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q.jego\Documents\Test NAM\"/>
    </mc:Choice>
  </mc:AlternateContent>
  <xr:revisionPtr revIDLastSave="0" documentId="8_{91AC5069-C957-4104-A11B-C209C991001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Indicateur" sheetId="1" r:id="rId1"/>
    <sheet name="Param" sheetId="2" r:id="rId2"/>
  </sheets>
  <externalReferences>
    <externalReference r:id="rId3"/>
  </externalReferences>
  <calcPr calcId="191029"/>
  <pivotCaches>
    <pivotCache cacheId="2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9" i="1" l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8" i="1"/>
  <c r="D49" i="1" l="1"/>
  <c r="C49" i="1"/>
  <c r="D48" i="1"/>
  <c r="C48" i="1"/>
  <c r="D47" i="1"/>
  <c r="C47" i="1"/>
  <c r="D46" i="1"/>
  <c r="C46" i="1"/>
  <c r="D45" i="1"/>
  <c r="C45" i="1"/>
  <c r="D44" i="1"/>
  <c r="C44" i="1"/>
  <c r="D43" i="1"/>
  <c r="C43" i="1"/>
  <c r="D42" i="1"/>
  <c r="C42" i="1"/>
  <c r="D41" i="1"/>
  <c r="C41" i="1"/>
  <c r="D40" i="1"/>
  <c r="C40" i="1"/>
  <c r="D39" i="1"/>
  <c r="C39" i="1"/>
  <c r="D38" i="1"/>
  <c r="C38" i="1"/>
  <c r="D37" i="1"/>
  <c r="C37" i="1"/>
  <c r="D36" i="1"/>
  <c r="C36" i="1"/>
  <c r="D35" i="1"/>
  <c r="C35" i="1"/>
  <c r="D34" i="1"/>
  <c r="C34" i="1"/>
  <c r="D33" i="1"/>
  <c r="C33" i="1"/>
  <c r="D32" i="1"/>
  <c r="C32" i="1"/>
  <c r="D31" i="1"/>
  <c r="C31" i="1"/>
  <c r="D30" i="1"/>
  <c r="C30" i="1"/>
  <c r="D29" i="1"/>
  <c r="C29" i="1"/>
  <c r="D28" i="1"/>
  <c r="C28" i="1"/>
  <c r="D27" i="1"/>
  <c r="C27" i="1"/>
  <c r="D26" i="1"/>
  <c r="C26" i="1"/>
  <c r="D25" i="1"/>
  <c r="C25" i="1"/>
  <c r="D24" i="1"/>
  <c r="C24" i="1"/>
  <c r="D23" i="1"/>
  <c r="C23" i="1"/>
  <c r="D22" i="1"/>
  <c r="C22" i="1"/>
  <c r="D21" i="1"/>
  <c r="C21" i="1"/>
  <c r="D20" i="1"/>
  <c r="C20" i="1"/>
  <c r="D19" i="1"/>
  <c r="C19" i="1"/>
  <c r="D18" i="1"/>
  <c r="C18" i="1"/>
  <c r="D17" i="1"/>
  <c r="C17" i="1"/>
  <c r="D16" i="1"/>
  <c r="C16" i="1"/>
  <c r="D15" i="1"/>
  <c r="C15" i="1"/>
  <c r="D14" i="1"/>
  <c r="C14" i="1"/>
  <c r="D13" i="1"/>
  <c r="C13" i="1"/>
  <c r="D12" i="1"/>
  <c r="C12" i="1"/>
  <c r="D11" i="1"/>
  <c r="C11" i="1"/>
  <c r="D10" i="1"/>
  <c r="C10" i="1"/>
  <c r="D9" i="1"/>
  <c r="C9" i="1"/>
  <c r="D8" i="1"/>
  <c r="C8" i="1"/>
  <c r="H21" i="1" l="1"/>
  <c r="L30" i="1"/>
  <c r="F35" i="1"/>
  <c r="G12" i="1"/>
  <c r="I18" i="1"/>
  <c r="I34" i="1"/>
  <c r="F17" i="1"/>
  <c r="L48" i="1"/>
  <c r="H22" i="1"/>
  <c r="I30" i="1"/>
  <c r="L31" i="1"/>
  <c r="H20" i="1"/>
  <c r="I20" i="1"/>
  <c r="K11" i="1"/>
  <c r="F44" i="1"/>
  <c r="K8" i="1"/>
  <c r="G10" i="1"/>
  <c r="K15" i="1"/>
  <c r="K16" i="1"/>
  <c r="L25" i="1"/>
  <c r="G14" i="1"/>
  <c r="I16" i="1"/>
  <c r="G19" i="1"/>
  <c r="L24" i="1"/>
  <c r="G42" i="1"/>
  <c r="L26" i="1"/>
  <c r="L32" i="1"/>
  <c r="H34" i="1"/>
  <c r="L36" i="1"/>
  <c r="G36" i="1"/>
  <c r="H38" i="1"/>
  <c r="I38" i="1"/>
  <c r="L42" i="1"/>
  <c r="K42" i="1"/>
  <c r="G49" i="1"/>
  <c r="L10" i="1"/>
  <c r="I17" i="1"/>
  <c r="H13" i="1"/>
  <c r="L18" i="1"/>
  <c r="H25" i="1"/>
  <c r="L29" i="1"/>
  <c r="H29" i="1"/>
  <c r="H12" i="1"/>
  <c r="I12" i="1"/>
  <c r="K12" i="1"/>
  <c r="G13" i="1"/>
  <c r="K19" i="1"/>
  <c r="G44" i="1"/>
  <c r="H48" i="1"/>
  <c r="I48" i="1"/>
  <c r="G35" i="1"/>
  <c r="F9" i="1"/>
  <c r="H9" i="1"/>
  <c r="I9" i="1"/>
  <c r="I23" i="1"/>
  <c r="L27" i="1"/>
  <c r="H27" i="1"/>
  <c r="F49" i="1"/>
  <c r="L28" i="1"/>
  <c r="H17" i="1"/>
  <c r="I8" i="1"/>
  <c r="F22" i="1"/>
  <c r="L15" i="1"/>
  <c r="G15" i="1"/>
  <c r="J15" i="1"/>
  <c r="G22" i="1"/>
  <c r="H26" i="1"/>
  <c r="I29" i="1"/>
  <c r="L40" i="1"/>
  <c r="G40" i="1"/>
  <c r="L49" i="1"/>
  <c r="L23" i="1"/>
  <c r="G20" i="1"/>
  <c r="K23" i="1"/>
  <c r="H24" i="1"/>
  <c r="I24" i="1"/>
  <c r="I27" i="1"/>
  <c r="H32" i="1"/>
  <c r="H10" i="1"/>
  <c r="L9" i="1"/>
  <c r="G11" i="1"/>
  <c r="I14" i="1"/>
  <c r="H18" i="1"/>
  <c r="I26" i="1"/>
  <c r="H31" i="1"/>
  <c r="L47" i="1"/>
  <c r="I28" i="1"/>
  <c r="L44" i="1"/>
  <c r="H8" i="1"/>
  <c r="G9" i="1"/>
  <c r="L11" i="1"/>
  <c r="J11" i="1"/>
  <c r="G8" i="1"/>
  <c r="F13" i="1"/>
  <c r="I13" i="1"/>
  <c r="H16" i="1"/>
  <c r="G18" i="1"/>
  <c r="I22" i="1"/>
  <c r="I25" i="1"/>
  <c r="H30" i="1"/>
  <c r="H42" i="1"/>
  <c r="K45" i="1"/>
  <c r="L13" i="1"/>
  <c r="G17" i="1"/>
  <c r="J19" i="1"/>
  <c r="K20" i="1"/>
  <c r="F21" i="1"/>
  <c r="I21" i="1"/>
  <c r="I32" i="1"/>
  <c r="H35" i="1"/>
  <c r="I35" i="1"/>
  <c r="F39" i="1"/>
  <c r="H39" i="1"/>
  <c r="I39" i="1"/>
  <c r="G46" i="1"/>
  <c r="K48" i="1"/>
  <c r="L17" i="1"/>
  <c r="L19" i="1"/>
  <c r="I10" i="1"/>
  <c r="L14" i="1"/>
  <c r="H14" i="1"/>
  <c r="G16" i="1"/>
  <c r="H28" i="1"/>
  <c r="I31" i="1"/>
  <c r="K43" i="1"/>
  <c r="L46" i="1"/>
  <c r="L21" i="1"/>
  <c r="G21" i="1"/>
  <c r="H23" i="1"/>
  <c r="L33" i="1"/>
  <c r="G33" i="1"/>
  <c r="J33" i="1"/>
  <c r="K35" i="1"/>
  <c r="K36" i="1"/>
  <c r="F38" i="1"/>
  <c r="K38" i="1"/>
  <c r="F40" i="1"/>
  <c r="H41" i="1"/>
  <c r="I41" i="1"/>
  <c r="K41" i="1"/>
  <c r="H44" i="1"/>
  <c r="K49" i="1"/>
  <c r="J26" i="1"/>
  <c r="J27" i="1"/>
  <c r="J29" i="1"/>
  <c r="J31" i="1"/>
  <c r="J32" i="1"/>
  <c r="F34" i="1"/>
  <c r="K34" i="1"/>
  <c r="H37" i="1"/>
  <c r="I37" i="1"/>
  <c r="K37" i="1"/>
  <c r="G45" i="1"/>
  <c r="J45" i="1"/>
  <c r="G47" i="1"/>
  <c r="K47" i="1"/>
  <c r="F48" i="1"/>
  <c r="J25" i="1"/>
  <c r="J28" i="1"/>
  <c r="J30" i="1"/>
  <c r="J8" i="1"/>
  <c r="K9" i="1"/>
  <c r="K10" i="1"/>
  <c r="J12" i="1"/>
  <c r="K13" i="1"/>
  <c r="K14" i="1"/>
  <c r="J16" i="1"/>
  <c r="K17" i="1"/>
  <c r="K18" i="1"/>
  <c r="J20" i="1"/>
  <c r="K21" i="1"/>
  <c r="J22" i="1"/>
  <c r="J23" i="1"/>
  <c r="K24" i="1"/>
  <c r="K25" i="1"/>
  <c r="K26" i="1"/>
  <c r="K27" i="1"/>
  <c r="K28" i="1"/>
  <c r="K29" i="1"/>
  <c r="K30" i="1"/>
  <c r="K31" i="1"/>
  <c r="K32" i="1"/>
  <c r="H36" i="1"/>
  <c r="G39" i="1"/>
  <c r="H40" i="1"/>
  <c r="G43" i="1"/>
  <c r="J43" i="1"/>
  <c r="K46" i="1"/>
  <c r="F47" i="1"/>
  <c r="H33" i="1"/>
  <c r="I33" i="1"/>
  <c r="K33" i="1"/>
  <c r="G38" i="1"/>
  <c r="G41" i="1"/>
  <c r="J41" i="1"/>
  <c r="K44" i="1"/>
  <c r="F46" i="1"/>
  <c r="H49" i="1"/>
  <c r="I49" i="1"/>
  <c r="H11" i="1"/>
  <c r="I11" i="1"/>
  <c r="H15" i="1"/>
  <c r="I15" i="1"/>
  <c r="H19" i="1"/>
  <c r="I19" i="1"/>
  <c r="G34" i="1"/>
  <c r="L37" i="1"/>
  <c r="G37" i="1"/>
  <c r="J37" i="1"/>
  <c r="K39" i="1"/>
  <c r="F42" i="1"/>
  <c r="H45" i="1"/>
  <c r="I45" i="1"/>
  <c r="H47" i="1"/>
  <c r="G48" i="1"/>
  <c r="K40" i="1"/>
  <c r="H43" i="1"/>
  <c r="I43" i="1"/>
  <c r="H46" i="1"/>
  <c r="F24" i="1"/>
  <c r="L39" i="1"/>
  <c r="L41" i="1"/>
  <c r="F18" i="1"/>
  <c r="G24" i="1"/>
  <c r="L8" i="1"/>
  <c r="J9" i="1"/>
  <c r="F11" i="1"/>
  <c r="L12" i="1"/>
  <c r="J13" i="1"/>
  <c r="F15" i="1"/>
  <c r="L16" i="1"/>
  <c r="J17" i="1"/>
  <c r="F19" i="1"/>
  <c r="L20" i="1"/>
  <c r="J21" i="1"/>
  <c r="L22" i="1"/>
  <c r="K22" i="1"/>
  <c r="F23" i="1"/>
  <c r="G23" i="1"/>
  <c r="F25" i="1"/>
  <c r="G25" i="1"/>
  <c r="F26" i="1"/>
  <c r="G26" i="1"/>
  <c r="F27" i="1"/>
  <c r="G27" i="1"/>
  <c r="F28" i="1"/>
  <c r="G28" i="1"/>
  <c r="F29" i="1"/>
  <c r="G29" i="1"/>
  <c r="F30" i="1"/>
  <c r="G30" i="1"/>
  <c r="F31" i="1"/>
  <c r="G31" i="1"/>
  <c r="F32" i="1"/>
  <c r="G32" i="1"/>
  <c r="I36" i="1"/>
  <c r="L45" i="1"/>
  <c r="F10" i="1"/>
  <c r="F14" i="1"/>
  <c r="L35" i="1"/>
  <c r="F8" i="1"/>
  <c r="J10" i="1"/>
  <c r="F12" i="1"/>
  <c r="J14" i="1"/>
  <c r="F16" i="1"/>
  <c r="J18" i="1"/>
  <c r="F20" i="1"/>
  <c r="J24" i="1"/>
  <c r="L43" i="1"/>
  <c r="J34" i="1"/>
  <c r="F36" i="1"/>
  <c r="J38" i="1"/>
  <c r="F33" i="1"/>
  <c r="L34" i="1"/>
  <c r="J35" i="1"/>
  <c r="F37" i="1"/>
  <c r="L38" i="1"/>
  <c r="J39" i="1"/>
  <c r="I40" i="1"/>
  <c r="J40" i="1"/>
  <c r="F41" i="1"/>
  <c r="I42" i="1"/>
  <c r="J42" i="1"/>
  <c r="F43" i="1"/>
  <c r="I44" i="1"/>
  <c r="J44" i="1"/>
  <c r="F45" i="1"/>
  <c r="I46" i="1"/>
  <c r="J46" i="1"/>
  <c r="I47" i="1"/>
  <c r="J47" i="1"/>
  <c r="J48" i="1"/>
  <c r="J49" i="1"/>
  <c r="J3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Nam Son NGUYEN THANH</author>
  </authors>
  <commentList>
    <comment ref="O7" authorId="0" shapeId="0" xr:uid="{00000000-0006-0000-0000-000001000000}">
      <text>
        <r>
          <rPr>
            <sz val="9"/>
            <color indexed="81"/>
            <rFont val="Tahoma"/>
            <family val="2"/>
          </rPr>
          <t>Dernière perception de la satisfaction du client ou via la dernière enquête formalisée</t>
        </r>
      </text>
    </comment>
    <comment ref="P7" authorId="0" shapeId="0" xr:uid="{00000000-0006-0000-0000-000002000000}">
      <text>
        <r>
          <rPr>
            <sz val="9"/>
            <color indexed="81"/>
            <rFont val="Tahoma"/>
            <family val="2"/>
          </rPr>
          <t xml:space="preserve">Réalise-t-on une enquête de satisfaction formalisée (formulaire / notes / Synthèses / plan d'actions)
</t>
        </r>
      </text>
    </comment>
    <comment ref="Q7" authorId="0" shapeId="0" xr:uid="{00000000-0006-0000-0000-000003000000}">
      <text>
        <r>
          <rPr>
            <sz val="9"/>
            <color indexed="81"/>
            <rFont val="Tahoma"/>
            <family val="2"/>
          </rPr>
          <t>Perception du pilote de la qualité du suivi commercial par onepoint</t>
        </r>
      </text>
    </comment>
    <comment ref="R7" authorId="0" shapeId="0" xr:uid="{00000000-0006-0000-0000-000004000000}">
      <text>
        <r>
          <rPr>
            <sz val="9"/>
            <color indexed="81"/>
            <rFont val="Tahoma"/>
            <family val="2"/>
          </rPr>
          <t>Perception du pilote sur les possibilités Business (futurs projets, versions ou opportunités).</t>
        </r>
      </text>
    </comment>
    <comment ref="T7" authorId="0" shapeId="0" xr:uid="{00000000-0006-0000-0000-000005000000}">
      <text>
        <r>
          <rPr>
            <sz val="9"/>
            <color indexed="81"/>
            <rFont val="Tahoma"/>
            <family val="2"/>
          </rPr>
          <t>dans le sens clarté des exigences permettant de fournir un cadre clair de la prestation</t>
        </r>
      </text>
    </comment>
    <comment ref="U7" authorId="0" shapeId="0" xr:uid="{00000000-0006-0000-0000-000006000000}">
      <text>
        <r>
          <rPr>
            <sz val="9"/>
            <color indexed="81"/>
            <rFont val="Tahoma"/>
            <family val="2"/>
          </rPr>
          <t>- Pertinence des indicateurs
- Qualité du suivi mis en place 
(hors niveau industrialisation)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V7" authorId="0" shapeId="0" xr:uid="{00000000-0006-0000-0000-000007000000}">
      <text>
        <r>
          <rPr>
            <sz val="9"/>
            <color indexed="81"/>
            <rFont val="Tahoma"/>
            <family val="2"/>
          </rPr>
          <t>Plan d'Assurance Qualité
Existence, qualité,  pertinence, pratique, appliquable, appliqué et partagé</t>
        </r>
      </text>
    </comment>
    <comment ref="W7" authorId="0" shapeId="0" xr:uid="{00000000-0006-0000-0000-000008000000}">
      <text>
        <r>
          <rPr>
            <sz val="9"/>
            <color indexed="81"/>
            <rFont val="Tahoma"/>
            <family val="2"/>
          </rPr>
          <t>Efficacité et couverture contractuelle des devis (Cadre contratuel (modèle), identification du périmètre, formalisation des hypthèses, contraintes, pré-requis, chiffrage détaillé, planning, risques, actions, échéances factu)</t>
        </r>
      </text>
    </comment>
    <comment ref="Y7" authorId="0" shapeId="0" xr:uid="{00000000-0006-0000-0000-000009000000}">
      <text>
        <r>
          <rPr>
            <sz val="9"/>
            <color indexed="81"/>
            <rFont val="Tahoma"/>
            <family val="2"/>
          </rPr>
          <t>Plan Assaurance Sécurité
Existence, qualité et pertinence</t>
        </r>
      </text>
    </comment>
    <comment ref="Z7" authorId="0" shapeId="0" xr:uid="{00000000-0006-0000-0000-00000A000000}">
      <text>
        <r>
          <rPr>
            <sz val="9"/>
            <color indexed="81"/>
            <rFont val="Tahoma"/>
            <family val="2"/>
          </rPr>
          <t>Suivi des risques spécifiques à la sécurité (exhaustif et partagé soit avec le RSI soit avec le client) et suivi des incidents</t>
        </r>
      </text>
    </comment>
    <comment ref="AA7" authorId="0" shapeId="0" xr:uid="{00000000-0006-0000-0000-00000B000000}">
      <text>
        <r>
          <rPr>
            <sz val="9"/>
            <color indexed="81"/>
            <rFont val="Tahoma"/>
            <family val="2"/>
          </rPr>
          <t>Chartes et signatures spécifiques
Mis en place, pertinent et régulièrement mis à jour</t>
        </r>
      </text>
    </comment>
    <comment ref="AB7" authorId="0" shapeId="0" xr:uid="{00000000-0006-0000-0000-00000C000000}">
      <text>
        <r>
          <rPr>
            <sz val="9"/>
            <color indexed="81"/>
            <rFont val="Tahoma"/>
            <family val="2"/>
          </rPr>
          <t>Gestion des
droits
(Référentiels et droits)
Formalisé et mis à jour</t>
        </r>
      </text>
    </comment>
    <comment ref="AD7" authorId="0" shapeId="0" xr:uid="{00000000-0006-0000-0000-00000D000000}">
      <text>
        <r>
          <rPr>
            <sz val="9"/>
            <color indexed="81"/>
            <rFont val="Tahoma"/>
            <family val="2"/>
          </rPr>
          <t>Taux de Marque mensuel des 3 derniers mois en moyenne (Eyos)</t>
        </r>
      </text>
    </comment>
    <comment ref="AE7" authorId="0" shapeId="0" xr:uid="{00000000-0006-0000-0000-00000E000000}">
      <text>
        <r>
          <rPr>
            <sz val="9"/>
            <color indexed="81"/>
            <rFont val="Tahoma"/>
            <family val="2"/>
          </rPr>
          <t>Taux de Marque prévisionnel estimé pour les prochains mois (objectif atteignable)</t>
        </r>
      </text>
    </comment>
    <comment ref="AF7" authorId="0" shapeId="0" xr:uid="{00000000-0006-0000-0000-00000F000000}">
      <text>
        <r>
          <rPr>
            <sz val="9"/>
            <color indexed="81"/>
            <rFont val="Tahoma"/>
            <family val="2"/>
          </rPr>
          <t>A quel niveau suit-on la marge ?</t>
        </r>
      </text>
    </comment>
    <comment ref="AG7" authorId="0" shapeId="0" xr:uid="{00000000-0006-0000-0000-000010000000}">
      <text>
        <r>
          <rPr>
            <sz val="9"/>
            <color indexed="81"/>
            <rFont val="Tahoma"/>
            <family val="2"/>
          </rPr>
          <t>Formalise-t-on un calcul de marge prévisionnel à chaque devis ?</t>
        </r>
      </text>
    </comment>
    <comment ref="AH7" authorId="0" shapeId="0" xr:uid="{00000000-0006-0000-0000-000011000000}">
      <text>
        <r>
          <rPr>
            <sz val="9"/>
            <color indexed="81"/>
            <rFont val="Tahoma"/>
            <family val="2"/>
          </rPr>
          <t>Production à Facturer / Production constatée d'Avance
(Tendance délai de facturation par rapport à la production)</t>
        </r>
      </text>
    </comment>
    <comment ref="AI7" authorId="0" shapeId="0" xr:uid="{00000000-0006-0000-0000-000012000000}">
      <text>
        <r>
          <rPr>
            <sz val="9"/>
            <color indexed="81"/>
            <rFont val="Tahoma"/>
            <family val="2"/>
          </rPr>
          <t>Processus de validation du devis (validation du chiffrage par un expert technique et validation des engagements par un responsable delivery)</t>
        </r>
      </text>
    </comment>
    <comment ref="AJ7" authorId="0" shapeId="0" xr:uid="{00000000-0006-0000-0000-000013000000}">
      <text>
        <r>
          <rPr>
            <sz val="9"/>
            <color indexed="81"/>
            <rFont val="Tahoma"/>
            <family val="2"/>
          </rPr>
          <t>Maturité des abaques techniques de chiffrage (par techno) afin d'obtenir la charge Dev/TU</t>
        </r>
      </text>
    </comment>
    <comment ref="AK7" authorId="0" shapeId="0" xr:uid="{00000000-0006-0000-0000-000014000000}">
      <text>
        <r>
          <rPr>
            <sz val="9"/>
            <color indexed="81"/>
            <rFont val="Tahoma"/>
            <family val="2"/>
          </rPr>
          <t>Abaques projet (% appliquée sur la charge Dev/TU pour avoir le total de la charge projet vendue)</t>
        </r>
      </text>
    </comment>
    <comment ref="AL7" authorId="0" shapeId="0" xr:uid="{00000000-0006-0000-0000-000015000000}">
      <text>
        <r>
          <rPr>
            <sz val="9"/>
            <color indexed="81"/>
            <rFont val="Tahoma"/>
            <family val="2"/>
          </rPr>
          <t>A compléter</t>
        </r>
      </text>
    </comment>
    <comment ref="AN7" authorId="0" shapeId="0" xr:uid="{00000000-0006-0000-0000-000016000000}">
      <text>
        <r>
          <rPr>
            <sz val="9"/>
            <color indexed="81"/>
            <rFont val="Tahoma"/>
            <family val="2"/>
          </rPr>
          <t>Existence et régularité des daily</t>
        </r>
      </text>
    </comment>
    <comment ref="AO7" authorId="0" shapeId="0" xr:uid="{00000000-0006-0000-0000-000017000000}">
      <text>
        <r>
          <rPr>
            <sz val="9"/>
            <color indexed="81"/>
            <rFont val="Tahoma"/>
            <family val="2"/>
          </rPr>
          <t>Existence et régularité des Coproj</t>
        </r>
      </text>
    </comment>
    <comment ref="AP7" authorId="0" shapeId="0" xr:uid="{00000000-0006-0000-0000-000018000000}">
      <text>
        <r>
          <rPr>
            <sz val="9"/>
            <color indexed="81"/>
            <rFont val="Tahoma"/>
            <family val="2"/>
          </rPr>
          <t>Régularité des Copil</t>
        </r>
      </text>
    </comment>
    <comment ref="AQ7" authorId="0" shapeId="0" xr:uid="{00000000-0006-0000-0000-000019000000}">
      <text>
        <r>
          <rPr>
            <sz val="9"/>
            <color indexed="81"/>
            <rFont val="Tahoma"/>
            <family val="2"/>
          </rPr>
          <t>Efficacité, bonne couverture des axes du suivi opérationnel et qualité des échanges avec le client</t>
        </r>
      </text>
    </comment>
    <comment ref="AR7" authorId="0" shapeId="0" xr:uid="{00000000-0006-0000-0000-00001A000000}">
      <text>
        <r>
          <rPr>
            <sz val="9"/>
            <color indexed="81"/>
            <rFont val="Tahoma"/>
            <family val="2"/>
          </rPr>
          <t>Efficacité, bonne couverture des axes du suivi opérationnel et qualité des échanges avec le client</t>
        </r>
      </text>
    </comment>
    <comment ref="AS7" authorId="0" shapeId="0" xr:uid="{00000000-0006-0000-0000-00001B000000}">
      <text>
        <r>
          <rPr>
            <sz val="9"/>
            <color indexed="81"/>
            <rFont val="Tahoma"/>
            <family val="2"/>
          </rPr>
          <t>Efficacité, bonne couverture des axes de pilotage, qualité des échanges avec le client</t>
        </r>
      </text>
    </comment>
    <comment ref="AU7" authorId="0" shapeId="0" xr:uid="{00000000-0006-0000-0000-00001C000000}">
      <text>
        <r>
          <rPr>
            <sz val="9"/>
            <color indexed="81"/>
            <rFont val="Tahoma"/>
            <family val="2"/>
          </rPr>
          <t>Perception vue par le pilote de projet</t>
        </r>
      </text>
    </comment>
    <comment ref="AV7" authorId="0" shapeId="0" xr:uid="{00000000-0006-0000-0000-00001D000000}">
      <text>
        <r>
          <rPr>
            <sz val="9"/>
            <color indexed="81"/>
            <rFont val="Tahoma"/>
            <family val="2"/>
          </rPr>
          <t>Perception du pilote : Les compétences de l'équipe est-elle adaptée au contexte  et exigences du projet</t>
        </r>
      </text>
    </comment>
    <comment ref="AW7" authorId="0" shapeId="0" xr:uid="{00000000-0006-0000-0000-00001E000000}">
      <text>
        <r>
          <rPr>
            <sz val="9"/>
            <color indexed="81"/>
            <rFont val="Tahoma"/>
            <family val="2"/>
          </rPr>
          <t>Pertinence du niveau du suivi du plan de charge (global binaire / par activité / sommaire ou précis)</t>
        </r>
      </text>
    </comment>
    <comment ref="AX7" authorId="0" shapeId="0" xr:uid="{00000000-0006-0000-0000-00001F000000}">
      <text>
        <r>
          <rPr>
            <sz val="9"/>
            <color indexed="81"/>
            <rFont val="Tahoma"/>
            <family val="2"/>
          </rPr>
          <t>Maturité, granularité et efficacité des plannings  et priorités partagés avec le client</t>
        </r>
      </text>
    </comment>
    <comment ref="AY7" authorId="0" shapeId="0" xr:uid="{00000000-0006-0000-0000-000020000000}">
      <text>
        <r>
          <rPr>
            <sz val="9"/>
            <color indexed="81"/>
            <rFont val="Tahoma"/>
            <family val="2"/>
          </rPr>
          <t>Maturité, granularité et efficacité des plannings de réalisation partagés avec l'équipe</t>
        </r>
      </text>
    </comment>
    <comment ref="AZ7" authorId="0" shapeId="0" xr:uid="{00000000-0006-0000-0000-000021000000}">
      <text>
        <r>
          <rPr>
            <sz val="9"/>
            <color indexed="81"/>
            <rFont val="Tahoma"/>
            <family val="2"/>
          </rPr>
          <t>Qualité du suivi des tâches (charge prévue vs conso) et pertinence de la granualarité selon la taille du projet et de l'expérience du collaborateur</t>
        </r>
      </text>
    </comment>
    <comment ref="BA7" authorId="0" shapeId="0" xr:uid="{00000000-0006-0000-0000-000022000000}">
      <text>
        <r>
          <rPr>
            <sz val="9"/>
            <color indexed="81"/>
            <rFont val="Tahoma"/>
            <family val="2"/>
          </rPr>
          <t>Qualité accompagnement technique, revues et audits techniques</t>
        </r>
      </text>
    </comment>
    <comment ref="BB7" authorId="0" shapeId="0" xr:uid="{00000000-0006-0000-0000-000023000000}">
      <text>
        <r>
          <rPr>
            <sz val="9"/>
            <color indexed="81"/>
            <rFont val="Tahoma"/>
            <family val="2"/>
          </rPr>
          <t>Qualité accompagnement fonctionnelle et revues</t>
        </r>
      </text>
    </comment>
    <comment ref="BC7" authorId="0" shapeId="0" xr:uid="{00000000-0006-0000-0000-000024000000}">
      <text>
        <r>
          <rPr>
            <sz val="9"/>
            <color indexed="81"/>
            <rFont val="Tahoma"/>
            <family val="2"/>
          </rPr>
          <t>Fréquence des audits projets</t>
        </r>
      </text>
    </comment>
    <comment ref="BE7" authorId="0" shapeId="0" xr:uid="{00000000-0006-0000-0000-000025000000}">
      <text>
        <r>
          <rPr>
            <sz val="9"/>
            <color indexed="81"/>
            <rFont val="Tahoma"/>
            <family val="2"/>
          </rPr>
          <t>Bonne application des processus TMA / Cycle en V / Agile...</t>
        </r>
      </text>
    </comment>
    <comment ref="BF7" authorId="0" shapeId="0" xr:uid="{00000000-0006-0000-0000-000026000000}">
      <text>
        <r>
          <rPr>
            <sz val="9"/>
            <color indexed="81"/>
            <rFont val="Tahoma"/>
            <family val="2"/>
          </rPr>
          <t>Chaine d'outils autour du code (Git/Sonar/Maven/Jenkins…)</t>
        </r>
      </text>
    </comment>
    <comment ref="BG7" authorId="0" shapeId="0" xr:uid="{00000000-0006-0000-0000-000027000000}">
      <text>
        <r>
          <rPr>
            <sz val="9"/>
            <color indexed="81"/>
            <rFont val="Tahoma"/>
            <family val="2"/>
          </rPr>
          <t>Niveau de couverture des TU automatisés</t>
        </r>
      </text>
    </comment>
    <comment ref="BH7" authorId="0" shapeId="0" xr:uid="{00000000-0006-0000-0000-000028000000}">
      <text>
        <r>
          <rPr>
            <sz val="9"/>
            <color indexed="81"/>
            <rFont val="Tahoma"/>
            <family val="2"/>
          </rPr>
          <t>En complément des TU, maturité sur la stratégie de test, référentiel d'exigences, référentiel de cas de tests, campagne de tests, bilan des tests, suivi de la recette client)</t>
        </r>
      </text>
    </comment>
    <comment ref="BI7" authorId="0" shapeId="0" xr:uid="{00000000-0006-0000-0000-000029000000}">
      <text>
        <r>
          <rPr>
            <sz val="9"/>
            <color indexed="81"/>
            <rFont val="Tahoma"/>
            <family val="2"/>
          </rPr>
          <t>Pertinence, capitalisation et efficacité de la documentation projet (doc fonctionnel / technique / install / exploit / utilisateur)</t>
        </r>
      </text>
    </comment>
    <comment ref="BJ7" authorId="0" shapeId="0" xr:uid="{00000000-0006-0000-0000-00002A000000}">
      <text>
        <r>
          <rPr>
            <sz val="9"/>
            <color indexed="81"/>
            <rFont val="Tahoma"/>
            <family val="2"/>
          </rPr>
          <t>Outils de suivi pour la gestion des changements / du backlogs / User stories / anomalies internes et externes / des entrants et livrables</t>
        </r>
      </text>
    </comment>
    <comment ref="BK7" authorId="0" shapeId="0" xr:uid="{00000000-0006-0000-0000-00002B000000}">
      <text>
        <r>
          <rPr>
            <sz val="9"/>
            <color indexed="81"/>
            <rFont val="Tahoma"/>
            <family val="2"/>
          </rPr>
          <t>Outils de suivi pour gérer les indicateurs projet (soit contractuels, soit pertinents au contexte) autre que les indicateurs métriques techniques (taux de défaut)</t>
        </r>
      </text>
    </comment>
    <comment ref="BL7" authorId="0" shapeId="0" xr:uid="{00000000-0006-0000-0000-00002C000000}">
      <text>
        <r>
          <rPr>
            <sz val="9"/>
            <color indexed="81"/>
            <rFont val="Tahoma"/>
            <family val="2"/>
          </rPr>
          <t>Niveau d'automatisation du suivi financier (du devis à la facturation en passant par les commandes). Hors Eyos / e-Synergy</t>
        </r>
      </text>
    </comment>
    <comment ref="BM7" authorId="0" shapeId="0" xr:uid="{00000000-0006-0000-0000-00002D000000}">
      <text>
        <r>
          <rPr>
            <sz val="9"/>
            <color indexed="81"/>
            <rFont val="Tahoma"/>
            <family val="2"/>
          </rPr>
          <t>Maturité dans l'amélioration continue (REX, PDCA, Lean)</t>
        </r>
      </text>
    </comment>
  </commentList>
</comments>
</file>

<file path=xl/sharedStrings.xml><?xml version="1.0" encoding="utf-8"?>
<sst xmlns="http://schemas.openxmlformats.org/spreadsheetml/2006/main" count="362" uniqueCount="294">
  <si>
    <t>Fériés</t>
  </si>
  <si>
    <t>Type contrat collaborateur</t>
  </si>
  <si>
    <t>Status</t>
  </si>
  <si>
    <t>Site</t>
  </si>
  <si>
    <t>Type Prj</t>
  </si>
  <si>
    <t>Communauté</t>
  </si>
  <si>
    <t>Compétence</t>
  </si>
  <si>
    <t>Profil</t>
  </si>
  <si>
    <t>Niveau</t>
  </si>
  <si>
    <t>Cycle Projet</t>
  </si>
  <si>
    <t>Maturité</t>
  </si>
  <si>
    <t>N</t>
  </si>
  <si>
    <t>Note</t>
  </si>
  <si>
    <t>Fréquence</t>
  </si>
  <si>
    <t>Marge</t>
  </si>
  <si>
    <t>Granularité</t>
  </si>
  <si>
    <t>PAF / PCA</t>
  </si>
  <si>
    <t>Abaques Projet</t>
  </si>
  <si>
    <t>CDI</t>
  </si>
  <si>
    <t>Clos</t>
  </si>
  <si>
    <t>Pessac</t>
  </si>
  <si>
    <t>AT forfaitisée</t>
  </si>
  <si>
    <t>Sud-Ouest</t>
  </si>
  <si>
    <t>.NET</t>
  </si>
  <si>
    <t>Architecte</t>
  </si>
  <si>
    <t>Junior</t>
  </si>
  <si>
    <t>Bordeaux</t>
  </si>
  <si>
    <t>Cycle en V</t>
  </si>
  <si>
    <t>TR</t>
  </si>
  <si>
    <t>Très Faible</t>
  </si>
  <si>
    <t>Insuffisant(e)</t>
  </si>
  <si>
    <t>Jamais</t>
  </si>
  <si>
    <t>&lt; 5%</t>
  </si>
  <si>
    <t>Au global</t>
  </si>
  <si>
    <t>PAF très élevé</t>
  </si>
  <si>
    <t>Pas de ratio</t>
  </si>
  <si>
    <t>Alternance</t>
  </si>
  <si>
    <t>A confirmer</t>
  </si>
  <si>
    <t>Client</t>
  </si>
  <si>
    <t>Forfait</t>
  </si>
  <si>
    <t>hors Sud-Ouest</t>
  </si>
  <si>
    <t>Analyste</t>
  </si>
  <si>
    <t>Autre profil</t>
  </si>
  <si>
    <t>Autonome</t>
  </si>
  <si>
    <t>Toulouse</t>
  </si>
  <si>
    <t>Agile</t>
  </si>
  <si>
    <t>INT</t>
  </si>
  <si>
    <t>Faible</t>
  </si>
  <si>
    <t>Rarement</t>
  </si>
  <si>
    <t>Entre 5 et 15%</t>
  </si>
  <si>
    <t>Par domaine</t>
  </si>
  <si>
    <t>PAF élevé</t>
  </si>
  <si>
    <t>&lt; 150%</t>
  </si>
  <si>
    <t>Stagiaire</t>
  </si>
  <si>
    <t>Ouvert</t>
  </si>
  <si>
    <t>FO/BO</t>
  </si>
  <si>
    <t>Angular</t>
  </si>
  <si>
    <t>Change</t>
  </si>
  <si>
    <t>Confirmé</t>
  </si>
  <si>
    <t>Australie</t>
  </si>
  <si>
    <t>Hybride</t>
  </si>
  <si>
    <t>MAJ</t>
  </si>
  <si>
    <t>Moyen(ne)</t>
  </si>
  <si>
    <t>De temps en temps</t>
  </si>
  <si>
    <t>Entre 16 et 25%</t>
  </si>
  <si>
    <t>Par activité</t>
  </si>
  <si>
    <t>PAF correct</t>
  </si>
  <si>
    <t>150 &lt; % &gt;= 200</t>
  </si>
  <si>
    <t>Sous-traitant</t>
  </si>
  <si>
    <t>Validé</t>
  </si>
  <si>
    <t>Cité Numérique</t>
  </si>
  <si>
    <t>Etendu</t>
  </si>
  <si>
    <t>Architecture</t>
  </si>
  <si>
    <t>Chef de projet</t>
  </si>
  <si>
    <t>Expert</t>
  </si>
  <si>
    <t>Canada</t>
  </si>
  <si>
    <t>TMA</t>
  </si>
  <si>
    <t>P2</t>
  </si>
  <si>
    <t>Bon(ne)</t>
  </si>
  <si>
    <t>Acceptable</t>
  </si>
  <si>
    <t>Régulièrement</t>
  </si>
  <si>
    <t>Entre 26 et 32%</t>
  </si>
  <si>
    <t>Par commande</t>
  </si>
  <si>
    <t>Plutôt en PCA</t>
  </si>
  <si>
    <t>200 &lt;  % &lt;= 230</t>
  </si>
  <si>
    <t>Autres</t>
  </si>
  <si>
    <t>AT</t>
  </si>
  <si>
    <t>Autocad</t>
  </si>
  <si>
    <t>Coach Agile</t>
  </si>
  <si>
    <t>Paris</t>
  </si>
  <si>
    <t>Conseil</t>
  </si>
  <si>
    <t>P1</t>
  </si>
  <si>
    <t>Excellent(e)</t>
  </si>
  <si>
    <t>Elevé(e)</t>
  </si>
  <si>
    <t>Systématiquement</t>
  </si>
  <si>
    <t>&gt; 32%</t>
  </si>
  <si>
    <t>Par devis</t>
  </si>
  <si>
    <t>PCA confortable</t>
  </si>
  <si>
    <t>&gt; 230%</t>
  </si>
  <si>
    <t>Interne Groupe</t>
  </si>
  <si>
    <t>Automatisation</t>
  </si>
  <si>
    <t>Communication</t>
  </si>
  <si>
    <t>N/A</t>
  </si>
  <si>
    <t>Interne Local</t>
  </si>
  <si>
    <t>BPM</t>
  </si>
  <si>
    <t>Concepteur</t>
  </si>
  <si>
    <t>C++</t>
  </si>
  <si>
    <t>Consultant</t>
  </si>
  <si>
    <t>Consultant Secu</t>
  </si>
  <si>
    <t>Cloud</t>
  </si>
  <si>
    <t>DBA</t>
  </si>
  <si>
    <t>Cobol</t>
  </si>
  <si>
    <t>Dev</t>
  </si>
  <si>
    <t>Concepteur Test</t>
  </si>
  <si>
    <t>Directeur de Projet</t>
  </si>
  <si>
    <t>Digital</t>
  </si>
  <si>
    <t>Docteur</t>
  </si>
  <si>
    <t>Drupal/PHP</t>
  </si>
  <si>
    <t>Fonctionnel</t>
  </si>
  <si>
    <t>Editique</t>
  </si>
  <si>
    <t>Ing Système</t>
  </si>
  <si>
    <t>Html/CSS</t>
  </si>
  <si>
    <t>Intégrateur Web</t>
  </si>
  <si>
    <t>Lead Tech</t>
  </si>
  <si>
    <t>Intégration Web</t>
  </si>
  <si>
    <t>Oracle</t>
  </si>
  <si>
    <t>ITeSoft progiciel</t>
  </si>
  <si>
    <t>Pilote</t>
  </si>
  <si>
    <t>Java</t>
  </si>
  <si>
    <t>Test</t>
  </si>
  <si>
    <t>Jboss Drools</t>
  </si>
  <si>
    <t>Transverse</t>
  </si>
  <si>
    <t>JS</t>
  </si>
  <si>
    <t>Marketing</t>
  </si>
  <si>
    <t>Matlab / R</t>
  </si>
  <si>
    <t>MOA</t>
  </si>
  <si>
    <t>Mobilité</t>
  </si>
  <si>
    <t>MongoDB/Kafka/NIFI</t>
  </si>
  <si>
    <t>MySql</t>
  </si>
  <si>
    <t>PacBase</t>
  </si>
  <si>
    <t>Performance</t>
  </si>
  <si>
    <t>PHP</t>
  </si>
  <si>
    <t>Pilotage</t>
  </si>
  <si>
    <t>PL/SQL</t>
  </si>
  <si>
    <t>Powerbuilder</t>
  </si>
  <si>
    <t>Python</t>
  </si>
  <si>
    <t>Quadient</t>
  </si>
  <si>
    <t>R&amp;D</t>
  </si>
  <si>
    <t>React JS</t>
  </si>
  <si>
    <t>Redhat</t>
  </si>
  <si>
    <t>Sécurité</t>
  </si>
  <si>
    <t>SGBD</t>
  </si>
  <si>
    <t>Sharepoint</t>
  </si>
  <si>
    <t>Spring Batch</t>
  </si>
  <si>
    <t>SQL</t>
  </si>
  <si>
    <t>Support</t>
  </si>
  <si>
    <t>Talend</t>
  </si>
  <si>
    <t>CCM</t>
  </si>
  <si>
    <t>Testeur</t>
  </si>
  <si>
    <t>Testlink</t>
  </si>
  <si>
    <t>TypeScript</t>
  </si>
  <si>
    <t>UX/UI</t>
  </si>
  <si>
    <t>Elastic Search</t>
  </si>
  <si>
    <t>Data</t>
  </si>
  <si>
    <t>VB</t>
  </si>
  <si>
    <t>WebService</t>
  </si>
  <si>
    <t>(Plusieurs éléments)</t>
  </si>
  <si>
    <t>Étiquettes de lignes</t>
  </si>
  <si>
    <t>Nombre de Profil</t>
  </si>
  <si>
    <t xml:space="preserve"> </t>
  </si>
  <si>
    <t>ALBRESPY Chloé</t>
  </si>
  <si>
    <t>AUMETTRE Anthony</t>
  </si>
  <si>
    <t>BABUS Emeline</t>
  </si>
  <si>
    <t>BELKEBIR MRANI Reda</t>
  </si>
  <si>
    <t>BELLIER Audrey</t>
  </si>
  <si>
    <t>BERIACHE Ahmed</t>
  </si>
  <si>
    <t>BONNEVILLE TURPIN Fanny</t>
  </si>
  <si>
    <t>BOUVIN Eric</t>
  </si>
  <si>
    <t>BRETON Philippe</t>
  </si>
  <si>
    <t>BRUN Clémentine</t>
  </si>
  <si>
    <t>BRUNET Sandrine</t>
  </si>
  <si>
    <t>CHASSAING Renaud</t>
  </si>
  <si>
    <t>COUDERC Christophe</t>
  </si>
  <si>
    <t>COUVREUR Tania</t>
  </si>
  <si>
    <t>DA ROS Sébastien</t>
  </si>
  <si>
    <t>DE LAGAUSIE Mathilde</t>
  </si>
  <si>
    <t>DEFRANCE Benoit</t>
  </si>
  <si>
    <t>FAVRE Sylvie</t>
  </si>
  <si>
    <t>FERLIN Marc</t>
  </si>
  <si>
    <t>GANIVET Jean-Yves</t>
  </si>
  <si>
    <t>GARCIA Nicolas</t>
  </si>
  <si>
    <t>GAULT Serge</t>
  </si>
  <si>
    <t>GUERINET Nicolas</t>
  </si>
  <si>
    <t>HAMDI Issam</t>
  </si>
  <si>
    <t>HAMDI Souhail</t>
  </si>
  <si>
    <t>HILAIRE Sabrina</t>
  </si>
  <si>
    <t>JONCOUR Sylvie</t>
  </si>
  <si>
    <t>LAARACHE Karima</t>
  </si>
  <si>
    <t>LABARSOUQUE Chrystelle</t>
  </si>
  <si>
    <t>LABERNARDIERE Denis</t>
  </si>
  <si>
    <t>LACAPERE Benjamin</t>
  </si>
  <si>
    <t>LACOSTE Mathieu</t>
  </si>
  <si>
    <t>LAMARTI Abdessamad</t>
  </si>
  <si>
    <t>LE BRONEC Erwan</t>
  </si>
  <si>
    <t>LETESSIER Damien</t>
  </si>
  <si>
    <t>MAISONNEUVE Evelyne</t>
  </si>
  <si>
    <t>MAUREL Pierre</t>
  </si>
  <si>
    <t>MOKNINE Nicolas</t>
  </si>
  <si>
    <t>MORILLON Claudie</t>
  </si>
  <si>
    <t>MULAMBA GUILHEMAT Emmanuelle</t>
  </si>
  <si>
    <t>NGUYEN THANH Nam Son</t>
  </si>
  <si>
    <t>PEDEMAY Georges</t>
  </si>
  <si>
    <t>PETIT Lucile</t>
  </si>
  <si>
    <t>POULIN Cyril</t>
  </si>
  <si>
    <t>RIERA Romain</t>
  </si>
  <si>
    <t>RIVES Marie</t>
  </si>
  <si>
    <t>ROBERT Catherine</t>
  </si>
  <si>
    <t>TANNEAU Gregory</t>
  </si>
  <si>
    <t>THABAUD Emilie</t>
  </si>
  <si>
    <t>THIBAUD CAZAUX Céline</t>
  </si>
  <si>
    <t>VENDREDI Laurent</t>
  </si>
  <si>
    <t>VERMEULEN Bruno</t>
  </si>
  <si>
    <t>YELLES Walid</t>
  </si>
  <si>
    <t>Total général</t>
  </si>
  <si>
    <t>CLI</t>
  </si>
  <si>
    <t>CONT</t>
  </si>
  <si>
    <t>SECU</t>
  </si>
  <si>
    <t>FIN</t>
  </si>
  <si>
    <t>INS</t>
  </si>
  <si>
    <t>GES</t>
  </si>
  <si>
    <t>INDUS</t>
  </si>
  <si>
    <t>CLIENT</t>
  </si>
  <si>
    <t>CONTRACTUEL</t>
  </si>
  <si>
    <t>SECURITE</t>
  </si>
  <si>
    <t>FINANCIER</t>
  </si>
  <si>
    <t>INSTANCES PILOTAGE</t>
  </si>
  <si>
    <t>GESTION DE PROJET</t>
  </si>
  <si>
    <t>INDUS PROJET</t>
  </si>
  <si>
    <t>SYNTHESE</t>
  </si>
  <si>
    <t>Date dernière audit</t>
  </si>
  <si>
    <t>Nom dernier
Auditeur</t>
  </si>
  <si>
    <t>Contractuel</t>
  </si>
  <si>
    <t>Financier</t>
  </si>
  <si>
    <t>Instances Pilotage</t>
  </si>
  <si>
    <t>Gestion de Projet</t>
  </si>
  <si>
    <t>Indus projet</t>
  </si>
  <si>
    <t>Projets</t>
  </si>
  <si>
    <t>Type</t>
  </si>
  <si>
    <t>Moyenne</t>
  </si>
  <si>
    <t>Note
générale</t>
  </si>
  <si>
    <t>Satisfaction
client</t>
  </si>
  <si>
    <t>Enquête
satisfaction</t>
  </si>
  <si>
    <t>Suivi
Commercial</t>
  </si>
  <si>
    <t>Opportunités
Business</t>
  </si>
  <si>
    <t>Qualité du
contrat</t>
  </si>
  <si>
    <t>Qualité du suivi
 indicateurs</t>
  </si>
  <si>
    <t>PAQ</t>
  </si>
  <si>
    <t>Devis</t>
  </si>
  <si>
    <t>PAS</t>
  </si>
  <si>
    <t>Suivi Risques
(Sécu) ?</t>
  </si>
  <si>
    <t>Chartes</t>
  </si>
  <si>
    <t>Gestion des
droits</t>
  </si>
  <si>
    <t>Marge à
terminaison</t>
  </si>
  <si>
    <t>Evolution
de la marge</t>
  </si>
  <si>
    <t>Granularité
du suivi Marge</t>
  </si>
  <si>
    <t>Init Marge
pour chaque
devis</t>
  </si>
  <si>
    <t>PAF/PCA</t>
  </si>
  <si>
    <t>Niveau de validation devis</t>
  </si>
  <si>
    <t>Abaques
techniques</t>
  </si>
  <si>
    <t>Abaques
projet</t>
  </si>
  <si>
    <t>Tenue des
daily</t>
  </si>
  <si>
    <t>Tenue des
Coproj</t>
  </si>
  <si>
    <t>Tenue des
Copil</t>
  </si>
  <si>
    <t>Qualité des
Daily</t>
  </si>
  <si>
    <t>Qualité des
Coproj</t>
  </si>
  <si>
    <t>Qualité des
Copil</t>
  </si>
  <si>
    <t>Ambiance
Equipe</t>
  </si>
  <si>
    <t>Compétence
Equipe</t>
  </si>
  <si>
    <t>Gestion du
plan de charge</t>
  </si>
  <si>
    <t>Gestion des
plannings externes</t>
  </si>
  <si>
    <t>Gestion des
plannings  internes</t>
  </si>
  <si>
    <t>Pertinence de la gestion des tâches</t>
  </si>
  <si>
    <t>Revues techniques</t>
  </si>
  <si>
    <t>Revues fonctionnelles</t>
  </si>
  <si>
    <t>Audit
projet</t>
  </si>
  <si>
    <t>Efficacité du
cycle Projet</t>
  </si>
  <si>
    <t>Niveau Indus
des dev</t>
  </si>
  <si>
    <t>Niveau Indus
TU</t>
  </si>
  <si>
    <t>Niveau Indus
Test fonctionnels</t>
  </si>
  <si>
    <t>Niveau Maturité de la doc projet</t>
  </si>
  <si>
    <t>Niveau Maturité
du Suivi des
Dev</t>
  </si>
  <si>
    <t>Niveau Maturité
du Suivi des indicateurs</t>
  </si>
  <si>
    <t>Niveau Indus
du suivi facturation</t>
  </si>
  <si>
    <t>Amélioration continue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</si>
</sst>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10"/>
      <color rgb="FF00B05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AD3DE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theme="0" tint="-0.499984740745262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theme="0" tint="-0.499984740745262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3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2" fillId="0" borderId="0" xfId="0" applyFont="1"/>
    <xf numFmtId="0" fontId="3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 applyAlignment="1">
      <alignment horizontal="center" vertical="center" wrapText="1"/>
    </xf>
    <xf numFmtId="0" fontId="5" fillId="3" borderId="0" xfId="0" applyFont="1" applyFill="1" applyAlignment="1">
      <alignment horizontal="center" vertical="center" textRotation="90"/>
    </xf>
    <xf numFmtId="0" fontId="5" fillId="4" borderId="0" xfId="0" applyFont="1" applyFill="1" applyAlignment="1">
      <alignment horizontal="center" vertical="center" textRotation="90"/>
    </xf>
    <xf numFmtId="0" fontId="5" fillId="4" borderId="0" xfId="0" applyFont="1" applyFill="1" applyAlignment="1">
      <alignment horizontal="center" vertical="center" textRotation="90" wrapText="1"/>
    </xf>
    <xf numFmtId="0" fontId="6" fillId="5" borderId="0" xfId="0" applyFont="1" applyFill="1" applyAlignment="1">
      <alignment vertical="center"/>
    </xf>
    <xf numFmtId="0" fontId="5" fillId="5" borderId="0" xfId="0" applyFont="1" applyFill="1" applyAlignment="1">
      <alignment vertical="center" textRotation="90"/>
    </xf>
    <xf numFmtId="0" fontId="2" fillId="6" borderId="0" xfId="0" applyFont="1" applyFill="1" applyAlignment="1">
      <alignment vertical="center"/>
    </xf>
    <xf numFmtId="0" fontId="5" fillId="6" borderId="0" xfId="0" applyFont="1" applyFill="1" applyAlignment="1">
      <alignment horizontal="center" vertical="center" textRotation="90"/>
    </xf>
    <xf numFmtId="0" fontId="2" fillId="7" borderId="0" xfId="0" applyFont="1" applyFill="1" applyAlignment="1">
      <alignment vertical="center"/>
    </xf>
    <xf numFmtId="0" fontId="5" fillId="7" borderId="0" xfId="0" applyFont="1" applyFill="1" applyAlignment="1">
      <alignment horizontal="center" vertical="center" textRotation="90"/>
    </xf>
    <xf numFmtId="0" fontId="2" fillId="8" borderId="0" xfId="0" applyFont="1" applyFill="1"/>
    <xf numFmtId="0" fontId="5" fillId="8" borderId="0" xfId="0" applyFont="1" applyFill="1" applyAlignment="1">
      <alignment horizontal="center" vertical="center" textRotation="90"/>
    </xf>
    <xf numFmtId="0" fontId="2" fillId="9" borderId="0" xfId="0" applyFont="1" applyFill="1"/>
    <xf numFmtId="0" fontId="5" fillId="9" borderId="0" xfId="0" applyFont="1" applyFill="1" applyAlignment="1">
      <alignment horizontal="center" vertical="center" textRotation="90"/>
    </xf>
    <xf numFmtId="0" fontId="2" fillId="10" borderId="0" xfId="0" applyFont="1" applyFill="1"/>
    <xf numFmtId="0" fontId="5" fillId="10" borderId="0" xfId="0" applyFont="1" applyFill="1" applyAlignment="1">
      <alignment horizontal="center" vertical="center" textRotation="90"/>
    </xf>
    <xf numFmtId="0" fontId="2" fillId="5" borderId="0" xfId="0" applyFont="1" applyFill="1"/>
    <xf numFmtId="0" fontId="5" fillId="5" borderId="0" xfId="0" applyFont="1" applyFill="1" applyAlignment="1">
      <alignment horizontal="center" vertical="center" textRotation="90"/>
    </xf>
    <xf numFmtId="0" fontId="2" fillId="2" borderId="0" xfId="0" applyFont="1" applyFill="1" applyAlignment="1">
      <alignment vertical="center"/>
    </xf>
    <xf numFmtId="0" fontId="6" fillId="2" borderId="0" xfId="0" applyFont="1" applyFill="1" applyAlignment="1">
      <alignment vertical="center"/>
    </xf>
    <xf numFmtId="0" fontId="6" fillId="2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 textRotation="90"/>
    </xf>
    <xf numFmtId="0" fontId="8" fillId="4" borderId="0" xfId="0" applyFont="1" applyFill="1" applyAlignment="1">
      <alignment horizontal="center" vertical="center" textRotation="90" wrapText="1"/>
    </xf>
    <xf numFmtId="0" fontId="6" fillId="2" borderId="0" xfId="0" applyFont="1" applyFill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2" fillId="11" borderId="0" xfId="0" applyFont="1" applyFill="1" applyAlignment="1">
      <alignment horizontal="center"/>
    </xf>
    <xf numFmtId="2" fontId="2" fillId="3" borderId="0" xfId="0" applyNumberFormat="1" applyFont="1" applyFill="1" applyAlignment="1">
      <alignment horizontal="center"/>
    </xf>
    <xf numFmtId="14" fontId="2" fillId="3" borderId="0" xfId="0" applyNumberFormat="1" applyFont="1" applyFill="1" applyAlignment="1"/>
    <xf numFmtId="2" fontId="2" fillId="0" borderId="0" xfId="0" applyNumberFormat="1" applyFont="1" applyAlignment="1">
      <alignment horizontal="center"/>
    </xf>
    <xf numFmtId="0" fontId="2" fillId="0" borderId="0" xfId="0" applyFont="1" applyFill="1"/>
    <xf numFmtId="0" fontId="2" fillId="0" borderId="0" xfId="0" applyFont="1" applyFill="1" applyAlignment="1">
      <alignment horizontal="center"/>
    </xf>
    <xf numFmtId="2" fontId="2" fillId="0" borderId="0" xfId="0" applyNumberFormat="1" applyFont="1" applyFill="1" applyAlignment="1">
      <alignment horizontal="center"/>
    </xf>
    <xf numFmtId="14" fontId="2" fillId="0" borderId="0" xfId="0" applyNumberFormat="1" applyFont="1" applyFill="1" applyAlignment="1"/>
    <xf numFmtId="2" fontId="6" fillId="0" borderId="0" xfId="0" applyNumberFormat="1" applyFont="1" applyFill="1" applyAlignment="1">
      <alignment horizontal="center"/>
    </xf>
    <xf numFmtId="0" fontId="6" fillId="0" borderId="0" xfId="0" applyFont="1" applyFill="1" applyAlignment="1">
      <alignment vertical="center"/>
    </xf>
    <xf numFmtId="0" fontId="5" fillId="0" borderId="0" xfId="0" applyFont="1" applyFill="1" applyAlignment="1">
      <alignment vertical="center" textRotation="90"/>
    </xf>
    <xf numFmtId="0" fontId="2" fillId="0" borderId="0" xfId="0" applyFont="1" applyFill="1" applyAlignment="1">
      <alignment vertical="center"/>
    </xf>
    <xf numFmtId="0" fontId="5" fillId="0" borderId="0" xfId="0" applyFont="1" applyFill="1" applyAlignment="1">
      <alignment horizontal="center" vertical="center" textRotation="90"/>
    </xf>
    <xf numFmtId="0" fontId="5" fillId="0" borderId="0" xfId="0" applyFont="1" applyFill="1" applyAlignment="1">
      <alignment horizontal="center" vertical="center" textRotation="90" wrapText="1"/>
    </xf>
    <xf numFmtId="0" fontId="6" fillId="0" borderId="0" xfId="0" applyFont="1" applyFill="1" applyAlignment="1">
      <alignment horizontal="center" vertical="center" wrapText="1"/>
    </xf>
  </cellXfs>
  <cellStyles count="1">
    <cellStyle name="Normal" xfId="0" builtinId="0"/>
  </cellStyles>
  <dxfs count="16"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s.nguyen-thanh/Downloads/GOP_PIL_Plan%20de%20charge%20Sud%20Ouest%202019_vcouran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shboard"/>
      <sheetName val="Projets"/>
      <sheetName val="Equipe et absences"/>
      <sheetName val="Disponibilites"/>
      <sheetName val="Dispos profil"/>
      <sheetName val="Planning previsionnel"/>
      <sheetName val="Besoins"/>
      <sheetName val="Souhaits"/>
      <sheetName val="Capacites de production"/>
      <sheetName val="Repartition par collab"/>
      <sheetName val="Indicateurs"/>
      <sheetName val="Conges ONELINK"/>
      <sheetName val="QUERY"/>
      <sheetName val="Param"/>
      <sheetName val="Leaders"/>
    </sheetNames>
    <sheetDataSet>
      <sheetData sheetId="0"/>
      <sheetData sheetId="1">
        <row r="4">
          <cell r="B4" t="str">
            <v>6HS</v>
          </cell>
          <cell r="C4" t="str">
            <v>Terminé</v>
          </cell>
          <cell r="D4" t="str">
            <v>Hors Sud-Ouest</v>
          </cell>
          <cell r="F4" t="str">
            <v>AT</v>
          </cell>
          <cell r="G4" t="str">
            <v>O</v>
          </cell>
          <cell r="H4" t="str">
            <v>O</v>
          </cell>
        </row>
        <row r="5">
          <cell r="B5" t="str">
            <v>Accompagnement Expertise DRUPAL (CDS Sud Ouest)</v>
          </cell>
          <cell r="C5" t="str">
            <v>Terminé</v>
          </cell>
          <cell r="D5" t="str">
            <v>Sud-Ouest</v>
          </cell>
          <cell r="E5" t="str">
            <v>Pessac</v>
          </cell>
          <cell r="F5" t="str">
            <v>FO/BO</v>
          </cell>
          <cell r="G5" t="str">
            <v>O</v>
          </cell>
          <cell r="H5" t="str">
            <v>O</v>
          </cell>
        </row>
        <row r="6">
          <cell r="B6" t="str">
            <v>AFD</v>
          </cell>
          <cell r="C6" t="str">
            <v>Terminé</v>
          </cell>
          <cell r="D6" t="str">
            <v>Sud-Ouest</v>
          </cell>
          <cell r="E6" t="str">
            <v>Pessac</v>
          </cell>
          <cell r="F6" t="str">
            <v>Forfait</v>
          </cell>
          <cell r="G6" t="str">
            <v>O</v>
          </cell>
          <cell r="H6" t="str">
            <v>O</v>
          </cell>
        </row>
        <row r="7">
          <cell r="B7" t="str">
            <v>Agfa</v>
          </cell>
          <cell r="C7" t="str">
            <v>Terminé</v>
          </cell>
          <cell r="E7" t="str">
            <v>Client</v>
          </cell>
          <cell r="F7" t="str">
            <v>AT</v>
          </cell>
          <cell r="G7" t="str">
            <v>O</v>
          </cell>
          <cell r="H7" t="str">
            <v>O</v>
          </cell>
        </row>
        <row r="8">
          <cell r="B8" t="str">
            <v>AGRICA Refonte GED</v>
          </cell>
          <cell r="C8" t="str">
            <v>Actif</v>
          </cell>
          <cell r="D8" t="str">
            <v>hors Sud-Ouest</v>
          </cell>
          <cell r="E8" t="str">
            <v>Pessac</v>
          </cell>
          <cell r="F8" t="str">
            <v>AT</v>
          </cell>
          <cell r="G8" t="str">
            <v>O</v>
          </cell>
          <cell r="H8" t="str">
            <v>O</v>
          </cell>
        </row>
        <row r="9">
          <cell r="B9" t="str">
            <v>AISA</v>
          </cell>
          <cell r="C9" t="str">
            <v>Actif</v>
          </cell>
          <cell r="D9" t="str">
            <v>Sud-Ouest</v>
          </cell>
          <cell r="E9" t="str">
            <v>Toulouse</v>
          </cell>
          <cell r="F9" t="str">
            <v>AT</v>
          </cell>
          <cell r="G9" t="str">
            <v>O</v>
          </cell>
          <cell r="H9" t="str">
            <v>O</v>
          </cell>
          <cell r="I9" t="str">
            <v>Cycle en V</v>
          </cell>
          <cell r="J9" t="str">
            <v>O</v>
          </cell>
        </row>
        <row r="10">
          <cell r="B10" t="str">
            <v>ANAH</v>
          </cell>
          <cell r="C10" t="str">
            <v>Actif</v>
          </cell>
          <cell r="D10" t="str">
            <v>Hors Sud-Ouest</v>
          </cell>
          <cell r="E10" t="str">
            <v>Toulouse</v>
          </cell>
          <cell r="F10" t="str">
            <v>Etendu</v>
          </cell>
          <cell r="G10" t="str">
            <v>O</v>
          </cell>
          <cell r="H10" t="str">
            <v>O</v>
          </cell>
          <cell r="I10" t="str">
            <v>Agile</v>
          </cell>
          <cell r="J10" t="str">
            <v>O</v>
          </cell>
        </row>
        <row r="11">
          <cell r="B11" t="str">
            <v>Association OSPL - Veille techno et Présentation Salon</v>
          </cell>
          <cell r="C11" t="str">
            <v>Actif</v>
          </cell>
          <cell r="D11" t="str">
            <v>hors Sud-Ouest</v>
          </cell>
          <cell r="E11" t="str">
            <v>Autres</v>
          </cell>
          <cell r="F11" t="str">
            <v>Etendu</v>
          </cell>
          <cell r="G11" t="str">
            <v>O</v>
          </cell>
          <cell r="H11" t="str">
            <v>O</v>
          </cell>
        </row>
        <row r="12">
          <cell r="B12" t="str">
            <v>AXA - MISSION PARIS</v>
          </cell>
          <cell r="C12" t="str">
            <v>Actif</v>
          </cell>
          <cell r="D12" t="str">
            <v>Hors Sud-Ouest</v>
          </cell>
          <cell r="E12" t="str">
            <v>Client</v>
          </cell>
          <cell r="F12" t="str">
            <v>AT</v>
          </cell>
          <cell r="G12" t="str">
            <v>O</v>
          </cell>
          <cell r="H12" t="str">
            <v>O</v>
          </cell>
        </row>
        <row r="13">
          <cell r="B13" t="str">
            <v>AXA - Régie à distance Extream</v>
          </cell>
          <cell r="C13" t="str">
            <v>Actif</v>
          </cell>
          <cell r="D13" t="str">
            <v>hors Sud-Ouest</v>
          </cell>
          <cell r="E13" t="str">
            <v>Pessac</v>
          </cell>
          <cell r="F13" t="str">
            <v>AT</v>
          </cell>
          <cell r="G13" t="str">
            <v>O</v>
          </cell>
          <cell r="H13" t="str">
            <v>O</v>
          </cell>
        </row>
        <row r="14">
          <cell r="B14" t="str">
            <v>BANQUE DE France - ESQUISSE</v>
          </cell>
          <cell r="C14" t="str">
            <v>Terminé</v>
          </cell>
          <cell r="E14" t="str">
            <v>Pessac</v>
          </cell>
          <cell r="F14" t="str">
            <v>Etendu</v>
          </cell>
          <cell r="G14" t="str">
            <v>O</v>
          </cell>
          <cell r="H14" t="str">
            <v>O</v>
          </cell>
        </row>
        <row r="15">
          <cell r="B15" t="str">
            <v>BANQUE DE France - MIGRATION</v>
          </cell>
          <cell r="C15" t="str">
            <v>Terminé</v>
          </cell>
          <cell r="E15" t="str">
            <v>Client</v>
          </cell>
          <cell r="F15" t="str">
            <v>AT</v>
          </cell>
          <cell r="G15" t="str">
            <v>O</v>
          </cell>
          <cell r="H15" t="str">
            <v>O</v>
          </cell>
        </row>
        <row r="16">
          <cell r="B16" t="str">
            <v>BANQUE DE France - OpenShift</v>
          </cell>
          <cell r="C16" t="str">
            <v>Actif</v>
          </cell>
          <cell r="D16" t="str">
            <v>Hors Sud-Ouest</v>
          </cell>
          <cell r="E16" t="str">
            <v>Pessac</v>
          </cell>
          <cell r="F16" t="str">
            <v>Etendu</v>
          </cell>
          <cell r="G16" t="str">
            <v>O</v>
          </cell>
          <cell r="H16" t="str">
            <v>O</v>
          </cell>
        </row>
        <row r="17">
          <cell r="B17" t="str">
            <v>BANQUE EDEL</v>
          </cell>
          <cell r="C17" t="str">
            <v>Actif</v>
          </cell>
          <cell r="D17" t="str">
            <v>Sud-Ouest</v>
          </cell>
          <cell r="E17" t="str">
            <v>Client</v>
          </cell>
          <cell r="F17" t="str">
            <v>AT</v>
          </cell>
          <cell r="G17" t="str">
            <v>O</v>
          </cell>
          <cell r="H17" t="str">
            <v>O</v>
          </cell>
          <cell r="I17" t="str">
            <v>Conseil</v>
          </cell>
          <cell r="J17" t="str">
            <v>N</v>
          </cell>
        </row>
        <row r="18">
          <cell r="B18" t="str">
            <v>LA BANQUE POSTALE</v>
          </cell>
          <cell r="C18" t="str">
            <v>Actif</v>
          </cell>
          <cell r="D18" t="str">
            <v>Sud-Ouest</v>
          </cell>
          <cell r="E18" t="str">
            <v>Client</v>
          </cell>
          <cell r="F18" t="str">
            <v>AT</v>
          </cell>
          <cell r="G18" t="str">
            <v>O</v>
          </cell>
          <cell r="H18" t="str">
            <v>O</v>
          </cell>
          <cell r="J18" t="str">
            <v>N</v>
          </cell>
        </row>
        <row r="19">
          <cell r="B19" t="str">
            <v>BME (Bordeaux Metropole Energie)</v>
          </cell>
          <cell r="C19" t="str">
            <v>Actif</v>
          </cell>
          <cell r="D19" t="str">
            <v>Sud-Ouest</v>
          </cell>
          <cell r="E19" t="str">
            <v>Client</v>
          </cell>
          <cell r="F19" t="str">
            <v>AT</v>
          </cell>
          <cell r="G19" t="str">
            <v>O</v>
          </cell>
          <cell r="H19" t="str">
            <v>O</v>
          </cell>
        </row>
        <row r="20">
          <cell r="B20" t="str">
            <v>BMW</v>
          </cell>
          <cell r="C20" t="str">
            <v>Actif</v>
          </cell>
          <cell r="D20" t="str">
            <v>Hors Sud-Ouest</v>
          </cell>
          <cell r="E20" t="str">
            <v>Pessac</v>
          </cell>
          <cell r="F20" t="str">
            <v>Etendu</v>
          </cell>
          <cell r="G20" t="str">
            <v>O</v>
          </cell>
          <cell r="H20" t="str">
            <v>O</v>
          </cell>
          <cell r="I20" t="str">
            <v>Cycle en V</v>
          </cell>
          <cell r="J20" t="str">
            <v>O</v>
          </cell>
        </row>
        <row r="21">
          <cell r="B21" t="str">
            <v>BNP</v>
          </cell>
          <cell r="C21" t="str">
            <v>Actif</v>
          </cell>
          <cell r="D21" t="str">
            <v>Sud-Ouest</v>
          </cell>
          <cell r="E21" t="str">
            <v>Client</v>
          </cell>
          <cell r="F21" t="str">
            <v>AT</v>
          </cell>
          <cell r="G21" t="str">
            <v>O</v>
          </cell>
          <cell r="H21" t="str">
            <v>O</v>
          </cell>
        </row>
        <row r="22">
          <cell r="B22" t="str">
            <v>BNPPRE MOOVE</v>
          </cell>
          <cell r="C22" t="str">
            <v>Terminé</v>
          </cell>
          <cell r="E22" t="str">
            <v>Pessac</v>
          </cell>
          <cell r="F22" t="str">
            <v>Forfait</v>
          </cell>
          <cell r="G22" t="str">
            <v>O</v>
          </cell>
          <cell r="H22" t="str">
            <v>O</v>
          </cell>
        </row>
        <row r="23">
          <cell r="B23" t="str">
            <v>BNPPRE Openshift</v>
          </cell>
          <cell r="C23" t="str">
            <v>Actif</v>
          </cell>
          <cell r="D23" t="str">
            <v>Hors Sud-Ouest</v>
          </cell>
          <cell r="E23" t="str">
            <v>Autres</v>
          </cell>
          <cell r="F23" t="str">
            <v>Etendu</v>
          </cell>
          <cell r="G23" t="str">
            <v>O</v>
          </cell>
          <cell r="H23" t="str">
            <v>O</v>
          </cell>
        </row>
        <row r="24">
          <cell r="B24" t="str">
            <v>BNPPRE - Migration BRMS + Projet KYI</v>
          </cell>
          <cell r="C24" t="str">
            <v>Actif</v>
          </cell>
          <cell r="D24" t="str">
            <v>Hors Sud-Ouest</v>
          </cell>
          <cell r="E24" t="str">
            <v>Pessac</v>
          </cell>
          <cell r="F24" t="str">
            <v>Etendu</v>
          </cell>
          <cell r="G24" t="str">
            <v>O</v>
          </cell>
          <cell r="H24" t="str">
            <v>O</v>
          </cell>
        </row>
        <row r="25">
          <cell r="B25" t="str">
            <v>BOUGE TA BOITE</v>
          </cell>
          <cell r="C25" t="str">
            <v>Actif</v>
          </cell>
          <cell r="D25" t="str">
            <v>Hors Sud-Ouest</v>
          </cell>
          <cell r="E25" t="str">
            <v>Pessac</v>
          </cell>
          <cell r="F25" t="str">
            <v>Interne Groupe</v>
          </cell>
          <cell r="G25" t="str">
            <v>N</v>
          </cell>
          <cell r="H25" t="str">
            <v>O</v>
          </cell>
        </row>
        <row r="26">
          <cell r="B26" t="str">
            <v>BOURSORAMA</v>
          </cell>
          <cell r="C26" t="str">
            <v>Actif</v>
          </cell>
          <cell r="D26" t="str">
            <v>Sud-Ouest</v>
          </cell>
          <cell r="E26" t="str">
            <v>Pessac</v>
          </cell>
          <cell r="F26" t="str">
            <v>AT forfaitisée</v>
          </cell>
          <cell r="G26" t="str">
            <v>O</v>
          </cell>
          <cell r="H26" t="str">
            <v>O</v>
          </cell>
        </row>
        <row r="27">
          <cell r="B27" t="str">
            <v>BUREAU VERITAS</v>
          </cell>
          <cell r="C27" t="str">
            <v>Actif</v>
          </cell>
          <cell r="D27" t="str">
            <v>Hors Sud-Ouest</v>
          </cell>
          <cell r="E27" t="str">
            <v>Pessac</v>
          </cell>
          <cell r="F27" t="str">
            <v>FO/BO</v>
          </cell>
          <cell r="G27" t="str">
            <v>O</v>
          </cell>
          <cell r="H27" t="str">
            <v>O</v>
          </cell>
          <cell r="I27" t="str">
            <v>Cycle en V</v>
          </cell>
          <cell r="J27" t="str">
            <v>O</v>
          </cell>
        </row>
        <row r="28">
          <cell r="B28" t="str">
            <v>CAISSE DES DEPOTS</v>
          </cell>
          <cell r="C28" t="str">
            <v>Terminé</v>
          </cell>
          <cell r="D28" t="str">
            <v>Sud-Ouest</v>
          </cell>
          <cell r="E28" t="str">
            <v>Client</v>
          </cell>
          <cell r="F28" t="str">
            <v>AT</v>
          </cell>
          <cell r="G28" t="str">
            <v>O</v>
          </cell>
          <cell r="H28" t="str">
            <v>O</v>
          </cell>
        </row>
        <row r="29">
          <cell r="B29" t="str">
            <v>CAISSE DES DEPOTS - AMOA (2M ADVISORY)</v>
          </cell>
          <cell r="C29" t="str">
            <v>Terminé</v>
          </cell>
          <cell r="D29" t="str">
            <v>Sud-Ouest</v>
          </cell>
          <cell r="E29" t="str">
            <v>Client</v>
          </cell>
          <cell r="F29" t="str">
            <v>AT</v>
          </cell>
          <cell r="G29" t="str">
            <v>O</v>
          </cell>
          <cell r="H29" t="str">
            <v>O</v>
          </cell>
        </row>
        <row r="30">
          <cell r="B30" t="str">
            <v>CARREFOUR</v>
          </cell>
          <cell r="C30" t="str">
            <v>Terminé</v>
          </cell>
          <cell r="D30" t="str">
            <v>Sud-Ouest</v>
          </cell>
          <cell r="E30" t="str">
            <v>Pessac</v>
          </cell>
          <cell r="F30" t="str">
            <v>Etendu</v>
          </cell>
          <cell r="G30" t="str">
            <v>O</v>
          </cell>
          <cell r="H30" t="str">
            <v>O</v>
          </cell>
        </row>
        <row r="31">
          <cell r="B31" t="str">
            <v>CDISCOUNT</v>
          </cell>
          <cell r="C31" t="str">
            <v>Actif</v>
          </cell>
          <cell r="D31" t="str">
            <v>Sud-Ouest</v>
          </cell>
          <cell r="E31" t="str">
            <v>Client</v>
          </cell>
          <cell r="F31" t="str">
            <v>AT</v>
          </cell>
          <cell r="G31" t="str">
            <v>O</v>
          </cell>
          <cell r="H31" t="str">
            <v>O</v>
          </cell>
        </row>
        <row r="32">
          <cell r="B32" t="str">
            <v>CRIDF - SAFIR</v>
          </cell>
          <cell r="C32" t="str">
            <v>Actif</v>
          </cell>
          <cell r="D32" t="str">
            <v>Hors Sud-Ouest</v>
          </cell>
          <cell r="E32" t="str">
            <v>Pessac</v>
          </cell>
          <cell r="F32" t="str">
            <v>FO/BO</v>
          </cell>
          <cell r="G32" t="str">
            <v>O</v>
          </cell>
          <cell r="H32" t="str">
            <v>O</v>
          </cell>
          <cell r="I32" t="str">
            <v>Cycle en V</v>
          </cell>
          <cell r="J32" t="str">
            <v>O</v>
          </cell>
        </row>
        <row r="33">
          <cell r="B33" t="str">
            <v>Cultura</v>
          </cell>
          <cell r="C33" t="str">
            <v>Terminé</v>
          </cell>
          <cell r="D33" t="str">
            <v>Sud-Ouest</v>
          </cell>
          <cell r="E33" t="str">
            <v>Client</v>
          </cell>
          <cell r="F33" t="str">
            <v>AT</v>
          </cell>
          <cell r="G33" t="str">
            <v>O</v>
          </cell>
          <cell r="H33" t="str">
            <v>O</v>
          </cell>
        </row>
        <row r="34">
          <cell r="B34" t="str">
            <v>Data One</v>
          </cell>
          <cell r="C34" t="str">
            <v>Actif</v>
          </cell>
          <cell r="D34" t="str">
            <v>Sud-Ouest</v>
          </cell>
          <cell r="E34" t="str">
            <v>Client</v>
          </cell>
          <cell r="F34" t="str">
            <v>AT</v>
          </cell>
          <cell r="G34" t="str">
            <v>O</v>
          </cell>
          <cell r="H34" t="str">
            <v>O</v>
          </cell>
          <cell r="I34" t="str">
            <v>Cycle en V</v>
          </cell>
          <cell r="J34" t="str">
            <v>O</v>
          </cell>
        </row>
        <row r="35">
          <cell r="B35" t="str">
            <v>DGFIP Centrale FSUP</v>
          </cell>
          <cell r="C35" t="str">
            <v>Actif</v>
          </cell>
          <cell r="D35" t="str">
            <v>Sud-Ouest</v>
          </cell>
          <cell r="E35" t="str">
            <v>Pessac</v>
          </cell>
          <cell r="F35" t="str">
            <v>AT</v>
          </cell>
          <cell r="G35" t="str">
            <v>O</v>
          </cell>
          <cell r="H35" t="str">
            <v>O</v>
          </cell>
        </row>
        <row r="36">
          <cell r="B36" t="str">
            <v>DOCAPOST</v>
          </cell>
          <cell r="C36" t="str">
            <v>Actif</v>
          </cell>
          <cell r="D36" t="str">
            <v>Sud-Ouest</v>
          </cell>
          <cell r="E36" t="str">
            <v>Client</v>
          </cell>
          <cell r="F36" t="str">
            <v>AT</v>
          </cell>
          <cell r="G36" t="str">
            <v>O</v>
          </cell>
          <cell r="H36" t="str">
            <v>O</v>
          </cell>
        </row>
        <row r="37">
          <cell r="B37" t="str">
            <v>Docker</v>
          </cell>
          <cell r="C37" t="str">
            <v>Actif</v>
          </cell>
          <cell r="D37" t="str">
            <v>Sud-Ouest</v>
          </cell>
          <cell r="E37" t="str">
            <v>Toulouse</v>
          </cell>
          <cell r="F37" t="str">
            <v>Etendu</v>
          </cell>
          <cell r="G37" t="str">
            <v>N</v>
          </cell>
          <cell r="H37" t="str">
            <v>N</v>
          </cell>
          <cell r="I37" t="str">
            <v>Conseil</v>
          </cell>
          <cell r="J37" t="str">
            <v>N</v>
          </cell>
        </row>
        <row r="38">
          <cell r="B38" t="str">
            <v>DOCKER SOCGEN</v>
          </cell>
          <cell r="C38" t="str">
            <v>Terminé</v>
          </cell>
          <cell r="E38" t="str">
            <v>Toulouse</v>
          </cell>
          <cell r="F38" t="str">
            <v>Forfait</v>
          </cell>
          <cell r="G38" t="str">
            <v>O</v>
          </cell>
          <cell r="H38" t="str">
            <v>O</v>
          </cell>
          <cell r="I38" t="str">
            <v>Conseil</v>
          </cell>
          <cell r="J38" t="str">
            <v>N</v>
          </cell>
        </row>
        <row r="39">
          <cell r="B39" t="str">
            <v>DOCONE AT</v>
          </cell>
          <cell r="C39" t="str">
            <v>Actif</v>
          </cell>
          <cell r="D39" t="str">
            <v>Sud-Ouest</v>
          </cell>
          <cell r="E39" t="str">
            <v>Toulouse</v>
          </cell>
          <cell r="F39" t="str">
            <v>AT</v>
          </cell>
          <cell r="G39" t="str">
            <v>O</v>
          </cell>
          <cell r="H39" t="str">
            <v>O</v>
          </cell>
          <cell r="I39" t="str">
            <v>Cycle en V</v>
          </cell>
          <cell r="J39" t="str">
            <v>O</v>
          </cell>
        </row>
        <row r="40">
          <cell r="B40" t="str">
            <v>DOCONE CDS PEPSI</v>
          </cell>
          <cell r="C40" t="str">
            <v>Actif</v>
          </cell>
          <cell r="D40" t="str">
            <v>Sud-Ouest</v>
          </cell>
          <cell r="E40" t="str">
            <v>Toulouse</v>
          </cell>
          <cell r="F40" t="str">
            <v>Forfait</v>
          </cell>
          <cell r="G40" t="str">
            <v>O</v>
          </cell>
          <cell r="H40" t="str">
            <v>O</v>
          </cell>
          <cell r="I40" t="str">
            <v>Cycle en V</v>
          </cell>
          <cell r="J40" t="str">
            <v>N</v>
          </cell>
        </row>
        <row r="41">
          <cell r="B41" t="str">
            <v>EDF - Tierce Recette Applicative</v>
          </cell>
          <cell r="C41" t="str">
            <v>Actif</v>
          </cell>
          <cell r="D41" t="str">
            <v>Hors Sud-Ouest</v>
          </cell>
          <cell r="E41" t="str">
            <v>Pessac</v>
          </cell>
          <cell r="F41" t="str">
            <v>Etendu</v>
          </cell>
          <cell r="G41" t="str">
            <v>O</v>
          </cell>
          <cell r="H41" t="str">
            <v>O</v>
          </cell>
          <cell r="I41" t="str">
            <v>Cycle en V</v>
          </cell>
          <cell r="J41" t="str">
            <v>O</v>
          </cell>
        </row>
        <row r="42">
          <cell r="B42" t="str">
            <v>EDITIQUE</v>
          </cell>
          <cell r="C42" t="str">
            <v>Actif</v>
          </cell>
          <cell r="D42" t="str">
            <v>Sud-Ouest</v>
          </cell>
          <cell r="E42" t="str">
            <v>Client</v>
          </cell>
          <cell r="F42" t="str">
            <v>Forfait</v>
          </cell>
          <cell r="G42" t="str">
            <v>O</v>
          </cell>
          <cell r="H42" t="str">
            <v>O</v>
          </cell>
        </row>
        <row r="43">
          <cell r="B43" t="str">
            <v>EDOC</v>
          </cell>
          <cell r="C43" t="str">
            <v>Actif</v>
          </cell>
          <cell r="D43" t="str">
            <v>Sud-Ouest</v>
          </cell>
          <cell r="E43" t="str">
            <v>Client</v>
          </cell>
          <cell r="F43" t="str">
            <v>Forfait</v>
          </cell>
          <cell r="G43" t="str">
            <v>O</v>
          </cell>
          <cell r="H43" t="str">
            <v>O</v>
          </cell>
        </row>
        <row r="44">
          <cell r="B44" t="str">
            <v>EDOKIAL AT</v>
          </cell>
          <cell r="C44" t="str">
            <v>Terminé</v>
          </cell>
          <cell r="D44" t="str">
            <v>Sud-Ouest</v>
          </cell>
          <cell r="E44" t="str">
            <v>Client</v>
          </cell>
          <cell r="F44" t="str">
            <v>AT</v>
          </cell>
          <cell r="G44" t="str">
            <v>O</v>
          </cell>
          <cell r="H44" t="str">
            <v>O</v>
          </cell>
          <cell r="I44" t="str">
            <v>Cycle en V</v>
          </cell>
          <cell r="J44" t="str">
            <v>N</v>
          </cell>
        </row>
        <row r="45">
          <cell r="B45" t="str">
            <v>EDOKIAL CDS</v>
          </cell>
          <cell r="C45" t="str">
            <v>Actif</v>
          </cell>
          <cell r="D45" t="str">
            <v>Sud-Ouest</v>
          </cell>
          <cell r="E45" t="str">
            <v>Pessac</v>
          </cell>
          <cell r="F45" t="str">
            <v>Forfait</v>
          </cell>
          <cell r="G45" t="str">
            <v>O</v>
          </cell>
          <cell r="H45" t="str">
            <v>O</v>
          </cell>
          <cell r="I45" t="str">
            <v>Cycle en V</v>
          </cell>
          <cell r="J45" t="str">
            <v>N</v>
          </cell>
        </row>
        <row r="46">
          <cell r="B46" t="str">
            <v>ENEDIS - ENECAD</v>
          </cell>
          <cell r="C46" t="str">
            <v>Actif</v>
          </cell>
          <cell r="D46" t="str">
            <v>Hors Sud-Ouest</v>
          </cell>
          <cell r="E46" t="str">
            <v>Pessac</v>
          </cell>
          <cell r="F46" t="str">
            <v>Etendu</v>
          </cell>
          <cell r="G46" t="str">
            <v>O</v>
          </cell>
          <cell r="H46" t="str">
            <v>O</v>
          </cell>
          <cell r="I46" t="str">
            <v>Agile</v>
          </cell>
          <cell r="J46" t="str">
            <v>O</v>
          </cell>
        </row>
        <row r="47">
          <cell r="B47" t="str">
            <v>ENEDIS - RFC</v>
          </cell>
          <cell r="C47" t="str">
            <v>Actif</v>
          </cell>
          <cell r="D47" t="str">
            <v>Hors Sud-Ouest</v>
          </cell>
          <cell r="E47" t="str">
            <v>Pessac</v>
          </cell>
          <cell r="F47" t="str">
            <v>Etendu</v>
          </cell>
          <cell r="G47" t="str">
            <v>O</v>
          </cell>
          <cell r="H47" t="str">
            <v>O</v>
          </cell>
          <cell r="I47" t="str">
            <v>Agile</v>
          </cell>
          <cell r="J47" t="str">
            <v>N</v>
          </cell>
        </row>
        <row r="48">
          <cell r="B48" t="str">
            <v>FILHET ALLARD</v>
          </cell>
          <cell r="C48" t="str">
            <v>Actif</v>
          </cell>
          <cell r="D48" t="str">
            <v>Sud-Ouest</v>
          </cell>
          <cell r="E48" t="str">
            <v>Client</v>
          </cell>
          <cell r="F48" t="str">
            <v>AT</v>
          </cell>
          <cell r="G48" t="str">
            <v>O</v>
          </cell>
          <cell r="H48" t="str">
            <v>O</v>
          </cell>
        </row>
        <row r="49">
          <cell r="B49" t="str">
            <v>FIOUL MARKET - Projet BI</v>
          </cell>
          <cell r="C49" t="str">
            <v>Terminé</v>
          </cell>
          <cell r="D49" t="str">
            <v>Hors Sud-Ouest</v>
          </cell>
          <cell r="E49" t="str">
            <v>Pessac</v>
          </cell>
          <cell r="F49" t="str">
            <v>FO/BO</v>
          </cell>
          <cell r="G49" t="str">
            <v>O</v>
          </cell>
          <cell r="H49" t="str">
            <v>O</v>
          </cell>
        </row>
        <row r="50">
          <cell r="B50" t="str">
            <v>FRANPRIX</v>
          </cell>
          <cell r="C50" t="str">
            <v>Actif</v>
          </cell>
          <cell r="D50" t="str">
            <v>Hors Sud-Ouest</v>
          </cell>
          <cell r="E50" t="str">
            <v>Client</v>
          </cell>
          <cell r="F50" t="str">
            <v>Etendu</v>
          </cell>
          <cell r="G50" t="str">
            <v>O</v>
          </cell>
          <cell r="H50" t="str">
            <v>O</v>
          </cell>
        </row>
        <row r="51">
          <cell r="B51" t="str">
            <v>GEODIS</v>
          </cell>
          <cell r="C51" t="str">
            <v>Terminé</v>
          </cell>
          <cell r="E51" t="str">
            <v>Autres</v>
          </cell>
          <cell r="G51" t="str">
            <v>O</v>
          </cell>
          <cell r="H51" t="str">
            <v>O</v>
          </cell>
        </row>
        <row r="52">
          <cell r="B52" t="str">
            <v>GERONIMO</v>
          </cell>
          <cell r="C52" t="str">
            <v>Actif</v>
          </cell>
          <cell r="D52" t="str">
            <v>Hors Sud-Ouest</v>
          </cell>
          <cell r="E52" t="str">
            <v>Pessac</v>
          </cell>
          <cell r="F52" t="str">
            <v>Etendu</v>
          </cell>
          <cell r="G52" t="str">
            <v>O</v>
          </cell>
          <cell r="H52" t="str">
            <v>O</v>
          </cell>
        </row>
        <row r="53">
          <cell r="B53" t="str">
            <v>GIRC - AGIRC / ARRCO</v>
          </cell>
          <cell r="C53" t="str">
            <v>Actif</v>
          </cell>
          <cell r="D53" t="str">
            <v>Sud-Ouest</v>
          </cell>
          <cell r="E53" t="str">
            <v>Client</v>
          </cell>
          <cell r="F53" t="str">
            <v>AT</v>
          </cell>
          <cell r="G53" t="str">
            <v>O</v>
          </cell>
          <cell r="H53" t="str">
            <v>O</v>
          </cell>
        </row>
        <row r="54">
          <cell r="B54" t="str">
            <v>GROUPAMA INFOGERANCE</v>
          </cell>
          <cell r="C54" t="str">
            <v>Terminé</v>
          </cell>
          <cell r="E54" t="str">
            <v>Pessac</v>
          </cell>
          <cell r="F54" t="str">
            <v>FO/BO</v>
          </cell>
          <cell r="G54" t="str">
            <v>O</v>
          </cell>
          <cell r="H54" t="str">
            <v>O</v>
          </cell>
        </row>
        <row r="55">
          <cell r="B55" t="str">
            <v>IBP</v>
          </cell>
          <cell r="C55" t="str">
            <v>Actif</v>
          </cell>
          <cell r="D55" t="str">
            <v>Sud-Ouest</v>
          </cell>
          <cell r="E55" t="str">
            <v>Client</v>
          </cell>
          <cell r="F55" t="str">
            <v>AT</v>
          </cell>
          <cell r="G55" t="str">
            <v>O</v>
          </cell>
          <cell r="H55" t="str">
            <v>O</v>
          </cell>
          <cell r="I55" t="str">
            <v>Agile</v>
          </cell>
          <cell r="J55" t="str">
            <v>N</v>
          </cell>
        </row>
        <row r="56">
          <cell r="B56" t="str">
            <v>IBP - APP MOBILE (Nantes)</v>
          </cell>
          <cell r="C56" t="str">
            <v>Terminé</v>
          </cell>
          <cell r="E56" t="str">
            <v>Autres</v>
          </cell>
          <cell r="G56" t="str">
            <v>O</v>
          </cell>
          <cell r="H56" t="str">
            <v>O</v>
          </cell>
        </row>
        <row r="57">
          <cell r="B57" t="str">
            <v>ICDC - CCGED</v>
          </cell>
          <cell r="C57" t="str">
            <v>Actif</v>
          </cell>
          <cell r="D57" t="str">
            <v>Sud-Ouest</v>
          </cell>
          <cell r="E57" t="str">
            <v>Client</v>
          </cell>
          <cell r="F57" t="str">
            <v>Forfait</v>
          </cell>
          <cell r="G57" t="str">
            <v>O</v>
          </cell>
          <cell r="H57" t="str">
            <v>O</v>
          </cell>
        </row>
        <row r="58">
          <cell r="B58" t="str">
            <v>ICDC - CDS Ingénierie DRS</v>
          </cell>
          <cell r="C58" t="str">
            <v>Actif</v>
          </cell>
          <cell r="D58" t="str">
            <v>Sud-Ouest</v>
          </cell>
          <cell r="E58" t="str">
            <v>Client</v>
          </cell>
          <cell r="F58" t="str">
            <v>AT forfaitisée</v>
          </cell>
          <cell r="G58" t="str">
            <v>O</v>
          </cell>
          <cell r="H58" t="str">
            <v>O</v>
          </cell>
        </row>
        <row r="59">
          <cell r="B59" t="str">
            <v>ICDC - CEC</v>
          </cell>
          <cell r="C59" t="str">
            <v>Terminé</v>
          </cell>
          <cell r="D59" t="str">
            <v>Sud-Ouest</v>
          </cell>
          <cell r="E59" t="str">
            <v>Autres</v>
          </cell>
          <cell r="F59" t="str">
            <v>Forfait</v>
          </cell>
          <cell r="G59" t="str">
            <v>O</v>
          </cell>
          <cell r="H59" t="str">
            <v>O</v>
          </cell>
          <cell r="I59" t="str">
            <v>Agile</v>
          </cell>
          <cell r="J59" t="str">
            <v>O</v>
          </cell>
        </row>
        <row r="60">
          <cell r="B60" t="str">
            <v xml:space="preserve">ICDC - CPA-Mobile </v>
          </cell>
          <cell r="C60" t="str">
            <v>Actif</v>
          </cell>
          <cell r="D60" t="str">
            <v>Sud-Ouest</v>
          </cell>
          <cell r="E60" t="str">
            <v>Client</v>
          </cell>
          <cell r="F60" t="str">
            <v>Forfait</v>
          </cell>
          <cell r="G60" t="str">
            <v>O</v>
          </cell>
          <cell r="H60" t="str">
            <v>O</v>
          </cell>
          <cell r="I60" t="str">
            <v>Agile</v>
          </cell>
          <cell r="J60" t="str">
            <v>O</v>
          </cell>
        </row>
        <row r="61">
          <cell r="B61" t="str">
            <v>ICDC - CPF</v>
          </cell>
          <cell r="C61" t="str">
            <v>Actif</v>
          </cell>
          <cell r="D61" t="str">
            <v>Sud-Ouest</v>
          </cell>
          <cell r="E61" t="str">
            <v>Client</v>
          </cell>
          <cell r="F61" t="str">
            <v>Forfait</v>
          </cell>
          <cell r="G61" t="str">
            <v>O</v>
          </cell>
          <cell r="H61" t="str">
            <v>O</v>
          </cell>
          <cell r="I61" t="str">
            <v>Agile</v>
          </cell>
          <cell r="J61" t="str">
            <v>O</v>
          </cell>
        </row>
        <row r="62">
          <cell r="B62" t="str">
            <v>ICDC - PG5</v>
          </cell>
          <cell r="C62" t="str">
            <v>Actif</v>
          </cell>
          <cell r="D62" t="str">
            <v>Sud-Ouest</v>
          </cell>
          <cell r="E62" t="str">
            <v>Client</v>
          </cell>
          <cell r="F62" t="str">
            <v>Forfait</v>
          </cell>
          <cell r="G62" t="str">
            <v>O</v>
          </cell>
          <cell r="H62" t="str">
            <v>O</v>
          </cell>
          <cell r="I62" t="str">
            <v>Agile</v>
          </cell>
          <cell r="J62" t="str">
            <v>O</v>
          </cell>
        </row>
        <row r="63">
          <cell r="B63" t="str">
            <v>ICDC - DEVOPS</v>
          </cell>
          <cell r="C63" t="str">
            <v>Actif</v>
          </cell>
          <cell r="D63" t="str">
            <v>Sud-Ouest</v>
          </cell>
          <cell r="E63" t="str">
            <v>Client</v>
          </cell>
          <cell r="F63" t="str">
            <v>AT forfaitisée</v>
          </cell>
          <cell r="G63" t="str">
            <v>O</v>
          </cell>
          <cell r="H63" t="str">
            <v>O</v>
          </cell>
        </row>
        <row r="64">
          <cell r="B64" t="str">
            <v>ICDC - DPI CP-PMO</v>
          </cell>
          <cell r="C64" t="str">
            <v>Actif</v>
          </cell>
          <cell r="D64" t="str">
            <v>Sud-Ouest</v>
          </cell>
          <cell r="E64" t="str">
            <v>Client</v>
          </cell>
          <cell r="F64" t="str">
            <v>AT forfaitisée</v>
          </cell>
          <cell r="G64" t="str">
            <v>O</v>
          </cell>
          <cell r="H64" t="str">
            <v>O</v>
          </cell>
        </row>
        <row r="65">
          <cell r="B65" t="str">
            <v>ICDC - EDOF</v>
          </cell>
          <cell r="C65" t="str">
            <v>Actif</v>
          </cell>
          <cell r="D65" t="str">
            <v>Sud-Ouest</v>
          </cell>
          <cell r="E65" t="str">
            <v>Pessac</v>
          </cell>
          <cell r="F65" t="str">
            <v>Forfait</v>
          </cell>
          <cell r="G65" t="str">
            <v>O</v>
          </cell>
          <cell r="H65" t="str">
            <v>O</v>
          </cell>
          <cell r="I65" t="str">
            <v>Agile</v>
          </cell>
          <cell r="J65" t="str">
            <v>O</v>
          </cell>
        </row>
        <row r="66">
          <cell r="B66" t="str">
            <v>ICDC - Forfait Consignation / CICLADE</v>
          </cell>
          <cell r="C66" t="str">
            <v>Actif</v>
          </cell>
          <cell r="D66" t="str">
            <v>Hors Sud-Ouest</v>
          </cell>
          <cell r="E66" t="str">
            <v>Pessac</v>
          </cell>
          <cell r="F66" t="str">
            <v>FO/BO</v>
          </cell>
          <cell r="G66" t="str">
            <v>O</v>
          </cell>
          <cell r="H66" t="str">
            <v>O</v>
          </cell>
          <cell r="I66" t="str">
            <v>Hybride</v>
          </cell>
          <cell r="J66" t="str">
            <v>O</v>
          </cell>
        </row>
        <row r="67">
          <cell r="B67" t="str">
            <v>ICDC - Intégration CPF</v>
          </cell>
          <cell r="C67" t="str">
            <v>Actif</v>
          </cell>
          <cell r="D67" t="str">
            <v>Sud-Ouest</v>
          </cell>
          <cell r="E67" t="str">
            <v>Client</v>
          </cell>
          <cell r="F67" t="str">
            <v>AT forfaitisée</v>
          </cell>
          <cell r="G67" t="str">
            <v>O</v>
          </cell>
          <cell r="H67" t="str">
            <v>O</v>
          </cell>
        </row>
        <row r="68">
          <cell r="B68" t="str">
            <v>ICDC - MADRS</v>
          </cell>
          <cell r="C68" t="str">
            <v>Actif</v>
          </cell>
          <cell r="D68" t="str">
            <v>Sud-Ouest</v>
          </cell>
          <cell r="E68" t="str">
            <v>Pessac</v>
          </cell>
          <cell r="F68" t="str">
            <v>Forfait</v>
          </cell>
          <cell r="G68" t="str">
            <v>O</v>
          </cell>
          <cell r="H68" t="str">
            <v>O</v>
          </cell>
          <cell r="I68" t="str">
            <v>Cycle en V</v>
          </cell>
          <cell r="J68" t="str">
            <v>O</v>
          </cell>
        </row>
        <row r="69">
          <cell r="B69" t="str">
            <v>ICDC - PCI</v>
          </cell>
          <cell r="C69" t="str">
            <v>Actif</v>
          </cell>
          <cell r="D69" t="str">
            <v>Sud-Ouest</v>
          </cell>
          <cell r="E69" t="str">
            <v>Pessac</v>
          </cell>
          <cell r="F69" t="str">
            <v>Forfait</v>
          </cell>
          <cell r="G69" t="str">
            <v>O</v>
          </cell>
          <cell r="H69" t="str">
            <v>O</v>
          </cell>
        </row>
        <row r="70">
          <cell r="B70" t="str">
            <v>ICDC - PRELUDE</v>
          </cell>
          <cell r="C70" t="str">
            <v>Terminé</v>
          </cell>
          <cell r="D70" t="str">
            <v>Sud-Ouest</v>
          </cell>
          <cell r="E70" t="str">
            <v>Pessac</v>
          </cell>
          <cell r="F70" t="str">
            <v>Etendu</v>
          </cell>
          <cell r="G70" t="str">
            <v>O</v>
          </cell>
          <cell r="H70" t="str">
            <v>O</v>
          </cell>
        </row>
        <row r="71">
          <cell r="B71" t="str">
            <v>ICDC - Projet Digital</v>
          </cell>
          <cell r="C71" t="str">
            <v>Actif</v>
          </cell>
          <cell r="D71" t="str">
            <v>Sud-Ouest</v>
          </cell>
          <cell r="E71" t="str">
            <v>Client</v>
          </cell>
          <cell r="F71" t="str">
            <v>Forfait</v>
          </cell>
          <cell r="G71" t="str">
            <v>O</v>
          </cell>
          <cell r="H71" t="str">
            <v>O</v>
          </cell>
        </row>
        <row r="72">
          <cell r="B72" t="str">
            <v>ICDC - MPRDRS</v>
          </cell>
          <cell r="E72" t="str">
            <v>Client</v>
          </cell>
          <cell r="F72" t="str">
            <v>Forfait</v>
          </cell>
          <cell r="G72" t="str">
            <v>O</v>
          </cell>
          <cell r="H72" t="str">
            <v>O</v>
          </cell>
          <cell r="J72" t="str">
            <v>O</v>
          </cell>
        </row>
        <row r="73">
          <cell r="B73" t="str">
            <v>INP - Parcours SUP</v>
          </cell>
          <cell r="C73" t="str">
            <v>Terminé</v>
          </cell>
          <cell r="E73" t="str">
            <v>Autres</v>
          </cell>
          <cell r="G73" t="str">
            <v>O</v>
          </cell>
          <cell r="H73" t="str">
            <v>O</v>
          </cell>
        </row>
        <row r="74">
          <cell r="B74" t="str">
            <v>ISOCEL</v>
          </cell>
          <cell r="C74" t="str">
            <v>Actif</v>
          </cell>
          <cell r="D74" t="str">
            <v>Sud-Ouest</v>
          </cell>
          <cell r="E74" t="str">
            <v>Client</v>
          </cell>
          <cell r="F74" t="str">
            <v>AT</v>
          </cell>
          <cell r="G74" t="str">
            <v>O</v>
          </cell>
          <cell r="H74" t="str">
            <v>O</v>
          </cell>
        </row>
        <row r="75">
          <cell r="B75" t="str">
            <v>LA MUTUELLE GENERALE</v>
          </cell>
          <cell r="C75" t="str">
            <v>Actif</v>
          </cell>
          <cell r="D75" t="str">
            <v>Hors Sud-Ouest</v>
          </cell>
          <cell r="E75" t="str">
            <v>Client</v>
          </cell>
          <cell r="F75" t="str">
            <v>Etendu</v>
          </cell>
          <cell r="G75" t="str">
            <v>O</v>
          </cell>
          <cell r="H75" t="str">
            <v>O</v>
          </cell>
          <cell r="I75" t="str">
            <v>Cycle en V</v>
          </cell>
          <cell r="J75" t="str">
            <v>O</v>
          </cell>
        </row>
        <row r="76">
          <cell r="B76" t="str">
            <v>LA POSTE forfait</v>
          </cell>
          <cell r="C76" t="str">
            <v>Actif</v>
          </cell>
          <cell r="D76" t="str">
            <v>Sud-Ouest</v>
          </cell>
          <cell r="E76" t="str">
            <v>Client</v>
          </cell>
          <cell r="F76" t="str">
            <v>Forfait</v>
          </cell>
          <cell r="G76" t="str">
            <v>O</v>
          </cell>
          <cell r="H76" t="str">
            <v>O</v>
          </cell>
          <cell r="I76" t="str">
            <v>Cycle en V</v>
          </cell>
          <cell r="J76" t="str">
            <v>O</v>
          </cell>
        </row>
        <row r="77">
          <cell r="B77" t="str">
            <v>LENSYS</v>
          </cell>
          <cell r="C77" t="str">
            <v>Actif</v>
          </cell>
          <cell r="D77" t="str">
            <v>Sud-Ouest</v>
          </cell>
          <cell r="E77" t="str">
            <v>Toulouse</v>
          </cell>
          <cell r="F77" t="str">
            <v>AT</v>
          </cell>
          <cell r="G77" t="str">
            <v>O</v>
          </cell>
          <cell r="H77" t="str">
            <v>O</v>
          </cell>
          <cell r="I77" t="str">
            <v>Conseil</v>
          </cell>
          <cell r="J77" t="str">
            <v>N</v>
          </cell>
        </row>
        <row r="78">
          <cell r="B78" t="str">
            <v>Lilly</v>
          </cell>
          <cell r="C78" t="str">
            <v>Terminé</v>
          </cell>
          <cell r="D78" t="str">
            <v>Sud-Ouest</v>
          </cell>
          <cell r="E78" t="str">
            <v>Cité Numérique</v>
          </cell>
          <cell r="F78" t="str">
            <v>Forfait</v>
          </cell>
          <cell r="G78" t="str">
            <v>O</v>
          </cell>
          <cell r="H78" t="str">
            <v>O</v>
          </cell>
        </row>
        <row r="79">
          <cell r="B79" t="str">
            <v>LPR (LA PALETTE ROUGE)</v>
          </cell>
          <cell r="C79" t="str">
            <v>Terminé</v>
          </cell>
          <cell r="E79" t="str">
            <v>Autres</v>
          </cell>
          <cell r="G79" t="str">
            <v>O</v>
          </cell>
          <cell r="H79" t="str">
            <v>O</v>
          </cell>
        </row>
        <row r="80">
          <cell r="B80" t="str">
            <v>LYRECO</v>
          </cell>
          <cell r="C80" t="str">
            <v>Terminé</v>
          </cell>
          <cell r="E80" t="str">
            <v>Autres</v>
          </cell>
          <cell r="G80" t="str">
            <v>O</v>
          </cell>
          <cell r="H80" t="str">
            <v>O</v>
          </cell>
        </row>
        <row r="81">
          <cell r="B81" t="str">
            <v>MEL</v>
          </cell>
          <cell r="C81" t="str">
            <v>Actif</v>
          </cell>
          <cell r="D81" t="str">
            <v>hors Sud-Ouest</v>
          </cell>
          <cell r="E81" t="str">
            <v>Autres</v>
          </cell>
          <cell r="F81" t="str">
            <v>Forfait</v>
          </cell>
          <cell r="G81" t="str">
            <v>O</v>
          </cell>
          <cell r="H81" t="str">
            <v>O</v>
          </cell>
          <cell r="I81" t="str">
            <v>N/A</v>
          </cell>
          <cell r="J81" t="str">
            <v>N</v>
          </cell>
        </row>
        <row r="82">
          <cell r="B82" t="str">
            <v>Ministère de la justice (GIPSE)</v>
          </cell>
          <cell r="C82" t="str">
            <v>Actif</v>
          </cell>
          <cell r="D82" t="str">
            <v>hors Sud-Ouest</v>
          </cell>
          <cell r="E82" t="str">
            <v>Pessac</v>
          </cell>
          <cell r="F82" t="str">
            <v>Etendu</v>
          </cell>
          <cell r="G82" t="str">
            <v>O</v>
          </cell>
          <cell r="H82" t="str">
            <v>O</v>
          </cell>
          <cell r="I82" t="str">
            <v>Cycle en V</v>
          </cell>
          <cell r="J82" t="str">
            <v>O</v>
          </cell>
        </row>
        <row r="83">
          <cell r="B83" t="str">
            <v>MONINFO SARL</v>
          </cell>
          <cell r="C83" t="str">
            <v>Actif</v>
          </cell>
          <cell r="D83" t="str">
            <v>Sud-Ouest</v>
          </cell>
          <cell r="E83" t="str">
            <v>Client</v>
          </cell>
          <cell r="F83" t="str">
            <v>AT</v>
          </cell>
          <cell r="G83" t="str">
            <v>O</v>
          </cell>
          <cell r="H83" t="str">
            <v>O</v>
          </cell>
        </row>
        <row r="84">
          <cell r="B84" t="str">
            <v>Multipass</v>
          </cell>
          <cell r="C84" t="str">
            <v>Terminé</v>
          </cell>
          <cell r="D84" t="str">
            <v>Sud-Ouest</v>
          </cell>
          <cell r="E84" t="str">
            <v>Pessac</v>
          </cell>
          <cell r="F84" t="str">
            <v>Interne Local</v>
          </cell>
          <cell r="G84" t="str">
            <v>N</v>
          </cell>
          <cell r="H84" t="str">
            <v>N</v>
          </cell>
        </row>
        <row r="85">
          <cell r="B85" t="str">
            <v>NISSAN</v>
          </cell>
          <cell r="C85" t="str">
            <v>Terminé</v>
          </cell>
          <cell r="E85" t="str">
            <v>Autres</v>
          </cell>
          <cell r="F85" t="str">
            <v>AT</v>
          </cell>
          <cell r="G85" t="str">
            <v>O</v>
          </cell>
          <cell r="H85" t="str">
            <v>O</v>
          </cell>
        </row>
        <row r="86">
          <cell r="B86" t="str">
            <v>NOUVELLE AQUITAINE</v>
          </cell>
          <cell r="C86" t="str">
            <v>Actif</v>
          </cell>
          <cell r="D86" t="str">
            <v>Sud-Ouest</v>
          </cell>
          <cell r="E86" t="str">
            <v>Cité Numérique</v>
          </cell>
          <cell r="F86" t="str">
            <v>Forfait</v>
          </cell>
          <cell r="G86" t="str">
            <v>O</v>
          </cell>
          <cell r="H86" t="str">
            <v>O</v>
          </cell>
        </row>
        <row r="87">
          <cell r="B87" t="str">
            <v>NOVAL</v>
          </cell>
          <cell r="C87" t="str">
            <v>Actif</v>
          </cell>
          <cell r="D87" t="str">
            <v>Sud-Ouest</v>
          </cell>
          <cell r="E87" t="str">
            <v>Toulouse</v>
          </cell>
          <cell r="F87" t="str">
            <v>AT forfaitisée</v>
          </cell>
          <cell r="G87" t="str">
            <v>O</v>
          </cell>
          <cell r="H87" t="str">
            <v>O</v>
          </cell>
          <cell r="I87" t="str">
            <v>Cycle en V</v>
          </cell>
          <cell r="J87" t="str">
            <v>O</v>
          </cell>
        </row>
        <row r="88">
          <cell r="B88" t="str">
            <v>ONEPOINT - SERIOUS GAME</v>
          </cell>
          <cell r="C88" t="str">
            <v>Actif</v>
          </cell>
          <cell r="D88" t="str">
            <v>Sud-Ouest</v>
          </cell>
          <cell r="E88" t="str">
            <v>Pessac</v>
          </cell>
          <cell r="F88" t="str">
            <v>Forfait</v>
          </cell>
          <cell r="G88" t="str">
            <v>O</v>
          </cell>
          <cell r="H88" t="str">
            <v>O</v>
          </cell>
          <cell r="I88" t="str">
            <v>Cycle en V</v>
          </cell>
          <cell r="J88" t="str">
            <v>O</v>
          </cell>
        </row>
        <row r="89">
          <cell r="B89" t="str">
            <v>ONEPOINT - SITE WWW (TANK)</v>
          </cell>
          <cell r="C89" t="str">
            <v>Actif</v>
          </cell>
          <cell r="D89" t="str">
            <v>Hors Sud-Ouest</v>
          </cell>
          <cell r="E89" t="str">
            <v>Pessac</v>
          </cell>
          <cell r="F89" t="str">
            <v>Interne Groupe</v>
          </cell>
          <cell r="G89" t="str">
            <v>N</v>
          </cell>
          <cell r="H89" t="str">
            <v>O</v>
          </cell>
          <cell r="I89" t="str">
            <v>Agile</v>
          </cell>
          <cell r="J89" t="str">
            <v>O</v>
          </cell>
        </row>
        <row r="90">
          <cell r="B90" t="str">
            <v>ORANGE</v>
          </cell>
          <cell r="C90" t="str">
            <v>Actif</v>
          </cell>
          <cell r="D90" t="str">
            <v>Sud-Ouest</v>
          </cell>
          <cell r="E90" t="str">
            <v>Client</v>
          </cell>
          <cell r="F90" t="str">
            <v>AT</v>
          </cell>
          <cell r="G90" t="str">
            <v>O</v>
          </cell>
          <cell r="H90" t="str">
            <v>O</v>
          </cell>
        </row>
        <row r="91">
          <cell r="B91" t="str">
            <v>ORANGE (Toulouse)</v>
          </cell>
          <cell r="C91" t="str">
            <v>Actif</v>
          </cell>
          <cell r="D91" t="str">
            <v>Sud-Ouest</v>
          </cell>
          <cell r="E91" t="str">
            <v>Client</v>
          </cell>
          <cell r="F91" t="str">
            <v>AT</v>
          </cell>
          <cell r="G91" t="str">
            <v>O</v>
          </cell>
          <cell r="H91" t="str">
            <v>O</v>
          </cell>
          <cell r="I91" t="str">
            <v>Agile</v>
          </cell>
          <cell r="J91" t="str">
            <v>N</v>
          </cell>
        </row>
        <row r="92">
          <cell r="B92" t="str">
            <v>PAGES JAUNES</v>
          </cell>
          <cell r="C92" t="str">
            <v>Terminé</v>
          </cell>
          <cell r="E92" t="str">
            <v>Client</v>
          </cell>
          <cell r="F92" t="str">
            <v>AT</v>
          </cell>
          <cell r="G92" t="str">
            <v>O</v>
          </cell>
          <cell r="H92" t="str">
            <v>O</v>
          </cell>
        </row>
        <row r="93">
          <cell r="B93" t="str">
            <v>PIERRE FABRE (IDMP)</v>
          </cell>
          <cell r="C93" t="str">
            <v>Terminé</v>
          </cell>
          <cell r="D93" t="str">
            <v>Hors Sud-Ouest</v>
          </cell>
          <cell r="E93" t="str">
            <v>Toulouse</v>
          </cell>
          <cell r="F93" t="str">
            <v>Etendu</v>
          </cell>
          <cell r="G93" t="str">
            <v>O</v>
          </cell>
          <cell r="H93" t="str">
            <v>O</v>
          </cell>
          <cell r="I93" t="str">
            <v>Conseil</v>
          </cell>
          <cell r="J93" t="str">
            <v>N</v>
          </cell>
        </row>
        <row r="94">
          <cell r="B94" t="str">
            <v>POLE EMPLOI</v>
          </cell>
          <cell r="C94" t="str">
            <v>Actif</v>
          </cell>
          <cell r="D94" t="str">
            <v>Sud-Ouest</v>
          </cell>
          <cell r="E94" t="str">
            <v>Client</v>
          </cell>
          <cell r="F94" t="str">
            <v>AT forfaitisée</v>
          </cell>
          <cell r="G94" t="str">
            <v>O</v>
          </cell>
          <cell r="H94" t="str">
            <v>O</v>
          </cell>
        </row>
        <row r="95">
          <cell r="B95" t="str">
            <v>PREFECTURE OCCITANIE</v>
          </cell>
          <cell r="C95" t="str">
            <v>Actif</v>
          </cell>
          <cell r="D95" t="str">
            <v>Sud-Ouest</v>
          </cell>
          <cell r="E95" t="str">
            <v>Toulouse</v>
          </cell>
          <cell r="F95" t="str">
            <v>Forfait</v>
          </cell>
          <cell r="G95" t="str">
            <v>O</v>
          </cell>
          <cell r="H95" t="str">
            <v>O</v>
          </cell>
          <cell r="I95" t="str">
            <v>Conseil</v>
          </cell>
          <cell r="J95" t="str">
            <v>N</v>
          </cell>
        </row>
        <row r="96">
          <cell r="B96" t="str">
            <v>PROMOLOGIS AT</v>
          </cell>
          <cell r="C96" t="str">
            <v>Actif</v>
          </cell>
          <cell r="D96" t="str">
            <v>Sud-Ouest</v>
          </cell>
          <cell r="E96" t="str">
            <v>Client</v>
          </cell>
          <cell r="F96" t="str">
            <v>AT</v>
          </cell>
          <cell r="G96" t="str">
            <v>O</v>
          </cell>
          <cell r="H96" t="str">
            <v>O</v>
          </cell>
          <cell r="I96" t="str">
            <v>Conseil</v>
          </cell>
          <cell r="J96" t="str">
            <v>N</v>
          </cell>
        </row>
        <row r="97">
          <cell r="B97" t="str">
            <v>PROMOLOGIS Forfait</v>
          </cell>
          <cell r="C97" t="str">
            <v>Actif</v>
          </cell>
          <cell r="D97" t="str">
            <v>Sud-Ouest</v>
          </cell>
          <cell r="E97" t="str">
            <v>Toulouse</v>
          </cell>
          <cell r="F97" t="str">
            <v>AT forfaitisée</v>
          </cell>
          <cell r="G97" t="str">
            <v>O</v>
          </cell>
          <cell r="H97" t="str">
            <v>O</v>
          </cell>
          <cell r="I97" t="str">
            <v>Conseil</v>
          </cell>
          <cell r="J97" t="str">
            <v>N</v>
          </cell>
        </row>
        <row r="98">
          <cell r="B98" t="str">
            <v>PSA - EUROREPAR</v>
          </cell>
          <cell r="C98" t="str">
            <v>Actif</v>
          </cell>
          <cell r="D98" t="str">
            <v>Hors Sud-Ouest</v>
          </cell>
          <cell r="E98" t="str">
            <v>Pessac</v>
          </cell>
          <cell r="F98" t="str">
            <v>Etendu</v>
          </cell>
          <cell r="G98" t="str">
            <v>O</v>
          </cell>
          <cell r="H98" t="str">
            <v>O</v>
          </cell>
          <cell r="I98" t="str">
            <v>Agile</v>
          </cell>
          <cell r="J98" t="str">
            <v>O</v>
          </cell>
        </row>
        <row r="99">
          <cell r="B99" t="str">
            <v xml:space="preserve">PSG TMA - Refonte Espace Membre </v>
          </cell>
          <cell r="C99" t="str">
            <v>Actif</v>
          </cell>
          <cell r="D99" t="str">
            <v>Hors Sud-Ouest</v>
          </cell>
          <cell r="E99" t="str">
            <v>Pessac</v>
          </cell>
          <cell r="F99" t="str">
            <v>FO/BO</v>
          </cell>
          <cell r="G99" t="str">
            <v>O</v>
          </cell>
          <cell r="H99" t="str">
            <v>O</v>
          </cell>
          <cell r="I99" t="str">
            <v>Agile</v>
          </cell>
          <cell r="J99" t="str">
            <v>O</v>
          </cell>
        </row>
        <row r="100">
          <cell r="B100" t="str">
            <v>REDHAT Missions</v>
          </cell>
          <cell r="C100" t="str">
            <v>Actif</v>
          </cell>
          <cell r="D100" t="str">
            <v>Sud-Ouest</v>
          </cell>
          <cell r="E100" t="str">
            <v>Toulouse</v>
          </cell>
          <cell r="F100" t="str">
            <v>Forfait</v>
          </cell>
          <cell r="G100" t="str">
            <v>O</v>
          </cell>
          <cell r="H100" t="str">
            <v>O</v>
          </cell>
        </row>
        <row r="101">
          <cell r="B101" t="str">
            <v>REDHAT Partenariat</v>
          </cell>
          <cell r="C101" t="str">
            <v>Actif</v>
          </cell>
          <cell r="D101" t="str">
            <v>Sud-Ouest</v>
          </cell>
          <cell r="E101" t="str">
            <v>Toulouse</v>
          </cell>
          <cell r="F101" t="str">
            <v>Interne Local</v>
          </cell>
          <cell r="G101" t="str">
            <v>N</v>
          </cell>
          <cell r="H101" t="str">
            <v>N</v>
          </cell>
        </row>
        <row r="102">
          <cell r="B102" t="str">
            <v>REGION OCCITANIE</v>
          </cell>
          <cell r="C102" t="str">
            <v>Actif</v>
          </cell>
          <cell r="D102" t="str">
            <v>Sud-Ouest</v>
          </cell>
          <cell r="E102" t="str">
            <v>Toulouse</v>
          </cell>
          <cell r="F102" t="str">
            <v>Forfait</v>
          </cell>
          <cell r="G102" t="str">
            <v>O</v>
          </cell>
          <cell r="H102" t="str">
            <v>O</v>
          </cell>
          <cell r="I102" t="str">
            <v>Conseil</v>
          </cell>
          <cell r="J102" t="str">
            <v>N</v>
          </cell>
        </row>
        <row r="103">
          <cell r="B103" t="str">
            <v>RENAULT - AT PARIS</v>
          </cell>
          <cell r="C103" t="str">
            <v>Terminé</v>
          </cell>
          <cell r="D103" t="str">
            <v>Hors Sud-Ouest</v>
          </cell>
          <cell r="E103" t="str">
            <v>Autres</v>
          </cell>
          <cell r="F103" t="str">
            <v>AT</v>
          </cell>
          <cell r="G103" t="str">
            <v>O</v>
          </cell>
          <cell r="H103" t="str">
            <v>O</v>
          </cell>
        </row>
        <row r="104">
          <cell r="B104" t="str">
            <v>SFR -  MAD - Migration ALF/DMS</v>
          </cell>
          <cell r="C104" t="str">
            <v>Terminé</v>
          </cell>
          <cell r="D104" t="str">
            <v>Hors Sud-Ouest</v>
          </cell>
          <cell r="E104" t="str">
            <v>Pessac</v>
          </cell>
          <cell r="F104" t="str">
            <v>FO/BO</v>
          </cell>
          <cell r="G104" t="str">
            <v>O</v>
          </cell>
          <cell r="H104" t="str">
            <v>O</v>
          </cell>
          <cell r="I104" t="str">
            <v>Hybride</v>
          </cell>
          <cell r="J104" t="str">
            <v>N</v>
          </cell>
        </row>
        <row r="105">
          <cell r="B105" t="str">
            <v>SFR - ARPEGE</v>
          </cell>
          <cell r="C105" t="str">
            <v>Actif</v>
          </cell>
          <cell r="D105" t="str">
            <v>Hors Sud-Ouest</v>
          </cell>
          <cell r="E105" t="str">
            <v>Pessac</v>
          </cell>
          <cell r="F105" t="str">
            <v>Etendu</v>
          </cell>
          <cell r="G105" t="str">
            <v>O</v>
          </cell>
          <cell r="H105" t="str">
            <v>O</v>
          </cell>
        </row>
        <row r="106">
          <cell r="B106" t="str">
            <v>SFR - DEXTER</v>
          </cell>
          <cell r="C106" t="str">
            <v>Actif</v>
          </cell>
          <cell r="D106" t="str">
            <v>Hors Sud-Ouest</v>
          </cell>
          <cell r="E106" t="str">
            <v>Pessac</v>
          </cell>
          <cell r="F106" t="str">
            <v>FO/BO</v>
          </cell>
          <cell r="G106" t="str">
            <v>O</v>
          </cell>
          <cell r="H106" t="str">
            <v>O</v>
          </cell>
          <cell r="I106" t="str">
            <v>Cycle en V</v>
          </cell>
          <cell r="J106" t="str">
            <v>O</v>
          </cell>
        </row>
        <row r="107">
          <cell r="B107" t="str">
            <v>SFR - Refonte site SFR.FR</v>
          </cell>
          <cell r="C107" t="str">
            <v>Actif</v>
          </cell>
          <cell r="D107" t="str">
            <v>Hors Sud-Ouest</v>
          </cell>
          <cell r="E107" t="str">
            <v>Pessac</v>
          </cell>
          <cell r="F107" t="str">
            <v>Etendu</v>
          </cell>
          <cell r="G107" t="str">
            <v>O</v>
          </cell>
          <cell r="H107" t="str">
            <v>O</v>
          </cell>
          <cell r="J107" t="str">
            <v>O</v>
          </cell>
        </row>
        <row r="108">
          <cell r="B108" t="str">
            <v>SFR - New Sigma</v>
          </cell>
          <cell r="C108" t="str">
            <v>Actif</v>
          </cell>
          <cell r="D108" t="str">
            <v>Hors Sud-Ouest</v>
          </cell>
          <cell r="E108" t="str">
            <v>Pessac</v>
          </cell>
          <cell r="F108" t="str">
            <v>Etendu</v>
          </cell>
          <cell r="G108" t="str">
            <v>O</v>
          </cell>
          <cell r="H108" t="str">
            <v>O</v>
          </cell>
        </row>
        <row r="109">
          <cell r="B109" t="str">
            <v>SFR - TMA MAMA MIA / COMPLETEL</v>
          </cell>
          <cell r="C109" t="str">
            <v>Actif</v>
          </cell>
          <cell r="D109" t="str">
            <v>Hors Sud-Ouest</v>
          </cell>
          <cell r="E109" t="str">
            <v>Pessac</v>
          </cell>
          <cell r="F109" t="str">
            <v>FO/BO</v>
          </cell>
          <cell r="G109" t="str">
            <v>O</v>
          </cell>
          <cell r="H109" t="str">
            <v>O</v>
          </cell>
          <cell r="I109" t="str">
            <v>TMA</v>
          </cell>
          <cell r="J109" t="str">
            <v>N</v>
          </cell>
        </row>
        <row r="110">
          <cell r="B110" t="str">
            <v>SIGAT - Rectorat de l'académie de Toulouse</v>
          </cell>
          <cell r="C110" t="str">
            <v>Actif</v>
          </cell>
          <cell r="D110" t="str">
            <v>Sud-Ouest</v>
          </cell>
          <cell r="E110" t="str">
            <v>Toulouse</v>
          </cell>
          <cell r="F110" t="str">
            <v>AT</v>
          </cell>
          <cell r="G110" t="str">
            <v>O</v>
          </cell>
          <cell r="H110" t="str">
            <v>O</v>
          </cell>
          <cell r="I110" t="str">
            <v>Cycle en V</v>
          </cell>
          <cell r="J110" t="str">
            <v>N</v>
          </cell>
        </row>
        <row r="111">
          <cell r="B111" t="str">
            <v>SISLEY</v>
          </cell>
          <cell r="C111" t="str">
            <v>Terminé</v>
          </cell>
          <cell r="E111" t="str">
            <v>Autres</v>
          </cell>
          <cell r="G111" t="str">
            <v>O</v>
          </cell>
          <cell r="H111" t="str">
            <v>O</v>
          </cell>
        </row>
        <row r="112">
          <cell r="B112" t="str">
            <v>SOCIETE GENERALE</v>
          </cell>
          <cell r="C112" t="str">
            <v>Terminé</v>
          </cell>
          <cell r="E112" t="str">
            <v>Autres</v>
          </cell>
          <cell r="G112" t="str">
            <v>O</v>
          </cell>
          <cell r="H112" t="str">
            <v>O</v>
          </cell>
        </row>
        <row r="113">
          <cell r="B113" t="str">
            <v>TARIQUET AT</v>
          </cell>
          <cell r="C113" t="str">
            <v>Terminé</v>
          </cell>
          <cell r="D113" t="str">
            <v>Sud-Ouest</v>
          </cell>
          <cell r="E113" t="str">
            <v>Toulouse</v>
          </cell>
          <cell r="F113" t="str">
            <v>AT</v>
          </cell>
          <cell r="G113" t="str">
            <v>O</v>
          </cell>
          <cell r="H113" t="str">
            <v>O</v>
          </cell>
          <cell r="I113" t="str">
            <v>Conseil</v>
          </cell>
          <cell r="J113" t="str">
            <v>N</v>
          </cell>
        </row>
        <row r="114">
          <cell r="B114" t="str">
            <v>TARIQUET Forfait</v>
          </cell>
          <cell r="C114" t="str">
            <v>Actif</v>
          </cell>
          <cell r="D114" t="str">
            <v>Sud-Ouest</v>
          </cell>
          <cell r="E114" t="str">
            <v>Toulouse</v>
          </cell>
          <cell r="F114" t="str">
            <v>AT forfaitisée</v>
          </cell>
          <cell r="G114" t="str">
            <v>O</v>
          </cell>
          <cell r="H114" t="str">
            <v>O</v>
          </cell>
          <cell r="I114" t="str">
            <v>Conseil</v>
          </cell>
          <cell r="J114" t="str">
            <v>N</v>
          </cell>
        </row>
        <row r="115">
          <cell r="B115" t="str">
            <v>Thales Alinea Space</v>
          </cell>
          <cell r="C115" t="str">
            <v>Actif</v>
          </cell>
          <cell r="D115" t="str">
            <v>Sud-Ouest</v>
          </cell>
          <cell r="E115" t="str">
            <v>Client</v>
          </cell>
          <cell r="F115" t="str">
            <v>AT forfaitisée</v>
          </cell>
          <cell r="G115" t="str">
            <v>O</v>
          </cell>
          <cell r="H115" t="str">
            <v>O</v>
          </cell>
          <cell r="I115" t="str">
            <v>Conseil</v>
          </cell>
          <cell r="J115" t="str">
            <v>N</v>
          </cell>
        </row>
        <row r="116">
          <cell r="B116" t="str">
            <v>THELEM TRA</v>
          </cell>
          <cell r="C116" t="str">
            <v>Actif</v>
          </cell>
          <cell r="D116" t="str">
            <v>Sud-Ouest</v>
          </cell>
          <cell r="E116" t="str">
            <v>Pessac</v>
          </cell>
          <cell r="F116" t="str">
            <v>Forfait</v>
          </cell>
          <cell r="G116" t="str">
            <v>O</v>
          </cell>
          <cell r="H116" t="str">
            <v>O</v>
          </cell>
          <cell r="J116" t="str">
            <v>O</v>
          </cell>
        </row>
        <row r="117">
          <cell r="B117" t="str">
            <v>TOULOUSE METROPOLE</v>
          </cell>
          <cell r="C117" t="str">
            <v>Actif</v>
          </cell>
          <cell r="D117" t="str">
            <v>Sud-Ouest</v>
          </cell>
          <cell r="E117" t="str">
            <v>Toulouse</v>
          </cell>
          <cell r="F117" t="str">
            <v>Forfait</v>
          </cell>
          <cell r="G117" t="str">
            <v>O</v>
          </cell>
          <cell r="H117" t="str">
            <v>O</v>
          </cell>
          <cell r="I117" t="str">
            <v>Conseil</v>
          </cell>
          <cell r="J117" t="str">
            <v>N</v>
          </cell>
        </row>
        <row r="118">
          <cell r="B118" t="str">
            <v>UGAP</v>
          </cell>
          <cell r="C118" t="str">
            <v>Actif</v>
          </cell>
          <cell r="D118" t="str">
            <v>Sud-Ouest</v>
          </cell>
          <cell r="E118" t="str">
            <v>Client</v>
          </cell>
          <cell r="F118" t="str">
            <v>Etendu</v>
          </cell>
          <cell r="G118" t="str">
            <v>O</v>
          </cell>
          <cell r="H118" t="str">
            <v>O</v>
          </cell>
          <cell r="I118" t="str">
            <v>Conseil</v>
          </cell>
          <cell r="J118" t="str">
            <v>N</v>
          </cell>
        </row>
        <row r="119">
          <cell r="B119" t="str">
            <v>VERLINGUE</v>
          </cell>
          <cell r="C119" t="str">
            <v>Terminé</v>
          </cell>
          <cell r="D119" t="str">
            <v>Hors Sud-Ouest</v>
          </cell>
          <cell r="E119" t="str">
            <v>Pessac</v>
          </cell>
          <cell r="F119" t="str">
            <v>Forfait</v>
          </cell>
          <cell r="G119" t="str">
            <v>O</v>
          </cell>
          <cell r="H119" t="str">
            <v>O</v>
          </cell>
        </row>
        <row r="120">
          <cell r="B120" t="str">
            <v>Ville de Blagnac</v>
          </cell>
          <cell r="C120" t="str">
            <v>Actif</v>
          </cell>
          <cell r="D120" t="str">
            <v>Sud-Ouest</v>
          </cell>
          <cell r="E120" t="str">
            <v>Toulouse</v>
          </cell>
          <cell r="F120" t="str">
            <v>Forfait</v>
          </cell>
          <cell r="G120" t="str">
            <v>O</v>
          </cell>
          <cell r="H120" t="str">
            <v>O</v>
          </cell>
          <cell r="I120" t="str">
            <v>Conseil</v>
          </cell>
          <cell r="J120" t="str">
            <v>N</v>
          </cell>
        </row>
        <row r="121">
          <cell r="B121" t="str">
            <v>XEROX</v>
          </cell>
          <cell r="C121" t="str">
            <v>Actif</v>
          </cell>
          <cell r="D121" t="str">
            <v>Sud-Ouest</v>
          </cell>
          <cell r="E121" t="str">
            <v>Pessac</v>
          </cell>
          <cell r="F121" t="str">
            <v>Forfait</v>
          </cell>
          <cell r="G121" t="str">
            <v>O</v>
          </cell>
          <cell r="H121" t="str">
            <v>O</v>
          </cell>
          <cell r="I121" t="str">
            <v>Cycle en V</v>
          </cell>
          <cell r="J121" t="str">
            <v>O</v>
          </cell>
        </row>
        <row r="122">
          <cell r="B122" t="str">
            <v>YHAPPS</v>
          </cell>
          <cell r="C122" t="str">
            <v>Terminé</v>
          </cell>
          <cell r="D122" t="str">
            <v>Sud-Ouest</v>
          </cell>
          <cell r="E122" t="str">
            <v>Pessac</v>
          </cell>
          <cell r="F122" t="str">
            <v>Forfait</v>
          </cell>
          <cell r="G122" t="str">
            <v>O</v>
          </cell>
          <cell r="H122" t="str">
            <v>O</v>
          </cell>
        </row>
        <row r="123">
          <cell r="B123" t="str">
            <v>CHEOPS</v>
          </cell>
          <cell r="C123" t="str">
            <v>Actif</v>
          </cell>
          <cell r="D123" t="str">
            <v>Sud-Ouest</v>
          </cell>
          <cell r="E123" t="str">
            <v>Pessac</v>
          </cell>
          <cell r="F123" t="str">
            <v>AT</v>
          </cell>
          <cell r="G123" t="str">
            <v>O</v>
          </cell>
          <cell r="H123" t="str">
            <v>O</v>
          </cell>
        </row>
        <row r="124">
          <cell r="B124" t="str">
            <v>ICDC - TELEPROCEDURES CPA</v>
          </cell>
          <cell r="C124" t="str">
            <v>Actif</v>
          </cell>
          <cell r="D124" t="str">
            <v>Sud-Ouest</v>
          </cell>
          <cell r="E124" t="str">
            <v>Cité Numérique</v>
          </cell>
          <cell r="F124" t="str">
            <v>Forfait</v>
          </cell>
          <cell r="G124" t="str">
            <v>O</v>
          </cell>
          <cell r="H124" t="str">
            <v>O</v>
          </cell>
          <cell r="I124" t="str">
            <v>Agile</v>
          </cell>
          <cell r="J124" t="str">
            <v>O</v>
          </cell>
        </row>
        <row r="125">
          <cell r="B125" t="str">
            <v>CASINO</v>
          </cell>
          <cell r="C125" t="str">
            <v>Actif</v>
          </cell>
          <cell r="D125" t="str">
            <v>Sud-Ouest</v>
          </cell>
          <cell r="E125" t="str">
            <v>Client</v>
          </cell>
          <cell r="F125" t="str">
            <v>AT</v>
          </cell>
          <cell r="G125" t="str">
            <v>O</v>
          </cell>
          <cell r="H125" t="str">
            <v>O</v>
          </cell>
        </row>
        <row r="126">
          <cell r="B126" t="str">
            <v>BetClic</v>
          </cell>
          <cell r="C126" t="str">
            <v>Actif</v>
          </cell>
          <cell r="D126" t="str">
            <v>Sud-Ouest</v>
          </cell>
          <cell r="E126" t="str">
            <v>Client</v>
          </cell>
          <cell r="F126" t="str">
            <v>AT</v>
          </cell>
          <cell r="G126" t="str">
            <v>O</v>
          </cell>
          <cell r="H126" t="str">
            <v>O</v>
          </cell>
        </row>
        <row r="127">
          <cell r="B127" t="str">
            <v>Terres du Lauragais</v>
          </cell>
          <cell r="C127" t="str">
            <v>Actif</v>
          </cell>
          <cell r="D127" t="str">
            <v>Sud-Ouest</v>
          </cell>
          <cell r="E127" t="str">
            <v>Toulouse</v>
          </cell>
          <cell r="F127" t="str">
            <v>Forfait</v>
          </cell>
          <cell r="G127" t="str">
            <v>O</v>
          </cell>
          <cell r="H127" t="str">
            <v>O</v>
          </cell>
          <cell r="I127" t="str">
            <v>Conseil</v>
          </cell>
          <cell r="J127" t="str">
            <v>N</v>
          </cell>
        </row>
        <row r="128">
          <cell r="B128" t="str">
            <v>BANQUE POSTALE - Audit Worldline</v>
          </cell>
          <cell r="C128" t="str">
            <v>Actif</v>
          </cell>
          <cell r="D128" t="str">
            <v>Sud-Ouest</v>
          </cell>
          <cell r="E128" t="str">
            <v>Client</v>
          </cell>
          <cell r="F128" t="str">
            <v>Forfait</v>
          </cell>
          <cell r="G128" t="str">
            <v>O</v>
          </cell>
          <cell r="H128" t="str">
            <v>O</v>
          </cell>
          <cell r="I128" t="str">
            <v>Conseil</v>
          </cell>
          <cell r="J128" t="str">
            <v>N</v>
          </cell>
        </row>
        <row r="129">
          <cell r="B129" t="str">
            <v>UBS - Refonte application Advisory</v>
          </cell>
          <cell r="C129" t="str">
            <v>Actif</v>
          </cell>
          <cell r="D129" t="str">
            <v>hors Sud-Ouest</v>
          </cell>
          <cell r="E129" t="str">
            <v>Pessac</v>
          </cell>
          <cell r="F129" t="str">
            <v>Etendu</v>
          </cell>
          <cell r="G129" t="str">
            <v>O</v>
          </cell>
          <cell r="H129" t="str">
            <v>O</v>
          </cell>
          <cell r="J129" t="str">
            <v>O</v>
          </cell>
        </row>
        <row r="130">
          <cell r="B130" t="str">
            <v>BNPPRE - REPM</v>
          </cell>
          <cell r="C130" t="str">
            <v>Actif</v>
          </cell>
          <cell r="D130" t="str">
            <v>Sud-Ouest</v>
          </cell>
          <cell r="E130" t="str">
            <v>Pessac</v>
          </cell>
          <cell r="F130" t="str">
            <v>Forfait</v>
          </cell>
          <cell r="G130" t="str">
            <v>O</v>
          </cell>
          <cell r="H130" t="str">
            <v>O</v>
          </cell>
          <cell r="J130" t="str">
            <v>O</v>
          </cell>
        </row>
        <row r="131">
          <cell r="B131" t="str">
            <v>TALENTSOFT</v>
          </cell>
          <cell r="C131" t="str">
            <v>Actif</v>
          </cell>
          <cell r="D131" t="str">
            <v>Sud-Ouest</v>
          </cell>
          <cell r="E131" t="str">
            <v>Cité Numérique</v>
          </cell>
          <cell r="F131" t="str">
            <v>AT</v>
          </cell>
          <cell r="G131" t="str">
            <v>O</v>
          </cell>
          <cell r="H131" t="str">
            <v>O</v>
          </cell>
          <cell r="J131" t="str">
            <v>O</v>
          </cell>
        </row>
        <row r="132">
          <cell r="B132" t="str">
            <v>Crédit Agricole W4</v>
          </cell>
          <cell r="C132" t="str">
            <v>Actif</v>
          </cell>
          <cell r="D132" t="str">
            <v>hors Sud-Ouest</v>
          </cell>
          <cell r="E132" t="str">
            <v>Cité Numérique</v>
          </cell>
          <cell r="F132" t="str">
            <v>AT forfaitisée</v>
          </cell>
          <cell r="G132" t="str">
            <v>O</v>
          </cell>
          <cell r="H132" t="str">
            <v>O</v>
          </cell>
          <cell r="I132" t="str">
            <v>Agile</v>
          </cell>
          <cell r="J132" t="str">
            <v>O</v>
          </cell>
        </row>
        <row r="133">
          <cell r="B133" t="str">
            <v>Etablissement Français du Sang (ESF)</v>
          </cell>
          <cell r="C133" t="str">
            <v>Actif</v>
          </cell>
          <cell r="D133" t="str">
            <v>hors Sud-Ouest</v>
          </cell>
          <cell r="E133" t="str">
            <v>Toulouse</v>
          </cell>
          <cell r="F133" t="str">
            <v>Forfait</v>
          </cell>
          <cell r="G133" t="str">
            <v>O</v>
          </cell>
          <cell r="H133" t="str">
            <v>O</v>
          </cell>
        </row>
        <row r="134">
          <cell r="B134" t="str">
            <v>Direction générale des douanes</v>
          </cell>
          <cell r="C134" t="str">
            <v>Actif</v>
          </cell>
          <cell r="D134" t="str">
            <v>Sud-Ouest</v>
          </cell>
          <cell r="E134" t="str">
            <v>Toulouse</v>
          </cell>
          <cell r="F134" t="str">
            <v>AT</v>
          </cell>
          <cell r="G134" t="str">
            <v>O</v>
          </cell>
          <cell r="H134" t="str">
            <v>O</v>
          </cell>
        </row>
        <row r="136">
          <cell r="B136" t="str">
            <v>Ne pas trier à partir de cette ligne svp</v>
          </cell>
        </row>
        <row r="137">
          <cell r="B137" t="str">
            <v>HELPDESK BORDEAUX</v>
          </cell>
          <cell r="C137" t="str">
            <v>Actif</v>
          </cell>
          <cell r="D137" t="str">
            <v>Sud-Ouest</v>
          </cell>
          <cell r="E137" t="str">
            <v>Pessac</v>
          </cell>
          <cell r="F137" t="str">
            <v>Interne Local</v>
          </cell>
          <cell r="G137" t="str">
            <v>N</v>
          </cell>
          <cell r="H137" t="str">
            <v>N</v>
          </cell>
        </row>
        <row r="138">
          <cell r="B138" t="str">
            <v>R&amp;D Sud-ouest</v>
          </cell>
          <cell r="C138" t="str">
            <v>Actif</v>
          </cell>
          <cell r="D138" t="str">
            <v>Sud-Ouest</v>
          </cell>
          <cell r="E138" t="str">
            <v>Pessac</v>
          </cell>
          <cell r="F138" t="str">
            <v>Interne Local</v>
          </cell>
          <cell r="G138" t="str">
            <v>N</v>
          </cell>
          <cell r="H138" t="str">
            <v>N</v>
          </cell>
          <cell r="I138" t="str">
            <v>N/A</v>
          </cell>
        </row>
        <row r="139">
          <cell r="B139" t="str">
            <v>TRANSVERSE-ADV-DSI</v>
          </cell>
          <cell r="C139" t="str">
            <v>Actif</v>
          </cell>
          <cell r="D139" t="str">
            <v>Sud-Ouest</v>
          </cell>
          <cell r="F139" t="str">
            <v>Interne Local</v>
          </cell>
          <cell r="G139" t="str">
            <v>N</v>
          </cell>
          <cell r="H139" t="str">
            <v>N</v>
          </cell>
          <cell r="I139" t="str">
            <v>N/A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3">
          <cell r="Z3" t="str">
            <v>Très Faible</v>
          </cell>
        </row>
      </sheetData>
      <sheetData sheetId="14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ns.nguyen-thanh/Downloads/GOP_PIL_Plan%20de%20charge%20Sud%20Ouest%202019_vcourante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m Son NGUYEN THANH" refreshedDate="43808.387858217589" createdVersion="6" refreshedVersion="6" minRefreshableVersion="3" recordCount="432" xr:uid="{00000000-000A-0000-FFFF-FFFF15000000}">
  <cacheSource type="worksheet">
    <worksheetSource ref="B3:E435" sheet="Equipe et absences" r:id="rId2"/>
  </cacheSource>
  <cacheFields count="4">
    <cacheField name="Nom" numFmtId="0">
      <sharedItems containsBlank="1"/>
    </cacheField>
    <cacheField name="Prénom" numFmtId="0">
      <sharedItems containsBlank="1"/>
    </cacheField>
    <cacheField name="Nom Prénom" numFmtId="0">
      <sharedItems containsBlank="1" count="495">
        <s v="ABELA Mickael"/>
        <s v="ABELLO Reine Laure"/>
        <s v="ABGUILLERM Eric"/>
        <s v="ADOLPHE Maxime"/>
        <s v="ADRIEN Catherine"/>
        <s v="AIROUCHE Maïlys"/>
        <s v="ALAMI Ahmed"/>
        <s v="ALBRESPY Chloé"/>
        <s v="ALDASORO Robin"/>
        <s v="ALES Guilhem"/>
        <s v="ALONSO Remy"/>
        <s v="AMARU Robin"/>
        <s v="AMYOT Mathieu"/>
        <s v="ANDRE Benjamin"/>
        <s v="ARCAINI Lorenzo"/>
        <s v="ARENE Sandrine"/>
        <s v="AUBARD-JOANLANNE Caroline"/>
        <s v="AUDEBEAU Mathieu"/>
        <s v="AUDEBRAND Pierre"/>
        <s v="AUMETTRE Anthony"/>
        <s v="AZEB Salim"/>
        <s v="BABUS Emeline"/>
        <s v="BADJA Mounir"/>
        <s v="BAH Thierno"/>
        <s v="BANGARIGADU Yershki"/>
        <s v="BARBEZ Alexandre"/>
        <s v="BARBIER Arthur"/>
        <s v="BARON Olivier"/>
        <s v="BARRET Hubert"/>
        <s v="BARROT Thomas"/>
        <s v="BAUDOUIN Jeremy"/>
        <s v="BAZERQUE Muriel"/>
        <s v="BEAU Jean-François"/>
        <s v="BEGO Dylian"/>
        <s v="BELKEBIR MRANI Reda"/>
        <s v="BELLIER Audrey"/>
        <s v="BEN AOUISSI Raouf"/>
        <s v="BENTEJAC Maxime"/>
        <s v="BERRY  Nicolas"/>
        <s v="BERTRAND Sébastien"/>
        <s v="BETHUS Ivan"/>
        <s v="BIDEAU Raphaël"/>
        <s v="BIGAIGNON Jonathan"/>
        <s v="BLANCHETIERE Sébastien"/>
        <s v="BOISSE Maxime"/>
        <s v="BOISSE Nathalie"/>
        <s v="BOISSEAU Guilhem Francois"/>
        <s v="BONJOUR Henry"/>
        <s v="BONNEVILLE TURPIN Fanny"/>
        <s v="BONVILLAIN Damien"/>
        <s v="BORDES Eric"/>
        <s v="BOUDAHR Aouatif"/>
        <s v="BOUGERECH Raghda"/>
        <s v="BOUGUET Stéphanie"/>
        <s v="BOULOS Laura-Joy"/>
        <s v="BOULOUSSA Faez"/>
        <s v="BOURRELIER Philippe"/>
        <s v="BOUVIN Eric"/>
        <s v="BRAIK Olivier"/>
        <s v="BRETON Philippe"/>
        <s v="BRIND'AMOUR Jean-François"/>
        <s v="BRULE Sébastien"/>
        <s v="BRUN Clémentine"/>
        <s v="BRUNET Sandrine"/>
        <s v="BRUREAU Grégory"/>
        <s v="BUGNAZET-KHALFI Myriam"/>
        <s v="CAILLIER Antoine "/>
        <s v="CALMETTE Athéna"/>
        <s v="CALVAR Jérôme"/>
        <s v="CAMINO Benjamin"/>
        <s v="CAMUS Victor"/>
        <s v="CASSAIGNE Sébastien"/>
        <s v="CATALA Diane"/>
        <s v="CAZENAVE Eneko"/>
        <s v="CENEDESE Jerome"/>
        <s v="CEREYON Thierry"/>
        <s v="CHABANE Mohamed El-Amine"/>
        <s v="CHAGTAB Youssef"/>
        <s v=" CHALAUX Benjamin"/>
        <s v="CHAPEYROU Thibault"/>
        <s v="CHAPOLARD Mathilde"/>
        <s v="CHAPON Vincent"/>
        <s v="CHASSAING Renaud"/>
        <s v="CHASTEL Nicolas"/>
        <s v="CHAUD Jean Paul"/>
        <s v="CHENE Emmanuel"/>
        <s v="CHERRAK Mohammed"/>
        <s v="CHIHAOUI Kais"/>
        <s v="CHINOUR Adrien"/>
        <s v="CHIOUT Sarah"/>
        <s v="CHRAIBI KAADOUD Ikram"/>
        <s v="CHRISTOPHOUL Benoit"/>
        <s v="CLAIRAC Dominique"/>
        <s v="CLUZAN Valentin"/>
        <s v="COLLIER Daniel"/>
        <s v="CORRIHONS Thibault"/>
        <s v="COUCHARRIERE Vincent"/>
        <s v="COUDERC Christophe"/>
        <s v="COURAUD Julien"/>
        <s v="COURTAS Mégane"/>
        <s v="COURTOT Thomas"/>
        <s v="COURTY Arnaud"/>
        <s v="COUSIN Léo"/>
        <s v="CROCHET Benoit"/>
        <s v="CROVELLA Romain"/>
        <s v="DA ROS Romain"/>
        <s v="DA ROS Sébastien"/>
        <s v="DA SILVA  Maxime"/>
        <s v="DALLET David"/>
        <s v="DAMMAK Yesmine"/>
        <s v="DAMON Yann"/>
        <s v="DANIEL Maxime"/>
        <s v="DARLEON Claire"/>
        <s v="DARRUAU GAYMELOT Lysianne"/>
        <s v="DAVIDSON David"/>
        <s v="DAYNES Jonathan"/>
        <s v="DE LAGAUSIE Mathilde"/>
        <s v="DE PINHO Emilie"/>
        <s v="DEBROSSE Clément"/>
        <s v="DECOONINCK Sylvie"/>
        <s v="DEDIEU David"/>
        <s v="DEFRANCE Benoit"/>
        <s v="DEGEZELLE Pierrick"/>
        <s v="DEL VALLE Maria"/>
        <s v="DELMAS Alexandra"/>
        <s v="DELTUVA Giedrius"/>
        <s v="DEMAU David"/>
        <s v="DEQUEKER Richard"/>
        <s v="DESBIEYS Maxime"/>
        <s v="DESBOIS Aurélien"/>
        <s v="DESCHAMPS Lea"/>
        <s v="DEVILLE Jérôme"/>
        <s v="DEZAFIT Marc"/>
        <s v="DIABY Fatoumata"/>
        <s v="DIALLO Abdoulaye "/>
        <s v="DIEZ GARCIA Miguel"/>
        <s v="DJOUMBI Maurice"/>
        <s v="DONATI Melina"/>
        <s v="DOS ANJOS Thibault"/>
        <s v="DOUX Anthony"/>
        <s v="DREVON Benjamin"/>
        <s v="DUBERNET Agathe"/>
        <s v="DUBERNET Flora"/>
        <s v="DUDON Thibaut"/>
        <s v="DUMON Cyril"/>
        <s v="DURET Lucas"/>
        <s v="DUSSAULT Samuel"/>
        <s v="EDEL Antoine"/>
        <s v="EL AINI Mohammed"/>
        <s v="ESTUPINA William"/>
        <s v="ETIENNEY Claire"/>
        <s v="FABRE Mathieu"/>
        <s v="FAHYS Jean Michel"/>
        <s v="FARANDA Romain"/>
        <s v="FARAU Romain"/>
        <s v="FARGES Christophe"/>
        <s v="FARO Paul"/>
        <s v="FEAU Marion"/>
        <s v="FERHI Oussama"/>
        <s v="FERLIN Marc"/>
        <s v="FERNANDEZ Benoît"/>
        <s v="FERNANDEZ Florent"/>
        <s v="FERNANDEZ Rémi"/>
        <s v="FEVRE Rémy"/>
        <s v="FILLIOUX Jérôme"/>
        <s v="FIRMIN Frédéric"/>
        <s v="FLANDER Agnès"/>
        <s v="FRANTZ Yoann"/>
        <s v="FREMAUX Christophe"/>
        <s v="FRET Florent"/>
        <s v="FREZIER Christophe"/>
        <s v="GALAIS Thomas"/>
        <s v="GANIVET Jean-Yves"/>
        <s v="GARBAIL Patrick"/>
        <s v="GARCIA Nicolas"/>
        <s v="GARCIA DOS SANTOS Daniel"/>
        <s v="GASSIOT Lucas"/>
        <s v="GAUDICHON Alexandre"/>
        <s v="GAULT Serge"/>
        <s v="GIBERT Christophe"/>
        <s v="GIRARDOT Tiphaine"/>
        <s v="GOBAT Jean-Marc"/>
        <s v="GODARD Géraldine"/>
        <s v="GONCALVES Pierre"/>
        <s v="GONZALEZ Mathieu"/>
        <s v="GOUZENNE Olivier"/>
        <s v="GOYARD Remi"/>
        <s v="GRANDIER VAZEILLE Etienne"/>
        <s v="GRANEL Stanislas"/>
        <s v="GRAVA Vanouna"/>
        <s v="GROUT Emmanuel"/>
        <s v="GUARI Frédéric"/>
        <s v="GUERIN Thierry"/>
        <s v="GUERINET Nicolas"/>
        <s v="GUGENHEIM Dan"/>
        <s v="GUILLAUME Ronny"/>
        <s v="GUILLIN Florence"/>
        <s v="GUILLOU-CAMARGO Arnaud"/>
        <s v="GUILPIN Jeremy"/>
        <s v="GUIMBERTEAU Jérémy"/>
        <s v="HADJADJ Luc"/>
        <s v="HAEBERLE Lise"/>
        <s v="HALLAWEH Basile"/>
        <s v="HAMDI Souhail"/>
        <s v="HAMDOUNI Yassine"/>
        <s v="HANROT Xavier"/>
        <s v="HENIN Johan"/>
        <s v="HERBETH Elie"/>
        <s v="HEROIN Alexis"/>
        <s v="HEURTEL François"/>
        <s v="HILAIRE Sabrina"/>
        <s v="HILARY Alexandra"/>
        <s v="HILLAIRET Chantal"/>
        <s v="HIZEMBER Cyril"/>
        <s v="HUBERT Sébastien"/>
        <s v="HUBY Benjamin"/>
        <s v="HUMPHREYS Vanessa"/>
        <s v="INNOCENTI Romain"/>
        <s v="JACOLIN Hélène"/>
        <s v="JACOLLIN Vincent"/>
        <s v="JAUZE Cynthia"/>
        <s v="JEAN Pauline"/>
        <s v="JEGO Quentin"/>
        <s v="JIMENEZ Frédéric"/>
        <s v="JOIGNEAUX GAY Celine"/>
        <s v="JOURDAN Olivier"/>
        <s v="JUNQUA David"/>
        <s v="KACZMAREK Chloë"/>
        <s v="KAKCHA NTICHI Fabrice"/>
        <s v="KAYUNGU Simone"/>
        <s v="KELLEHER Vincent"/>
        <s v="KERVELLA Manon"/>
        <s v="KEVAZO Brieuc"/>
        <s v="KHACHABI Ayoub"/>
        <s v="KOCI Sophie"/>
        <s v="KYPREOS Pierre"/>
        <s v="LABARSOUQUE Chrystelle"/>
        <s v="LABAT Denis"/>
        <s v="LABERNARDIERE Denis"/>
        <s v="LACAPERE Benjamin"/>
        <s v="LACAZEDIEU Etienne"/>
        <s v="LACORRE Cédric"/>
        <s v="LACOSTE Mathieu"/>
        <s v="LADRAT Fabien"/>
        <s v="LAFON Léo"/>
        <s v="LAMARQUE Nicolas"/>
        <s v="LAMARTI Abdessamad"/>
        <s v="LAMONTAGNE Alex"/>
        <s v="LANNELUCQ Arthur"/>
        <s v="LANUZA Eric"/>
        <s v="LAROUI Rachid"/>
        <s v="LE BERRE Megan"/>
        <s v="LE GARREC Damien"/>
        <s v="LE KIM Danny"/>
        <s v="LE MANACH Olivier"/>
        <s v="LE MOING Agnes"/>
        <s v="LEBLAY Sezen"/>
        <s v="LEBRETON Edwin"/>
        <s v="LECOMTE Clément"/>
        <s v="LELONG Jerome"/>
        <s v="LEMAITRE Veronique"/>
        <s v="LEPROUST Cédric"/>
        <s v="LEROUX Laetitia"/>
        <s v="LETESSIER Damien"/>
        <s v="LHUILLIER Marine"/>
        <s v="LOPEZ FARFAN Martha Liliana"/>
        <s v="LUCAS Damien"/>
        <s v="LUCAS Ernest"/>
        <s v="LUCAS Mathieu"/>
        <s v="LUTRINGER Arnaud"/>
        <s v="MADIOT Xavier"/>
        <s v="MAGNIONT Antoine"/>
        <s v="MALLEK Mohamed Amin"/>
        <s v="MALOU Manuel"/>
        <s v="MAMALET Emilien"/>
        <s v="MARANGONI Damien"/>
        <s v="MARBACHE Michael"/>
        <s v="MARCILLOUX Nicolas"/>
        <s v="MAREY Emmanuel"/>
        <s v="MARGARIDO Gabriel"/>
        <s v="MARI Nathan"/>
        <s v="MARSAUD Fabien"/>
        <s v="MASSART Juliette"/>
        <s v="MATHIEU Noëlle"/>
        <s v="MAUNY Matthieu"/>
        <s v="MAUREL Denis"/>
        <s v="MAUREL Lucie"/>
        <s v="MAUREL Pierre"/>
        <s v="MAURIN David"/>
        <s v="MEFIANT Paul"/>
        <s v="MELI Christiane"/>
        <s v="METAYER Sylvain"/>
        <s v="MEUNIER Bastien"/>
        <s v="MEURANT Gilles"/>
        <s v="MICHAUD Camille"/>
        <s v="MOKNINE Nicolas"/>
        <s v="MONTAGNE François"/>
        <s v="MONTET Clément"/>
        <s v="MOREUL Laetitia"/>
        <s v="MORI Stéphane"/>
        <s v="MORILLON Claudie"/>
        <s v="MOTORNYI IURII "/>
        <s v="MOU KUI Grégory"/>
        <s v="MOUTON David"/>
        <s v="MULAMBA GUILHEMAT Emmanuelle"/>
        <s v="NAIN Jonathan"/>
        <s v="NEDELEC Christelle"/>
        <s v="NGUYEN Thomas"/>
        <s v="NGUYEN THANH Nam Son"/>
        <s v="NIRINARISOA Jianni"/>
        <s v="NISOLE Wilfried"/>
        <s v="NOISSI Abdessattar"/>
        <s v="NOUR Omar"/>
        <s v="NOUVEL Maxime"/>
        <s v="ORDONEZ Maxime"/>
        <s v="ORDONEZ Romain"/>
        <s v="OSADCHUK Oleksandr"/>
        <s v="OSHIRO ZARDO Gabriel"/>
        <s v="OUKAL Rachid"/>
        <s v="OURSEAU Pierre"/>
        <s v="PACHET Rémi"/>
        <s v="PAILHES Florent"/>
        <s v="PASCAL Mary "/>
        <s v="PAYET Thomas"/>
        <s v="PECQUEUR Jean"/>
        <s v="PEDEMAY Georges"/>
        <s v="PELLEGRIN Julien"/>
        <s v="PELLEVOIZIN Gael"/>
        <s v="PENNECOT Eric"/>
        <s v="PETIT Lucile"/>
        <s v="PETIT Thomas"/>
        <s v="PEYREDIEU Bertrand"/>
        <s v="PICOT Mickael"/>
        <s v="PINEDA David"/>
        <s v="PINEL Bruno"/>
        <s v="PITARD Sarah"/>
        <s v="PONTHUS Sylvie"/>
        <s v="POULIN Cyril"/>
        <s v="PRADEL Jean-Pierre"/>
        <s v="PRIMAULT Benoit"/>
        <s v="PUNTOUS Julien"/>
        <s v="RABHI Sonya"/>
        <s v="RADIGOY Frédéric"/>
        <s v="RALUY David"/>
        <s v="RASOARAHONA Sébastien"/>
        <s v="RDAOUNI Anass"/>
        <s v="REYNAL François"/>
        <s v="RIBAILLIER Sylvain"/>
        <s v="RIBIERE Laurène"/>
        <s v="RICHARD Maëlle"/>
        <s v="RIERA Romain"/>
        <s v="RIGAUD Hervé"/>
        <s v="RINALDO Sandra"/>
        <s v="RIVES Marie"/>
        <s v="ROBERT Catherine"/>
        <s v="ROBERTI PASSINI Gustavo"/>
        <s v="ROCHE Thomas"/>
        <s v="ROLLIN Cyril"/>
        <s v="ROUCOLLE Maxime"/>
        <s v="ROUZIES Gaetan"/>
        <s v="ROY Alexandre"/>
        <s v="SAHLI Christell"/>
        <s v="SAINT-CROIX Laetitia"/>
        <s v="SALIS Jérémie"/>
        <s v="SAPHAR-CADET Marie"/>
        <s v="SARANT Jérémy"/>
        <s v="SAVEL Anthony"/>
        <s v="SCHEFFLER Michel"/>
        <s v="SCHMIEDER Ludovic"/>
        <s v="SCUILLER Isabelle"/>
        <s v="SEGUIN Antoine"/>
        <s v="SERDA Quentin"/>
        <s v="SERMAGE Véronique"/>
        <s v="SIMON Aimeric"/>
        <s v="SIMON Florian"/>
        <s v="SLOMIANOWSKI Benjamin"/>
        <s v="SORIANO Nicolas"/>
        <s v="SOUHAMI Yon"/>
        <s v="SOYTURK Okan"/>
        <s v="TAMA Jerome"/>
        <s v="TEIXEIRA Mickael"/>
        <s v="TEXIER Charles-Henri"/>
        <s v="THABAUD Emilie"/>
        <s v="THAVEAU Joris"/>
        <s v="THEVENET Jules"/>
        <s v="THIBAUD CAZAUX Céline"/>
        <s v="THIENOT Lucile"/>
        <s v="THUAL Jérémy"/>
        <s v="TOFFOLI Sylvain"/>
        <s v="TOMASIAN BERANGER Max"/>
        <s v="TONNERRE LE JONCOUR Arnaud"/>
        <s v="TOUALA Soraya"/>
        <s v="TOUATI Grégory"/>
        <s v="TOURNEBISE Yoann"/>
        <s v="TRABELSSI Abdelmouheimen"/>
        <s v="TRAUWAEN Nicolas"/>
        <s v="TUAL May-Lise"/>
        <s v="TURQUIER Damien"/>
        <s v="VAAL Mathilde"/>
        <s v="VACHER Antoine"/>
        <s v="VAN DEN ZANDE Jessica"/>
        <s v="VAN LOO Antoine"/>
        <s v="VASSEUR Simon"/>
        <s v="VENDREDI Laurent"/>
        <s v="VENNIN Coralie"/>
        <s v="VERGNE Zineddine"/>
        <s v="VERMEULEN Bruno"/>
        <s v="VEYSSIERE Baptiste"/>
        <s v="VEZON Benjamin"/>
        <s v="VIANNAIS Remy"/>
        <s v="VIAT Florent"/>
        <s v="VICENS Christophe"/>
        <s v="VILLEPINTE Fabien"/>
        <s v="VINCENT Bastien"/>
        <s v="VINCENT Igor"/>
        <s v="VOIRIN Mickael"/>
        <s v="YELLES Walid"/>
        <s v="ZIDI Hatem"/>
        <s v="ZIMMER Chantal"/>
        <m/>
        <s v=" "/>
        <s v="LE BRONEC Erwan"/>
        <s v="COUVREUR Tania"/>
        <s v="LAARACHE Karima"/>
        <s v="JONCOUR Sylvie"/>
        <s v="FAVRE Sylvie"/>
        <s v="TANNEAU Gregory"/>
        <s v="HAMDI Issam"/>
        <s v="MAISONNEUVE Evelyne"/>
        <s v="BERIACHE Ahmed"/>
        <s v="OLIVIER Adrien" u="1"/>
        <s v="DE PIHNO Emilie" u="1"/>
        <s v="LE BRONEC Timoté" u="1"/>
        <s v="SOUMIEL Nicolas" u="1"/>
        <s v="MEURANT Loris" u="1"/>
        <s v="NOISSI Abdessattar " u="1"/>
        <s v="KAKCHI NTICHI Fabrice" u="1"/>
        <s v="RICHARD Maelle" u="1"/>
        <s v="DIOUF Etienne" u="1"/>
        <s v="MARBAT Vincent" u="1"/>
        <s v="PASCAL Mary" u="1"/>
        <s v="ODOROWSKI Nathalie" u="1"/>
        <s v="CAILLIER Antoine" u="1"/>
        <s v="MALLEK Mohamed-Amin" u="1"/>
        <s v="ALAMI CHENTOUFI Mohammed" u="1"/>
        <s v="GODINAT Caetano" u="1"/>
        <s v="BROSSARD Anne Sophie" u="1"/>
        <s v="DARRUAU Lysianne" u="1"/>
        <s v="BUGNAZET-KHALFI Myrian" u="1"/>
        <s v="PLANSON Benjamin" u="1"/>
        <s v="COUSIN Leo" u="1"/>
        <s v="MSABBET Karim" u="1"/>
        <s v="BEN MANSOUR Fatma" u="1"/>
        <s v="CARRE Maxence" u="1"/>
        <s v="GUILPIN Jérémy" u="1"/>
        <s v="VIANNAIS Rémy" u="1"/>
        <s v="KAZMAREK Clhoé" u="1"/>
        <s v="VAN DER ZANDE Jessica" u="1"/>
        <s v="BERRY Nicolas" u="1"/>
        <s v="LASSERRE Elise" u="1"/>
        <s v="COHEN Maxime" u="1"/>
        <s v="ALLARD Charles" u="1"/>
        <s v="KACZMAREK Chloe" u="1"/>
        <s v="GARROT Elodie" u="1"/>
        <s v="CRABE Cyril" u="1"/>
        <s v="KACZMAREK Chloé" u="1"/>
        <s v="CHABANE Mohamed El Amine" u="1"/>
        <s v="CARON Noemie" u="1"/>
        <s v="DAVID Mélissa" u="1"/>
        <s v="THIBAUT-CAZAUX Céline" u="1"/>
        <s v="BLANC Elise" u="1"/>
        <s v="DIABY Fatou" u="1"/>
        <s v="DIALO Abdoulaye" u="1"/>
        <s v="DA SILVA Maxime" u="1"/>
        <s v="PALLIER Jean" u="1"/>
        <s v="TESTFINAL2 Nam" u="1"/>
        <s v="CHALAUX Benjamin" u="1"/>
        <s v="CLAVERY Florian" u="1"/>
        <s v="GONZALEZ Richard" u="1"/>
        <s v="BRUSINI Romain" u="1"/>
        <s v="DESCHAMPS Léa" u="1"/>
        <s v="BOURBOIN Geoffrey" u="1"/>
        <s v="VOIRIN Mickaël" u="1"/>
        <s v="L HELGOUALCH Marc" u="1"/>
        <s v="GIRAUDEAU Joey" u="1"/>
        <s v="COUCHARRIERES Vincent" u="1"/>
        <s v="DEKHILI Paul" u="1"/>
        <s v="CABOT HILLAIRE Marine" u="1"/>
        <s v="DANTAS Alexandre" u="1"/>
        <s v="THUAL Jeremy" u="1"/>
        <s v="DA SILVA Romain" u="1"/>
        <s v="VAN-LOO Antoine" u="1"/>
        <s v="COURTI Benjamin" u="1"/>
        <s v="CHRAIBI Ikram" u="1"/>
        <s v="LEFORT-GALLARD Anne" u="1"/>
      </sharedItems>
    </cacheField>
    <cacheField name="Profil" numFmtId="0">
      <sharedItems containsBlank="1" count="25">
        <s v="Test"/>
        <s v="Dev"/>
        <s v="Architecte"/>
        <s v="Chef de projet"/>
        <s v="Consultant"/>
        <s v="Lead Tech"/>
        <s v=""/>
        <s v="Intégrateur Web"/>
        <s v="Ing Système"/>
        <s v="Pilote"/>
        <s v="Directeur de Projet"/>
        <s v="Fonctionnel"/>
        <s v="Docteur"/>
        <s v="Communication"/>
        <s v="Consultant Sécurité"/>
        <s v="Concepteur"/>
        <s v="Coach Agile"/>
        <s v="Change"/>
        <s v="Autre profil"/>
        <s v="DBA"/>
        <m/>
        <s v="Transverse"/>
        <s v="Change Digital" u="1"/>
        <s v="Doctorante" u="1"/>
        <s v="Change Pilotage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2">
  <r>
    <s v="ABELA"/>
    <s v="Mickael"/>
    <x v="0"/>
    <x v="0"/>
  </r>
  <r>
    <s v="ABELLO"/>
    <s v="Reine Laure"/>
    <x v="1"/>
    <x v="1"/>
  </r>
  <r>
    <s v="ABGUILLERM"/>
    <s v="Eric"/>
    <x v="2"/>
    <x v="0"/>
  </r>
  <r>
    <s v="ADOLPHE"/>
    <s v="Maxime"/>
    <x v="3"/>
    <x v="1"/>
  </r>
  <r>
    <s v="ADRIEN"/>
    <s v="Catherine"/>
    <x v="4"/>
    <x v="0"/>
  </r>
  <r>
    <s v="AIROUCHE"/>
    <s v="Maïlys"/>
    <x v="5"/>
    <x v="1"/>
  </r>
  <r>
    <s v="ALAMI"/>
    <s v="Ahmed"/>
    <x v="6"/>
    <x v="2"/>
  </r>
  <r>
    <s v="ALBRESPY"/>
    <s v="Chloé"/>
    <x v="7"/>
    <x v="3"/>
  </r>
  <r>
    <s v="ALDASORO"/>
    <s v="Robin"/>
    <x v="8"/>
    <x v="1"/>
  </r>
  <r>
    <s v="ALES"/>
    <s v="Guilhem"/>
    <x v="9"/>
    <x v="1"/>
  </r>
  <r>
    <s v="ALONSO"/>
    <s v="Remy"/>
    <x v="10"/>
    <x v="4"/>
  </r>
  <r>
    <s v="AMARU"/>
    <s v="Robin"/>
    <x v="11"/>
    <x v="1"/>
  </r>
  <r>
    <s v="AMYOT"/>
    <s v="Mathieu"/>
    <x v="12"/>
    <x v="1"/>
  </r>
  <r>
    <s v="ANDRE"/>
    <s v="Benjamin"/>
    <x v="13"/>
    <x v="1"/>
  </r>
  <r>
    <s v="ARCAINI"/>
    <s v="Lorenzo"/>
    <x v="14"/>
    <x v="5"/>
  </r>
  <r>
    <s v="ARENE"/>
    <s v="Sandrine"/>
    <x v="15"/>
    <x v="0"/>
  </r>
  <r>
    <s v="AUBARD-JOANLANNE"/>
    <s v="Caroline"/>
    <x v="16"/>
    <x v="6"/>
  </r>
  <r>
    <s v="AUDEBEAU"/>
    <s v="Mathieu"/>
    <x v="17"/>
    <x v="7"/>
  </r>
  <r>
    <s v="AUDEBRAND"/>
    <s v="Pierre"/>
    <x v="18"/>
    <x v="1"/>
  </r>
  <r>
    <s v="AUMETTRE"/>
    <s v="Anthony"/>
    <x v="19"/>
    <x v="3"/>
  </r>
  <r>
    <s v="AZEB"/>
    <s v="Salim"/>
    <x v="20"/>
    <x v="1"/>
  </r>
  <r>
    <s v="BABUS"/>
    <s v="Emeline"/>
    <x v="21"/>
    <x v="3"/>
  </r>
  <r>
    <s v="BADJA"/>
    <s v="Mounir"/>
    <x v="22"/>
    <x v="1"/>
  </r>
  <r>
    <s v="BAH"/>
    <s v="Thierno"/>
    <x v="23"/>
    <x v="1"/>
  </r>
  <r>
    <s v="BANGARIGADU"/>
    <s v="Yershki"/>
    <x v="24"/>
    <x v="8"/>
  </r>
  <r>
    <s v="BARBEZ"/>
    <s v="Alexandre"/>
    <x v="25"/>
    <x v="1"/>
  </r>
  <r>
    <s v="BARBIER"/>
    <s v="Arthur"/>
    <x v="26"/>
    <x v="1"/>
  </r>
  <r>
    <s v="BARON"/>
    <s v="Olivier"/>
    <x v="27"/>
    <x v="6"/>
  </r>
  <r>
    <s v="BARRET"/>
    <s v="Hubert"/>
    <x v="28"/>
    <x v="1"/>
  </r>
  <r>
    <s v="BARROT"/>
    <s v="Thomas"/>
    <x v="29"/>
    <x v="1"/>
  </r>
  <r>
    <s v="BAUDOUIN"/>
    <s v="Jeremy"/>
    <x v="30"/>
    <x v="0"/>
  </r>
  <r>
    <s v="BAZERQUE"/>
    <s v="Muriel"/>
    <x v="31"/>
    <x v="1"/>
  </r>
  <r>
    <s v="BEAU"/>
    <s v="Jean-François"/>
    <x v="32"/>
    <x v="1"/>
  </r>
  <r>
    <s v="BEGO"/>
    <s v="Dylian"/>
    <x v="33"/>
    <x v="1"/>
  </r>
  <r>
    <s v="BELKEBIR MRANI"/>
    <s v="Reda"/>
    <x v="34"/>
    <x v="9"/>
  </r>
  <r>
    <s v="BELLIER"/>
    <s v="Audrey"/>
    <x v="35"/>
    <x v="10"/>
  </r>
  <r>
    <s v="BEN AOUISSI"/>
    <s v="Raouf"/>
    <x v="36"/>
    <x v="1"/>
  </r>
  <r>
    <s v="BENTEJAC"/>
    <s v="Maxime"/>
    <x v="37"/>
    <x v="1"/>
  </r>
  <r>
    <s v="BERRY "/>
    <s v="Nicolas"/>
    <x v="38"/>
    <x v="1"/>
  </r>
  <r>
    <s v="BERTRAND"/>
    <s v="Sébastien"/>
    <x v="39"/>
    <x v="1"/>
  </r>
  <r>
    <s v="BETHUS"/>
    <s v="Ivan"/>
    <x v="40"/>
    <x v="1"/>
  </r>
  <r>
    <s v="BIDEAU"/>
    <s v="Raphaël"/>
    <x v="41"/>
    <x v="1"/>
  </r>
  <r>
    <s v="BIGAIGNON"/>
    <s v="Jonathan"/>
    <x v="42"/>
    <x v="11"/>
  </r>
  <r>
    <s v="BLANCHETIERE"/>
    <s v="Sébastien"/>
    <x v="43"/>
    <x v="1"/>
  </r>
  <r>
    <s v="BOISSE"/>
    <s v="Maxime"/>
    <x v="44"/>
    <x v="7"/>
  </r>
  <r>
    <s v="BOISSE"/>
    <s v="Nathalie"/>
    <x v="45"/>
    <x v="0"/>
  </r>
  <r>
    <s v="BOISSEAU"/>
    <s v="Guilhem Francois"/>
    <x v="46"/>
    <x v="0"/>
  </r>
  <r>
    <s v="BONJOUR"/>
    <s v="Henry"/>
    <x v="47"/>
    <x v="1"/>
  </r>
  <r>
    <s v="BONNEVILLE TURPIN"/>
    <s v="Fanny"/>
    <x v="48"/>
    <x v="3"/>
  </r>
  <r>
    <s v="BONVILLAIN"/>
    <s v="Damien"/>
    <x v="49"/>
    <x v="2"/>
  </r>
  <r>
    <s v="BORDES"/>
    <s v="Eric"/>
    <x v="50"/>
    <x v="1"/>
  </r>
  <r>
    <s v="BOUDAHR"/>
    <s v="Aouatif"/>
    <x v="51"/>
    <x v="0"/>
  </r>
  <r>
    <s v="BOUGERECH"/>
    <s v="Raghda"/>
    <x v="52"/>
    <x v="0"/>
  </r>
  <r>
    <s v="BOUGUET"/>
    <s v="Stéphanie"/>
    <x v="53"/>
    <x v="7"/>
  </r>
  <r>
    <s v="BOULOS"/>
    <s v="Laura-Joy"/>
    <x v="54"/>
    <x v="12"/>
  </r>
  <r>
    <s v="BOULOUSSA"/>
    <s v="Faez"/>
    <x v="55"/>
    <x v="1"/>
  </r>
  <r>
    <s v="BOURRELIER"/>
    <s v="Philippe"/>
    <x v="56"/>
    <x v="5"/>
  </r>
  <r>
    <s v="BOUVIN"/>
    <s v="Eric"/>
    <x v="57"/>
    <x v="9"/>
  </r>
  <r>
    <s v="BRAIK"/>
    <s v="Olivier"/>
    <x v="58"/>
    <x v="1"/>
  </r>
  <r>
    <s v="BRETON"/>
    <s v="Philippe"/>
    <x v="59"/>
    <x v="3"/>
  </r>
  <r>
    <s v="BRIND'AMOUR"/>
    <s v="Jean-François"/>
    <x v="60"/>
    <x v="5"/>
  </r>
  <r>
    <s v="BRULE"/>
    <s v="Sébastien"/>
    <x v="61"/>
    <x v="0"/>
  </r>
  <r>
    <s v="BRUN"/>
    <s v="Clémentine"/>
    <x v="62"/>
    <x v="3"/>
  </r>
  <r>
    <s v="BRUNET"/>
    <s v="Sandrine"/>
    <x v="63"/>
    <x v="3"/>
  </r>
  <r>
    <s v="BRUREAU"/>
    <s v="Grégory"/>
    <x v="64"/>
    <x v="1"/>
  </r>
  <r>
    <s v="BUGNAZET-KHALFI"/>
    <s v="Myriam"/>
    <x v="65"/>
    <x v="1"/>
  </r>
  <r>
    <s v="CAILLIER"/>
    <s v="Antoine "/>
    <x v="66"/>
    <x v="1"/>
  </r>
  <r>
    <s v="CALMETTE"/>
    <s v="Athéna"/>
    <x v="67"/>
    <x v="6"/>
  </r>
  <r>
    <s v="CALVAR"/>
    <s v="Jérôme"/>
    <x v="68"/>
    <x v="0"/>
  </r>
  <r>
    <s v="CAMINO"/>
    <s v="Benjamin"/>
    <x v="69"/>
    <x v="1"/>
  </r>
  <r>
    <s v="CAMUS"/>
    <s v="Victor"/>
    <x v="70"/>
    <x v="1"/>
  </r>
  <r>
    <s v="CASSAIGNE"/>
    <s v="Sébastien"/>
    <x v="71"/>
    <x v="1"/>
  </r>
  <r>
    <s v="CATALA"/>
    <s v="Diane"/>
    <x v="72"/>
    <x v="13"/>
  </r>
  <r>
    <s v="CAZENAVE"/>
    <s v="Eneko"/>
    <x v="73"/>
    <x v="1"/>
  </r>
  <r>
    <s v="CENEDESE"/>
    <s v="Jerome"/>
    <x v="74"/>
    <x v="1"/>
  </r>
  <r>
    <s v="CEREYON"/>
    <s v="Thierry"/>
    <x v="75"/>
    <x v="1"/>
  </r>
  <r>
    <s v="CHABANE"/>
    <s v="Mohamed El-Amine"/>
    <x v="76"/>
    <x v="1"/>
  </r>
  <r>
    <s v="CHAGTAB"/>
    <s v="Youssef"/>
    <x v="77"/>
    <x v="1"/>
  </r>
  <r>
    <s v=" CHALAUX"/>
    <s v="Benjamin"/>
    <x v="78"/>
    <x v="1"/>
  </r>
  <r>
    <s v="CHAPEYROU"/>
    <s v="Thibault"/>
    <x v="79"/>
    <x v="4"/>
  </r>
  <r>
    <s v="CHAPOLARD"/>
    <s v="Mathilde"/>
    <x v="80"/>
    <x v="1"/>
  </r>
  <r>
    <s v="CHAPON"/>
    <s v="Vincent"/>
    <x v="81"/>
    <x v="1"/>
  </r>
  <r>
    <s v="CHASSAING"/>
    <s v="Renaud"/>
    <x v="82"/>
    <x v="9"/>
  </r>
  <r>
    <s v="CHASTEL"/>
    <s v="Nicolas"/>
    <x v="83"/>
    <x v="8"/>
  </r>
  <r>
    <s v="CHAUD"/>
    <s v="Jean Paul"/>
    <x v="84"/>
    <x v="1"/>
  </r>
  <r>
    <s v="CHENE"/>
    <s v="Emmanuel"/>
    <x v="85"/>
    <x v="1"/>
  </r>
  <r>
    <s v="CHERRAK"/>
    <s v="Mohammed"/>
    <x v="86"/>
    <x v="0"/>
  </r>
  <r>
    <s v="CHIHAOUI"/>
    <s v="Kais"/>
    <x v="87"/>
    <x v="1"/>
  </r>
  <r>
    <s v="CHINOUR"/>
    <s v="Adrien"/>
    <x v="88"/>
    <x v="1"/>
  </r>
  <r>
    <s v="CHIOUT"/>
    <s v="Sarah"/>
    <x v="89"/>
    <x v="1"/>
  </r>
  <r>
    <s v="CHRAIBI KAADOUD"/>
    <s v="Ikram"/>
    <x v="90"/>
    <x v="12"/>
  </r>
  <r>
    <s v="CHRISTOPHOUL"/>
    <s v="Benoit"/>
    <x v="91"/>
    <x v="11"/>
  </r>
  <r>
    <s v="CLAIRAC"/>
    <s v="Dominique"/>
    <x v="92"/>
    <x v="2"/>
  </r>
  <r>
    <s v="CLUZAN"/>
    <s v="Valentin"/>
    <x v="93"/>
    <x v="1"/>
  </r>
  <r>
    <s v="COLLIER"/>
    <s v="Daniel"/>
    <x v="94"/>
    <x v="6"/>
  </r>
  <r>
    <s v="CORRIHONS"/>
    <s v="Thibault"/>
    <x v="95"/>
    <x v="1"/>
  </r>
  <r>
    <s v="COUCHARRIERE"/>
    <s v="Vincent"/>
    <x v="96"/>
    <x v="2"/>
  </r>
  <r>
    <s v="COUDERC"/>
    <s v="Christophe"/>
    <x v="97"/>
    <x v="10"/>
  </r>
  <r>
    <s v="COURAUD"/>
    <s v="Julien"/>
    <x v="98"/>
    <x v="1"/>
  </r>
  <r>
    <s v="COURTAS"/>
    <s v="Mégane"/>
    <x v="99"/>
    <x v="1"/>
  </r>
  <r>
    <s v="COURTOT"/>
    <s v="Thomas"/>
    <x v="100"/>
    <x v="1"/>
  </r>
  <r>
    <s v="COURTY"/>
    <s v="Arnaud"/>
    <x v="101"/>
    <x v="14"/>
  </r>
  <r>
    <s v="COUSIN"/>
    <s v="Léo"/>
    <x v="102"/>
    <x v="15"/>
  </r>
  <r>
    <s v="CROCHET"/>
    <s v="Benoit"/>
    <x v="103"/>
    <x v="1"/>
  </r>
  <r>
    <s v="CROVELLA"/>
    <s v="Romain"/>
    <x v="104"/>
    <x v="1"/>
  </r>
  <r>
    <s v="DA ROS"/>
    <s v="Romain"/>
    <x v="105"/>
    <x v="1"/>
  </r>
  <r>
    <s v="DA ROS"/>
    <s v="Sébastien"/>
    <x v="106"/>
    <x v="3"/>
  </r>
  <r>
    <s v="DA SILVA "/>
    <s v="Maxime"/>
    <x v="107"/>
    <x v="1"/>
  </r>
  <r>
    <s v="DALLET"/>
    <s v="David"/>
    <x v="108"/>
    <x v="1"/>
  </r>
  <r>
    <s v="DAMMAK"/>
    <s v="Yesmine"/>
    <x v="109"/>
    <x v="1"/>
  </r>
  <r>
    <s v="DAMON"/>
    <s v="Yann"/>
    <x v="110"/>
    <x v="4"/>
  </r>
  <r>
    <s v="DANIEL"/>
    <s v="Maxime"/>
    <x v="111"/>
    <x v="1"/>
  </r>
  <r>
    <s v="DARLEON"/>
    <s v="Claire"/>
    <x v="112"/>
    <x v="4"/>
  </r>
  <r>
    <s v="DARRUAU GAYMELOT"/>
    <s v="Lysianne"/>
    <x v="113"/>
    <x v="1"/>
  </r>
  <r>
    <s v="DAVIDSON"/>
    <s v="David"/>
    <x v="114"/>
    <x v="1"/>
  </r>
  <r>
    <s v="DAYNES"/>
    <s v="Jonathan"/>
    <x v="115"/>
    <x v="0"/>
  </r>
  <r>
    <s v="DE LAGAUSIE"/>
    <s v="Mathilde"/>
    <x v="116"/>
    <x v="10"/>
  </r>
  <r>
    <s v="DE PINHO"/>
    <s v="Emilie"/>
    <x v="117"/>
    <x v="7"/>
  </r>
  <r>
    <s v="DEBROSSE"/>
    <s v="Clément"/>
    <x v="118"/>
    <x v="1"/>
  </r>
  <r>
    <s v="DECOONINCK"/>
    <s v="Sylvie"/>
    <x v="119"/>
    <x v="0"/>
  </r>
  <r>
    <s v="DEDIEU"/>
    <s v="David"/>
    <x v="120"/>
    <x v="1"/>
  </r>
  <r>
    <s v="DEFRANCE"/>
    <s v="Benoit"/>
    <x v="121"/>
    <x v="10"/>
  </r>
  <r>
    <s v="DEGEZELLE"/>
    <s v="Pierrick"/>
    <x v="122"/>
    <x v="1"/>
  </r>
  <r>
    <s v="DEL VALLE"/>
    <s v="Maria"/>
    <x v="123"/>
    <x v="6"/>
  </r>
  <r>
    <s v="DELMAS"/>
    <s v="Alexandra"/>
    <x v="124"/>
    <x v="12"/>
  </r>
  <r>
    <s v="DELTUVA"/>
    <s v="Giedrius"/>
    <x v="125"/>
    <x v="1"/>
  </r>
  <r>
    <s v="DEMAU"/>
    <s v="David"/>
    <x v="126"/>
    <x v="1"/>
  </r>
  <r>
    <s v="DEQUEKER"/>
    <s v="Richard"/>
    <x v="127"/>
    <x v="1"/>
  </r>
  <r>
    <s v="DESBIEYS"/>
    <s v="Maxime"/>
    <x v="128"/>
    <x v="1"/>
  </r>
  <r>
    <s v="DESBOIS"/>
    <s v="Aurélien"/>
    <x v="129"/>
    <x v="11"/>
  </r>
  <r>
    <s v="DESCHAMPS"/>
    <s v="Lea"/>
    <x v="130"/>
    <x v="11"/>
  </r>
  <r>
    <s v="DEVILLE"/>
    <s v="Jérôme"/>
    <x v="131"/>
    <x v="0"/>
  </r>
  <r>
    <s v="DEZAFIT"/>
    <s v="Marc"/>
    <x v="132"/>
    <x v="16"/>
  </r>
  <r>
    <s v="DIABY"/>
    <s v="Fatoumata"/>
    <x v="133"/>
    <x v="7"/>
  </r>
  <r>
    <s v="DIALLO"/>
    <s v="Abdoulaye "/>
    <x v="134"/>
    <x v="0"/>
  </r>
  <r>
    <s v="DIEZ GARCIA"/>
    <s v="Miguel"/>
    <x v="135"/>
    <x v="2"/>
  </r>
  <r>
    <s v="DJOUMBI"/>
    <s v="Maurice"/>
    <x v="136"/>
    <x v="0"/>
  </r>
  <r>
    <s v="DONATI"/>
    <s v="Melina"/>
    <x v="137"/>
    <x v="15"/>
  </r>
  <r>
    <s v="DOS ANJOS"/>
    <s v="Thibault"/>
    <x v="138"/>
    <x v="1"/>
  </r>
  <r>
    <s v="DOUX"/>
    <s v="Anthony"/>
    <x v="139"/>
    <x v="1"/>
  </r>
  <r>
    <s v="DREVON"/>
    <s v="Benjamin"/>
    <x v="140"/>
    <x v="4"/>
  </r>
  <r>
    <s v="DUBERNET"/>
    <s v="Agathe"/>
    <x v="141"/>
    <x v="1"/>
  </r>
  <r>
    <s v="DUBERNET"/>
    <s v="Flora"/>
    <x v="142"/>
    <x v="0"/>
  </r>
  <r>
    <s v="DUDON"/>
    <s v="Thibaut"/>
    <x v="143"/>
    <x v="1"/>
  </r>
  <r>
    <s v="DUMON"/>
    <s v="Cyril"/>
    <x v="144"/>
    <x v="6"/>
  </r>
  <r>
    <s v="DURET"/>
    <s v="Lucas"/>
    <x v="145"/>
    <x v="15"/>
  </r>
  <r>
    <s v="DUSSAULT"/>
    <s v="Samuel"/>
    <x v="146"/>
    <x v="1"/>
  </r>
  <r>
    <s v="EDEL"/>
    <s v="Antoine"/>
    <x v="147"/>
    <x v="15"/>
  </r>
  <r>
    <s v="EL AINI"/>
    <s v="Mohammed"/>
    <x v="148"/>
    <x v="1"/>
  </r>
  <r>
    <s v="ESTUPINA"/>
    <s v="William"/>
    <x v="149"/>
    <x v="1"/>
  </r>
  <r>
    <s v="ETIENNEY"/>
    <s v="Claire"/>
    <x v="150"/>
    <x v="17"/>
  </r>
  <r>
    <s v="FABRE"/>
    <s v="Mathieu"/>
    <x v="151"/>
    <x v="6"/>
  </r>
  <r>
    <s v="FAHYS"/>
    <s v="Jean Michel"/>
    <x v="152"/>
    <x v="1"/>
  </r>
  <r>
    <s v="FARANDA"/>
    <s v="Romain"/>
    <x v="153"/>
    <x v="6"/>
  </r>
  <r>
    <s v="FARAU"/>
    <s v="Romain"/>
    <x v="154"/>
    <x v="1"/>
  </r>
  <r>
    <s v="FARGES"/>
    <s v="Christophe"/>
    <x v="155"/>
    <x v="1"/>
  </r>
  <r>
    <s v="FARO"/>
    <s v="Paul"/>
    <x v="156"/>
    <x v="15"/>
  </r>
  <r>
    <s v="FEAU"/>
    <s v="Marion"/>
    <x v="157"/>
    <x v="1"/>
  </r>
  <r>
    <s v="FERHI"/>
    <s v="Oussama"/>
    <x v="158"/>
    <x v="1"/>
  </r>
  <r>
    <s v="FERLIN"/>
    <s v="Marc"/>
    <x v="159"/>
    <x v="10"/>
  </r>
  <r>
    <s v="FERNANDEZ"/>
    <s v="Benoît"/>
    <x v="160"/>
    <x v="1"/>
  </r>
  <r>
    <s v="FERNANDEZ"/>
    <s v="Florent"/>
    <x v="161"/>
    <x v="1"/>
  </r>
  <r>
    <s v="FERNANDEZ"/>
    <s v="Rémi"/>
    <x v="162"/>
    <x v="1"/>
  </r>
  <r>
    <s v="FEVRE"/>
    <s v="Rémy"/>
    <x v="163"/>
    <x v="1"/>
  </r>
  <r>
    <s v="FILLIOUX"/>
    <s v="Jérôme"/>
    <x v="164"/>
    <x v="2"/>
  </r>
  <r>
    <s v="FIRMIN"/>
    <s v="Frédéric"/>
    <x v="165"/>
    <x v="1"/>
  </r>
  <r>
    <s v="FLANDER"/>
    <s v="Agnès"/>
    <x v="166"/>
    <x v="11"/>
  </r>
  <r>
    <s v="FRANTZ"/>
    <s v="Yoann"/>
    <x v="167"/>
    <x v="8"/>
  </r>
  <r>
    <s v="FREMAUX"/>
    <s v="Christophe"/>
    <x v="168"/>
    <x v="1"/>
  </r>
  <r>
    <s v="FRET"/>
    <s v="Florent"/>
    <x v="169"/>
    <x v="1"/>
  </r>
  <r>
    <s v="FREZIER"/>
    <s v="Christophe"/>
    <x v="170"/>
    <x v="2"/>
  </r>
  <r>
    <s v="GALAIS"/>
    <s v="Thomas"/>
    <x v="171"/>
    <x v="7"/>
  </r>
  <r>
    <s v="GANIVET"/>
    <s v="Jean-Yves"/>
    <x v="172"/>
    <x v="3"/>
  </r>
  <r>
    <s v="GARBAIL"/>
    <s v="Patrick"/>
    <x v="173"/>
    <x v="4"/>
  </r>
  <r>
    <s v="GARCIA"/>
    <s v="Nicolas"/>
    <x v="174"/>
    <x v="10"/>
  </r>
  <r>
    <s v="GARCIA DOS SANTOS"/>
    <s v="Daniel"/>
    <x v="175"/>
    <x v="1"/>
  </r>
  <r>
    <s v="GASSIOT"/>
    <s v="Lucas"/>
    <x v="176"/>
    <x v="1"/>
  </r>
  <r>
    <s v="GAUDICHON"/>
    <s v="Alexandre"/>
    <x v="177"/>
    <x v="1"/>
  </r>
  <r>
    <s v="GAULT"/>
    <s v="Serge"/>
    <x v="178"/>
    <x v="3"/>
  </r>
  <r>
    <s v="GIBERT"/>
    <s v="Christophe"/>
    <x v="179"/>
    <x v="6"/>
  </r>
  <r>
    <s v="GIRARDOT"/>
    <s v="Tiphaine"/>
    <x v="180"/>
    <x v="0"/>
  </r>
  <r>
    <s v="GOBAT"/>
    <s v="Jean-Marc"/>
    <x v="181"/>
    <x v="1"/>
  </r>
  <r>
    <s v="GODARD"/>
    <s v="Géraldine"/>
    <x v="182"/>
    <x v="17"/>
  </r>
  <r>
    <s v="GONCALVES"/>
    <s v="Pierre"/>
    <x v="183"/>
    <x v="0"/>
  </r>
  <r>
    <s v="GONZALEZ"/>
    <s v="Mathieu"/>
    <x v="184"/>
    <x v="1"/>
  </r>
  <r>
    <s v="GOUZENNE"/>
    <s v="Olivier"/>
    <x v="185"/>
    <x v="6"/>
  </r>
  <r>
    <s v="GOYARD"/>
    <s v="Remi"/>
    <x v="186"/>
    <x v="2"/>
  </r>
  <r>
    <s v="GRANDIER VAZEILLE"/>
    <s v="Etienne"/>
    <x v="187"/>
    <x v="1"/>
  </r>
  <r>
    <s v="GRANEL"/>
    <s v="Stanislas"/>
    <x v="188"/>
    <x v="5"/>
  </r>
  <r>
    <s v="GRAVA"/>
    <s v="Vanouna"/>
    <x v="189"/>
    <x v="0"/>
  </r>
  <r>
    <s v="GROUT"/>
    <s v="Emmanuel"/>
    <x v="190"/>
    <x v="11"/>
  </r>
  <r>
    <s v="GUARI"/>
    <s v="Frédéric"/>
    <x v="191"/>
    <x v="1"/>
  </r>
  <r>
    <s v="GUERIN"/>
    <s v="Thierry"/>
    <x v="192"/>
    <x v="2"/>
  </r>
  <r>
    <s v="GUERINET"/>
    <s v="Nicolas"/>
    <x v="193"/>
    <x v="9"/>
  </r>
  <r>
    <s v="GUGENHEIM"/>
    <s v="Dan"/>
    <x v="194"/>
    <x v="2"/>
  </r>
  <r>
    <s v="GUILLAUME"/>
    <s v="Ronny"/>
    <x v="195"/>
    <x v="1"/>
  </r>
  <r>
    <s v="GUILLIN"/>
    <s v="Florence"/>
    <x v="196"/>
    <x v="13"/>
  </r>
  <r>
    <s v="GUILLOU-CAMARGO"/>
    <s v="Arnaud"/>
    <x v="197"/>
    <x v="1"/>
  </r>
  <r>
    <s v="GUILPIN"/>
    <s v="Jeremy"/>
    <x v="198"/>
    <x v="1"/>
  </r>
  <r>
    <s v="GUIMBERTEAU"/>
    <s v="Jérémy"/>
    <x v="199"/>
    <x v="1"/>
  </r>
  <r>
    <s v="HADJADJ"/>
    <s v="Luc"/>
    <x v="200"/>
    <x v="6"/>
  </r>
  <r>
    <s v="HAEBERLE"/>
    <s v="Lise"/>
    <x v="201"/>
    <x v="6"/>
  </r>
  <r>
    <s v="HALLAWEH"/>
    <s v="Basile"/>
    <x v="202"/>
    <x v="5"/>
  </r>
  <r>
    <s v="HAMDI"/>
    <s v="Souhail"/>
    <x v="203"/>
    <x v="3"/>
  </r>
  <r>
    <s v="HAMDOUNI"/>
    <s v="Yassine"/>
    <x v="204"/>
    <x v="1"/>
  </r>
  <r>
    <s v="HANROT"/>
    <s v="Xavier"/>
    <x v="205"/>
    <x v="1"/>
  </r>
  <r>
    <s v="HENIN"/>
    <s v="Johan"/>
    <x v="206"/>
    <x v="1"/>
  </r>
  <r>
    <s v="HERBETH"/>
    <s v="Elie"/>
    <x v="207"/>
    <x v="1"/>
  </r>
  <r>
    <s v="HEROIN"/>
    <s v="Alexis"/>
    <x v="208"/>
    <x v="1"/>
  </r>
  <r>
    <s v="HEURTEL"/>
    <s v="François"/>
    <x v="209"/>
    <x v="6"/>
  </r>
  <r>
    <s v="HILAIRE"/>
    <s v="Sabrina"/>
    <x v="210"/>
    <x v="9"/>
  </r>
  <r>
    <s v="HILARY"/>
    <s v="Alexandra"/>
    <x v="211"/>
    <x v="1"/>
  </r>
  <r>
    <s v="HILLAIRET"/>
    <s v="Chantal"/>
    <x v="212"/>
    <x v="0"/>
  </r>
  <r>
    <s v="HIZEMBER"/>
    <s v="Cyril"/>
    <x v="213"/>
    <x v="6"/>
  </r>
  <r>
    <s v="HUBERT"/>
    <s v="Sébastien"/>
    <x v="214"/>
    <x v="1"/>
  </r>
  <r>
    <s v="HUBY"/>
    <s v="Benjamin"/>
    <x v="215"/>
    <x v="1"/>
  </r>
  <r>
    <s v="HUMPHREYS"/>
    <s v="Vanessa"/>
    <x v="216"/>
    <x v="16"/>
  </r>
  <r>
    <s v="INNOCENTI"/>
    <s v="Romain"/>
    <x v="217"/>
    <x v="1"/>
  </r>
  <r>
    <s v="JACOLIN"/>
    <s v="Hélène"/>
    <x v="218"/>
    <x v="11"/>
  </r>
  <r>
    <s v="JACOLLIN"/>
    <s v="Vincent"/>
    <x v="219"/>
    <x v="0"/>
  </r>
  <r>
    <s v="JAUZE"/>
    <s v="Cynthia"/>
    <x v="220"/>
    <x v="0"/>
  </r>
  <r>
    <s v="JEAN"/>
    <s v="Pauline"/>
    <x v="221"/>
    <x v="1"/>
  </r>
  <r>
    <s v="JEGO"/>
    <s v="Quentin"/>
    <x v="222"/>
    <x v="18"/>
  </r>
  <r>
    <s v="JIMENEZ"/>
    <s v="Frédéric"/>
    <x v="223"/>
    <x v="1"/>
  </r>
  <r>
    <s v="JOIGNEAUX GAY"/>
    <s v="Celine"/>
    <x v="224"/>
    <x v="0"/>
  </r>
  <r>
    <s v="JOURDAN"/>
    <s v="Olivier"/>
    <x v="225"/>
    <x v="19"/>
  </r>
  <r>
    <s v="JUNQUA"/>
    <s v="David"/>
    <x v="226"/>
    <x v="4"/>
  </r>
  <r>
    <s v="KACZMAREK"/>
    <s v="Chloë"/>
    <x v="227"/>
    <x v="1"/>
  </r>
  <r>
    <s v="KAKCHA NTICHI"/>
    <s v="Fabrice"/>
    <x v="228"/>
    <x v="1"/>
  </r>
  <r>
    <s v="KAYUNGU"/>
    <s v="Simone"/>
    <x v="229"/>
    <x v="0"/>
  </r>
  <r>
    <s v="KELLEHER"/>
    <s v="Vincent"/>
    <x v="230"/>
    <x v="1"/>
  </r>
  <r>
    <s v="KERVELLA"/>
    <s v="Manon"/>
    <x v="231"/>
    <x v="11"/>
  </r>
  <r>
    <s v="KEVAZO"/>
    <s v="Brieuc"/>
    <x v="232"/>
    <x v="1"/>
  </r>
  <r>
    <s v="KHACHABI"/>
    <s v="Ayoub"/>
    <x v="233"/>
    <x v="0"/>
  </r>
  <r>
    <s v="KOCI"/>
    <s v="Sophie"/>
    <x v="234"/>
    <x v="1"/>
  </r>
  <r>
    <s v="KYPREOS"/>
    <s v="Pierre"/>
    <x v="235"/>
    <x v="2"/>
  </r>
  <r>
    <s v="LABARSOUQUE"/>
    <s v="Chrystelle"/>
    <x v="236"/>
    <x v="3"/>
  </r>
  <r>
    <s v="LABAT"/>
    <s v="Denis"/>
    <x v="237"/>
    <x v="8"/>
  </r>
  <r>
    <s v="LABERNARDIERE"/>
    <s v="Denis"/>
    <x v="238"/>
    <x v="3"/>
  </r>
  <r>
    <s v="LACAPERE"/>
    <s v="Benjamin"/>
    <x v="239"/>
    <x v="3"/>
  </r>
  <r>
    <s v="LACAZEDIEU"/>
    <s v="Etienne"/>
    <x v="240"/>
    <x v="2"/>
  </r>
  <r>
    <s v="LACORRE"/>
    <s v="Cédric"/>
    <x v="241"/>
    <x v="5"/>
  </r>
  <r>
    <s v="LACOSTE"/>
    <s v="Mathieu"/>
    <x v="242"/>
    <x v="9"/>
  </r>
  <r>
    <s v="LADRAT"/>
    <s v="Fabien"/>
    <x v="243"/>
    <x v="1"/>
  </r>
  <r>
    <s v="LAFON"/>
    <s v="Léo"/>
    <x v="244"/>
    <x v="1"/>
  </r>
  <r>
    <s v="LAMARQUE"/>
    <s v="Nicolas"/>
    <x v="245"/>
    <x v="1"/>
  </r>
  <r>
    <s v="LAMARTI"/>
    <s v="Abdessamad"/>
    <x v="246"/>
    <x v="3"/>
  </r>
  <r>
    <s v="LAMONTAGNE"/>
    <s v="Alex"/>
    <x v="247"/>
    <x v="11"/>
  </r>
  <r>
    <s v="LANNELUCQ"/>
    <s v="Arthur"/>
    <x v="248"/>
    <x v="1"/>
  </r>
  <r>
    <s v="LANUZA"/>
    <s v="Eric"/>
    <x v="249"/>
    <x v="1"/>
  </r>
  <r>
    <s v="LAROUI"/>
    <s v="Rachid"/>
    <x v="250"/>
    <x v="6"/>
  </r>
  <r>
    <s v="LE BERRE"/>
    <s v="Megan"/>
    <x v="251"/>
    <x v="1"/>
  </r>
  <r>
    <s v="LE GARREC"/>
    <s v="Damien"/>
    <x v="252"/>
    <x v="1"/>
  </r>
  <r>
    <s v="LE KIM"/>
    <s v="Danny"/>
    <x v="253"/>
    <x v="1"/>
  </r>
  <r>
    <s v="LE MANACH"/>
    <s v="Olivier"/>
    <x v="254"/>
    <x v="1"/>
  </r>
  <r>
    <s v="LE MOING"/>
    <s v="Agnes"/>
    <x v="255"/>
    <x v="1"/>
  </r>
  <r>
    <s v="LEBLAY"/>
    <s v="Sezen"/>
    <x v="256"/>
    <x v="1"/>
  </r>
  <r>
    <s v="LEBRETON"/>
    <s v="Edwin"/>
    <x v="257"/>
    <x v="1"/>
  </r>
  <r>
    <s v="LECOMTE"/>
    <s v="Clément"/>
    <x v="258"/>
    <x v="1"/>
  </r>
  <r>
    <s v="LELONG"/>
    <s v="Jerome"/>
    <x v="259"/>
    <x v="2"/>
  </r>
  <r>
    <s v="LEMAITRE"/>
    <s v="Veronique"/>
    <x v="260"/>
    <x v="17"/>
  </r>
  <r>
    <s v="LEPROUST"/>
    <s v="Cédric"/>
    <x v="261"/>
    <x v="1"/>
  </r>
  <r>
    <s v="LEROUX"/>
    <s v="Laetitia"/>
    <x v="262"/>
    <x v="17"/>
  </r>
  <r>
    <s v="LETESSIER"/>
    <s v="Damien"/>
    <x v="263"/>
    <x v="10"/>
  </r>
  <r>
    <s v="LHUILLIER"/>
    <s v="Marine"/>
    <x v="264"/>
    <x v="18"/>
  </r>
  <r>
    <s v="LOPEZ FARFAN"/>
    <s v="Martha Liliana"/>
    <x v="265"/>
    <x v="1"/>
  </r>
  <r>
    <s v="LUCAS"/>
    <s v="Damien"/>
    <x v="266"/>
    <x v="1"/>
  </r>
  <r>
    <s v="LUCAS"/>
    <s v="Ernest"/>
    <x v="267"/>
    <x v="1"/>
  </r>
  <r>
    <s v="LUCAS"/>
    <s v="Mathieu"/>
    <x v="268"/>
    <x v="1"/>
  </r>
  <r>
    <s v="LUTRINGER"/>
    <s v="Arnaud"/>
    <x v="269"/>
    <x v="2"/>
  </r>
  <r>
    <s v="MADIOT"/>
    <s v="Xavier"/>
    <x v="270"/>
    <x v="1"/>
  </r>
  <r>
    <s v="MAGNIONT"/>
    <s v="Antoine"/>
    <x v="271"/>
    <x v="1"/>
  </r>
  <r>
    <s v="MALLEK"/>
    <s v="Mohamed Amin"/>
    <x v="272"/>
    <x v="1"/>
  </r>
  <r>
    <s v="MALOU"/>
    <s v="Manuel"/>
    <x v="273"/>
    <x v="1"/>
  </r>
  <r>
    <s v="MAMALET"/>
    <s v="Emilien"/>
    <x v="274"/>
    <x v="1"/>
  </r>
  <r>
    <s v="MARANGONI"/>
    <s v="Damien"/>
    <x v="275"/>
    <x v="5"/>
  </r>
  <r>
    <s v="MARBACHE"/>
    <s v="Michael"/>
    <x v="276"/>
    <x v="5"/>
  </r>
  <r>
    <s v="MARCILLOUX"/>
    <s v="Nicolas"/>
    <x v="277"/>
    <x v="1"/>
  </r>
  <r>
    <s v="MAREY"/>
    <s v="Emmanuel"/>
    <x v="278"/>
    <x v="1"/>
  </r>
  <r>
    <s v="MARGARIDO"/>
    <s v="Gabriel"/>
    <x v="279"/>
    <x v="1"/>
  </r>
  <r>
    <s v="MARI"/>
    <s v="Nathan"/>
    <x v="280"/>
    <x v="1"/>
  </r>
  <r>
    <s v="MARSAUD"/>
    <s v="Fabien"/>
    <x v="281"/>
    <x v="1"/>
  </r>
  <r>
    <s v="MASSART"/>
    <s v="Juliette"/>
    <x v="282"/>
    <x v="12"/>
  </r>
  <r>
    <s v="MATHIEU"/>
    <s v="Noëlle"/>
    <x v="283"/>
    <x v="11"/>
  </r>
  <r>
    <s v="MAUNY"/>
    <s v="Matthieu"/>
    <x v="284"/>
    <x v="5"/>
  </r>
  <r>
    <s v="MAUREL"/>
    <s v="Denis"/>
    <x v="285"/>
    <x v="12"/>
  </r>
  <r>
    <s v="MAUREL"/>
    <s v="Lucie"/>
    <x v="286"/>
    <x v="17"/>
  </r>
  <r>
    <s v="MAUREL"/>
    <s v="Pierre"/>
    <x v="287"/>
    <x v="9"/>
  </r>
  <r>
    <s v="MAURIN"/>
    <s v="David"/>
    <x v="288"/>
    <x v="2"/>
  </r>
  <r>
    <s v="MEFIANT"/>
    <s v="Paul"/>
    <x v="289"/>
    <x v="1"/>
  </r>
  <r>
    <s v="MELI"/>
    <s v="Christiane"/>
    <x v="290"/>
    <x v="0"/>
  </r>
  <r>
    <s v="METAYER"/>
    <s v="Sylvain"/>
    <x v="291"/>
    <x v="1"/>
  </r>
  <r>
    <s v="MEUNIER"/>
    <s v="Bastien"/>
    <x v="292"/>
    <x v="1"/>
  </r>
  <r>
    <s v="MEURANT"/>
    <s v="Gilles"/>
    <x v="293"/>
    <x v="0"/>
  </r>
  <r>
    <s v="MICHAUD"/>
    <s v="Camille"/>
    <x v="294"/>
    <x v="1"/>
  </r>
  <r>
    <s v="MOKNINE"/>
    <s v="Nicolas"/>
    <x v="295"/>
    <x v="3"/>
  </r>
  <r>
    <s v="MONTAGNE"/>
    <s v="François"/>
    <x v="296"/>
    <x v="1"/>
  </r>
  <r>
    <s v="MONTET"/>
    <s v="Clément"/>
    <x v="297"/>
    <x v="5"/>
  </r>
  <r>
    <s v="MOREUL"/>
    <s v="Laetitia"/>
    <x v="298"/>
    <x v="0"/>
  </r>
  <r>
    <s v="MORI"/>
    <s v="Stéphane"/>
    <x v="299"/>
    <x v="1"/>
  </r>
  <r>
    <s v="MORILLON"/>
    <s v="Claudie"/>
    <x v="300"/>
    <x v="9"/>
  </r>
  <r>
    <s v="MOTORNYI"/>
    <s v="IURII "/>
    <x v="301"/>
    <x v="1"/>
  </r>
  <r>
    <s v="MOU KUI"/>
    <s v="Grégory"/>
    <x v="302"/>
    <x v="1"/>
  </r>
  <r>
    <s v="MOUTON"/>
    <s v="David"/>
    <x v="303"/>
    <x v="5"/>
  </r>
  <r>
    <s v="MULAMBA GUILHEMAT"/>
    <s v="Emmanuelle"/>
    <x v="304"/>
    <x v="10"/>
  </r>
  <r>
    <s v="NAIN"/>
    <s v="Jonathan"/>
    <x v="305"/>
    <x v="1"/>
  </r>
  <r>
    <s v="NEDELEC"/>
    <s v="Christelle"/>
    <x v="306"/>
    <x v="17"/>
  </r>
  <r>
    <s v="NGUYEN"/>
    <s v="Thomas"/>
    <x v="307"/>
    <x v="1"/>
  </r>
  <r>
    <s v="NGUYEN THANH"/>
    <s v="Nam Son"/>
    <x v="308"/>
    <x v="10"/>
  </r>
  <r>
    <s v="NIRINARISOA"/>
    <s v="Jianni"/>
    <x v="309"/>
    <x v="1"/>
  </r>
  <r>
    <s v="NISOLE"/>
    <s v="Wilfried"/>
    <x v="310"/>
    <x v="1"/>
  </r>
  <r>
    <s v="NOISSI"/>
    <s v="Abdessattar"/>
    <x v="311"/>
    <x v="1"/>
  </r>
  <r>
    <s v="NOUR"/>
    <s v="Omar"/>
    <x v="312"/>
    <x v="1"/>
  </r>
  <r>
    <s v="NOUVEL"/>
    <s v="Maxime"/>
    <x v="313"/>
    <x v="1"/>
  </r>
  <r>
    <s v="ORDONEZ"/>
    <s v="Maxime"/>
    <x v="314"/>
    <x v="1"/>
  </r>
  <r>
    <s v="ORDONEZ"/>
    <s v="Romain"/>
    <x v="315"/>
    <x v="1"/>
  </r>
  <r>
    <s v="OSADCHUK"/>
    <s v="Oleksandr"/>
    <x v="316"/>
    <x v="1"/>
  </r>
  <r>
    <s v="OSHIRO ZARDO"/>
    <s v="Gabriel"/>
    <x v="317"/>
    <x v="1"/>
  </r>
  <r>
    <s v="OUKAL"/>
    <s v="Rachid"/>
    <x v="318"/>
    <x v="0"/>
  </r>
  <r>
    <s v="OURSEAU"/>
    <s v="Pierre"/>
    <x v="319"/>
    <x v="1"/>
  </r>
  <r>
    <s v="PACHET"/>
    <s v="Rémi"/>
    <x v="320"/>
    <x v="1"/>
  </r>
  <r>
    <s v="PAILHES"/>
    <s v="Florent"/>
    <x v="321"/>
    <x v="1"/>
  </r>
  <r>
    <s v="PASCAL"/>
    <s v="Mary "/>
    <x v="322"/>
    <x v="1"/>
  </r>
  <r>
    <s v="PAYET"/>
    <s v="Thomas"/>
    <x v="323"/>
    <x v="1"/>
  </r>
  <r>
    <s v="PECQUEUR"/>
    <s v="Jean"/>
    <x v="324"/>
    <x v="1"/>
  </r>
  <r>
    <s v="PEDEMAY"/>
    <s v="Georges"/>
    <x v="325"/>
    <x v="3"/>
  </r>
  <r>
    <s v="PELLEGRIN"/>
    <s v="Julien"/>
    <x v="326"/>
    <x v="0"/>
  </r>
  <r>
    <s v="PELLEVOIZIN"/>
    <s v="Gael"/>
    <x v="327"/>
    <x v="1"/>
  </r>
  <r>
    <s v="PENNECOT"/>
    <s v="Eric"/>
    <x v="328"/>
    <x v="1"/>
  </r>
  <r>
    <s v="PETIT"/>
    <s v="Lucile"/>
    <x v="329"/>
    <x v="3"/>
  </r>
  <r>
    <s v="PETIT"/>
    <s v="Thomas"/>
    <x v="330"/>
    <x v="5"/>
  </r>
  <r>
    <s v="PEYREDIEU"/>
    <s v="Bertrand"/>
    <x v="331"/>
    <x v="5"/>
  </r>
  <r>
    <s v="PICOT"/>
    <s v="Mickael"/>
    <x v="332"/>
    <x v="1"/>
  </r>
  <r>
    <s v="PINEDA"/>
    <s v="David"/>
    <x v="333"/>
    <x v="1"/>
  </r>
  <r>
    <s v="PINEL"/>
    <s v="Bruno"/>
    <x v="334"/>
    <x v="11"/>
  </r>
  <r>
    <s v="PITARD"/>
    <s v="Sarah"/>
    <x v="335"/>
    <x v="6"/>
  </r>
  <r>
    <s v="PONTHUS"/>
    <s v="Sylvie"/>
    <x v="336"/>
    <x v="16"/>
  </r>
  <r>
    <s v="POULIN"/>
    <s v="Cyril"/>
    <x v="337"/>
    <x v="9"/>
  </r>
  <r>
    <s v="PRADEL"/>
    <s v="Jean-Pierre"/>
    <x v="338"/>
    <x v="6"/>
  </r>
  <r>
    <s v="PRIMAULT"/>
    <s v="Benoit"/>
    <x v="339"/>
    <x v="1"/>
  </r>
  <r>
    <s v="PUNTOUS"/>
    <s v="Julien"/>
    <x v="340"/>
    <x v="2"/>
  </r>
  <r>
    <s v="RABHI"/>
    <s v="Sonya"/>
    <x v="341"/>
    <x v="1"/>
  </r>
  <r>
    <s v="RADIGOY"/>
    <s v="Frédéric"/>
    <x v="342"/>
    <x v="1"/>
  </r>
  <r>
    <s v="RALUY"/>
    <s v="David"/>
    <x v="343"/>
    <x v="1"/>
  </r>
  <r>
    <s v="RASOARAHONA"/>
    <s v="Sébastien"/>
    <x v="344"/>
    <x v="1"/>
  </r>
  <r>
    <s v="RDAOUNI"/>
    <s v="Anass"/>
    <x v="345"/>
    <x v="16"/>
  </r>
  <r>
    <s v="REYNAL"/>
    <s v="François"/>
    <x v="346"/>
    <x v="1"/>
  </r>
  <r>
    <s v="RIBAILLIER"/>
    <s v="Sylvain"/>
    <x v="347"/>
    <x v="1"/>
  </r>
  <r>
    <s v="RIBIERE"/>
    <s v="Laurène"/>
    <x v="348"/>
    <x v="4"/>
  </r>
  <r>
    <s v="RICHARD"/>
    <s v="Maëlle"/>
    <x v="349"/>
    <x v="1"/>
  </r>
  <r>
    <s v="RIERA"/>
    <s v="Romain"/>
    <x v="350"/>
    <x v="9"/>
  </r>
  <r>
    <s v="RIGAUD"/>
    <s v="Hervé"/>
    <x v="351"/>
    <x v="0"/>
  </r>
  <r>
    <s v="RINALDO"/>
    <s v="Sandra"/>
    <x v="352"/>
    <x v="1"/>
  </r>
  <r>
    <s v="RIVES"/>
    <s v="Marie"/>
    <x v="353"/>
    <x v="9"/>
  </r>
  <r>
    <s v="ROBERT"/>
    <s v="Catherine"/>
    <x v="354"/>
    <x v="3"/>
  </r>
  <r>
    <s v="ROBERTI PASSINI"/>
    <s v="Gustavo"/>
    <x v="355"/>
    <x v="1"/>
  </r>
  <r>
    <s v="ROCHE"/>
    <s v="Thomas"/>
    <x v="356"/>
    <x v="4"/>
  </r>
  <r>
    <s v="ROLLIN"/>
    <s v="Cyril"/>
    <x v="357"/>
    <x v="1"/>
  </r>
  <r>
    <s v="ROUCOLLE"/>
    <s v="Maxime"/>
    <x v="358"/>
    <x v="11"/>
  </r>
  <r>
    <s v="ROUZIES"/>
    <s v="Gaetan"/>
    <x v="359"/>
    <x v="1"/>
  </r>
  <r>
    <s v="ROY"/>
    <s v="Alexandre"/>
    <x v="360"/>
    <x v="16"/>
  </r>
  <r>
    <s v="SAHLI"/>
    <s v="Christell"/>
    <x v="361"/>
    <x v="1"/>
  </r>
  <r>
    <s v="SAINT-CROIX"/>
    <s v="Laetitia"/>
    <x v="362"/>
    <x v="4"/>
  </r>
  <r>
    <s v="SALIS"/>
    <s v="Jérémie"/>
    <x v="363"/>
    <x v="1"/>
  </r>
  <r>
    <s v="SAPHAR-CADET"/>
    <s v="Marie"/>
    <x v="364"/>
    <x v="1"/>
  </r>
  <r>
    <s v="SARANT"/>
    <s v="Jérémy"/>
    <x v="365"/>
    <x v="1"/>
  </r>
  <r>
    <s v="SAVEL"/>
    <s v="Anthony"/>
    <x v="366"/>
    <x v="6"/>
  </r>
  <r>
    <s v="SCHEFFLER"/>
    <s v="Michel"/>
    <x v="367"/>
    <x v="0"/>
  </r>
  <r>
    <s v="SCHMIEDER"/>
    <s v="Ludovic"/>
    <x v="368"/>
    <x v="1"/>
  </r>
  <r>
    <s v="SCUILLER"/>
    <s v="Isabelle"/>
    <x v="369"/>
    <x v="4"/>
  </r>
  <r>
    <s v="SEGUIN"/>
    <s v="Antoine"/>
    <x v="370"/>
    <x v="1"/>
  </r>
  <r>
    <s v="SERDA"/>
    <s v="Quentin"/>
    <x v="371"/>
    <x v="1"/>
  </r>
  <r>
    <s v="SERMAGE"/>
    <s v="Véronique"/>
    <x v="372"/>
    <x v="1"/>
  </r>
  <r>
    <s v="SIMON"/>
    <s v="Aimeric"/>
    <x v="373"/>
    <x v="1"/>
  </r>
  <r>
    <s v="SIMON"/>
    <s v="Florian"/>
    <x v="374"/>
    <x v="1"/>
  </r>
  <r>
    <s v="SLOMIANOWSKI"/>
    <s v="Benjamin"/>
    <x v="375"/>
    <x v="7"/>
  </r>
  <r>
    <s v="SORIANO"/>
    <s v="Nicolas"/>
    <x v="376"/>
    <x v="1"/>
  </r>
  <r>
    <s v="SOUHAMI"/>
    <s v="Yon"/>
    <x v="377"/>
    <x v="1"/>
  </r>
  <r>
    <s v="SOYTURK"/>
    <s v="Okan"/>
    <x v="378"/>
    <x v="1"/>
  </r>
  <r>
    <s v="TAMA"/>
    <s v="Jerome"/>
    <x v="379"/>
    <x v="2"/>
  </r>
  <r>
    <s v="TEIXEIRA"/>
    <s v="Mickael"/>
    <x v="380"/>
    <x v="1"/>
  </r>
  <r>
    <s v="TEXIER"/>
    <s v="Charles-Henri"/>
    <x v="381"/>
    <x v="4"/>
  </r>
  <r>
    <s v="THABAUD"/>
    <s v="Emilie"/>
    <x v="382"/>
    <x v="9"/>
  </r>
  <r>
    <s v="THAVEAU"/>
    <s v="Joris"/>
    <x v="383"/>
    <x v="1"/>
  </r>
  <r>
    <s v="THEVENET"/>
    <s v="Jules"/>
    <x v="384"/>
    <x v="1"/>
  </r>
  <r>
    <s v="THIBAUD CAZAUX"/>
    <s v="Céline"/>
    <x v="385"/>
    <x v="3"/>
  </r>
  <r>
    <s v="THIENOT"/>
    <s v="Lucile"/>
    <x v="386"/>
    <x v="1"/>
  </r>
  <r>
    <s v="THUAL"/>
    <s v="Jérémy"/>
    <x v="387"/>
    <x v="1"/>
  </r>
  <r>
    <s v="TOFFOLI"/>
    <s v="Sylvain"/>
    <x v="388"/>
    <x v="1"/>
  </r>
  <r>
    <s v="TOMASIAN BERANGER"/>
    <s v="Max"/>
    <x v="389"/>
    <x v="4"/>
  </r>
  <r>
    <s v="TONNERRE LE JONCOUR"/>
    <s v="Arnaud"/>
    <x v="390"/>
    <x v="1"/>
  </r>
  <r>
    <s v="TOUALA"/>
    <s v="Soraya"/>
    <x v="391"/>
    <x v="13"/>
  </r>
  <r>
    <s v="TOUATI"/>
    <s v="Grégory"/>
    <x v="392"/>
    <x v="1"/>
  </r>
  <r>
    <s v="TOURNEBISE"/>
    <s v="Yoann"/>
    <x v="393"/>
    <x v="1"/>
  </r>
  <r>
    <s v="TRABELSSI"/>
    <s v="Abdelmouheimen"/>
    <x v="394"/>
    <x v="1"/>
  </r>
  <r>
    <s v="TRAUWAEN"/>
    <s v="Nicolas"/>
    <x v="395"/>
    <x v="8"/>
  </r>
  <r>
    <s v="TUAL"/>
    <s v="May-Lise"/>
    <x v="396"/>
    <x v="18"/>
  </r>
  <r>
    <s v="TURQUIER"/>
    <s v="Damien"/>
    <x v="397"/>
    <x v="1"/>
  </r>
  <r>
    <s v="VAAL"/>
    <s v="Mathilde"/>
    <x v="398"/>
    <x v="1"/>
  </r>
  <r>
    <s v="VACHER"/>
    <s v="Antoine"/>
    <x v="399"/>
    <x v="6"/>
  </r>
  <r>
    <s v="VAN DEN ZANDE"/>
    <s v="Jessica"/>
    <x v="400"/>
    <x v="1"/>
  </r>
  <r>
    <s v="VAN LOO"/>
    <s v="Antoine"/>
    <x v="401"/>
    <x v="1"/>
  </r>
  <r>
    <s v="VASSEUR"/>
    <s v="Simon"/>
    <x v="402"/>
    <x v="1"/>
  </r>
  <r>
    <s v="VENDREDI"/>
    <s v="Laurent"/>
    <x v="403"/>
    <x v="3"/>
  </r>
  <r>
    <s v="VENNIN"/>
    <s v="Coralie"/>
    <x v="404"/>
    <x v="12"/>
  </r>
  <r>
    <s v="VERGNE"/>
    <s v="Zineddine"/>
    <x v="405"/>
    <x v="1"/>
  </r>
  <r>
    <s v="VERMEULEN"/>
    <s v="Bruno"/>
    <x v="406"/>
    <x v="3"/>
  </r>
  <r>
    <s v="VEYSSIERE"/>
    <s v="Baptiste"/>
    <x v="407"/>
    <x v="1"/>
  </r>
  <r>
    <s v="VEZON"/>
    <s v="Benjamin"/>
    <x v="408"/>
    <x v="1"/>
  </r>
  <r>
    <s v="VIANNAIS"/>
    <s v="Remy"/>
    <x v="409"/>
    <x v="1"/>
  </r>
  <r>
    <s v="VIAT"/>
    <s v="Florent"/>
    <x v="410"/>
    <x v="1"/>
  </r>
  <r>
    <s v="VICENS"/>
    <s v="Christophe"/>
    <x v="411"/>
    <x v="0"/>
  </r>
  <r>
    <s v="VILLEPINTE"/>
    <s v="Fabien"/>
    <x v="412"/>
    <x v="1"/>
  </r>
  <r>
    <s v="VINCENT"/>
    <s v="Bastien"/>
    <x v="413"/>
    <x v="1"/>
  </r>
  <r>
    <s v="VINCENT"/>
    <s v="Igor"/>
    <x v="414"/>
    <x v="1"/>
  </r>
  <r>
    <s v="VOIRIN"/>
    <s v="Mickael"/>
    <x v="415"/>
    <x v="1"/>
  </r>
  <r>
    <s v="YELLES"/>
    <s v="Walid"/>
    <x v="416"/>
    <x v="10"/>
  </r>
  <r>
    <s v="ZIDI"/>
    <s v="Hatem"/>
    <x v="417"/>
    <x v="2"/>
  </r>
  <r>
    <s v="ZIMMER"/>
    <s v="Chantal"/>
    <x v="418"/>
    <x v="0"/>
  </r>
  <r>
    <m/>
    <m/>
    <x v="419"/>
    <x v="20"/>
  </r>
  <r>
    <m/>
    <m/>
    <x v="419"/>
    <x v="20"/>
  </r>
  <r>
    <m/>
    <m/>
    <x v="420"/>
    <x v="20"/>
  </r>
  <r>
    <s v="LE BRONEC"/>
    <s v="Erwan"/>
    <x v="421"/>
    <x v="21"/>
  </r>
  <r>
    <s v="COUVREUR"/>
    <s v="Tania"/>
    <x v="422"/>
    <x v="21"/>
  </r>
  <r>
    <s v="LAARACHE"/>
    <s v="Karima"/>
    <x v="423"/>
    <x v="21"/>
  </r>
  <r>
    <s v="JONCOUR"/>
    <s v="Sylvie"/>
    <x v="424"/>
    <x v="21"/>
  </r>
  <r>
    <s v="FAVRE"/>
    <s v="Sylvie"/>
    <x v="425"/>
    <x v="21"/>
  </r>
  <r>
    <s v="TANNEAU"/>
    <s v="Gregory"/>
    <x v="426"/>
    <x v="21"/>
  </r>
  <r>
    <s v="HAMDI"/>
    <s v="Issam"/>
    <x v="427"/>
    <x v="21"/>
  </r>
  <r>
    <s v="MAISONNEUVE"/>
    <s v="Evelyne"/>
    <x v="428"/>
    <x v="21"/>
  </r>
  <r>
    <s v="BERIACHE"/>
    <s v="Ahmed"/>
    <x v="429"/>
    <x v="21"/>
  </r>
  <r>
    <m/>
    <m/>
    <x v="420"/>
    <x v="2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2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V63:W118" firstHeaderRow="1" firstDataRow="1" firstDataCol="1" rowPageCount="1" colPageCount="1"/>
  <pivotFields count="4">
    <pivotField showAll="0"/>
    <pivotField showAll="0"/>
    <pivotField axis="axisRow" showAll="0" sortType="ascending">
      <items count="496">
        <item x="420"/>
        <item x="78"/>
        <item x="0"/>
        <item x="1"/>
        <item x="2"/>
        <item x="3"/>
        <item x="4"/>
        <item x="5"/>
        <item x="6"/>
        <item m="1" x="444"/>
        <item x="7"/>
        <item x="8"/>
        <item x="9"/>
        <item m="1" x="461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m="1" x="452"/>
        <item x="37"/>
        <item x="429"/>
        <item x="38"/>
        <item m="1" x="458"/>
        <item x="39"/>
        <item x="40"/>
        <item x="41"/>
        <item x="42"/>
        <item m="1" x="470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m="1" x="481"/>
        <item x="56"/>
        <item x="57"/>
        <item x="58"/>
        <item x="59"/>
        <item x="60"/>
        <item m="1" x="446"/>
        <item x="61"/>
        <item x="62"/>
        <item x="63"/>
        <item x="64"/>
        <item m="1" x="479"/>
        <item x="65"/>
        <item m="1" x="448"/>
        <item m="1" x="487"/>
        <item m="1" x="442"/>
        <item x="66"/>
        <item x="67"/>
        <item x="68"/>
        <item x="69"/>
        <item x="70"/>
        <item m="1" x="467"/>
        <item m="1" x="453"/>
        <item x="71"/>
        <item x="72"/>
        <item x="73"/>
        <item x="74"/>
        <item x="75"/>
        <item m="1" x="466"/>
        <item x="76"/>
        <item x="77"/>
        <item m="1" x="476"/>
        <item x="79"/>
        <item x="80"/>
        <item x="81"/>
        <item x="82"/>
        <item x="83"/>
        <item x="84"/>
        <item x="85"/>
        <item x="86"/>
        <item x="87"/>
        <item x="88"/>
        <item x="89"/>
        <item m="1" x="493"/>
        <item x="90"/>
        <item x="91"/>
        <item x="92"/>
        <item m="1" x="477"/>
        <item x="93"/>
        <item m="1" x="460"/>
        <item x="94"/>
        <item x="95"/>
        <item x="96"/>
        <item m="1" x="485"/>
        <item x="97"/>
        <item x="98"/>
        <item x="99"/>
        <item m="1" x="492"/>
        <item x="100"/>
        <item x="101"/>
        <item m="1" x="450"/>
        <item x="102"/>
        <item x="422"/>
        <item m="1" x="464"/>
        <item x="103"/>
        <item x="104"/>
        <item x="105"/>
        <item x="106"/>
        <item x="107"/>
        <item m="1" x="473"/>
        <item m="1" x="490"/>
        <item x="108"/>
        <item x="109"/>
        <item x="110"/>
        <item x="111"/>
        <item m="1" x="488"/>
        <item x="112"/>
        <item x="113"/>
        <item m="1" x="447"/>
        <item m="1" x="468"/>
        <item x="114"/>
        <item x="115"/>
        <item x="116"/>
        <item m="1" x="431"/>
        <item x="117"/>
        <item x="118"/>
        <item x="119"/>
        <item x="120"/>
        <item x="121"/>
        <item x="122"/>
        <item m="1" x="486"/>
        <item x="123"/>
        <item x="124"/>
        <item x="125"/>
        <item x="126"/>
        <item x="127"/>
        <item x="128"/>
        <item x="129"/>
        <item x="130"/>
        <item m="1" x="480"/>
        <item x="131"/>
        <item x="132"/>
        <item m="1" x="471"/>
        <item x="133"/>
        <item x="134"/>
        <item m="1" x="472"/>
        <item x="135"/>
        <item m="1" x="438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425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5"/>
        <item x="174"/>
        <item m="1" x="463"/>
        <item x="176"/>
        <item x="177"/>
        <item x="178"/>
        <item x="179"/>
        <item x="180"/>
        <item m="1" x="484"/>
        <item x="181"/>
        <item x="182"/>
        <item m="1" x="445"/>
        <item x="183"/>
        <item x="184"/>
        <item m="1" x="478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m="1" x="454"/>
        <item x="199"/>
        <item x="200"/>
        <item x="201"/>
        <item x="202"/>
        <item x="427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424"/>
        <item x="225"/>
        <item x="226"/>
        <item m="1" x="462"/>
        <item m="1" x="465"/>
        <item x="227"/>
        <item x="228"/>
        <item m="1" x="436"/>
        <item x="229"/>
        <item m="1" x="456"/>
        <item x="230"/>
        <item x="231"/>
        <item x="232"/>
        <item x="233"/>
        <item x="234"/>
        <item x="235"/>
        <item m="1" x="483"/>
        <item x="423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m="1" x="459"/>
        <item x="251"/>
        <item x="421"/>
        <item m="1" x="432"/>
        <item x="252"/>
        <item x="253"/>
        <item x="254"/>
        <item x="255"/>
        <item x="256"/>
        <item x="257"/>
        <item x="258"/>
        <item m="1" x="494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428"/>
        <item x="272"/>
        <item m="1" x="443"/>
        <item x="273"/>
        <item x="274"/>
        <item x="275"/>
        <item x="276"/>
        <item m="1" x="439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m="1" x="434"/>
        <item x="294"/>
        <item x="295"/>
        <item x="296"/>
        <item x="297"/>
        <item x="298"/>
        <item x="299"/>
        <item x="300"/>
        <item x="301"/>
        <item x="302"/>
        <item x="303"/>
        <item m="1" x="451"/>
        <item x="304"/>
        <item x="305"/>
        <item x="306"/>
        <item x="308"/>
        <item x="307"/>
        <item x="309"/>
        <item x="310"/>
        <item x="311"/>
        <item m="1" x="435"/>
        <item x="312"/>
        <item x="313"/>
        <item m="1" x="441"/>
        <item m="1" x="430"/>
        <item x="314"/>
        <item x="315"/>
        <item x="316"/>
        <item x="317"/>
        <item x="318"/>
        <item x="319"/>
        <item x="320"/>
        <item x="321"/>
        <item m="1" x="474"/>
        <item m="1" x="440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m="1" x="449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m="1" x="437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m="1" x="433"/>
        <item x="378"/>
        <item x="379"/>
        <item x="426"/>
        <item x="380"/>
        <item m="1" x="475"/>
        <item x="381"/>
        <item x="382"/>
        <item x="383"/>
        <item x="384"/>
        <item x="385"/>
        <item m="1" x="469"/>
        <item x="386"/>
        <item m="1" x="489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m="1" x="457"/>
        <item x="401"/>
        <item m="1" x="491"/>
        <item x="402"/>
        <item x="403"/>
        <item x="404"/>
        <item x="405"/>
        <item x="406"/>
        <item x="407"/>
        <item x="408"/>
        <item x="409"/>
        <item m="1" x="455"/>
        <item x="410"/>
        <item x="411"/>
        <item x="412"/>
        <item x="413"/>
        <item x="414"/>
        <item x="415"/>
        <item m="1" x="482"/>
        <item x="416"/>
        <item x="417"/>
        <item x="418"/>
        <item x="419"/>
        <item t="default"/>
      </items>
    </pivotField>
    <pivotField axis="axisPage" dataField="1" multipleItemSelectionAllowed="1" showAll="0">
      <items count="26">
        <item h="1" x="2"/>
        <item h="1" x="18"/>
        <item h="1" x="17"/>
        <item x="3"/>
        <item h="1" x="16"/>
        <item h="1" x="13"/>
        <item h="1" x="15"/>
        <item h="1" x="14"/>
        <item h="1" x="1"/>
        <item h="1" x="11"/>
        <item h="1" x="8"/>
        <item h="1" x="0"/>
        <item x="21"/>
        <item h="1" x="20"/>
        <item h="1" m="1" x="23"/>
        <item h="1" m="1" x="22"/>
        <item h="1" x="6"/>
        <item h="1" m="1" x="24"/>
        <item h="1" x="12"/>
        <item x="9"/>
        <item h="1" x="4"/>
        <item h="1" x="5"/>
        <item x="10"/>
        <item h="1" x="19"/>
        <item h="1" x="7"/>
        <item t="default"/>
      </items>
    </pivotField>
  </pivotFields>
  <rowFields count="1">
    <field x="2"/>
  </rowFields>
  <rowItems count="55">
    <i>
      <x/>
    </i>
    <i>
      <x v="10"/>
    </i>
    <i>
      <x v="23"/>
    </i>
    <i>
      <x v="25"/>
    </i>
    <i>
      <x v="38"/>
    </i>
    <i>
      <x v="39"/>
    </i>
    <i>
      <x v="43"/>
    </i>
    <i>
      <x v="56"/>
    </i>
    <i>
      <x v="66"/>
    </i>
    <i>
      <x v="68"/>
    </i>
    <i>
      <x v="72"/>
    </i>
    <i>
      <x v="73"/>
    </i>
    <i>
      <x v="99"/>
    </i>
    <i>
      <x v="118"/>
    </i>
    <i>
      <x v="126"/>
    </i>
    <i>
      <x v="131"/>
    </i>
    <i>
      <x v="146"/>
    </i>
    <i>
      <x v="152"/>
    </i>
    <i>
      <x v="193"/>
    </i>
    <i>
      <x v="196"/>
    </i>
    <i>
      <x v="209"/>
    </i>
    <i>
      <x v="212"/>
    </i>
    <i>
      <x v="216"/>
    </i>
    <i>
      <x v="234"/>
    </i>
    <i>
      <x v="245"/>
    </i>
    <i>
      <x v="246"/>
    </i>
    <i>
      <x v="253"/>
    </i>
    <i>
      <x v="268"/>
    </i>
    <i>
      <x v="285"/>
    </i>
    <i>
      <x v="286"/>
    </i>
    <i>
      <x v="288"/>
    </i>
    <i>
      <x v="289"/>
    </i>
    <i>
      <x v="292"/>
    </i>
    <i>
      <x v="296"/>
    </i>
    <i>
      <x v="303"/>
    </i>
    <i>
      <x v="317"/>
    </i>
    <i>
      <x v="326"/>
    </i>
    <i>
      <x v="344"/>
    </i>
    <i>
      <x v="353"/>
    </i>
    <i>
      <x v="358"/>
    </i>
    <i>
      <x v="363"/>
    </i>
    <i>
      <x v="366"/>
    </i>
    <i>
      <x v="389"/>
    </i>
    <i>
      <x v="393"/>
    </i>
    <i>
      <x v="402"/>
    </i>
    <i>
      <x v="416"/>
    </i>
    <i>
      <x v="419"/>
    </i>
    <i>
      <x v="420"/>
    </i>
    <i>
      <x v="447"/>
    </i>
    <i>
      <x v="451"/>
    </i>
    <i>
      <x v="454"/>
    </i>
    <i>
      <x v="476"/>
    </i>
    <i>
      <x v="479"/>
    </i>
    <i>
      <x v="491"/>
    </i>
    <i t="grand">
      <x/>
    </i>
  </rowItems>
  <colItems count="1">
    <i/>
  </colItems>
  <pageFields count="1">
    <pageField fld="3" hier="-1"/>
  </pageFields>
  <dataFields count="1">
    <dataField name="Nombre de Profil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DZ103"/>
  <sheetViews>
    <sheetView tabSelected="1" workbookViewId="0">
      <selection activeCell="B6" sqref="B6"/>
    </sheetView>
  </sheetViews>
  <sheetFormatPr baseColWidth="10" defaultColWidth="10.85546875" defaultRowHeight="12.75" outlineLevelCol="1" x14ac:dyDescent="0.2"/>
  <cols>
    <col min="1" max="1" width="2.85546875" style="14" customWidth="1"/>
    <col min="2" max="2" width="33.140625" style="14" customWidth="1"/>
    <col min="3" max="3" width="12.140625" style="14" customWidth="1"/>
    <col min="4" max="4" width="10.85546875" style="14"/>
    <col min="5" max="10" width="7.140625" style="14" customWidth="1" outlineLevel="1"/>
    <col min="11" max="11" width="6.140625" style="14" customWidth="1" outlineLevel="1"/>
    <col min="12" max="13" width="9.85546875" style="14" customWidth="1"/>
    <col min="14" max="14" width="21.140625" style="14" customWidth="1"/>
    <col min="15" max="18" width="10.85546875" style="14" customWidth="1" outlineLevel="1"/>
    <col min="19" max="19" width="3.140625" style="14" customWidth="1"/>
    <col min="20" max="20" width="10.85546875" style="14" customWidth="1" outlineLevel="1"/>
    <col min="21" max="21" width="12.140625" style="14" customWidth="1" outlineLevel="1"/>
    <col min="22" max="23" width="10.85546875" style="14" customWidth="1" outlineLevel="1"/>
    <col min="24" max="24" width="3" style="14" customWidth="1"/>
    <col min="25" max="28" width="10.85546875" style="14" customWidth="1" outlineLevel="1"/>
    <col min="29" max="29" width="3" style="14" customWidth="1"/>
    <col min="30" max="30" width="11.140625" style="14" customWidth="1" outlineLevel="1"/>
    <col min="31" max="31" width="12.140625" style="14" customWidth="1" outlineLevel="1"/>
    <col min="32" max="38" width="10.85546875" style="14" customWidth="1" outlineLevel="1"/>
    <col min="39" max="39" width="3.85546875" style="14" customWidth="1"/>
    <col min="40" max="42" width="14.140625" style="14" customWidth="1" outlineLevel="1"/>
    <col min="43" max="45" width="10.85546875" style="14" customWidth="1" outlineLevel="1"/>
    <col min="46" max="46" width="3.85546875" style="14" customWidth="1"/>
    <col min="47" max="53" width="10.85546875" style="14" customWidth="1" outlineLevel="1"/>
    <col min="54" max="55" width="11" style="14" customWidth="1" outlineLevel="1"/>
    <col min="56" max="56" width="3.140625" style="14" customWidth="1"/>
    <col min="57" max="60" width="10.85546875" style="14" customWidth="1" outlineLevel="1"/>
    <col min="61" max="62" width="13" style="14" customWidth="1" outlineLevel="1"/>
    <col min="63" max="63" width="12.140625" style="14" customWidth="1" outlineLevel="1"/>
    <col min="64" max="65" width="11.85546875" style="14" customWidth="1" outlineLevel="1"/>
    <col min="66" max="66" width="4.140625" style="14" customWidth="1"/>
    <col min="67" max="73" width="3.140625" style="14" customWidth="1"/>
    <col min="74" max="77" width="10.85546875" style="14" customWidth="1" outlineLevel="1"/>
    <col min="78" max="78" width="5.140625" style="14" customWidth="1" outlineLevel="1"/>
    <col min="79" max="82" width="10.85546875" style="14" customWidth="1" outlineLevel="1"/>
    <col min="83" max="83" width="6.140625" style="14" customWidth="1" outlineLevel="1"/>
    <col min="84" max="87" width="10.85546875" style="14" customWidth="1" outlineLevel="1"/>
    <col min="88" max="88" width="5.140625" style="14" customWidth="1" outlineLevel="1"/>
    <col min="89" max="97" width="10.85546875" style="14" customWidth="1" outlineLevel="1"/>
    <col min="98" max="98" width="5.85546875" style="14" customWidth="1" outlineLevel="1"/>
    <col min="99" max="104" width="10.85546875" style="14" customWidth="1" outlineLevel="1"/>
    <col min="105" max="105" width="5.140625" style="14" customWidth="1" outlineLevel="1"/>
    <col min="106" max="114" width="10.85546875" style="14" customWidth="1" outlineLevel="1"/>
    <col min="115" max="115" width="4.140625" style="14" customWidth="1" outlineLevel="1"/>
    <col min="116" max="124" width="10.85546875" style="14" customWidth="1" outlineLevel="1"/>
    <col min="125" max="125" width="5.140625" style="14" customWidth="1" outlineLevel="1"/>
    <col min="126" max="126" width="6.140625" style="14" customWidth="1"/>
    <col min="127" max="127" width="10.140625" style="14" customWidth="1"/>
    <col min="128" max="16384" width="10.85546875" style="14"/>
  </cols>
  <sheetData>
    <row r="3" spans="1:129" x14ac:dyDescent="0.2">
      <c r="BR3" s="46"/>
      <c r="BS3" s="46"/>
      <c r="BT3" s="46"/>
      <c r="BU3" s="46"/>
      <c r="BV3" s="46"/>
      <c r="BW3" s="46"/>
      <c r="BX3" s="46"/>
      <c r="BY3" s="46"/>
      <c r="BZ3" s="46"/>
      <c r="CA3" s="46"/>
      <c r="CB3" s="46"/>
      <c r="CC3" s="46"/>
      <c r="CD3" s="46"/>
      <c r="CE3" s="46"/>
      <c r="CF3" s="46"/>
      <c r="CG3" s="46"/>
      <c r="CH3" s="46"/>
      <c r="CI3" s="46"/>
      <c r="CJ3" s="46"/>
      <c r="CK3" s="46"/>
      <c r="CL3" s="46"/>
      <c r="CM3" s="46"/>
      <c r="CN3" s="46"/>
      <c r="CO3" s="46"/>
      <c r="CP3" s="46"/>
      <c r="CQ3" s="46"/>
      <c r="CR3" s="46"/>
      <c r="CS3" s="46"/>
      <c r="CT3" s="46"/>
      <c r="CU3" s="46"/>
      <c r="CV3" s="46"/>
      <c r="CW3" s="46"/>
      <c r="CX3" s="46"/>
      <c r="CY3" s="46"/>
      <c r="CZ3" s="46"/>
      <c r="DA3" s="46"/>
      <c r="DB3" s="46"/>
      <c r="DC3" s="46"/>
      <c r="DD3" s="46"/>
      <c r="DE3" s="46"/>
      <c r="DF3" s="46"/>
      <c r="DG3" s="46"/>
      <c r="DH3" s="46"/>
      <c r="DI3" s="46"/>
      <c r="DJ3" s="46"/>
      <c r="DK3" s="46"/>
      <c r="DL3" s="46"/>
      <c r="DM3" s="46"/>
      <c r="DN3" s="46"/>
      <c r="DO3" s="46"/>
      <c r="DP3" s="46"/>
      <c r="DQ3" s="46"/>
      <c r="DR3" s="46"/>
      <c r="DS3" s="46"/>
      <c r="DT3" s="46"/>
      <c r="DU3" s="46"/>
      <c r="DV3" s="46"/>
      <c r="DW3" s="46"/>
      <c r="DX3" s="46"/>
      <c r="DY3" s="46"/>
    </row>
    <row r="4" spans="1:129" x14ac:dyDescent="0.2">
      <c r="BR4" s="46"/>
      <c r="BS4" s="46"/>
      <c r="BT4" s="46"/>
      <c r="BU4" s="46"/>
      <c r="BV4" s="46"/>
      <c r="BW4" s="46"/>
      <c r="BX4" s="46"/>
      <c r="BY4" s="46"/>
      <c r="BZ4" s="46"/>
      <c r="CA4" s="46"/>
      <c r="CB4" s="46"/>
      <c r="CC4" s="46"/>
      <c r="CD4" s="46"/>
      <c r="CE4" s="46"/>
      <c r="CF4" s="46"/>
      <c r="CG4" s="46"/>
      <c r="CH4" s="46"/>
      <c r="CI4" s="46"/>
      <c r="CJ4" s="46"/>
      <c r="CK4" s="46"/>
      <c r="CL4" s="46"/>
      <c r="CM4" s="46"/>
      <c r="CN4" s="46"/>
      <c r="CO4" s="46"/>
      <c r="CP4" s="46"/>
      <c r="CQ4" s="46"/>
      <c r="CR4" s="46"/>
      <c r="CS4" s="46"/>
      <c r="CT4" s="46"/>
      <c r="CU4" s="46"/>
      <c r="CV4" s="46"/>
      <c r="CW4" s="46"/>
      <c r="CX4" s="46"/>
      <c r="CY4" s="46"/>
      <c r="CZ4" s="46"/>
      <c r="DA4" s="46"/>
      <c r="DB4" s="46"/>
      <c r="DC4" s="46"/>
      <c r="DD4" s="46"/>
      <c r="DE4" s="46"/>
      <c r="DF4" s="46"/>
      <c r="DG4" s="46"/>
      <c r="DH4" s="46"/>
      <c r="DI4" s="46"/>
      <c r="DJ4" s="46"/>
      <c r="DK4" s="46"/>
      <c r="DL4" s="46"/>
      <c r="DM4" s="46"/>
      <c r="DN4" s="46"/>
      <c r="DO4" s="46"/>
      <c r="DP4" s="46"/>
      <c r="DQ4" s="46"/>
      <c r="DR4" s="46"/>
      <c r="DS4" s="46"/>
      <c r="DT4" s="46"/>
      <c r="DU4" s="46"/>
      <c r="DV4" s="46"/>
      <c r="DW4" s="46"/>
      <c r="DX4" s="46"/>
      <c r="DY4" s="46"/>
    </row>
    <row r="5" spans="1:129" x14ac:dyDescent="0.2">
      <c r="O5" s="15" t="s">
        <v>224</v>
      </c>
      <c r="P5" s="15" t="s">
        <v>224</v>
      </c>
      <c r="Q5" s="15" t="s">
        <v>224</v>
      </c>
      <c r="R5" s="15" t="s">
        <v>224</v>
      </c>
      <c r="S5" s="15" t="s">
        <v>224</v>
      </c>
      <c r="T5" s="15" t="s">
        <v>225</v>
      </c>
      <c r="U5" s="15" t="s">
        <v>225</v>
      </c>
      <c r="V5" s="15" t="s">
        <v>225</v>
      </c>
      <c r="W5" s="15" t="s">
        <v>225</v>
      </c>
      <c r="X5" s="15" t="s">
        <v>225</v>
      </c>
      <c r="Y5" s="15" t="s">
        <v>226</v>
      </c>
      <c r="Z5" s="15" t="s">
        <v>226</v>
      </c>
      <c r="AA5" s="15" t="s">
        <v>226</v>
      </c>
      <c r="AB5" s="15" t="s">
        <v>226</v>
      </c>
      <c r="AC5" s="15" t="s">
        <v>226</v>
      </c>
      <c r="AD5" s="15" t="s">
        <v>227</v>
      </c>
      <c r="AE5" s="15" t="s">
        <v>227</v>
      </c>
      <c r="AF5" s="15" t="s">
        <v>227</v>
      </c>
      <c r="AG5" s="15" t="s">
        <v>227</v>
      </c>
      <c r="AH5" s="15" t="s">
        <v>227</v>
      </c>
      <c r="AI5" s="15" t="s">
        <v>227</v>
      </c>
      <c r="AJ5" s="15" t="s">
        <v>227</v>
      </c>
      <c r="AK5" s="15" t="s">
        <v>227</v>
      </c>
      <c r="AL5" s="15" t="s">
        <v>227</v>
      </c>
      <c r="AM5" s="15" t="s">
        <v>227</v>
      </c>
      <c r="AN5" s="15" t="s">
        <v>228</v>
      </c>
      <c r="AO5" s="15" t="s">
        <v>228</v>
      </c>
      <c r="AP5" s="15" t="s">
        <v>228</v>
      </c>
      <c r="AQ5" s="15" t="s">
        <v>228</v>
      </c>
      <c r="AR5" s="15" t="s">
        <v>228</v>
      </c>
      <c r="AS5" s="15" t="s">
        <v>228</v>
      </c>
      <c r="AT5" s="15" t="s">
        <v>228</v>
      </c>
      <c r="AU5" s="15" t="s">
        <v>229</v>
      </c>
      <c r="AV5" s="15" t="s">
        <v>229</v>
      </c>
      <c r="AW5" s="15" t="s">
        <v>229</v>
      </c>
      <c r="AX5" s="15" t="s">
        <v>229</v>
      </c>
      <c r="AY5" s="15" t="s">
        <v>229</v>
      </c>
      <c r="AZ5" s="15" t="s">
        <v>229</v>
      </c>
      <c r="BA5" s="15" t="s">
        <v>229</v>
      </c>
      <c r="BB5" s="15" t="s">
        <v>229</v>
      </c>
      <c r="BC5" s="15" t="s">
        <v>229</v>
      </c>
      <c r="BD5" s="15" t="s">
        <v>229</v>
      </c>
      <c r="BE5" s="15" t="s">
        <v>230</v>
      </c>
      <c r="BF5" s="15" t="s">
        <v>230</v>
      </c>
      <c r="BG5" s="15" t="s">
        <v>230</v>
      </c>
      <c r="BH5" s="15" t="s">
        <v>230</v>
      </c>
      <c r="BI5" s="15" t="s">
        <v>230</v>
      </c>
      <c r="BJ5" s="15" t="s">
        <v>230</v>
      </c>
      <c r="BK5" s="15" t="s">
        <v>230</v>
      </c>
      <c r="BL5" s="15" t="s">
        <v>230</v>
      </c>
      <c r="BM5" s="15" t="s">
        <v>230</v>
      </c>
      <c r="BN5" s="15" t="s">
        <v>230</v>
      </c>
      <c r="BR5" s="46"/>
      <c r="BS5" s="46"/>
      <c r="BT5" s="46"/>
      <c r="BU5" s="46"/>
      <c r="BV5" s="47"/>
      <c r="BW5" s="47"/>
      <c r="BX5" s="47"/>
      <c r="BY5" s="47"/>
      <c r="BZ5" s="47"/>
      <c r="CA5" s="47"/>
      <c r="CB5" s="47"/>
      <c r="CC5" s="47"/>
      <c r="CD5" s="47"/>
      <c r="CE5" s="47"/>
      <c r="CF5" s="47"/>
      <c r="CG5" s="47"/>
      <c r="CH5" s="47"/>
      <c r="CI5" s="47"/>
      <c r="CJ5" s="47"/>
      <c r="CK5" s="47"/>
      <c r="CL5" s="47"/>
      <c r="CM5" s="47"/>
      <c r="CN5" s="47"/>
      <c r="CO5" s="47"/>
      <c r="CP5" s="47"/>
      <c r="CQ5" s="47"/>
      <c r="CR5" s="47"/>
      <c r="CS5" s="47"/>
      <c r="CT5" s="47"/>
      <c r="CU5" s="47"/>
      <c r="CV5" s="47"/>
      <c r="CW5" s="47"/>
      <c r="CX5" s="47"/>
      <c r="CY5" s="47"/>
      <c r="CZ5" s="47"/>
      <c r="DA5" s="47"/>
      <c r="DB5" s="47"/>
      <c r="DC5" s="47"/>
      <c r="DD5" s="47"/>
      <c r="DE5" s="47"/>
      <c r="DF5" s="47"/>
      <c r="DG5" s="47"/>
      <c r="DH5" s="47"/>
      <c r="DI5" s="47"/>
      <c r="DJ5" s="47"/>
      <c r="DK5" s="47"/>
      <c r="DL5" s="47"/>
      <c r="DM5" s="47"/>
      <c r="DN5" s="47"/>
      <c r="DO5" s="47"/>
      <c r="DP5" s="47"/>
      <c r="DQ5" s="47"/>
      <c r="DR5" s="47"/>
      <c r="DS5" s="47"/>
      <c r="DT5" s="47"/>
      <c r="DU5" s="47"/>
      <c r="DV5" s="46"/>
      <c r="DW5" s="46"/>
      <c r="DX5" s="46"/>
      <c r="DY5" s="46"/>
    </row>
    <row r="6" spans="1:129" ht="96" customHeight="1" x14ac:dyDescent="0.2">
      <c r="B6" s="17"/>
      <c r="E6" s="18" t="s">
        <v>231</v>
      </c>
      <c r="F6" s="18" t="s">
        <v>232</v>
      </c>
      <c r="G6" s="18" t="s">
        <v>233</v>
      </c>
      <c r="H6" s="18" t="s">
        <v>234</v>
      </c>
      <c r="I6" s="18" t="s">
        <v>235</v>
      </c>
      <c r="J6" s="18" t="s">
        <v>236</v>
      </c>
      <c r="K6" s="18" t="s">
        <v>237</v>
      </c>
      <c r="L6" s="19" t="s">
        <v>238</v>
      </c>
      <c r="M6" s="19" t="s">
        <v>239</v>
      </c>
      <c r="N6" s="20" t="s">
        <v>240</v>
      </c>
      <c r="O6" s="21"/>
      <c r="P6" s="21"/>
      <c r="Q6" s="21"/>
      <c r="R6" s="21"/>
      <c r="S6" s="22" t="s">
        <v>38</v>
      </c>
      <c r="T6" s="23"/>
      <c r="U6" s="23"/>
      <c r="V6" s="23"/>
      <c r="W6" s="23"/>
      <c r="X6" s="24" t="s">
        <v>241</v>
      </c>
      <c r="Y6" s="25"/>
      <c r="Z6" s="25"/>
      <c r="AA6" s="25"/>
      <c r="AB6" s="25"/>
      <c r="AC6" s="26" t="s">
        <v>150</v>
      </c>
      <c r="AD6" s="27"/>
      <c r="AE6" s="27"/>
      <c r="AF6" s="27"/>
      <c r="AG6" s="27"/>
      <c r="AH6" s="27"/>
      <c r="AI6" s="27"/>
      <c r="AJ6" s="27"/>
      <c r="AK6" s="27"/>
      <c r="AL6" s="27"/>
      <c r="AM6" s="28" t="s">
        <v>242</v>
      </c>
      <c r="AN6" s="29"/>
      <c r="AO6" s="29"/>
      <c r="AP6" s="29"/>
      <c r="AQ6" s="29"/>
      <c r="AR6" s="29"/>
      <c r="AS6" s="29"/>
      <c r="AT6" s="30" t="s">
        <v>243</v>
      </c>
      <c r="AU6" s="31"/>
      <c r="AV6" s="31"/>
      <c r="AW6" s="31"/>
      <c r="AX6" s="31"/>
      <c r="AY6" s="31"/>
      <c r="AZ6" s="31"/>
      <c r="BA6" s="31"/>
      <c r="BB6" s="31"/>
      <c r="BC6" s="31"/>
      <c r="BD6" s="32" t="s">
        <v>244</v>
      </c>
      <c r="BE6" s="33"/>
      <c r="BF6" s="33"/>
      <c r="BG6" s="33"/>
      <c r="BH6" s="33"/>
      <c r="BI6" s="33"/>
      <c r="BJ6" s="33"/>
      <c r="BK6" s="33"/>
      <c r="BL6" s="33"/>
      <c r="BM6" s="33"/>
      <c r="BN6" s="34" t="s">
        <v>245</v>
      </c>
      <c r="BR6" s="46"/>
      <c r="BS6" s="46"/>
      <c r="BT6" s="46"/>
      <c r="BU6" s="46"/>
      <c r="BV6" s="51"/>
      <c r="BW6" s="51"/>
      <c r="BX6" s="51"/>
      <c r="BY6" s="51"/>
      <c r="BZ6" s="52"/>
      <c r="CA6" s="53"/>
      <c r="CB6" s="53"/>
      <c r="CC6" s="53"/>
      <c r="CD6" s="53"/>
      <c r="CE6" s="54"/>
      <c r="CF6" s="53"/>
      <c r="CG6" s="53"/>
      <c r="CH6" s="53"/>
      <c r="CI6" s="53"/>
      <c r="CJ6" s="54"/>
      <c r="CK6" s="46"/>
      <c r="CL6" s="46"/>
      <c r="CM6" s="46"/>
      <c r="CN6" s="46"/>
      <c r="CO6" s="46"/>
      <c r="CP6" s="46"/>
      <c r="CQ6" s="46"/>
      <c r="CR6" s="46"/>
      <c r="CS6" s="46"/>
      <c r="CT6" s="54"/>
      <c r="CU6" s="46"/>
      <c r="CV6" s="46"/>
      <c r="CW6" s="46"/>
      <c r="CX6" s="46"/>
      <c r="CY6" s="46"/>
      <c r="CZ6" s="46"/>
      <c r="DA6" s="54"/>
      <c r="DB6" s="46"/>
      <c r="DC6" s="46"/>
      <c r="DD6" s="46"/>
      <c r="DE6" s="46"/>
      <c r="DF6" s="46"/>
      <c r="DG6" s="46"/>
      <c r="DH6" s="46"/>
      <c r="DI6" s="46"/>
      <c r="DJ6" s="46"/>
      <c r="DK6" s="54"/>
      <c r="DL6" s="46"/>
      <c r="DM6" s="46"/>
      <c r="DN6" s="46"/>
      <c r="DO6" s="46"/>
      <c r="DP6" s="46"/>
      <c r="DQ6" s="46"/>
      <c r="DR6" s="46"/>
      <c r="DS6" s="46"/>
      <c r="DT6" s="46"/>
      <c r="DU6" s="54"/>
      <c r="DV6" s="55"/>
      <c r="DW6" s="46"/>
      <c r="DX6" s="46"/>
      <c r="DY6" s="46"/>
    </row>
    <row r="7" spans="1:129" s="41" customFormat="1" ht="50.25" customHeight="1" x14ac:dyDescent="0.2">
      <c r="A7" s="35"/>
      <c r="B7" s="36" t="s">
        <v>246</v>
      </c>
      <c r="C7" s="37" t="s">
        <v>247</v>
      </c>
      <c r="D7" s="37" t="s">
        <v>2</v>
      </c>
      <c r="E7" s="38" t="s">
        <v>248</v>
      </c>
      <c r="F7" s="38" t="s">
        <v>248</v>
      </c>
      <c r="G7" s="38" t="s">
        <v>248</v>
      </c>
      <c r="H7" s="38" t="s">
        <v>248</v>
      </c>
      <c r="I7" s="38" t="s">
        <v>248</v>
      </c>
      <c r="J7" s="38" t="s">
        <v>248</v>
      </c>
      <c r="K7" s="38" t="s">
        <v>248</v>
      </c>
      <c r="L7" s="39" t="s">
        <v>249</v>
      </c>
      <c r="M7" s="19"/>
      <c r="N7" s="19"/>
      <c r="O7" s="40" t="s">
        <v>250</v>
      </c>
      <c r="P7" s="40" t="s">
        <v>251</v>
      </c>
      <c r="Q7" s="40" t="s">
        <v>252</v>
      </c>
      <c r="R7" s="40" t="s">
        <v>253</v>
      </c>
      <c r="S7" s="36"/>
      <c r="T7" s="40" t="s">
        <v>254</v>
      </c>
      <c r="U7" s="40" t="s">
        <v>255</v>
      </c>
      <c r="V7" s="37" t="s">
        <v>256</v>
      </c>
      <c r="W7" s="37" t="s">
        <v>257</v>
      </c>
      <c r="X7" s="36"/>
      <c r="Y7" s="37" t="s">
        <v>258</v>
      </c>
      <c r="Z7" s="40" t="s">
        <v>259</v>
      </c>
      <c r="AA7" s="37" t="s">
        <v>260</v>
      </c>
      <c r="AB7" s="40" t="s">
        <v>261</v>
      </c>
      <c r="AC7" s="36"/>
      <c r="AD7" s="40" t="s">
        <v>262</v>
      </c>
      <c r="AE7" s="40" t="s">
        <v>263</v>
      </c>
      <c r="AF7" s="40" t="s">
        <v>264</v>
      </c>
      <c r="AG7" s="40" t="s">
        <v>265</v>
      </c>
      <c r="AH7" s="37" t="s">
        <v>266</v>
      </c>
      <c r="AI7" s="40" t="s">
        <v>267</v>
      </c>
      <c r="AJ7" s="40" t="s">
        <v>268</v>
      </c>
      <c r="AK7" s="40" t="s">
        <v>269</v>
      </c>
      <c r="AL7" s="40"/>
      <c r="AM7" s="36"/>
      <c r="AN7" s="40" t="s">
        <v>270</v>
      </c>
      <c r="AO7" s="40" t="s">
        <v>271</v>
      </c>
      <c r="AP7" s="40" t="s">
        <v>272</v>
      </c>
      <c r="AQ7" s="40" t="s">
        <v>273</v>
      </c>
      <c r="AR7" s="40" t="s">
        <v>274</v>
      </c>
      <c r="AS7" s="40" t="s">
        <v>275</v>
      </c>
      <c r="AT7" s="37"/>
      <c r="AU7" s="40" t="s">
        <v>276</v>
      </c>
      <c r="AV7" s="40" t="s">
        <v>277</v>
      </c>
      <c r="AW7" s="40" t="s">
        <v>278</v>
      </c>
      <c r="AX7" s="40" t="s">
        <v>279</v>
      </c>
      <c r="AY7" s="40" t="s">
        <v>280</v>
      </c>
      <c r="AZ7" s="40" t="s">
        <v>281</v>
      </c>
      <c r="BA7" s="40" t="s">
        <v>282</v>
      </c>
      <c r="BB7" s="40" t="s">
        <v>283</v>
      </c>
      <c r="BC7" s="40" t="s">
        <v>284</v>
      </c>
      <c r="BD7" s="37"/>
      <c r="BE7" s="40" t="s">
        <v>285</v>
      </c>
      <c r="BF7" s="40" t="s">
        <v>286</v>
      </c>
      <c r="BG7" s="40" t="s">
        <v>287</v>
      </c>
      <c r="BH7" s="40" t="s">
        <v>288</v>
      </c>
      <c r="BI7" s="40" t="s">
        <v>289</v>
      </c>
      <c r="BJ7" s="40" t="s">
        <v>290</v>
      </c>
      <c r="BK7" s="40" t="s">
        <v>291</v>
      </c>
      <c r="BL7" s="40" t="s">
        <v>292</v>
      </c>
      <c r="BM7" s="40" t="s">
        <v>293</v>
      </c>
      <c r="BN7" s="37"/>
      <c r="BR7" s="53"/>
      <c r="BS7" s="53"/>
      <c r="BT7" s="53"/>
      <c r="BU7" s="53"/>
      <c r="BV7" s="56"/>
      <c r="BW7" s="56"/>
      <c r="BX7" s="56"/>
      <c r="BY7" s="56"/>
      <c r="BZ7" s="51"/>
      <c r="CA7" s="53"/>
      <c r="CB7" s="53"/>
      <c r="CC7" s="53"/>
      <c r="CD7" s="53"/>
      <c r="CE7" s="54"/>
      <c r="CF7" s="53"/>
      <c r="CG7" s="53"/>
      <c r="CH7" s="53"/>
      <c r="CI7" s="53"/>
      <c r="CJ7" s="54"/>
      <c r="CK7" s="46"/>
      <c r="CL7" s="46"/>
      <c r="CM7" s="46"/>
      <c r="CN7" s="46"/>
      <c r="CO7" s="46"/>
      <c r="CP7" s="46"/>
      <c r="CQ7" s="46"/>
      <c r="CR7" s="46"/>
      <c r="CS7" s="46"/>
      <c r="CT7" s="54"/>
      <c r="CU7" s="46"/>
      <c r="CV7" s="46"/>
      <c r="CW7" s="46"/>
      <c r="CX7" s="46"/>
      <c r="CY7" s="46"/>
      <c r="CZ7" s="46"/>
      <c r="DA7" s="54"/>
      <c r="DB7" s="46"/>
      <c r="DC7" s="46"/>
      <c r="DD7" s="46"/>
      <c r="DE7" s="46"/>
      <c r="DF7" s="46"/>
      <c r="DG7" s="46"/>
      <c r="DH7" s="46"/>
      <c r="DI7" s="46"/>
      <c r="DJ7" s="46"/>
      <c r="DK7" s="54"/>
      <c r="DL7" s="46"/>
      <c r="DM7" s="46"/>
      <c r="DN7" s="46"/>
      <c r="DO7" s="46"/>
      <c r="DP7" s="46"/>
      <c r="DQ7" s="46"/>
      <c r="DR7" s="46"/>
      <c r="DS7" s="46"/>
      <c r="DT7" s="46"/>
      <c r="DU7" s="54"/>
      <c r="DV7" s="55"/>
      <c r="DW7" s="46"/>
      <c r="DX7" s="56"/>
      <c r="DY7" s="53"/>
    </row>
    <row r="8" spans="1:129" x14ac:dyDescent="0.2">
      <c r="C8" s="42">
        <f>IF($B56="",0,VLOOKUP($B56,[1]Projets!$B$4:$J$147,2,FALSE))</f>
        <v>0</v>
      </c>
      <c r="D8" s="42">
        <f>IF($B56="",0,VLOOKUP($B56,[1]Projets!$B$4:$J$147,5,FALSE))</f>
        <v>0</v>
      </c>
      <c r="E8" s="43">
        <f>IF(COUNTIF(O8:R8,"&lt;&gt;0")&gt;0,SUM(O8:R8)/COUNTIF(O8:R8,"&lt;&gt;0"),0)</f>
        <v>0</v>
      </c>
      <c r="F8" s="43">
        <f t="shared" ref="F8:F50" si="0">IF(COUNTIF(CA8:CD8,"&lt;&gt;0")&gt;0,SUM(CA8:CD8)/COUNTIF(CA8:CD8,"&lt;&gt;0"),0)</f>
        <v>0</v>
      </c>
      <c r="G8" s="43">
        <f t="shared" ref="G8:G50" si="1">IF(COUNTIF(CF8:CI8,"&lt;&gt;0")&gt;0,SUM(CF8:CI8)/COUNTIF(CF8:CI8,"&lt;&gt;0"),0)</f>
        <v>0</v>
      </c>
      <c r="H8" s="43">
        <f t="shared" ref="H8:H50" si="2">IF(COUNTIF(CK8:CS8,"&lt;&gt;0")&gt;0,SUM(CK8:CS8)/COUNTIF(CK8:CS8,"&lt;&gt;0"),0)</f>
        <v>0</v>
      </c>
      <c r="I8" s="43">
        <f t="shared" ref="I8:I50" si="3">IF(COUNTIF(CU8:CZ8,"&lt;&gt;0")&gt;0,SUM(CU8:CZ8)/COUNTIF(CU8:CZ8,"&lt;&gt;0"),0)</f>
        <v>0</v>
      </c>
      <c r="J8" s="43">
        <f t="shared" ref="J8:J50" si="4">IF(COUNTIF(DB8:DJ8,"&lt;&gt;0")&gt;0,SUM(DB8:DJ8)/COUNTIF(DB8:DJ8,"&lt;&gt;0"),0)</f>
        <v>0</v>
      </c>
      <c r="K8" s="43">
        <f t="shared" ref="K8:K50" si="5">IF(COUNTIF(DL8:DT8,"&lt;&gt;0")&gt;0,SUM(DL8:DT8)/COUNTIF(DL8:DT8,"&lt;&gt;0"),0)</f>
        <v>0</v>
      </c>
      <c r="L8" s="43">
        <f t="shared" ref="L8:L50" si="6">IF(COUNTIF(BV8:DU8,"&lt;&gt;0")&gt;0,SUM(BV8:DU8)/COUNTIF(BV8:DU8,"&lt;&gt;0"),0)</f>
        <v>0</v>
      </c>
      <c r="M8" s="44"/>
      <c r="N8" s="43"/>
      <c r="O8" s="45"/>
      <c r="P8" s="45"/>
      <c r="Q8" s="45"/>
      <c r="R8" s="45"/>
      <c r="S8" s="16"/>
      <c r="T8" s="45"/>
      <c r="U8" s="45"/>
      <c r="V8" s="45"/>
      <c r="W8" s="45"/>
      <c r="X8" s="16"/>
      <c r="Y8" s="45"/>
      <c r="Z8" s="45"/>
      <c r="AA8" s="45"/>
      <c r="AB8" s="45"/>
      <c r="AC8" s="16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16"/>
      <c r="AU8" s="45"/>
      <c r="AV8" s="45"/>
      <c r="AW8" s="45"/>
      <c r="AX8" s="45"/>
      <c r="AY8" s="45"/>
      <c r="AZ8" s="45"/>
      <c r="BA8" s="45"/>
      <c r="BB8" s="45"/>
      <c r="BC8" s="45"/>
      <c r="BD8" s="45"/>
      <c r="BE8" s="45"/>
      <c r="BF8" s="45"/>
      <c r="BG8" s="45"/>
      <c r="BH8" s="45"/>
      <c r="BI8" s="45"/>
      <c r="BJ8" s="45"/>
      <c r="BK8" s="45"/>
      <c r="BL8" s="45"/>
      <c r="BM8" s="45"/>
      <c r="BR8" s="46"/>
      <c r="BS8" s="46"/>
      <c r="BT8" s="46"/>
      <c r="BU8" s="46"/>
      <c r="BV8" s="46"/>
      <c r="BW8" s="46"/>
      <c r="BX8" s="46"/>
      <c r="BY8" s="46"/>
      <c r="BZ8" s="46"/>
      <c r="CA8" s="46"/>
      <c r="CB8" s="46"/>
      <c r="CC8" s="46"/>
      <c r="CD8" s="46"/>
      <c r="CE8" s="46"/>
      <c r="CF8" s="46"/>
      <c r="CG8" s="46"/>
      <c r="CH8" s="46"/>
      <c r="CI8" s="46"/>
      <c r="CJ8" s="46"/>
      <c r="CK8" s="46"/>
      <c r="CL8" s="46"/>
      <c r="CM8" s="46"/>
      <c r="CN8" s="46"/>
      <c r="CO8" s="46"/>
      <c r="CP8" s="46"/>
      <c r="CQ8" s="46"/>
      <c r="CR8" s="46"/>
      <c r="CS8" s="46"/>
      <c r="CT8" s="46"/>
      <c r="CU8" s="46"/>
      <c r="CV8" s="46"/>
      <c r="CW8" s="46"/>
      <c r="CX8" s="46"/>
      <c r="CY8" s="46"/>
      <c r="CZ8" s="46"/>
      <c r="DA8" s="46"/>
      <c r="DB8" s="46"/>
      <c r="DC8" s="46"/>
      <c r="DD8" s="46"/>
      <c r="DE8" s="46"/>
      <c r="DF8" s="46"/>
      <c r="DG8" s="46"/>
      <c r="DH8" s="46"/>
      <c r="DI8" s="46"/>
      <c r="DJ8" s="46"/>
      <c r="DK8" s="46"/>
      <c r="DL8" s="46"/>
      <c r="DM8" s="46"/>
      <c r="DN8" s="46"/>
      <c r="DO8" s="46"/>
      <c r="DP8" s="46"/>
      <c r="DQ8" s="46"/>
      <c r="DR8" s="46"/>
      <c r="DS8" s="46"/>
      <c r="DT8" s="46"/>
      <c r="DU8" s="46"/>
      <c r="DV8" s="46"/>
      <c r="DW8" s="50"/>
      <c r="DX8" s="50"/>
      <c r="DY8" s="46"/>
    </row>
    <row r="9" spans="1:129" x14ac:dyDescent="0.2">
      <c r="C9" s="42">
        <f>IF($B57="",0,VLOOKUP($B57,[1]Projets!$B$4:$J$147,2,FALSE))</f>
        <v>0</v>
      </c>
      <c r="D9" s="42">
        <f>IF($B57="",0,VLOOKUP($B57,[1]Projets!$B$4:$J$147,5,FALSE))</f>
        <v>0</v>
      </c>
      <c r="E9" s="43">
        <f t="shared" ref="E9:E49" si="7">IF(COUNTIF(O9:R9,"&lt;&gt;0")&gt;0,SUM(O9:R9)/COUNTIF(O9:R9,"&lt;&gt;0"),0)</f>
        <v>0</v>
      </c>
      <c r="F9" s="43">
        <f t="shared" si="0"/>
        <v>0</v>
      </c>
      <c r="G9" s="43">
        <f t="shared" si="1"/>
        <v>0</v>
      </c>
      <c r="H9" s="43">
        <f t="shared" si="2"/>
        <v>0</v>
      </c>
      <c r="I9" s="43">
        <f t="shared" si="3"/>
        <v>0</v>
      </c>
      <c r="J9" s="43">
        <f t="shared" si="4"/>
        <v>0</v>
      </c>
      <c r="K9" s="43">
        <f t="shared" si="5"/>
        <v>0</v>
      </c>
      <c r="L9" s="43">
        <f t="shared" si="6"/>
        <v>0</v>
      </c>
      <c r="M9" s="44"/>
      <c r="N9" s="43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R9" s="46"/>
      <c r="BS9" s="46"/>
      <c r="BT9" s="46"/>
      <c r="BU9" s="46"/>
      <c r="BV9" s="46"/>
      <c r="BW9" s="46"/>
      <c r="BX9" s="46"/>
      <c r="BY9" s="46"/>
      <c r="BZ9" s="46"/>
      <c r="CA9" s="46"/>
      <c r="CB9" s="46"/>
      <c r="CC9" s="46"/>
      <c r="CD9" s="46"/>
      <c r="CE9" s="46"/>
      <c r="CF9" s="46"/>
      <c r="CG9" s="46"/>
      <c r="CH9" s="46"/>
      <c r="CI9" s="46"/>
      <c r="CJ9" s="46"/>
      <c r="CK9" s="46"/>
      <c r="CL9" s="46"/>
      <c r="CM9" s="46"/>
      <c r="CN9" s="46"/>
      <c r="CO9" s="46"/>
      <c r="CP9" s="46"/>
      <c r="CQ9" s="46"/>
      <c r="CR9" s="46"/>
      <c r="CS9" s="46"/>
      <c r="CT9" s="46"/>
      <c r="CU9" s="46"/>
      <c r="CV9" s="46"/>
      <c r="CW9" s="46"/>
      <c r="CX9" s="46"/>
      <c r="CY9" s="46"/>
      <c r="CZ9" s="46"/>
      <c r="DA9" s="46"/>
      <c r="DB9" s="46"/>
      <c r="DC9" s="46"/>
      <c r="DD9" s="46"/>
      <c r="DE9" s="46"/>
      <c r="DF9" s="46"/>
      <c r="DG9" s="46"/>
      <c r="DH9" s="46"/>
      <c r="DI9" s="46"/>
      <c r="DJ9" s="46"/>
      <c r="DK9" s="46"/>
      <c r="DL9" s="46"/>
      <c r="DM9" s="46"/>
      <c r="DN9" s="46"/>
      <c r="DO9" s="46"/>
      <c r="DP9" s="46"/>
      <c r="DQ9" s="46"/>
      <c r="DR9" s="46"/>
      <c r="DS9" s="46"/>
      <c r="DT9" s="46"/>
      <c r="DU9" s="46"/>
      <c r="DV9" s="46"/>
      <c r="DW9" s="50"/>
      <c r="DX9" s="50"/>
      <c r="DY9" s="46"/>
    </row>
    <row r="10" spans="1:129" x14ac:dyDescent="0.2">
      <c r="C10" s="42">
        <f>IF($B58="",0,VLOOKUP($B58,[1]Projets!$B$4:$J$147,2,FALSE))</f>
        <v>0</v>
      </c>
      <c r="D10" s="42">
        <f>IF($B58="",0,VLOOKUP($B58,[1]Projets!$B$4:$J$147,5,FALSE))</f>
        <v>0</v>
      </c>
      <c r="E10" s="43">
        <f t="shared" si="7"/>
        <v>0</v>
      </c>
      <c r="F10" s="43">
        <f t="shared" si="0"/>
        <v>0</v>
      </c>
      <c r="G10" s="43">
        <f t="shared" si="1"/>
        <v>0</v>
      </c>
      <c r="H10" s="43">
        <f t="shared" si="2"/>
        <v>0</v>
      </c>
      <c r="I10" s="43">
        <f t="shared" si="3"/>
        <v>0</v>
      </c>
      <c r="J10" s="43">
        <f t="shared" si="4"/>
        <v>0</v>
      </c>
      <c r="K10" s="43">
        <f t="shared" si="5"/>
        <v>0</v>
      </c>
      <c r="L10" s="43">
        <f t="shared" si="6"/>
        <v>0</v>
      </c>
      <c r="M10" s="44"/>
      <c r="N10" s="43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R10" s="46"/>
      <c r="BS10" s="46"/>
      <c r="BT10" s="46"/>
      <c r="BU10" s="46"/>
      <c r="BV10" s="46"/>
      <c r="BW10" s="46"/>
      <c r="BX10" s="46"/>
      <c r="BY10" s="46"/>
      <c r="BZ10" s="46"/>
      <c r="CA10" s="46"/>
      <c r="CB10" s="46"/>
      <c r="CC10" s="46"/>
      <c r="CD10" s="46"/>
      <c r="CE10" s="46"/>
      <c r="CF10" s="46"/>
      <c r="CG10" s="46"/>
      <c r="CH10" s="46"/>
      <c r="CI10" s="46"/>
      <c r="CJ10" s="46"/>
      <c r="CK10" s="46"/>
      <c r="CL10" s="46"/>
      <c r="CM10" s="46"/>
      <c r="CN10" s="46"/>
      <c r="CO10" s="46"/>
      <c r="CP10" s="46"/>
      <c r="CQ10" s="46"/>
      <c r="CR10" s="46"/>
      <c r="CS10" s="46"/>
      <c r="CT10" s="46"/>
      <c r="CU10" s="46"/>
      <c r="CV10" s="46"/>
      <c r="CW10" s="46"/>
      <c r="CX10" s="46"/>
      <c r="CY10" s="46"/>
      <c r="CZ10" s="46"/>
      <c r="DA10" s="46"/>
      <c r="DB10" s="46"/>
      <c r="DC10" s="46"/>
      <c r="DD10" s="46"/>
      <c r="DE10" s="46"/>
      <c r="DF10" s="46"/>
      <c r="DG10" s="46"/>
      <c r="DH10" s="46"/>
      <c r="DI10" s="46"/>
      <c r="DJ10" s="46"/>
      <c r="DK10" s="46"/>
      <c r="DL10" s="46"/>
      <c r="DM10" s="46"/>
      <c r="DN10" s="46"/>
      <c r="DO10" s="46"/>
      <c r="DP10" s="46"/>
      <c r="DQ10" s="46"/>
      <c r="DR10" s="46"/>
      <c r="DS10" s="46"/>
      <c r="DT10" s="46"/>
      <c r="DU10" s="46"/>
      <c r="DV10" s="46"/>
      <c r="DW10" s="50"/>
      <c r="DX10" s="50"/>
      <c r="DY10" s="46"/>
    </row>
    <row r="11" spans="1:129" x14ac:dyDescent="0.2">
      <c r="C11" s="42">
        <f>IF($B59="",0,VLOOKUP($B59,[1]Projets!$B$4:$J$147,2,FALSE))</f>
        <v>0</v>
      </c>
      <c r="D11" s="42">
        <f>IF($B59="",0,VLOOKUP($B59,[1]Projets!$B$4:$J$147,5,FALSE))</f>
        <v>0</v>
      </c>
      <c r="E11" s="43">
        <f t="shared" si="7"/>
        <v>0</v>
      </c>
      <c r="F11" s="43">
        <f t="shared" si="0"/>
        <v>0</v>
      </c>
      <c r="G11" s="43">
        <f t="shared" si="1"/>
        <v>0</v>
      </c>
      <c r="H11" s="43">
        <f t="shared" si="2"/>
        <v>0</v>
      </c>
      <c r="I11" s="43">
        <f t="shared" si="3"/>
        <v>0</v>
      </c>
      <c r="J11" s="43">
        <f t="shared" si="4"/>
        <v>0</v>
      </c>
      <c r="K11" s="43">
        <f t="shared" si="5"/>
        <v>0</v>
      </c>
      <c r="L11" s="43">
        <f t="shared" si="6"/>
        <v>0</v>
      </c>
      <c r="M11" s="44"/>
      <c r="N11" s="43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R11" s="46"/>
      <c r="BS11" s="46"/>
      <c r="BT11" s="46"/>
      <c r="BU11" s="46"/>
      <c r="BV11" s="46"/>
      <c r="BW11" s="46"/>
      <c r="BX11" s="46"/>
      <c r="BY11" s="46"/>
      <c r="BZ11" s="46"/>
      <c r="CA11" s="46"/>
      <c r="CB11" s="46"/>
      <c r="CC11" s="46"/>
      <c r="CD11" s="46"/>
      <c r="CE11" s="46"/>
      <c r="CF11" s="46"/>
      <c r="CG11" s="46"/>
      <c r="CH11" s="46"/>
      <c r="CI11" s="46"/>
      <c r="CJ11" s="46"/>
      <c r="CK11" s="46"/>
      <c r="CL11" s="46"/>
      <c r="CM11" s="46"/>
      <c r="CN11" s="46"/>
      <c r="CO11" s="46"/>
      <c r="CP11" s="46"/>
      <c r="CQ11" s="46"/>
      <c r="CR11" s="46"/>
      <c r="CS11" s="46"/>
      <c r="CT11" s="46"/>
      <c r="CU11" s="46"/>
      <c r="CV11" s="46"/>
      <c r="CW11" s="46"/>
      <c r="CX11" s="46"/>
      <c r="CY11" s="46"/>
      <c r="CZ11" s="46"/>
      <c r="DA11" s="46"/>
      <c r="DB11" s="46"/>
      <c r="DC11" s="46"/>
      <c r="DD11" s="46"/>
      <c r="DE11" s="46"/>
      <c r="DF11" s="46"/>
      <c r="DG11" s="46"/>
      <c r="DH11" s="46"/>
      <c r="DI11" s="46"/>
      <c r="DJ11" s="46"/>
      <c r="DK11" s="46"/>
      <c r="DL11" s="46"/>
      <c r="DM11" s="46"/>
      <c r="DN11" s="46"/>
      <c r="DO11" s="46"/>
      <c r="DP11" s="46"/>
      <c r="DQ11" s="46"/>
      <c r="DR11" s="46"/>
      <c r="DS11" s="46"/>
      <c r="DT11" s="46"/>
      <c r="DU11" s="46"/>
      <c r="DV11" s="46"/>
      <c r="DW11" s="50"/>
      <c r="DX11" s="50"/>
      <c r="DY11" s="46"/>
    </row>
    <row r="12" spans="1:129" x14ac:dyDescent="0.2">
      <c r="C12" s="42">
        <f>IF($B60="",0,VLOOKUP($B60,[1]Projets!$B$4:$J$147,2,FALSE))</f>
        <v>0</v>
      </c>
      <c r="D12" s="42">
        <f>IF($B60="",0,VLOOKUP($B60,[1]Projets!$B$4:$J$147,5,FALSE))</f>
        <v>0</v>
      </c>
      <c r="E12" s="43">
        <f t="shared" si="7"/>
        <v>0</v>
      </c>
      <c r="F12" s="43">
        <f t="shared" si="0"/>
        <v>0</v>
      </c>
      <c r="G12" s="43">
        <f t="shared" si="1"/>
        <v>0</v>
      </c>
      <c r="H12" s="43">
        <f t="shared" si="2"/>
        <v>0</v>
      </c>
      <c r="I12" s="43">
        <f t="shared" si="3"/>
        <v>0</v>
      </c>
      <c r="J12" s="43">
        <f t="shared" si="4"/>
        <v>0</v>
      </c>
      <c r="K12" s="43">
        <f t="shared" si="5"/>
        <v>0</v>
      </c>
      <c r="L12" s="43">
        <f t="shared" si="6"/>
        <v>0</v>
      </c>
      <c r="M12" s="44"/>
      <c r="N12" s="43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R12" s="46"/>
      <c r="BS12" s="46"/>
      <c r="BT12" s="46"/>
      <c r="BU12" s="46"/>
      <c r="BV12" s="46"/>
      <c r="BW12" s="46"/>
      <c r="BX12" s="46"/>
      <c r="BY12" s="46"/>
      <c r="BZ12" s="46"/>
      <c r="CA12" s="46"/>
      <c r="CB12" s="46"/>
      <c r="CC12" s="46"/>
      <c r="CD12" s="46"/>
      <c r="CE12" s="46"/>
      <c r="CF12" s="46"/>
      <c r="CG12" s="46"/>
      <c r="CH12" s="46"/>
      <c r="CI12" s="46"/>
      <c r="CJ12" s="46"/>
      <c r="CK12" s="46"/>
      <c r="CL12" s="46"/>
      <c r="CM12" s="46"/>
      <c r="CN12" s="46"/>
      <c r="CO12" s="46"/>
      <c r="CP12" s="46"/>
      <c r="CQ12" s="46"/>
      <c r="CR12" s="46"/>
      <c r="CS12" s="46"/>
      <c r="CT12" s="46"/>
      <c r="CU12" s="46"/>
      <c r="CV12" s="46"/>
      <c r="CW12" s="46"/>
      <c r="CX12" s="46"/>
      <c r="CY12" s="46"/>
      <c r="CZ12" s="46"/>
      <c r="DA12" s="46"/>
      <c r="DB12" s="46"/>
      <c r="DC12" s="46"/>
      <c r="DD12" s="46"/>
      <c r="DE12" s="46"/>
      <c r="DF12" s="46"/>
      <c r="DG12" s="46"/>
      <c r="DH12" s="46"/>
      <c r="DI12" s="46"/>
      <c r="DJ12" s="46"/>
      <c r="DK12" s="46"/>
      <c r="DL12" s="46"/>
      <c r="DM12" s="46"/>
      <c r="DN12" s="46"/>
      <c r="DO12" s="46"/>
      <c r="DP12" s="46"/>
      <c r="DQ12" s="46"/>
      <c r="DR12" s="46"/>
      <c r="DS12" s="46"/>
      <c r="DT12" s="46"/>
      <c r="DU12" s="46"/>
      <c r="DV12" s="46"/>
      <c r="DW12" s="50"/>
      <c r="DX12" s="50"/>
      <c r="DY12" s="46"/>
    </row>
    <row r="13" spans="1:129" x14ac:dyDescent="0.2">
      <c r="C13" s="42">
        <f>IF($B61="",0,VLOOKUP($B61,[1]Projets!$B$4:$J$147,2,FALSE))</f>
        <v>0</v>
      </c>
      <c r="D13" s="42">
        <f>IF($B61="",0,VLOOKUP($B61,[1]Projets!$B$4:$J$147,5,FALSE))</f>
        <v>0</v>
      </c>
      <c r="E13" s="43">
        <f t="shared" si="7"/>
        <v>0</v>
      </c>
      <c r="F13" s="43">
        <f t="shared" si="0"/>
        <v>0</v>
      </c>
      <c r="G13" s="43">
        <f t="shared" si="1"/>
        <v>0</v>
      </c>
      <c r="H13" s="43">
        <f t="shared" si="2"/>
        <v>0</v>
      </c>
      <c r="I13" s="43">
        <f t="shared" si="3"/>
        <v>0</v>
      </c>
      <c r="J13" s="43">
        <f t="shared" si="4"/>
        <v>0</v>
      </c>
      <c r="K13" s="43">
        <f t="shared" si="5"/>
        <v>0</v>
      </c>
      <c r="L13" s="43">
        <f t="shared" si="6"/>
        <v>0</v>
      </c>
      <c r="M13" s="44"/>
      <c r="N13" s="43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R13" s="46"/>
      <c r="BS13" s="46"/>
      <c r="BT13" s="46"/>
      <c r="BU13" s="46"/>
      <c r="BV13" s="46"/>
      <c r="BW13" s="46"/>
      <c r="BX13" s="46"/>
      <c r="BY13" s="46"/>
      <c r="BZ13" s="46"/>
      <c r="CA13" s="46"/>
      <c r="CB13" s="46"/>
      <c r="CC13" s="46"/>
      <c r="CD13" s="46"/>
      <c r="CE13" s="46"/>
      <c r="CF13" s="46"/>
      <c r="CG13" s="46"/>
      <c r="CH13" s="46"/>
      <c r="CI13" s="46"/>
      <c r="CJ13" s="46"/>
      <c r="CK13" s="46"/>
      <c r="CL13" s="46"/>
      <c r="CM13" s="46"/>
      <c r="CN13" s="46"/>
      <c r="CO13" s="46"/>
      <c r="CP13" s="46"/>
      <c r="CQ13" s="46"/>
      <c r="CR13" s="46"/>
      <c r="CS13" s="46"/>
      <c r="CT13" s="46"/>
      <c r="CU13" s="46"/>
      <c r="CV13" s="46"/>
      <c r="CW13" s="46"/>
      <c r="CX13" s="46"/>
      <c r="CY13" s="46"/>
      <c r="CZ13" s="46"/>
      <c r="DA13" s="46"/>
      <c r="DB13" s="46"/>
      <c r="DC13" s="46"/>
      <c r="DD13" s="46"/>
      <c r="DE13" s="46"/>
      <c r="DF13" s="46"/>
      <c r="DG13" s="46"/>
      <c r="DH13" s="46"/>
      <c r="DI13" s="46"/>
      <c r="DJ13" s="46"/>
      <c r="DK13" s="46"/>
      <c r="DL13" s="46"/>
      <c r="DM13" s="46"/>
      <c r="DN13" s="46"/>
      <c r="DO13" s="46"/>
      <c r="DP13" s="46"/>
      <c r="DQ13" s="46"/>
      <c r="DR13" s="46"/>
      <c r="DS13" s="46"/>
      <c r="DT13" s="46"/>
      <c r="DU13" s="46"/>
      <c r="DV13" s="46"/>
      <c r="DW13" s="50"/>
      <c r="DX13" s="50"/>
      <c r="DY13" s="46"/>
    </row>
    <row r="14" spans="1:129" x14ac:dyDescent="0.2">
      <c r="C14" s="42">
        <f>IF($B62="",0,VLOOKUP($B62,[1]Projets!$B$4:$J$147,2,FALSE))</f>
        <v>0</v>
      </c>
      <c r="D14" s="42">
        <f>IF($B62="",0,VLOOKUP($B62,[1]Projets!$B$4:$J$147,5,FALSE))</f>
        <v>0</v>
      </c>
      <c r="E14" s="43">
        <f t="shared" si="7"/>
        <v>0</v>
      </c>
      <c r="F14" s="43">
        <f t="shared" si="0"/>
        <v>0</v>
      </c>
      <c r="G14" s="43">
        <f t="shared" si="1"/>
        <v>0</v>
      </c>
      <c r="H14" s="43">
        <f t="shared" si="2"/>
        <v>0</v>
      </c>
      <c r="I14" s="43">
        <f t="shared" si="3"/>
        <v>0</v>
      </c>
      <c r="J14" s="43">
        <f t="shared" si="4"/>
        <v>0</v>
      </c>
      <c r="K14" s="43">
        <f t="shared" si="5"/>
        <v>0</v>
      </c>
      <c r="L14" s="43">
        <f t="shared" si="6"/>
        <v>0</v>
      </c>
      <c r="M14" s="44"/>
      <c r="N14" s="43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R14" s="46"/>
      <c r="BS14" s="46"/>
      <c r="BT14" s="46"/>
      <c r="BU14" s="46"/>
      <c r="BV14" s="46"/>
      <c r="BW14" s="46"/>
      <c r="BX14" s="46"/>
      <c r="BY14" s="46"/>
      <c r="BZ14" s="46"/>
      <c r="CA14" s="46"/>
      <c r="CB14" s="46"/>
      <c r="CC14" s="46"/>
      <c r="CD14" s="46"/>
      <c r="CE14" s="46"/>
      <c r="CF14" s="46"/>
      <c r="CG14" s="46"/>
      <c r="CH14" s="46"/>
      <c r="CI14" s="46"/>
      <c r="CJ14" s="46"/>
      <c r="CK14" s="46"/>
      <c r="CL14" s="46"/>
      <c r="CM14" s="46"/>
      <c r="CN14" s="46"/>
      <c r="CO14" s="46"/>
      <c r="CP14" s="46"/>
      <c r="CQ14" s="46"/>
      <c r="CR14" s="46"/>
      <c r="CS14" s="46"/>
      <c r="CT14" s="46"/>
      <c r="CU14" s="46"/>
      <c r="CV14" s="46"/>
      <c r="CW14" s="46"/>
      <c r="CX14" s="46"/>
      <c r="CY14" s="46"/>
      <c r="CZ14" s="46"/>
      <c r="DA14" s="46"/>
      <c r="DB14" s="46"/>
      <c r="DC14" s="46"/>
      <c r="DD14" s="46"/>
      <c r="DE14" s="46"/>
      <c r="DF14" s="46"/>
      <c r="DG14" s="46"/>
      <c r="DH14" s="46"/>
      <c r="DI14" s="46"/>
      <c r="DJ14" s="46"/>
      <c r="DK14" s="46"/>
      <c r="DL14" s="46"/>
      <c r="DM14" s="46"/>
      <c r="DN14" s="46"/>
      <c r="DO14" s="46"/>
      <c r="DP14" s="46"/>
      <c r="DQ14" s="46"/>
      <c r="DR14" s="46"/>
      <c r="DS14" s="46"/>
      <c r="DT14" s="46"/>
      <c r="DU14" s="46"/>
      <c r="DV14" s="46"/>
      <c r="DW14" s="50"/>
      <c r="DX14" s="50"/>
      <c r="DY14" s="46"/>
    </row>
    <row r="15" spans="1:129" x14ac:dyDescent="0.2">
      <c r="C15" s="42">
        <f>IF($B63="",0,VLOOKUP($B63,[1]Projets!$B$4:$J$147,2,FALSE))</f>
        <v>0</v>
      </c>
      <c r="D15" s="42">
        <f>IF($B63="",0,VLOOKUP($B63,[1]Projets!$B$4:$J$147,5,FALSE))</f>
        <v>0</v>
      </c>
      <c r="E15" s="43">
        <f t="shared" si="7"/>
        <v>0</v>
      </c>
      <c r="F15" s="43">
        <f t="shared" si="0"/>
        <v>0</v>
      </c>
      <c r="G15" s="43">
        <f t="shared" si="1"/>
        <v>0</v>
      </c>
      <c r="H15" s="43">
        <f t="shared" si="2"/>
        <v>0</v>
      </c>
      <c r="I15" s="43">
        <f t="shared" si="3"/>
        <v>0</v>
      </c>
      <c r="J15" s="43">
        <f t="shared" si="4"/>
        <v>0</v>
      </c>
      <c r="K15" s="43">
        <f t="shared" si="5"/>
        <v>0</v>
      </c>
      <c r="L15" s="43">
        <f t="shared" si="6"/>
        <v>0</v>
      </c>
      <c r="M15" s="44"/>
      <c r="N15" s="43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R15" s="46"/>
      <c r="BS15" s="46"/>
      <c r="BT15" s="46"/>
      <c r="BU15" s="46"/>
      <c r="BV15" s="46"/>
      <c r="BW15" s="46"/>
      <c r="BX15" s="46"/>
      <c r="BY15" s="46"/>
      <c r="BZ15" s="46"/>
      <c r="CA15" s="46"/>
      <c r="CB15" s="46"/>
      <c r="CC15" s="46"/>
      <c r="CD15" s="46"/>
      <c r="CE15" s="46"/>
      <c r="CF15" s="46"/>
      <c r="CG15" s="46"/>
      <c r="CH15" s="46"/>
      <c r="CI15" s="46"/>
      <c r="CJ15" s="46"/>
      <c r="CK15" s="46"/>
      <c r="CL15" s="46"/>
      <c r="CM15" s="46"/>
      <c r="CN15" s="46"/>
      <c r="CO15" s="46"/>
      <c r="CP15" s="46"/>
      <c r="CQ15" s="46"/>
      <c r="CR15" s="46"/>
      <c r="CS15" s="46"/>
      <c r="CT15" s="46"/>
      <c r="CU15" s="46"/>
      <c r="CV15" s="46"/>
      <c r="CW15" s="46"/>
      <c r="CX15" s="46"/>
      <c r="CY15" s="46"/>
      <c r="CZ15" s="46"/>
      <c r="DA15" s="46"/>
      <c r="DB15" s="46"/>
      <c r="DC15" s="46"/>
      <c r="DD15" s="46"/>
      <c r="DE15" s="46"/>
      <c r="DF15" s="46"/>
      <c r="DG15" s="46"/>
      <c r="DH15" s="46"/>
      <c r="DI15" s="46"/>
      <c r="DJ15" s="46"/>
      <c r="DK15" s="46"/>
      <c r="DL15" s="46"/>
      <c r="DM15" s="46"/>
      <c r="DN15" s="46"/>
      <c r="DO15" s="46"/>
      <c r="DP15" s="46"/>
      <c r="DQ15" s="46"/>
      <c r="DR15" s="46"/>
      <c r="DS15" s="46"/>
      <c r="DT15" s="46"/>
      <c r="DU15" s="46"/>
      <c r="DV15" s="46"/>
      <c r="DW15" s="50"/>
      <c r="DX15" s="50"/>
      <c r="DY15" s="46"/>
    </row>
    <row r="16" spans="1:129" x14ac:dyDescent="0.2">
      <c r="C16" s="42">
        <f>IF($B64="",0,VLOOKUP($B64,[1]Projets!$B$4:$J$147,2,FALSE))</f>
        <v>0</v>
      </c>
      <c r="D16" s="42">
        <f>IF($B64="",0,VLOOKUP($B64,[1]Projets!$B$4:$J$147,5,FALSE))</f>
        <v>0</v>
      </c>
      <c r="E16" s="43">
        <f t="shared" si="7"/>
        <v>0</v>
      </c>
      <c r="F16" s="43">
        <f t="shared" si="0"/>
        <v>0</v>
      </c>
      <c r="G16" s="43">
        <f t="shared" si="1"/>
        <v>0</v>
      </c>
      <c r="H16" s="43">
        <f t="shared" si="2"/>
        <v>0</v>
      </c>
      <c r="I16" s="43">
        <f t="shared" si="3"/>
        <v>0</v>
      </c>
      <c r="J16" s="43">
        <f t="shared" si="4"/>
        <v>0</v>
      </c>
      <c r="K16" s="43">
        <f t="shared" si="5"/>
        <v>0</v>
      </c>
      <c r="L16" s="43">
        <f t="shared" si="6"/>
        <v>0</v>
      </c>
      <c r="M16" s="44"/>
      <c r="N16" s="43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R16" s="46"/>
      <c r="BS16" s="46"/>
      <c r="BT16" s="46"/>
      <c r="BU16" s="46"/>
      <c r="BV16" s="46"/>
      <c r="BW16" s="46"/>
      <c r="BX16" s="46"/>
      <c r="BY16" s="46"/>
      <c r="BZ16" s="46"/>
      <c r="CA16" s="46"/>
      <c r="CB16" s="46"/>
      <c r="CC16" s="46"/>
      <c r="CD16" s="46"/>
      <c r="CE16" s="46"/>
      <c r="CF16" s="46"/>
      <c r="CG16" s="46"/>
      <c r="CH16" s="46"/>
      <c r="CI16" s="46"/>
      <c r="CJ16" s="46"/>
      <c r="CK16" s="46"/>
      <c r="CL16" s="46"/>
      <c r="CM16" s="46"/>
      <c r="CN16" s="46"/>
      <c r="CO16" s="46"/>
      <c r="CP16" s="46"/>
      <c r="CQ16" s="46"/>
      <c r="CR16" s="46"/>
      <c r="CS16" s="46"/>
      <c r="CT16" s="46"/>
      <c r="CU16" s="46"/>
      <c r="CV16" s="46"/>
      <c r="CW16" s="46"/>
      <c r="CX16" s="46"/>
      <c r="CY16" s="46"/>
      <c r="CZ16" s="46"/>
      <c r="DA16" s="46"/>
      <c r="DB16" s="46"/>
      <c r="DC16" s="46"/>
      <c r="DD16" s="46"/>
      <c r="DE16" s="46"/>
      <c r="DF16" s="46"/>
      <c r="DG16" s="46"/>
      <c r="DH16" s="46"/>
      <c r="DI16" s="46"/>
      <c r="DJ16" s="46"/>
      <c r="DK16" s="46"/>
      <c r="DL16" s="46"/>
      <c r="DM16" s="46"/>
      <c r="DN16" s="46"/>
      <c r="DO16" s="46"/>
      <c r="DP16" s="46"/>
      <c r="DQ16" s="46"/>
      <c r="DR16" s="46"/>
      <c r="DS16" s="46"/>
      <c r="DT16" s="46"/>
      <c r="DU16" s="46"/>
      <c r="DV16" s="46"/>
      <c r="DW16" s="50"/>
      <c r="DX16" s="50"/>
      <c r="DY16" s="46"/>
    </row>
    <row r="17" spans="3:129" x14ac:dyDescent="0.2">
      <c r="C17" s="42">
        <f>IF($B65="",0,VLOOKUP($B65,[1]Projets!$B$4:$J$147,2,FALSE))</f>
        <v>0</v>
      </c>
      <c r="D17" s="42">
        <f>IF($B65="",0,VLOOKUP($B65,[1]Projets!$B$4:$J$147,5,FALSE))</f>
        <v>0</v>
      </c>
      <c r="E17" s="43">
        <f t="shared" si="7"/>
        <v>0</v>
      </c>
      <c r="F17" s="43">
        <f t="shared" si="0"/>
        <v>0</v>
      </c>
      <c r="G17" s="43">
        <f t="shared" si="1"/>
        <v>0</v>
      </c>
      <c r="H17" s="43">
        <f t="shared" si="2"/>
        <v>0</v>
      </c>
      <c r="I17" s="43">
        <f t="shared" si="3"/>
        <v>0</v>
      </c>
      <c r="J17" s="43">
        <f t="shared" si="4"/>
        <v>0</v>
      </c>
      <c r="K17" s="43">
        <f t="shared" si="5"/>
        <v>0</v>
      </c>
      <c r="L17" s="43">
        <f t="shared" si="6"/>
        <v>0</v>
      </c>
      <c r="M17" s="44"/>
      <c r="N17" s="43"/>
      <c r="O17" s="45"/>
      <c r="P17" s="45"/>
      <c r="Q17" s="45"/>
      <c r="R17" s="45"/>
      <c r="S17" s="16"/>
      <c r="T17" s="45"/>
      <c r="U17" s="45"/>
      <c r="V17" s="45"/>
      <c r="W17" s="45"/>
      <c r="X17" s="16"/>
      <c r="Y17" s="45"/>
      <c r="Z17" s="45"/>
      <c r="AA17" s="45"/>
      <c r="AB17" s="45"/>
      <c r="AC17" s="16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  <c r="AO17" s="45"/>
      <c r="AP17" s="45"/>
      <c r="AQ17" s="45"/>
      <c r="AR17" s="45"/>
      <c r="AS17" s="45"/>
      <c r="AT17" s="16"/>
      <c r="AU17" s="45"/>
      <c r="AV17" s="45"/>
      <c r="AW17" s="45"/>
      <c r="AX17" s="45"/>
      <c r="AY17" s="45"/>
      <c r="AZ17" s="45"/>
      <c r="BA17" s="45"/>
      <c r="BB17" s="45"/>
      <c r="BC17" s="45"/>
      <c r="BD17" s="45"/>
      <c r="BE17" s="45"/>
      <c r="BF17" s="45"/>
      <c r="BG17" s="45"/>
      <c r="BH17" s="45"/>
      <c r="BI17" s="45"/>
      <c r="BJ17" s="45"/>
      <c r="BK17" s="45"/>
      <c r="BL17" s="45"/>
      <c r="BM17" s="45"/>
      <c r="BR17" s="46"/>
      <c r="BS17" s="46"/>
      <c r="BT17" s="46"/>
      <c r="BU17" s="46"/>
      <c r="BV17" s="46"/>
      <c r="BW17" s="46"/>
      <c r="BX17" s="46"/>
      <c r="BY17" s="46"/>
      <c r="BZ17" s="46"/>
      <c r="CA17" s="46"/>
      <c r="CB17" s="46"/>
      <c r="CC17" s="46"/>
      <c r="CD17" s="46"/>
      <c r="CE17" s="46"/>
      <c r="CF17" s="46"/>
      <c r="CG17" s="46"/>
      <c r="CH17" s="46"/>
      <c r="CI17" s="46"/>
      <c r="CJ17" s="46"/>
      <c r="CK17" s="46"/>
      <c r="CL17" s="46"/>
      <c r="CM17" s="46"/>
      <c r="CN17" s="46"/>
      <c r="CO17" s="46"/>
      <c r="CP17" s="46"/>
      <c r="CQ17" s="46"/>
      <c r="CR17" s="46"/>
      <c r="CS17" s="46"/>
      <c r="CT17" s="46"/>
      <c r="CU17" s="46"/>
      <c r="CV17" s="46"/>
      <c r="CW17" s="46"/>
      <c r="CX17" s="46"/>
      <c r="CY17" s="46"/>
      <c r="CZ17" s="46"/>
      <c r="DA17" s="46"/>
      <c r="DB17" s="46"/>
      <c r="DC17" s="46"/>
      <c r="DD17" s="46"/>
      <c r="DE17" s="46"/>
      <c r="DF17" s="46"/>
      <c r="DG17" s="46"/>
      <c r="DH17" s="46"/>
      <c r="DI17" s="46"/>
      <c r="DJ17" s="46"/>
      <c r="DK17" s="46"/>
      <c r="DL17" s="46"/>
      <c r="DM17" s="46"/>
      <c r="DN17" s="46"/>
      <c r="DO17" s="46"/>
      <c r="DP17" s="46"/>
      <c r="DQ17" s="46"/>
      <c r="DR17" s="46"/>
      <c r="DS17" s="46"/>
      <c r="DT17" s="46"/>
      <c r="DU17" s="46"/>
      <c r="DV17" s="46"/>
      <c r="DW17" s="50"/>
      <c r="DX17" s="50"/>
      <c r="DY17" s="46"/>
    </row>
    <row r="18" spans="3:129" x14ac:dyDescent="0.2">
      <c r="C18" s="42">
        <f>IF($B66="",0,VLOOKUP($B66,[1]Projets!$B$4:$J$147,2,FALSE))</f>
        <v>0</v>
      </c>
      <c r="D18" s="42">
        <f>IF($B66="",0,VLOOKUP($B66,[1]Projets!$B$4:$J$147,5,FALSE))</f>
        <v>0</v>
      </c>
      <c r="E18" s="43">
        <f t="shared" si="7"/>
        <v>0</v>
      </c>
      <c r="F18" s="43">
        <f t="shared" si="0"/>
        <v>0</v>
      </c>
      <c r="G18" s="43">
        <f t="shared" si="1"/>
        <v>0</v>
      </c>
      <c r="H18" s="43">
        <f t="shared" si="2"/>
        <v>0</v>
      </c>
      <c r="I18" s="43">
        <f t="shared" si="3"/>
        <v>0</v>
      </c>
      <c r="J18" s="43">
        <f t="shared" si="4"/>
        <v>0</v>
      </c>
      <c r="K18" s="43">
        <f t="shared" si="5"/>
        <v>0</v>
      </c>
      <c r="L18" s="43">
        <f t="shared" si="6"/>
        <v>0</v>
      </c>
      <c r="M18" s="44"/>
      <c r="N18" s="43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R18" s="46"/>
      <c r="BS18" s="46"/>
      <c r="BT18" s="46"/>
      <c r="BU18" s="46"/>
      <c r="BV18" s="46"/>
      <c r="BW18" s="46"/>
      <c r="BX18" s="46"/>
      <c r="BY18" s="46"/>
      <c r="BZ18" s="46"/>
      <c r="CA18" s="46"/>
      <c r="CB18" s="46"/>
      <c r="CC18" s="46"/>
      <c r="CD18" s="46"/>
      <c r="CE18" s="46"/>
      <c r="CF18" s="46"/>
      <c r="CG18" s="46"/>
      <c r="CH18" s="46"/>
      <c r="CI18" s="46"/>
      <c r="CJ18" s="46"/>
      <c r="CK18" s="46"/>
      <c r="CL18" s="46"/>
      <c r="CM18" s="46"/>
      <c r="CN18" s="46"/>
      <c r="CO18" s="46"/>
      <c r="CP18" s="46"/>
      <c r="CQ18" s="46"/>
      <c r="CR18" s="46"/>
      <c r="CS18" s="46"/>
      <c r="CT18" s="46"/>
      <c r="CU18" s="46"/>
      <c r="CV18" s="46"/>
      <c r="CW18" s="46"/>
      <c r="CX18" s="46"/>
      <c r="CY18" s="46"/>
      <c r="CZ18" s="46"/>
      <c r="DA18" s="46"/>
      <c r="DB18" s="46"/>
      <c r="DC18" s="46"/>
      <c r="DD18" s="46"/>
      <c r="DE18" s="46"/>
      <c r="DF18" s="46"/>
      <c r="DG18" s="46"/>
      <c r="DH18" s="46"/>
      <c r="DI18" s="46"/>
      <c r="DJ18" s="46"/>
      <c r="DK18" s="46"/>
      <c r="DL18" s="46"/>
      <c r="DM18" s="46"/>
      <c r="DN18" s="46"/>
      <c r="DO18" s="46"/>
      <c r="DP18" s="46"/>
      <c r="DQ18" s="46"/>
      <c r="DR18" s="46"/>
      <c r="DS18" s="46"/>
      <c r="DT18" s="46"/>
      <c r="DU18" s="46"/>
      <c r="DV18" s="46"/>
      <c r="DW18" s="50"/>
      <c r="DX18" s="50"/>
      <c r="DY18" s="46"/>
    </row>
    <row r="19" spans="3:129" x14ac:dyDescent="0.2">
      <c r="C19" s="42">
        <f>IF($B67="",0,VLOOKUP($B67,[1]Projets!$B$4:$J$147,2,FALSE))</f>
        <v>0</v>
      </c>
      <c r="D19" s="42">
        <f>IF($B67="",0,VLOOKUP($B67,[1]Projets!$B$4:$J$147,5,FALSE))</f>
        <v>0</v>
      </c>
      <c r="E19" s="43">
        <f t="shared" si="7"/>
        <v>0</v>
      </c>
      <c r="F19" s="43">
        <f t="shared" si="0"/>
        <v>0</v>
      </c>
      <c r="G19" s="43">
        <f t="shared" si="1"/>
        <v>0</v>
      </c>
      <c r="H19" s="43">
        <f t="shared" si="2"/>
        <v>0</v>
      </c>
      <c r="I19" s="43">
        <f t="shared" si="3"/>
        <v>0</v>
      </c>
      <c r="J19" s="43">
        <f t="shared" si="4"/>
        <v>0</v>
      </c>
      <c r="K19" s="43">
        <f t="shared" si="5"/>
        <v>0</v>
      </c>
      <c r="L19" s="43">
        <f t="shared" si="6"/>
        <v>0</v>
      </c>
      <c r="M19" s="44"/>
      <c r="N19" s="43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R19" s="46"/>
      <c r="BS19" s="46"/>
      <c r="BT19" s="46"/>
      <c r="BU19" s="46"/>
      <c r="BV19" s="46"/>
      <c r="BW19" s="46"/>
      <c r="BX19" s="46"/>
      <c r="BY19" s="46"/>
      <c r="BZ19" s="46"/>
      <c r="CA19" s="46"/>
      <c r="CB19" s="46"/>
      <c r="CC19" s="46"/>
      <c r="CD19" s="46"/>
      <c r="CE19" s="46"/>
      <c r="CF19" s="46"/>
      <c r="CG19" s="46"/>
      <c r="CH19" s="46"/>
      <c r="CI19" s="46"/>
      <c r="CJ19" s="46"/>
      <c r="CK19" s="46"/>
      <c r="CL19" s="46"/>
      <c r="CM19" s="46"/>
      <c r="CN19" s="46"/>
      <c r="CO19" s="46"/>
      <c r="CP19" s="46"/>
      <c r="CQ19" s="46"/>
      <c r="CR19" s="46"/>
      <c r="CS19" s="46"/>
      <c r="CT19" s="46"/>
      <c r="CU19" s="46"/>
      <c r="CV19" s="46"/>
      <c r="CW19" s="46"/>
      <c r="CX19" s="46"/>
      <c r="CY19" s="46"/>
      <c r="CZ19" s="46"/>
      <c r="DA19" s="46"/>
      <c r="DB19" s="46"/>
      <c r="DC19" s="46"/>
      <c r="DD19" s="46"/>
      <c r="DE19" s="46"/>
      <c r="DF19" s="46"/>
      <c r="DG19" s="46"/>
      <c r="DH19" s="46"/>
      <c r="DI19" s="46"/>
      <c r="DJ19" s="46"/>
      <c r="DK19" s="46"/>
      <c r="DL19" s="46"/>
      <c r="DM19" s="46"/>
      <c r="DN19" s="46"/>
      <c r="DO19" s="46"/>
      <c r="DP19" s="46"/>
      <c r="DQ19" s="46"/>
      <c r="DR19" s="46"/>
      <c r="DS19" s="46"/>
      <c r="DT19" s="46"/>
      <c r="DU19" s="46"/>
      <c r="DV19" s="46"/>
      <c r="DW19" s="50"/>
      <c r="DX19" s="50"/>
      <c r="DY19" s="46"/>
    </row>
    <row r="20" spans="3:129" x14ac:dyDescent="0.2">
      <c r="C20" s="42">
        <f>IF($B68="",0,VLOOKUP($B68,[1]Projets!$B$4:$J$147,2,FALSE))</f>
        <v>0</v>
      </c>
      <c r="D20" s="42">
        <f>IF($B68="",0,VLOOKUP($B68,[1]Projets!$B$4:$J$147,5,FALSE))</f>
        <v>0</v>
      </c>
      <c r="E20" s="43">
        <f t="shared" si="7"/>
        <v>0</v>
      </c>
      <c r="F20" s="43">
        <f t="shared" si="0"/>
        <v>0</v>
      </c>
      <c r="G20" s="43">
        <f t="shared" si="1"/>
        <v>0</v>
      </c>
      <c r="H20" s="43">
        <f t="shared" si="2"/>
        <v>0</v>
      </c>
      <c r="I20" s="43">
        <f t="shared" si="3"/>
        <v>0</v>
      </c>
      <c r="J20" s="43">
        <f t="shared" si="4"/>
        <v>0</v>
      </c>
      <c r="K20" s="43">
        <f t="shared" si="5"/>
        <v>0</v>
      </c>
      <c r="L20" s="43">
        <f t="shared" si="6"/>
        <v>0</v>
      </c>
      <c r="M20" s="44"/>
      <c r="N20" s="43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R20" s="46"/>
      <c r="BS20" s="46"/>
      <c r="BT20" s="46"/>
      <c r="BU20" s="46"/>
      <c r="BV20" s="46"/>
      <c r="BW20" s="46"/>
      <c r="BX20" s="46"/>
      <c r="BY20" s="46"/>
      <c r="BZ20" s="46"/>
      <c r="CA20" s="46"/>
      <c r="CB20" s="46"/>
      <c r="CC20" s="46"/>
      <c r="CD20" s="46"/>
      <c r="CE20" s="46"/>
      <c r="CF20" s="46"/>
      <c r="CG20" s="46"/>
      <c r="CH20" s="46"/>
      <c r="CI20" s="46"/>
      <c r="CJ20" s="46"/>
      <c r="CK20" s="46"/>
      <c r="CL20" s="46"/>
      <c r="CM20" s="46"/>
      <c r="CN20" s="46"/>
      <c r="CO20" s="46"/>
      <c r="CP20" s="46"/>
      <c r="CQ20" s="46"/>
      <c r="CR20" s="46"/>
      <c r="CS20" s="46"/>
      <c r="CT20" s="46"/>
      <c r="CU20" s="46"/>
      <c r="CV20" s="46"/>
      <c r="CW20" s="46"/>
      <c r="CX20" s="46"/>
      <c r="CY20" s="46"/>
      <c r="CZ20" s="46"/>
      <c r="DA20" s="46"/>
      <c r="DB20" s="46"/>
      <c r="DC20" s="46"/>
      <c r="DD20" s="46"/>
      <c r="DE20" s="46"/>
      <c r="DF20" s="46"/>
      <c r="DG20" s="46"/>
      <c r="DH20" s="46"/>
      <c r="DI20" s="46"/>
      <c r="DJ20" s="46"/>
      <c r="DK20" s="46"/>
      <c r="DL20" s="46"/>
      <c r="DM20" s="46"/>
      <c r="DN20" s="46"/>
      <c r="DO20" s="46"/>
      <c r="DP20" s="46"/>
      <c r="DQ20" s="46"/>
      <c r="DR20" s="46"/>
      <c r="DS20" s="46"/>
      <c r="DT20" s="46"/>
      <c r="DU20" s="46"/>
      <c r="DV20" s="46"/>
      <c r="DW20" s="50"/>
      <c r="DX20" s="50"/>
      <c r="DY20" s="46"/>
    </row>
    <row r="21" spans="3:129" x14ac:dyDescent="0.2">
      <c r="C21" s="42">
        <f>IF($B69="",0,VLOOKUP($B69,[1]Projets!$B$4:$J$147,2,FALSE))</f>
        <v>0</v>
      </c>
      <c r="D21" s="42">
        <f>IF($B69="",0,VLOOKUP($B69,[1]Projets!$B$4:$J$147,5,FALSE))</f>
        <v>0</v>
      </c>
      <c r="E21" s="43">
        <f t="shared" si="7"/>
        <v>0</v>
      </c>
      <c r="F21" s="43">
        <f t="shared" si="0"/>
        <v>0</v>
      </c>
      <c r="G21" s="43">
        <f t="shared" si="1"/>
        <v>0</v>
      </c>
      <c r="H21" s="43">
        <f t="shared" si="2"/>
        <v>0</v>
      </c>
      <c r="I21" s="43">
        <f t="shared" si="3"/>
        <v>0</v>
      </c>
      <c r="J21" s="43">
        <f t="shared" si="4"/>
        <v>0</v>
      </c>
      <c r="K21" s="43">
        <f t="shared" si="5"/>
        <v>0</v>
      </c>
      <c r="L21" s="43">
        <f t="shared" si="6"/>
        <v>0</v>
      </c>
      <c r="M21" s="44"/>
      <c r="N21" s="43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R21" s="46"/>
      <c r="BS21" s="46"/>
      <c r="BT21" s="46"/>
      <c r="BU21" s="46"/>
      <c r="BV21" s="46"/>
      <c r="BW21" s="46"/>
      <c r="BX21" s="46"/>
      <c r="BY21" s="46"/>
      <c r="BZ21" s="46"/>
      <c r="CA21" s="46"/>
      <c r="CB21" s="46"/>
      <c r="CC21" s="46"/>
      <c r="CD21" s="46"/>
      <c r="CE21" s="46"/>
      <c r="CF21" s="46"/>
      <c r="CG21" s="46"/>
      <c r="CH21" s="46"/>
      <c r="CI21" s="46"/>
      <c r="CJ21" s="46"/>
      <c r="CK21" s="46"/>
      <c r="CL21" s="46"/>
      <c r="CM21" s="46"/>
      <c r="CN21" s="46"/>
      <c r="CO21" s="46"/>
      <c r="CP21" s="46"/>
      <c r="CQ21" s="46"/>
      <c r="CR21" s="46"/>
      <c r="CS21" s="46"/>
      <c r="CT21" s="46"/>
      <c r="CU21" s="46"/>
      <c r="CV21" s="46"/>
      <c r="CW21" s="46"/>
      <c r="CX21" s="46"/>
      <c r="CY21" s="46"/>
      <c r="CZ21" s="46"/>
      <c r="DA21" s="46"/>
      <c r="DB21" s="46"/>
      <c r="DC21" s="46"/>
      <c r="DD21" s="46"/>
      <c r="DE21" s="46"/>
      <c r="DF21" s="46"/>
      <c r="DG21" s="46"/>
      <c r="DH21" s="46"/>
      <c r="DI21" s="46"/>
      <c r="DJ21" s="46"/>
      <c r="DK21" s="46"/>
      <c r="DL21" s="46"/>
      <c r="DM21" s="46"/>
      <c r="DN21" s="46"/>
      <c r="DO21" s="46"/>
      <c r="DP21" s="46"/>
      <c r="DQ21" s="46"/>
      <c r="DR21" s="46"/>
      <c r="DS21" s="46"/>
      <c r="DT21" s="46"/>
      <c r="DU21" s="46"/>
      <c r="DV21" s="46"/>
      <c r="DW21" s="50"/>
      <c r="DX21" s="50"/>
      <c r="DY21" s="46"/>
    </row>
    <row r="22" spans="3:129" x14ac:dyDescent="0.2">
      <c r="C22" s="42">
        <f>IF($B70="",0,VLOOKUP($B70,[1]Projets!$B$4:$J$147,2,FALSE))</f>
        <v>0</v>
      </c>
      <c r="D22" s="42">
        <f>IF($B70="",0,VLOOKUP($B70,[1]Projets!$B$4:$J$147,5,FALSE))</f>
        <v>0</v>
      </c>
      <c r="E22" s="43">
        <f t="shared" si="7"/>
        <v>0</v>
      </c>
      <c r="F22" s="43">
        <f t="shared" si="0"/>
        <v>0</v>
      </c>
      <c r="G22" s="43">
        <f t="shared" si="1"/>
        <v>0</v>
      </c>
      <c r="H22" s="43">
        <f t="shared" si="2"/>
        <v>0</v>
      </c>
      <c r="I22" s="43">
        <f t="shared" si="3"/>
        <v>0</v>
      </c>
      <c r="J22" s="43">
        <f t="shared" si="4"/>
        <v>0</v>
      </c>
      <c r="K22" s="43">
        <f t="shared" si="5"/>
        <v>0</v>
      </c>
      <c r="L22" s="43">
        <f t="shared" si="6"/>
        <v>0</v>
      </c>
      <c r="M22" s="44"/>
      <c r="N22" s="43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R22" s="46"/>
      <c r="BS22" s="46"/>
      <c r="BT22" s="46"/>
      <c r="BU22" s="46"/>
      <c r="BV22" s="46"/>
      <c r="BW22" s="46"/>
      <c r="BX22" s="46"/>
      <c r="BY22" s="46"/>
      <c r="BZ22" s="46"/>
      <c r="CA22" s="46"/>
      <c r="CB22" s="46"/>
      <c r="CC22" s="46"/>
      <c r="CD22" s="46"/>
      <c r="CE22" s="46"/>
      <c r="CF22" s="46"/>
      <c r="CG22" s="46"/>
      <c r="CH22" s="46"/>
      <c r="CI22" s="46"/>
      <c r="CJ22" s="46"/>
      <c r="CK22" s="46"/>
      <c r="CL22" s="46"/>
      <c r="CM22" s="46"/>
      <c r="CN22" s="46"/>
      <c r="CO22" s="46"/>
      <c r="CP22" s="46"/>
      <c r="CQ22" s="46"/>
      <c r="CR22" s="46"/>
      <c r="CS22" s="46"/>
      <c r="CT22" s="46"/>
      <c r="CU22" s="46"/>
      <c r="CV22" s="46"/>
      <c r="CW22" s="46"/>
      <c r="CX22" s="46"/>
      <c r="CY22" s="46"/>
      <c r="CZ22" s="46"/>
      <c r="DA22" s="46"/>
      <c r="DB22" s="46"/>
      <c r="DC22" s="46"/>
      <c r="DD22" s="46"/>
      <c r="DE22" s="46"/>
      <c r="DF22" s="46"/>
      <c r="DG22" s="46"/>
      <c r="DH22" s="46"/>
      <c r="DI22" s="46"/>
      <c r="DJ22" s="46"/>
      <c r="DK22" s="46"/>
      <c r="DL22" s="46"/>
      <c r="DM22" s="46"/>
      <c r="DN22" s="46"/>
      <c r="DO22" s="46"/>
      <c r="DP22" s="46"/>
      <c r="DQ22" s="46"/>
      <c r="DR22" s="46"/>
      <c r="DS22" s="46"/>
      <c r="DT22" s="46"/>
      <c r="DU22" s="46"/>
      <c r="DV22" s="46"/>
      <c r="DW22" s="50"/>
      <c r="DX22" s="50"/>
      <c r="DY22" s="46"/>
    </row>
    <row r="23" spans="3:129" x14ac:dyDescent="0.2">
      <c r="C23" s="42">
        <f>IF($B71="",0,VLOOKUP($B71,[1]Projets!$B$4:$J$147,2,FALSE))</f>
        <v>0</v>
      </c>
      <c r="D23" s="42">
        <f>IF($B71="",0,VLOOKUP($B71,[1]Projets!$B$4:$J$147,5,FALSE))</f>
        <v>0</v>
      </c>
      <c r="E23" s="43">
        <f t="shared" si="7"/>
        <v>0</v>
      </c>
      <c r="F23" s="43">
        <f t="shared" si="0"/>
        <v>0</v>
      </c>
      <c r="G23" s="43">
        <f t="shared" si="1"/>
        <v>0</v>
      </c>
      <c r="H23" s="43">
        <f t="shared" si="2"/>
        <v>0</v>
      </c>
      <c r="I23" s="43">
        <f t="shared" si="3"/>
        <v>0</v>
      </c>
      <c r="J23" s="43">
        <f t="shared" si="4"/>
        <v>0</v>
      </c>
      <c r="K23" s="43">
        <f t="shared" si="5"/>
        <v>0</v>
      </c>
      <c r="L23" s="43">
        <f t="shared" si="6"/>
        <v>0</v>
      </c>
      <c r="M23" s="44"/>
      <c r="N23" s="43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R23" s="46"/>
      <c r="BS23" s="46"/>
      <c r="BT23" s="46"/>
      <c r="BU23" s="46"/>
      <c r="BV23" s="46"/>
      <c r="BW23" s="46"/>
      <c r="BX23" s="46"/>
      <c r="BY23" s="46"/>
      <c r="BZ23" s="46"/>
      <c r="CA23" s="46"/>
      <c r="CB23" s="46"/>
      <c r="CC23" s="46"/>
      <c r="CD23" s="46"/>
      <c r="CE23" s="46"/>
      <c r="CF23" s="46"/>
      <c r="CG23" s="46"/>
      <c r="CH23" s="46"/>
      <c r="CI23" s="46"/>
      <c r="CJ23" s="46"/>
      <c r="CK23" s="46"/>
      <c r="CL23" s="46"/>
      <c r="CM23" s="46"/>
      <c r="CN23" s="46"/>
      <c r="CO23" s="46"/>
      <c r="CP23" s="46"/>
      <c r="CQ23" s="46"/>
      <c r="CR23" s="46"/>
      <c r="CS23" s="46"/>
      <c r="CT23" s="46"/>
      <c r="CU23" s="46"/>
      <c r="CV23" s="46"/>
      <c r="CW23" s="46"/>
      <c r="CX23" s="46"/>
      <c r="CY23" s="46"/>
      <c r="CZ23" s="46"/>
      <c r="DA23" s="46"/>
      <c r="DB23" s="46"/>
      <c r="DC23" s="46"/>
      <c r="DD23" s="46"/>
      <c r="DE23" s="46"/>
      <c r="DF23" s="46"/>
      <c r="DG23" s="46"/>
      <c r="DH23" s="46"/>
      <c r="DI23" s="46"/>
      <c r="DJ23" s="46"/>
      <c r="DK23" s="46"/>
      <c r="DL23" s="46"/>
      <c r="DM23" s="46"/>
      <c r="DN23" s="46"/>
      <c r="DO23" s="46"/>
      <c r="DP23" s="46"/>
      <c r="DQ23" s="46"/>
      <c r="DR23" s="46"/>
      <c r="DS23" s="46"/>
      <c r="DT23" s="46"/>
      <c r="DU23" s="46"/>
      <c r="DV23" s="46"/>
      <c r="DW23" s="50"/>
      <c r="DX23" s="50"/>
      <c r="DY23" s="46"/>
    </row>
    <row r="24" spans="3:129" x14ac:dyDescent="0.2">
      <c r="C24" s="42">
        <f>IF($B72="",0,VLOOKUP($B72,[1]Projets!$B$4:$J$147,2,FALSE))</f>
        <v>0</v>
      </c>
      <c r="D24" s="42">
        <f>IF($B72="",0,VLOOKUP($B72,[1]Projets!$B$4:$J$147,5,FALSE))</f>
        <v>0</v>
      </c>
      <c r="E24" s="43">
        <f t="shared" si="7"/>
        <v>0</v>
      </c>
      <c r="F24" s="43">
        <f t="shared" si="0"/>
        <v>0</v>
      </c>
      <c r="G24" s="43">
        <f t="shared" si="1"/>
        <v>0</v>
      </c>
      <c r="H24" s="43">
        <f t="shared" si="2"/>
        <v>0</v>
      </c>
      <c r="I24" s="43">
        <f t="shared" si="3"/>
        <v>0</v>
      </c>
      <c r="J24" s="43">
        <f t="shared" si="4"/>
        <v>0</v>
      </c>
      <c r="K24" s="43">
        <f t="shared" si="5"/>
        <v>0</v>
      </c>
      <c r="L24" s="43">
        <f t="shared" si="6"/>
        <v>0</v>
      </c>
      <c r="M24" s="44"/>
      <c r="N24" s="43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R24" s="46"/>
      <c r="BS24" s="46"/>
      <c r="BT24" s="46"/>
      <c r="BU24" s="46"/>
      <c r="BV24" s="46"/>
      <c r="BW24" s="46"/>
      <c r="BX24" s="46"/>
      <c r="BY24" s="46"/>
      <c r="BZ24" s="46"/>
      <c r="CA24" s="46"/>
      <c r="CB24" s="46"/>
      <c r="CC24" s="46"/>
      <c r="CD24" s="46"/>
      <c r="CE24" s="46"/>
      <c r="CF24" s="46"/>
      <c r="CG24" s="46"/>
      <c r="CH24" s="46"/>
      <c r="CI24" s="46"/>
      <c r="CJ24" s="46"/>
      <c r="CK24" s="46"/>
      <c r="CL24" s="46"/>
      <c r="CM24" s="46"/>
      <c r="CN24" s="46"/>
      <c r="CO24" s="46"/>
      <c r="CP24" s="46"/>
      <c r="CQ24" s="46"/>
      <c r="CR24" s="46"/>
      <c r="CS24" s="46"/>
      <c r="CT24" s="46"/>
      <c r="CU24" s="46"/>
      <c r="CV24" s="46"/>
      <c r="CW24" s="46"/>
      <c r="CX24" s="46"/>
      <c r="CY24" s="46"/>
      <c r="CZ24" s="46"/>
      <c r="DA24" s="46"/>
      <c r="DB24" s="46"/>
      <c r="DC24" s="46"/>
      <c r="DD24" s="46"/>
      <c r="DE24" s="46"/>
      <c r="DF24" s="46"/>
      <c r="DG24" s="46"/>
      <c r="DH24" s="46"/>
      <c r="DI24" s="46"/>
      <c r="DJ24" s="46"/>
      <c r="DK24" s="46"/>
      <c r="DL24" s="46"/>
      <c r="DM24" s="46"/>
      <c r="DN24" s="46"/>
      <c r="DO24" s="46"/>
      <c r="DP24" s="46"/>
      <c r="DQ24" s="46"/>
      <c r="DR24" s="46"/>
      <c r="DS24" s="46"/>
      <c r="DT24" s="46"/>
      <c r="DU24" s="46"/>
      <c r="DV24" s="46"/>
      <c r="DW24" s="50"/>
      <c r="DX24" s="50"/>
      <c r="DY24" s="46"/>
    </row>
    <row r="25" spans="3:129" x14ac:dyDescent="0.2">
      <c r="C25" s="42">
        <f>IF($B73="",0,VLOOKUP($B73,[1]Projets!$B$4:$J$147,2,FALSE))</f>
        <v>0</v>
      </c>
      <c r="D25" s="42">
        <f>IF($B73="",0,VLOOKUP($B73,[1]Projets!$B$4:$J$147,5,FALSE))</f>
        <v>0</v>
      </c>
      <c r="E25" s="43">
        <f t="shared" si="7"/>
        <v>0</v>
      </c>
      <c r="F25" s="43">
        <f t="shared" si="0"/>
        <v>0</v>
      </c>
      <c r="G25" s="43">
        <f t="shared" si="1"/>
        <v>0</v>
      </c>
      <c r="H25" s="43">
        <f t="shared" si="2"/>
        <v>0</v>
      </c>
      <c r="I25" s="43">
        <f t="shared" si="3"/>
        <v>0</v>
      </c>
      <c r="J25" s="43">
        <f t="shared" si="4"/>
        <v>0</v>
      </c>
      <c r="K25" s="43">
        <f t="shared" si="5"/>
        <v>0</v>
      </c>
      <c r="L25" s="43">
        <f t="shared" si="6"/>
        <v>0</v>
      </c>
      <c r="M25" s="44"/>
      <c r="N25" s="43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R25" s="46"/>
      <c r="BS25" s="46"/>
      <c r="BT25" s="46"/>
      <c r="BU25" s="46"/>
      <c r="BV25" s="46"/>
      <c r="BW25" s="46"/>
      <c r="BX25" s="46"/>
      <c r="BY25" s="46"/>
      <c r="BZ25" s="46"/>
      <c r="CA25" s="46"/>
      <c r="CB25" s="46"/>
      <c r="CC25" s="46"/>
      <c r="CD25" s="46"/>
      <c r="CE25" s="46"/>
      <c r="CF25" s="46"/>
      <c r="CG25" s="46"/>
      <c r="CH25" s="46"/>
      <c r="CI25" s="46"/>
      <c r="CJ25" s="46"/>
      <c r="CK25" s="46"/>
      <c r="CL25" s="46"/>
      <c r="CM25" s="46"/>
      <c r="CN25" s="46"/>
      <c r="CO25" s="46"/>
      <c r="CP25" s="46"/>
      <c r="CQ25" s="46"/>
      <c r="CR25" s="46"/>
      <c r="CS25" s="46"/>
      <c r="CT25" s="46"/>
      <c r="CU25" s="46"/>
      <c r="CV25" s="46"/>
      <c r="CW25" s="46"/>
      <c r="CX25" s="46"/>
      <c r="CY25" s="46"/>
      <c r="CZ25" s="46"/>
      <c r="DA25" s="46"/>
      <c r="DB25" s="46"/>
      <c r="DC25" s="46"/>
      <c r="DD25" s="46"/>
      <c r="DE25" s="46"/>
      <c r="DF25" s="46"/>
      <c r="DG25" s="46"/>
      <c r="DH25" s="46"/>
      <c r="DI25" s="46"/>
      <c r="DJ25" s="46"/>
      <c r="DK25" s="46"/>
      <c r="DL25" s="46"/>
      <c r="DM25" s="46"/>
      <c r="DN25" s="46"/>
      <c r="DO25" s="46"/>
      <c r="DP25" s="46"/>
      <c r="DQ25" s="46"/>
      <c r="DR25" s="46"/>
      <c r="DS25" s="46"/>
      <c r="DT25" s="46"/>
      <c r="DU25" s="46"/>
      <c r="DV25" s="46"/>
      <c r="DW25" s="50"/>
      <c r="DX25" s="50"/>
      <c r="DY25" s="46"/>
    </row>
    <row r="26" spans="3:129" x14ac:dyDescent="0.2">
      <c r="C26" s="42">
        <f>IF($B74="",0,VLOOKUP($B74,[1]Projets!$B$4:$J$147,2,FALSE))</f>
        <v>0</v>
      </c>
      <c r="D26" s="42">
        <f>IF($B74="",0,VLOOKUP($B74,[1]Projets!$B$4:$J$147,5,FALSE))</f>
        <v>0</v>
      </c>
      <c r="E26" s="43">
        <f t="shared" si="7"/>
        <v>0</v>
      </c>
      <c r="F26" s="43">
        <f t="shared" si="0"/>
        <v>0</v>
      </c>
      <c r="G26" s="43">
        <f t="shared" si="1"/>
        <v>0</v>
      </c>
      <c r="H26" s="43">
        <f t="shared" si="2"/>
        <v>0</v>
      </c>
      <c r="I26" s="43">
        <f t="shared" si="3"/>
        <v>0</v>
      </c>
      <c r="J26" s="43">
        <f t="shared" si="4"/>
        <v>0</v>
      </c>
      <c r="K26" s="43">
        <f t="shared" si="5"/>
        <v>0</v>
      </c>
      <c r="L26" s="43">
        <f t="shared" si="6"/>
        <v>0</v>
      </c>
      <c r="M26" s="44"/>
      <c r="N26" s="43"/>
      <c r="O26" s="45"/>
      <c r="P26" s="45"/>
      <c r="Q26" s="45"/>
      <c r="R26" s="45"/>
      <c r="S26" s="16"/>
      <c r="T26" s="45"/>
      <c r="U26" s="45"/>
      <c r="V26" s="45"/>
      <c r="W26" s="45"/>
      <c r="X26" s="16"/>
      <c r="Y26" s="45"/>
      <c r="Z26" s="45"/>
      <c r="AA26" s="45"/>
      <c r="AB26" s="45"/>
      <c r="AC26" s="16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5"/>
      <c r="AS26" s="45"/>
      <c r="AT26" s="16"/>
      <c r="AU26" s="45"/>
      <c r="AV26" s="45"/>
      <c r="AW26" s="45"/>
      <c r="AX26" s="45"/>
      <c r="AY26" s="45"/>
      <c r="AZ26" s="45"/>
      <c r="BA26" s="45"/>
      <c r="BB26" s="45"/>
      <c r="BC26" s="45"/>
      <c r="BD26" s="45"/>
      <c r="BE26" s="45"/>
      <c r="BF26" s="45"/>
      <c r="BG26" s="45"/>
      <c r="BH26" s="45"/>
      <c r="BI26" s="45"/>
      <c r="BJ26" s="45"/>
      <c r="BK26" s="45"/>
      <c r="BL26" s="45"/>
      <c r="BM26" s="45"/>
      <c r="BR26" s="46"/>
      <c r="BS26" s="46"/>
      <c r="BT26" s="46"/>
      <c r="BU26" s="46"/>
      <c r="BV26" s="46"/>
      <c r="BW26" s="46"/>
      <c r="BX26" s="46"/>
      <c r="BY26" s="46"/>
      <c r="BZ26" s="46"/>
      <c r="CA26" s="46"/>
      <c r="CB26" s="46"/>
      <c r="CC26" s="46"/>
      <c r="CD26" s="46"/>
      <c r="CE26" s="46"/>
      <c r="CF26" s="46"/>
      <c r="CG26" s="46"/>
      <c r="CH26" s="46"/>
      <c r="CI26" s="46"/>
      <c r="CJ26" s="46"/>
      <c r="CK26" s="46"/>
      <c r="CL26" s="46"/>
      <c r="CM26" s="46"/>
      <c r="CN26" s="46"/>
      <c r="CO26" s="46"/>
      <c r="CP26" s="46"/>
      <c r="CQ26" s="46"/>
      <c r="CR26" s="46"/>
      <c r="CS26" s="46"/>
      <c r="CT26" s="46"/>
      <c r="CU26" s="46"/>
      <c r="CV26" s="46"/>
      <c r="CW26" s="46"/>
      <c r="CX26" s="46"/>
      <c r="CY26" s="46"/>
      <c r="CZ26" s="46"/>
      <c r="DA26" s="46"/>
      <c r="DB26" s="46"/>
      <c r="DC26" s="46"/>
      <c r="DD26" s="46"/>
      <c r="DE26" s="46"/>
      <c r="DF26" s="46"/>
      <c r="DG26" s="46"/>
      <c r="DH26" s="46"/>
      <c r="DI26" s="46"/>
      <c r="DJ26" s="46"/>
      <c r="DK26" s="46"/>
      <c r="DL26" s="46"/>
      <c r="DM26" s="46"/>
      <c r="DN26" s="46"/>
      <c r="DO26" s="46"/>
      <c r="DP26" s="46"/>
      <c r="DQ26" s="46"/>
      <c r="DR26" s="46"/>
      <c r="DS26" s="46"/>
      <c r="DT26" s="46"/>
      <c r="DU26" s="46"/>
      <c r="DV26" s="46"/>
      <c r="DW26" s="50"/>
      <c r="DX26" s="50"/>
      <c r="DY26" s="46"/>
    </row>
    <row r="27" spans="3:129" x14ac:dyDescent="0.2">
      <c r="C27" s="42">
        <f>IF($B75="",0,VLOOKUP($B75,[1]Projets!$B$4:$J$147,2,FALSE))</f>
        <v>0</v>
      </c>
      <c r="D27" s="42">
        <f>IF($B75="",0,VLOOKUP($B75,[1]Projets!$B$4:$J$147,5,FALSE))</f>
        <v>0</v>
      </c>
      <c r="E27" s="43">
        <f t="shared" si="7"/>
        <v>0</v>
      </c>
      <c r="F27" s="43">
        <f t="shared" si="0"/>
        <v>0</v>
      </c>
      <c r="G27" s="43">
        <f t="shared" si="1"/>
        <v>0</v>
      </c>
      <c r="H27" s="43">
        <f t="shared" si="2"/>
        <v>0</v>
      </c>
      <c r="I27" s="43">
        <f t="shared" si="3"/>
        <v>0</v>
      </c>
      <c r="J27" s="43">
        <f t="shared" si="4"/>
        <v>0</v>
      </c>
      <c r="K27" s="43">
        <f t="shared" si="5"/>
        <v>0</v>
      </c>
      <c r="L27" s="43">
        <f t="shared" si="6"/>
        <v>0</v>
      </c>
      <c r="M27" s="44"/>
      <c r="N27" s="43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R27" s="46"/>
      <c r="BS27" s="46"/>
      <c r="BT27" s="46"/>
      <c r="BU27" s="46"/>
      <c r="BV27" s="46"/>
      <c r="BW27" s="46"/>
      <c r="BX27" s="46"/>
      <c r="BY27" s="46"/>
      <c r="BZ27" s="46"/>
      <c r="CA27" s="46"/>
      <c r="CB27" s="46"/>
      <c r="CC27" s="46"/>
      <c r="CD27" s="46"/>
      <c r="CE27" s="46"/>
      <c r="CF27" s="46"/>
      <c r="CG27" s="46"/>
      <c r="CH27" s="46"/>
      <c r="CI27" s="46"/>
      <c r="CJ27" s="46"/>
      <c r="CK27" s="46"/>
      <c r="CL27" s="46"/>
      <c r="CM27" s="46"/>
      <c r="CN27" s="46"/>
      <c r="CO27" s="46"/>
      <c r="CP27" s="46"/>
      <c r="CQ27" s="46"/>
      <c r="CR27" s="46"/>
      <c r="CS27" s="46"/>
      <c r="CT27" s="46"/>
      <c r="CU27" s="46"/>
      <c r="CV27" s="46"/>
      <c r="CW27" s="46"/>
      <c r="CX27" s="46"/>
      <c r="CY27" s="46"/>
      <c r="CZ27" s="46"/>
      <c r="DA27" s="46"/>
      <c r="DB27" s="46"/>
      <c r="DC27" s="46"/>
      <c r="DD27" s="46"/>
      <c r="DE27" s="46"/>
      <c r="DF27" s="46"/>
      <c r="DG27" s="46"/>
      <c r="DH27" s="46"/>
      <c r="DI27" s="46"/>
      <c r="DJ27" s="46"/>
      <c r="DK27" s="46"/>
      <c r="DL27" s="46"/>
      <c r="DM27" s="46"/>
      <c r="DN27" s="46"/>
      <c r="DO27" s="46"/>
      <c r="DP27" s="46"/>
      <c r="DQ27" s="46"/>
      <c r="DR27" s="46"/>
      <c r="DS27" s="46"/>
      <c r="DT27" s="46"/>
      <c r="DU27" s="46"/>
      <c r="DV27" s="46"/>
      <c r="DW27" s="50"/>
      <c r="DX27" s="50"/>
      <c r="DY27" s="46"/>
    </row>
    <row r="28" spans="3:129" x14ac:dyDescent="0.2">
      <c r="C28" s="42">
        <f>IF($B76="",0,VLOOKUP($B76,[1]Projets!$B$4:$J$147,2,FALSE))</f>
        <v>0</v>
      </c>
      <c r="D28" s="42">
        <f>IF($B76="",0,VLOOKUP($B76,[1]Projets!$B$4:$J$147,5,FALSE))</f>
        <v>0</v>
      </c>
      <c r="E28" s="43">
        <f t="shared" si="7"/>
        <v>0</v>
      </c>
      <c r="F28" s="43">
        <f t="shared" si="0"/>
        <v>0</v>
      </c>
      <c r="G28" s="43">
        <f t="shared" si="1"/>
        <v>0</v>
      </c>
      <c r="H28" s="43">
        <f t="shared" si="2"/>
        <v>0</v>
      </c>
      <c r="I28" s="43">
        <f t="shared" si="3"/>
        <v>0</v>
      </c>
      <c r="J28" s="43">
        <f t="shared" si="4"/>
        <v>0</v>
      </c>
      <c r="K28" s="43">
        <f t="shared" si="5"/>
        <v>0</v>
      </c>
      <c r="L28" s="43">
        <f t="shared" si="6"/>
        <v>0</v>
      </c>
      <c r="M28" s="44"/>
      <c r="N28" s="43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R28" s="46"/>
      <c r="BS28" s="46"/>
      <c r="BT28" s="46"/>
      <c r="BU28" s="46"/>
      <c r="BV28" s="46"/>
      <c r="BW28" s="46"/>
      <c r="BX28" s="46"/>
      <c r="BY28" s="46"/>
      <c r="BZ28" s="46"/>
      <c r="CA28" s="46"/>
      <c r="CB28" s="46"/>
      <c r="CC28" s="46"/>
      <c r="CD28" s="46"/>
      <c r="CE28" s="46"/>
      <c r="CF28" s="46"/>
      <c r="CG28" s="46"/>
      <c r="CH28" s="46"/>
      <c r="CI28" s="46"/>
      <c r="CJ28" s="46"/>
      <c r="CK28" s="46"/>
      <c r="CL28" s="46"/>
      <c r="CM28" s="46"/>
      <c r="CN28" s="46"/>
      <c r="CO28" s="46"/>
      <c r="CP28" s="46"/>
      <c r="CQ28" s="46"/>
      <c r="CR28" s="46"/>
      <c r="CS28" s="46"/>
      <c r="CT28" s="46"/>
      <c r="CU28" s="46"/>
      <c r="CV28" s="46"/>
      <c r="CW28" s="46"/>
      <c r="CX28" s="46"/>
      <c r="CY28" s="46"/>
      <c r="CZ28" s="46"/>
      <c r="DA28" s="46"/>
      <c r="DB28" s="46"/>
      <c r="DC28" s="46"/>
      <c r="DD28" s="46"/>
      <c r="DE28" s="46"/>
      <c r="DF28" s="46"/>
      <c r="DG28" s="46"/>
      <c r="DH28" s="46"/>
      <c r="DI28" s="46"/>
      <c r="DJ28" s="46"/>
      <c r="DK28" s="46"/>
      <c r="DL28" s="46"/>
      <c r="DM28" s="46"/>
      <c r="DN28" s="46"/>
      <c r="DO28" s="46"/>
      <c r="DP28" s="46"/>
      <c r="DQ28" s="46"/>
      <c r="DR28" s="46"/>
      <c r="DS28" s="46"/>
      <c r="DT28" s="46"/>
      <c r="DU28" s="46"/>
      <c r="DV28" s="46"/>
      <c r="DW28" s="50"/>
      <c r="DX28" s="50"/>
      <c r="DY28" s="46"/>
    </row>
    <row r="29" spans="3:129" x14ac:dyDescent="0.2">
      <c r="C29" s="42">
        <f>IF($B77="",0,VLOOKUP($B77,[1]Projets!$B$4:$J$147,2,FALSE))</f>
        <v>0</v>
      </c>
      <c r="D29" s="42">
        <f>IF($B77="",0,VLOOKUP($B77,[1]Projets!$B$4:$J$147,5,FALSE))</f>
        <v>0</v>
      </c>
      <c r="E29" s="43">
        <f t="shared" si="7"/>
        <v>0</v>
      </c>
      <c r="F29" s="43">
        <f t="shared" si="0"/>
        <v>0</v>
      </c>
      <c r="G29" s="43">
        <f t="shared" si="1"/>
        <v>0</v>
      </c>
      <c r="H29" s="43">
        <f t="shared" si="2"/>
        <v>0</v>
      </c>
      <c r="I29" s="43">
        <f t="shared" si="3"/>
        <v>0</v>
      </c>
      <c r="J29" s="43">
        <f t="shared" si="4"/>
        <v>0</v>
      </c>
      <c r="K29" s="43">
        <f t="shared" si="5"/>
        <v>0</v>
      </c>
      <c r="L29" s="43">
        <f t="shared" si="6"/>
        <v>0</v>
      </c>
      <c r="M29" s="44"/>
      <c r="N29" s="43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R29" s="46"/>
      <c r="BS29" s="46"/>
      <c r="BT29" s="46"/>
      <c r="BU29" s="46"/>
      <c r="BV29" s="46"/>
      <c r="BW29" s="46"/>
      <c r="BX29" s="46"/>
      <c r="BY29" s="46"/>
      <c r="BZ29" s="46"/>
      <c r="CA29" s="46"/>
      <c r="CB29" s="46"/>
      <c r="CC29" s="46"/>
      <c r="CD29" s="46"/>
      <c r="CE29" s="46"/>
      <c r="CF29" s="46"/>
      <c r="CG29" s="46"/>
      <c r="CH29" s="46"/>
      <c r="CI29" s="46"/>
      <c r="CJ29" s="46"/>
      <c r="CK29" s="46"/>
      <c r="CL29" s="46"/>
      <c r="CM29" s="46"/>
      <c r="CN29" s="46"/>
      <c r="CO29" s="46"/>
      <c r="CP29" s="46"/>
      <c r="CQ29" s="46"/>
      <c r="CR29" s="46"/>
      <c r="CS29" s="46"/>
      <c r="CT29" s="46"/>
      <c r="CU29" s="46"/>
      <c r="CV29" s="46"/>
      <c r="CW29" s="46"/>
      <c r="CX29" s="46"/>
      <c r="CY29" s="46"/>
      <c r="CZ29" s="46"/>
      <c r="DA29" s="46"/>
      <c r="DB29" s="46"/>
      <c r="DC29" s="46"/>
      <c r="DD29" s="46"/>
      <c r="DE29" s="46"/>
      <c r="DF29" s="46"/>
      <c r="DG29" s="46"/>
      <c r="DH29" s="46"/>
      <c r="DI29" s="46"/>
      <c r="DJ29" s="46"/>
      <c r="DK29" s="46"/>
      <c r="DL29" s="46"/>
      <c r="DM29" s="46"/>
      <c r="DN29" s="46"/>
      <c r="DO29" s="46"/>
      <c r="DP29" s="46"/>
      <c r="DQ29" s="46"/>
      <c r="DR29" s="46"/>
      <c r="DS29" s="46"/>
      <c r="DT29" s="46"/>
      <c r="DU29" s="46"/>
      <c r="DV29" s="46"/>
      <c r="DW29" s="50"/>
      <c r="DX29" s="50"/>
      <c r="DY29" s="46"/>
    </row>
    <row r="30" spans="3:129" x14ac:dyDescent="0.2">
      <c r="C30" s="42">
        <f>IF($B78="",0,VLOOKUP($B78,[1]Projets!$B$4:$J$147,2,FALSE))</f>
        <v>0</v>
      </c>
      <c r="D30" s="42">
        <f>IF($B78="",0,VLOOKUP($B78,[1]Projets!$B$4:$J$147,5,FALSE))</f>
        <v>0</v>
      </c>
      <c r="E30" s="43">
        <f t="shared" si="7"/>
        <v>0</v>
      </c>
      <c r="F30" s="43">
        <f t="shared" si="0"/>
        <v>0</v>
      </c>
      <c r="G30" s="43">
        <f t="shared" si="1"/>
        <v>0</v>
      </c>
      <c r="H30" s="43">
        <f t="shared" si="2"/>
        <v>0</v>
      </c>
      <c r="I30" s="43">
        <f t="shared" si="3"/>
        <v>0</v>
      </c>
      <c r="J30" s="43">
        <f t="shared" si="4"/>
        <v>0</v>
      </c>
      <c r="K30" s="43">
        <f t="shared" si="5"/>
        <v>0</v>
      </c>
      <c r="L30" s="43">
        <f t="shared" si="6"/>
        <v>0</v>
      </c>
      <c r="M30" s="44"/>
      <c r="N30" s="43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  <c r="BB30" s="16"/>
      <c r="BC30" s="16"/>
      <c r="BD30" s="16"/>
      <c r="BE30" s="16"/>
      <c r="BF30" s="16"/>
      <c r="BG30" s="16"/>
      <c r="BH30" s="16"/>
      <c r="BI30" s="16"/>
      <c r="BJ30" s="16"/>
      <c r="BK30" s="16"/>
      <c r="BL30" s="16"/>
      <c r="BM30" s="16"/>
      <c r="BR30" s="46"/>
      <c r="BS30" s="46"/>
      <c r="BT30" s="46"/>
      <c r="BU30" s="46"/>
      <c r="BV30" s="46"/>
      <c r="BW30" s="46"/>
      <c r="BX30" s="46"/>
      <c r="BY30" s="46"/>
      <c r="BZ30" s="46"/>
      <c r="CA30" s="46"/>
      <c r="CB30" s="46"/>
      <c r="CC30" s="46"/>
      <c r="CD30" s="46"/>
      <c r="CE30" s="46"/>
      <c r="CF30" s="46"/>
      <c r="CG30" s="46"/>
      <c r="CH30" s="46"/>
      <c r="CI30" s="46"/>
      <c r="CJ30" s="46"/>
      <c r="CK30" s="46"/>
      <c r="CL30" s="46"/>
      <c r="CM30" s="46"/>
      <c r="CN30" s="46"/>
      <c r="CO30" s="46"/>
      <c r="CP30" s="46"/>
      <c r="CQ30" s="46"/>
      <c r="CR30" s="46"/>
      <c r="CS30" s="46"/>
      <c r="CT30" s="46"/>
      <c r="CU30" s="46"/>
      <c r="CV30" s="46"/>
      <c r="CW30" s="46"/>
      <c r="CX30" s="46"/>
      <c r="CY30" s="46"/>
      <c r="CZ30" s="46"/>
      <c r="DA30" s="46"/>
      <c r="DB30" s="46"/>
      <c r="DC30" s="46"/>
      <c r="DD30" s="46"/>
      <c r="DE30" s="46"/>
      <c r="DF30" s="46"/>
      <c r="DG30" s="46"/>
      <c r="DH30" s="46"/>
      <c r="DI30" s="46"/>
      <c r="DJ30" s="46"/>
      <c r="DK30" s="46"/>
      <c r="DL30" s="46"/>
      <c r="DM30" s="46"/>
      <c r="DN30" s="46"/>
      <c r="DO30" s="46"/>
      <c r="DP30" s="46"/>
      <c r="DQ30" s="46"/>
      <c r="DR30" s="46"/>
      <c r="DS30" s="46"/>
      <c r="DT30" s="46"/>
      <c r="DU30" s="46"/>
      <c r="DV30" s="46"/>
      <c r="DW30" s="50"/>
      <c r="DX30" s="50"/>
      <c r="DY30" s="46"/>
    </row>
    <row r="31" spans="3:129" x14ac:dyDescent="0.2">
      <c r="C31" s="42">
        <f>IF($B79="",0,VLOOKUP($B79,[1]Projets!$B$4:$J$147,2,FALSE))</f>
        <v>0</v>
      </c>
      <c r="D31" s="42">
        <f>IF($B79="",0,VLOOKUP($B79,[1]Projets!$B$4:$J$147,5,FALSE))</f>
        <v>0</v>
      </c>
      <c r="E31" s="43">
        <f t="shared" si="7"/>
        <v>0</v>
      </c>
      <c r="F31" s="43">
        <f t="shared" si="0"/>
        <v>0</v>
      </c>
      <c r="G31" s="43">
        <f t="shared" si="1"/>
        <v>0</v>
      </c>
      <c r="H31" s="43">
        <f t="shared" si="2"/>
        <v>0</v>
      </c>
      <c r="I31" s="43">
        <f t="shared" si="3"/>
        <v>0</v>
      </c>
      <c r="J31" s="43">
        <f t="shared" si="4"/>
        <v>0</v>
      </c>
      <c r="K31" s="43">
        <f t="shared" si="5"/>
        <v>0</v>
      </c>
      <c r="L31" s="43">
        <f t="shared" si="6"/>
        <v>0</v>
      </c>
      <c r="M31" s="44"/>
      <c r="N31" s="43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16"/>
      <c r="BR31" s="46"/>
      <c r="BS31" s="46"/>
      <c r="BT31" s="46"/>
      <c r="BU31" s="46"/>
      <c r="BV31" s="46"/>
      <c r="BW31" s="46"/>
      <c r="BX31" s="46"/>
      <c r="BY31" s="46"/>
      <c r="BZ31" s="46"/>
      <c r="CA31" s="46"/>
      <c r="CB31" s="46"/>
      <c r="CC31" s="46"/>
      <c r="CD31" s="46"/>
      <c r="CE31" s="46"/>
      <c r="CF31" s="46"/>
      <c r="CG31" s="46"/>
      <c r="CH31" s="46"/>
      <c r="CI31" s="46"/>
      <c r="CJ31" s="46"/>
      <c r="CK31" s="46"/>
      <c r="CL31" s="46"/>
      <c r="CM31" s="46"/>
      <c r="CN31" s="46"/>
      <c r="CO31" s="46"/>
      <c r="CP31" s="46"/>
      <c r="CQ31" s="46"/>
      <c r="CR31" s="46"/>
      <c r="CS31" s="46"/>
      <c r="CT31" s="46"/>
      <c r="CU31" s="46"/>
      <c r="CV31" s="46"/>
      <c r="CW31" s="46"/>
      <c r="CX31" s="46"/>
      <c r="CY31" s="46"/>
      <c r="CZ31" s="46"/>
      <c r="DA31" s="46"/>
      <c r="DB31" s="46"/>
      <c r="DC31" s="46"/>
      <c r="DD31" s="46"/>
      <c r="DE31" s="46"/>
      <c r="DF31" s="46"/>
      <c r="DG31" s="46"/>
      <c r="DH31" s="46"/>
      <c r="DI31" s="46"/>
      <c r="DJ31" s="46"/>
      <c r="DK31" s="46"/>
      <c r="DL31" s="46"/>
      <c r="DM31" s="46"/>
      <c r="DN31" s="46"/>
      <c r="DO31" s="46"/>
      <c r="DP31" s="46"/>
      <c r="DQ31" s="46"/>
      <c r="DR31" s="46"/>
      <c r="DS31" s="46"/>
      <c r="DT31" s="46"/>
      <c r="DU31" s="46"/>
      <c r="DV31" s="46"/>
      <c r="DW31" s="50"/>
      <c r="DX31" s="50"/>
      <c r="DY31" s="46"/>
    </row>
    <row r="32" spans="3:129" x14ac:dyDescent="0.2">
      <c r="C32" s="42">
        <f>IF($B80="",0,VLOOKUP($B80,[1]Projets!$B$4:$J$147,2,FALSE))</f>
        <v>0</v>
      </c>
      <c r="D32" s="42">
        <f>IF($B80="",0,VLOOKUP($B80,[1]Projets!$B$4:$J$147,5,FALSE))</f>
        <v>0</v>
      </c>
      <c r="E32" s="43">
        <f t="shared" si="7"/>
        <v>0</v>
      </c>
      <c r="F32" s="43">
        <f t="shared" si="0"/>
        <v>0</v>
      </c>
      <c r="G32" s="43">
        <f t="shared" si="1"/>
        <v>0</v>
      </c>
      <c r="H32" s="43">
        <f t="shared" si="2"/>
        <v>0</v>
      </c>
      <c r="I32" s="43">
        <f t="shared" si="3"/>
        <v>0</v>
      </c>
      <c r="J32" s="43">
        <f t="shared" si="4"/>
        <v>0</v>
      </c>
      <c r="K32" s="43">
        <f t="shared" si="5"/>
        <v>0</v>
      </c>
      <c r="L32" s="43">
        <f t="shared" si="6"/>
        <v>0</v>
      </c>
      <c r="M32" s="44"/>
      <c r="N32" s="43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16"/>
      <c r="BB32" s="16"/>
      <c r="BC32" s="16"/>
      <c r="BD32" s="16"/>
      <c r="BE32" s="16"/>
      <c r="BF32" s="16"/>
      <c r="BG32" s="16"/>
      <c r="BH32" s="16"/>
      <c r="BI32" s="16"/>
      <c r="BJ32" s="16"/>
      <c r="BK32" s="16"/>
      <c r="BL32" s="16"/>
      <c r="BM32" s="16"/>
      <c r="BR32" s="46"/>
      <c r="BS32" s="46"/>
      <c r="BT32" s="46"/>
      <c r="BU32" s="46"/>
      <c r="BV32" s="46"/>
      <c r="BW32" s="46"/>
      <c r="BX32" s="46"/>
      <c r="BY32" s="46"/>
      <c r="BZ32" s="46"/>
      <c r="CA32" s="46"/>
      <c r="CB32" s="46"/>
      <c r="CC32" s="46"/>
      <c r="CD32" s="46"/>
      <c r="CE32" s="46"/>
      <c r="CF32" s="46"/>
      <c r="CG32" s="46"/>
      <c r="CH32" s="46"/>
      <c r="CI32" s="46"/>
      <c r="CJ32" s="46"/>
      <c r="CK32" s="46"/>
      <c r="CL32" s="46"/>
      <c r="CM32" s="46"/>
      <c r="CN32" s="46"/>
      <c r="CO32" s="46"/>
      <c r="CP32" s="46"/>
      <c r="CQ32" s="46"/>
      <c r="CR32" s="46"/>
      <c r="CS32" s="46"/>
      <c r="CT32" s="46"/>
      <c r="CU32" s="46"/>
      <c r="CV32" s="46"/>
      <c r="CW32" s="46"/>
      <c r="CX32" s="46"/>
      <c r="CY32" s="46"/>
      <c r="CZ32" s="46"/>
      <c r="DA32" s="46"/>
      <c r="DB32" s="46"/>
      <c r="DC32" s="46"/>
      <c r="DD32" s="46"/>
      <c r="DE32" s="46"/>
      <c r="DF32" s="46"/>
      <c r="DG32" s="46"/>
      <c r="DH32" s="46"/>
      <c r="DI32" s="46"/>
      <c r="DJ32" s="46"/>
      <c r="DK32" s="46"/>
      <c r="DL32" s="46"/>
      <c r="DM32" s="46"/>
      <c r="DN32" s="46"/>
      <c r="DO32" s="46"/>
      <c r="DP32" s="46"/>
      <c r="DQ32" s="46"/>
      <c r="DR32" s="46"/>
      <c r="DS32" s="46"/>
      <c r="DT32" s="46"/>
      <c r="DU32" s="46"/>
      <c r="DV32" s="46"/>
      <c r="DW32" s="50"/>
      <c r="DX32" s="50"/>
      <c r="DY32" s="46"/>
    </row>
    <row r="33" spans="3:129" x14ac:dyDescent="0.2">
      <c r="C33" s="42">
        <f>IF($B81="",0,VLOOKUP($B81,[1]Projets!$B$4:$J$147,2,FALSE))</f>
        <v>0</v>
      </c>
      <c r="D33" s="42">
        <f>IF($B81="",0,VLOOKUP($B81,[1]Projets!$B$4:$J$147,5,FALSE))</f>
        <v>0</v>
      </c>
      <c r="E33" s="43">
        <f t="shared" si="7"/>
        <v>0</v>
      </c>
      <c r="F33" s="43">
        <f t="shared" si="0"/>
        <v>0</v>
      </c>
      <c r="G33" s="43">
        <f t="shared" si="1"/>
        <v>0</v>
      </c>
      <c r="H33" s="43">
        <f t="shared" si="2"/>
        <v>0</v>
      </c>
      <c r="I33" s="43">
        <f t="shared" si="3"/>
        <v>0</v>
      </c>
      <c r="J33" s="43">
        <f t="shared" si="4"/>
        <v>0</v>
      </c>
      <c r="K33" s="43">
        <f t="shared" si="5"/>
        <v>0</v>
      </c>
      <c r="L33" s="43">
        <f t="shared" si="6"/>
        <v>0</v>
      </c>
      <c r="M33" s="44"/>
      <c r="N33" s="43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6"/>
      <c r="BK33" s="16"/>
      <c r="BL33" s="16"/>
      <c r="BM33" s="16"/>
      <c r="BR33" s="46"/>
      <c r="BS33" s="46"/>
      <c r="BT33" s="46"/>
      <c r="BU33" s="46"/>
      <c r="BV33" s="46"/>
      <c r="BW33" s="46"/>
      <c r="BX33" s="46"/>
      <c r="BY33" s="46"/>
      <c r="BZ33" s="46"/>
      <c r="CA33" s="46"/>
      <c r="CB33" s="46"/>
      <c r="CC33" s="46"/>
      <c r="CD33" s="46"/>
      <c r="CE33" s="46"/>
      <c r="CF33" s="46"/>
      <c r="CG33" s="46"/>
      <c r="CH33" s="46"/>
      <c r="CI33" s="46"/>
      <c r="CJ33" s="46"/>
      <c r="CK33" s="46"/>
      <c r="CL33" s="46"/>
      <c r="CM33" s="46"/>
      <c r="CN33" s="46"/>
      <c r="CO33" s="46"/>
      <c r="CP33" s="46"/>
      <c r="CQ33" s="46"/>
      <c r="CR33" s="46"/>
      <c r="CS33" s="46"/>
      <c r="CT33" s="46"/>
      <c r="CU33" s="46"/>
      <c r="CV33" s="46"/>
      <c r="CW33" s="46"/>
      <c r="CX33" s="46"/>
      <c r="CY33" s="46"/>
      <c r="CZ33" s="46"/>
      <c r="DA33" s="46"/>
      <c r="DB33" s="46"/>
      <c r="DC33" s="46"/>
      <c r="DD33" s="46"/>
      <c r="DE33" s="46"/>
      <c r="DF33" s="46"/>
      <c r="DG33" s="46"/>
      <c r="DH33" s="46"/>
      <c r="DI33" s="46"/>
      <c r="DJ33" s="46"/>
      <c r="DK33" s="46"/>
      <c r="DL33" s="46"/>
      <c r="DM33" s="46"/>
      <c r="DN33" s="46"/>
      <c r="DO33" s="46"/>
      <c r="DP33" s="46"/>
      <c r="DQ33" s="46"/>
      <c r="DR33" s="46"/>
      <c r="DS33" s="46"/>
      <c r="DT33" s="46"/>
      <c r="DU33" s="46"/>
      <c r="DV33" s="46"/>
      <c r="DW33" s="50"/>
      <c r="DX33" s="50"/>
      <c r="DY33" s="46"/>
    </row>
    <row r="34" spans="3:129" x14ac:dyDescent="0.2">
      <c r="C34" s="42">
        <f>IF($B82="",0,VLOOKUP($B82,[1]Projets!$B$4:$J$147,2,FALSE))</f>
        <v>0</v>
      </c>
      <c r="D34" s="42">
        <f>IF($B82="",0,VLOOKUP($B82,[1]Projets!$B$4:$J$147,5,FALSE))</f>
        <v>0</v>
      </c>
      <c r="E34" s="43">
        <f t="shared" si="7"/>
        <v>0</v>
      </c>
      <c r="F34" s="43">
        <f t="shared" si="0"/>
        <v>0</v>
      </c>
      <c r="G34" s="43">
        <f t="shared" si="1"/>
        <v>0</v>
      </c>
      <c r="H34" s="43">
        <f t="shared" si="2"/>
        <v>0</v>
      </c>
      <c r="I34" s="43">
        <f t="shared" si="3"/>
        <v>0</v>
      </c>
      <c r="J34" s="43">
        <f t="shared" si="4"/>
        <v>0</v>
      </c>
      <c r="K34" s="43">
        <f t="shared" si="5"/>
        <v>0</v>
      </c>
      <c r="L34" s="43">
        <f t="shared" si="6"/>
        <v>0</v>
      </c>
      <c r="M34" s="44"/>
      <c r="N34" s="43"/>
      <c r="O34" s="45"/>
      <c r="P34" s="45"/>
      <c r="Q34" s="45"/>
      <c r="R34" s="45"/>
      <c r="S34" s="16"/>
      <c r="T34" s="45"/>
      <c r="U34" s="45"/>
      <c r="V34" s="45"/>
      <c r="W34" s="45"/>
      <c r="X34" s="16"/>
      <c r="Y34" s="45"/>
      <c r="Z34" s="45"/>
      <c r="AA34" s="45"/>
      <c r="AB34" s="45"/>
      <c r="AC34" s="16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16"/>
      <c r="AU34" s="45"/>
      <c r="AV34" s="45"/>
      <c r="AW34" s="45"/>
      <c r="AX34" s="45"/>
      <c r="AY34" s="45"/>
      <c r="AZ34" s="45"/>
      <c r="BA34" s="45"/>
      <c r="BB34" s="45"/>
      <c r="BC34" s="45"/>
      <c r="BD34" s="45"/>
      <c r="BE34" s="45"/>
      <c r="BF34" s="45"/>
      <c r="BG34" s="45"/>
      <c r="BH34" s="45"/>
      <c r="BI34" s="45"/>
      <c r="BJ34" s="45"/>
      <c r="BK34" s="45"/>
      <c r="BL34" s="45"/>
      <c r="BM34" s="45"/>
      <c r="BR34" s="46"/>
      <c r="BS34" s="46"/>
      <c r="BT34" s="46"/>
      <c r="BU34" s="46"/>
      <c r="BV34" s="46"/>
      <c r="BW34" s="46"/>
      <c r="BX34" s="46"/>
      <c r="BY34" s="46"/>
      <c r="BZ34" s="46"/>
      <c r="CA34" s="46"/>
      <c r="CB34" s="46"/>
      <c r="CC34" s="46"/>
      <c r="CD34" s="46"/>
      <c r="CE34" s="46"/>
      <c r="CF34" s="46"/>
      <c r="CG34" s="46"/>
      <c r="CH34" s="46"/>
      <c r="CI34" s="46"/>
      <c r="CJ34" s="46"/>
      <c r="CK34" s="46"/>
      <c r="CL34" s="46"/>
      <c r="CM34" s="46"/>
      <c r="CN34" s="46"/>
      <c r="CO34" s="46"/>
      <c r="CP34" s="46"/>
      <c r="CQ34" s="46"/>
      <c r="CR34" s="46"/>
      <c r="CS34" s="46"/>
      <c r="CT34" s="46"/>
      <c r="CU34" s="46"/>
      <c r="CV34" s="46"/>
      <c r="CW34" s="46"/>
      <c r="CX34" s="46"/>
      <c r="CY34" s="46"/>
      <c r="CZ34" s="46"/>
      <c r="DA34" s="46"/>
      <c r="DB34" s="46"/>
      <c r="DC34" s="46"/>
      <c r="DD34" s="46"/>
      <c r="DE34" s="46"/>
      <c r="DF34" s="46"/>
      <c r="DG34" s="46"/>
      <c r="DH34" s="46"/>
      <c r="DI34" s="46"/>
      <c r="DJ34" s="46"/>
      <c r="DK34" s="46"/>
      <c r="DL34" s="46"/>
      <c r="DM34" s="46"/>
      <c r="DN34" s="46"/>
      <c r="DO34" s="46"/>
      <c r="DP34" s="46"/>
      <c r="DQ34" s="46"/>
      <c r="DR34" s="46"/>
      <c r="DS34" s="46"/>
      <c r="DT34" s="46"/>
      <c r="DU34" s="46"/>
      <c r="DV34" s="46"/>
      <c r="DW34" s="50"/>
      <c r="DX34" s="50"/>
      <c r="DY34" s="46"/>
    </row>
    <row r="35" spans="3:129" x14ac:dyDescent="0.2">
      <c r="C35" s="42">
        <f>IF($B83="",0,VLOOKUP($B83,[1]Projets!$B$4:$J$147,2,FALSE))</f>
        <v>0</v>
      </c>
      <c r="D35" s="42">
        <f>IF($B83="",0,VLOOKUP($B83,[1]Projets!$B$4:$J$147,5,FALSE))</f>
        <v>0</v>
      </c>
      <c r="E35" s="43">
        <f t="shared" si="7"/>
        <v>0</v>
      </c>
      <c r="F35" s="43">
        <f t="shared" si="0"/>
        <v>0</v>
      </c>
      <c r="G35" s="43">
        <f t="shared" si="1"/>
        <v>0</v>
      </c>
      <c r="H35" s="43">
        <f t="shared" si="2"/>
        <v>0</v>
      </c>
      <c r="I35" s="43">
        <f t="shared" si="3"/>
        <v>0</v>
      </c>
      <c r="J35" s="43">
        <f t="shared" si="4"/>
        <v>0</v>
      </c>
      <c r="K35" s="43">
        <f t="shared" si="5"/>
        <v>0</v>
      </c>
      <c r="L35" s="43">
        <f t="shared" si="6"/>
        <v>0</v>
      </c>
      <c r="M35" s="44"/>
      <c r="N35" s="43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6"/>
      <c r="BK35" s="16"/>
      <c r="BL35" s="16"/>
      <c r="BM35" s="16"/>
      <c r="BR35" s="46"/>
      <c r="BS35" s="46"/>
      <c r="BT35" s="46"/>
      <c r="BU35" s="46"/>
      <c r="BV35" s="46"/>
      <c r="BW35" s="46"/>
      <c r="BX35" s="46"/>
      <c r="BY35" s="46"/>
      <c r="BZ35" s="46"/>
      <c r="CA35" s="46"/>
      <c r="CB35" s="46"/>
      <c r="CC35" s="46"/>
      <c r="CD35" s="46"/>
      <c r="CE35" s="46"/>
      <c r="CF35" s="46"/>
      <c r="CG35" s="46"/>
      <c r="CH35" s="46"/>
      <c r="CI35" s="46"/>
      <c r="CJ35" s="46"/>
      <c r="CK35" s="46"/>
      <c r="CL35" s="46"/>
      <c r="CM35" s="46"/>
      <c r="CN35" s="46"/>
      <c r="CO35" s="46"/>
      <c r="CP35" s="46"/>
      <c r="CQ35" s="46"/>
      <c r="CR35" s="46"/>
      <c r="CS35" s="46"/>
      <c r="CT35" s="46"/>
      <c r="CU35" s="46"/>
      <c r="CV35" s="46"/>
      <c r="CW35" s="46"/>
      <c r="CX35" s="46"/>
      <c r="CY35" s="46"/>
      <c r="CZ35" s="46"/>
      <c r="DA35" s="46"/>
      <c r="DB35" s="46"/>
      <c r="DC35" s="46"/>
      <c r="DD35" s="46"/>
      <c r="DE35" s="46"/>
      <c r="DF35" s="46"/>
      <c r="DG35" s="46"/>
      <c r="DH35" s="46"/>
      <c r="DI35" s="46"/>
      <c r="DJ35" s="46"/>
      <c r="DK35" s="46"/>
      <c r="DL35" s="46"/>
      <c r="DM35" s="46"/>
      <c r="DN35" s="46"/>
      <c r="DO35" s="46"/>
      <c r="DP35" s="46"/>
      <c r="DQ35" s="46"/>
      <c r="DR35" s="46"/>
      <c r="DS35" s="46"/>
      <c r="DT35" s="46"/>
      <c r="DU35" s="46"/>
      <c r="DV35" s="46"/>
      <c r="DW35" s="50"/>
      <c r="DX35" s="50"/>
      <c r="DY35" s="46"/>
    </row>
    <row r="36" spans="3:129" x14ac:dyDescent="0.2">
      <c r="C36" s="42">
        <f>IF($B84="",0,VLOOKUP($B84,[1]Projets!$B$4:$J$147,2,FALSE))</f>
        <v>0</v>
      </c>
      <c r="D36" s="42">
        <f>IF($B84="",0,VLOOKUP($B84,[1]Projets!$B$4:$J$147,5,FALSE))</f>
        <v>0</v>
      </c>
      <c r="E36" s="43">
        <f t="shared" si="7"/>
        <v>0</v>
      </c>
      <c r="F36" s="43">
        <f t="shared" si="0"/>
        <v>0</v>
      </c>
      <c r="G36" s="43">
        <f t="shared" si="1"/>
        <v>0</v>
      </c>
      <c r="H36" s="43">
        <f t="shared" si="2"/>
        <v>0</v>
      </c>
      <c r="I36" s="43">
        <f t="shared" si="3"/>
        <v>0</v>
      </c>
      <c r="J36" s="43">
        <f t="shared" si="4"/>
        <v>0</v>
      </c>
      <c r="K36" s="43">
        <f t="shared" si="5"/>
        <v>0</v>
      </c>
      <c r="L36" s="43">
        <f t="shared" si="6"/>
        <v>0</v>
      </c>
      <c r="M36" s="44"/>
      <c r="N36" s="43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  <c r="AY36" s="16"/>
      <c r="AZ36" s="16"/>
      <c r="BA36" s="16"/>
      <c r="BB36" s="16"/>
      <c r="BC36" s="16"/>
      <c r="BD36" s="16"/>
      <c r="BE36" s="16"/>
      <c r="BF36" s="16"/>
      <c r="BG36" s="16"/>
      <c r="BH36" s="16"/>
      <c r="BI36" s="16"/>
      <c r="BJ36" s="16"/>
      <c r="BK36" s="16"/>
      <c r="BL36" s="16"/>
      <c r="BM36" s="16"/>
      <c r="BR36" s="46"/>
      <c r="BS36" s="46"/>
      <c r="BT36" s="46"/>
      <c r="BU36" s="46"/>
      <c r="BV36" s="46"/>
      <c r="BW36" s="46"/>
      <c r="BX36" s="46"/>
      <c r="BY36" s="46"/>
      <c r="BZ36" s="46"/>
      <c r="CA36" s="46"/>
      <c r="CB36" s="46"/>
      <c r="CC36" s="46"/>
      <c r="CD36" s="46"/>
      <c r="CE36" s="46"/>
      <c r="CF36" s="46"/>
      <c r="CG36" s="46"/>
      <c r="CH36" s="46"/>
      <c r="CI36" s="46"/>
      <c r="CJ36" s="46"/>
      <c r="CK36" s="46"/>
      <c r="CL36" s="46"/>
      <c r="CM36" s="46"/>
      <c r="CN36" s="46"/>
      <c r="CO36" s="46"/>
      <c r="CP36" s="46"/>
      <c r="CQ36" s="46"/>
      <c r="CR36" s="46"/>
      <c r="CS36" s="46"/>
      <c r="CT36" s="46"/>
      <c r="CU36" s="46"/>
      <c r="CV36" s="46"/>
      <c r="CW36" s="46"/>
      <c r="CX36" s="46"/>
      <c r="CY36" s="46"/>
      <c r="CZ36" s="46"/>
      <c r="DA36" s="46"/>
      <c r="DB36" s="46"/>
      <c r="DC36" s="46"/>
      <c r="DD36" s="46"/>
      <c r="DE36" s="46"/>
      <c r="DF36" s="46"/>
      <c r="DG36" s="46"/>
      <c r="DH36" s="46"/>
      <c r="DI36" s="46"/>
      <c r="DJ36" s="46"/>
      <c r="DK36" s="46"/>
      <c r="DL36" s="46"/>
      <c r="DM36" s="46"/>
      <c r="DN36" s="46"/>
      <c r="DO36" s="46"/>
      <c r="DP36" s="46"/>
      <c r="DQ36" s="46"/>
      <c r="DR36" s="46"/>
      <c r="DS36" s="46"/>
      <c r="DT36" s="46"/>
      <c r="DU36" s="46"/>
      <c r="DV36" s="46"/>
      <c r="DW36" s="50"/>
      <c r="DX36" s="50"/>
      <c r="DY36" s="46"/>
    </row>
    <row r="37" spans="3:129" x14ac:dyDescent="0.2">
      <c r="C37" s="42">
        <f>IF($B85="",0,VLOOKUP($B85,[1]Projets!$B$4:$J$147,2,FALSE))</f>
        <v>0</v>
      </c>
      <c r="D37" s="42">
        <f>IF($B85="",0,VLOOKUP($B85,[1]Projets!$B$4:$J$147,5,FALSE))</f>
        <v>0</v>
      </c>
      <c r="E37" s="43">
        <f t="shared" si="7"/>
        <v>0</v>
      </c>
      <c r="F37" s="43">
        <f t="shared" si="0"/>
        <v>0</v>
      </c>
      <c r="G37" s="43">
        <f t="shared" si="1"/>
        <v>0</v>
      </c>
      <c r="H37" s="43">
        <f t="shared" si="2"/>
        <v>0</v>
      </c>
      <c r="I37" s="43">
        <f t="shared" si="3"/>
        <v>0</v>
      </c>
      <c r="J37" s="43">
        <f t="shared" si="4"/>
        <v>0</v>
      </c>
      <c r="K37" s="43">
        <f t="shared" si="5"/>
        <v>0</v>
      </c>
      <c r="L37" s="43">
        <f t="shared" si="6"/>
        <v>0</v>
      </c>
      <c r="M37" s="44"/>
      <c r="N37" s="43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6"/>
      <c r="AW37" s="16"/>
      <c r="AX37" s="16"/>
      <c r="AY37" s="16"/>
      <c r="AZ37" s="16"/>
      <c r="BA37" s="16"/>
      <c r="BB37" s="16"/>
      <c r="BC37" s="16"/>
      <c r="BD37" s="16"/>
      <c r="BE37" s="16"/>
      <c r="BF37" s="16"/>
      <c r="BG37" s="16"/>
      <c r="BH37" s="16"/>
      <c r="BI37" s="16"/>
      <c r="BJ37" s="16"/>
      <c r="BK37" s="16"/>
      <c r="BL37" s="16"/>
      <c r="BM37" s="16"/>
      <c r="BR37" s="46"/>
      <c r="BS37" s="46"/>
      <c r="BT37" s="46"/>
      <c r="BU37" s="46"/>
      <c r="BV37" s="46"/>
      <c r="BW37" s="46"/>
      <c r="BX37" s="46"/>
      <c r="BY37" s="46"/>
      <c r="BZ37" s="46"/>
      <c r="CA37" s="46"/>
      <c r="CB37" s="46"/>
      <c r="CC37" s="46"/>
      <c r="CD37" s="46"/>
      <c r="CE37" s="46"/>
      <c r="CF37" s="46"/>
      <c r="CG37" s="46"/>
      <c r="CH37" s="46"/>
      <c r="CI37" s="46"/>
      <c r="CJ37" s="46"/>
      <c r="CK37" s="46"/>
      <c r="CL37" s="46"/>
      <c r="CM37" s="46"/>
      <c r="CN37" s="46"/>
      <c r="CO37" s="46"/>
      <c r="CP37" s="46"/>
      <c r="CQ37" s="46"/>
      <c r="CR37" s="46"/>
      <c r="CS37" s="46"/>
      <c r="CT37" s="46"/>
      <c r="CU37" s="46"/>
      <c r="CV37" s="46"/>
      <c r="CW37" s="46"/>
      <c r="CX37" s="46"/>
      <c r="CY37" s="46"/>
      <c r="CZ37" s="46"/>
      <c r="DA37" s="46"/>
      <c r="DB37" s="46"/>
      <c r="DC37" s="46"/>
      <c r="DD37" s="46"/>
      <c r="DE37" s="46"/>
      <c r="DF37" s="46"/>
      <c r="DG37" s="46"/>
      <c r="DH37" s="46"/>
      <c r="DI37" s="46"/>
      <c r="DJ37" s="46"/>
      <c r="DK37" s="46"/>
      <c r="DL37" s="46"/>
      <c r="DM37" s="46"/>
      <c r="DN37" s="46"/>
      <c r="DO37" s="46"/>
      <c r="DP37" s="46"/>
      <c r="DQ37" s="46"/>
      <c r="DR37" s="46"/>
      <c r="DS37" s="46"/>
      <c r="DT37" s="46"/>
      <c r="DU37" s="46"/>
      <c r="DV37" s="46"/>
      <c r="DW37" s="50"/>
      <c r="DX37" s="50"/>
      <c r="DY37" s="46"/>
    </row>
    <row r="38" spans="3:129" x14ac:dyDescent="0.2">
      <c r="C38" s="42">
        <f>IF($B86="",0,VLOOKUP($B86,[1]Projets!$B$4:$J$147,2,FALSE))</f>
        <v>0</v>
      </c>
      <c r="D38" s="42">
        <f>IF($B86="",0,VLOOKUP($B86,[1]Projets!$B$4:$J$147,5,FALSE))</f>
        <v>0</v>
      </c>
      <c r="E38" s="43">
        <f t="shared" si="7"/>
        <v>0</v>
      </c>
      <c r="F38" s="43">
        <f t="shared" si="0"/>
        <v>0</v>
      </c>
      <c r="G38" s="43">
        <f t="shared" si="1"/>
        <v>0</v>
      </c>
      <c r="H38" s="43">
        <f t="shared" si="2"/>
        <v>0</v>
      </c>
      <c r="I38" s="43">
        <f t="shared" si="3"/>
        <v>0</v>
      </c>
      <c r="J38" s="43">
        <f t="shared" si="4"/>
        <v>0</v>
      </c>
      <c r="K38" s="43">
        <f t="shared" si="5"/>
        <v>0</v>
      </c>
      <c r="L38" s="43">
        <f t="shared" si="6"/>
        <v>0</v>
      </c>
      <c r="M38" s="44"/>
      <c r="N38" s="43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16"/>
      <c r="BB38" s="16"/>
      <c r="BC38" s="16"/>
      <c r="BD38" s="16"/>
      <c r="BE38" s="16"/>
      <c r="BF38" s="16"/>
      <c r="BG38" s="16"/>
      <c r="BH38" s="16"/>
      <c r="BI38" s="16"/>
      <c r="BJ38" s="16"/>
      <c r="BK38" s="16"/>
      <c r="BL38" s="16"/>
      <c r="BM38" s="16"/>
      <c r="BR38" s="46"/>
      <c r="BS38" s="46"/>
      <c r="BT38" s="46"/>
      <c r="BU38" s="46"/>
      <c r="BV38" s="46"/>
      <c r="BW38" s="46"/>
      <c r="BX38" s="46"/>
      <c r="BY38" s="46"/>
      <c r="BZ38" s="46"/>
      <c r="CA38" s="46"/>
      <c r="CB38" s="46"/>
      <c r="CC38" s="46"/>
      <c r="CD38" s="46"/>
      <c r="CE38" s="46"/>
      <c r="CF38" s="46"/>
      <c r="CG38" s="46"/>
      <c r="CH38" s="46"/>
      <c r="CI38" s="46"/>
      <c r="CJ38" s="46"/>
      <c r="CK38" s="46"/>
      <c r="CL38" s="46"/>
      <c r="CM38" s="46"/>
      <c r="CN38" s="46"/>
      <c r="CO38" s="46"/>
      <c r="CP38" s="46"/>
      <c r="CQ38" s="46"/>
      <c r="CR38" s="46"/>
      <c r="CS38" s="46"/>
      <c r="CT38" s="46"/>
      <c r="CU38" s="46"/>
      <c r="CV38" s="46"/>
      <c r="CW38" s="46"/>
      <c r="CX38" s="46"/>
      <c r="CY38" s="46"/>
      <c r="CZ38" s="46"/>
      <c r="DA38" s="46"/>
      <c r="DB38" s="46"/>
      <c r="DC38" s="46"/>
      <c r="DD38" s="46"/>
      <c r="DE38" s="46"/>
      <c r="DF38" s="46"/>
      <c r="DG38" s="46"/>
      <c r="DH38" s="46"/>
      <c r="DI38" s="46"/>
      <c r="DJ38" s="46"/>
      <c r="DK38" s="46"/>
      <c r="DL38" s="46"/>
      <c r="DM38" s="46"/>
      <c r="DN38" s="46"/>
      <c r="DO38" s="46"/>
      <c r="DP38" s="46"/>
      <c r="DQ38" s="46"/>
      <c r="DR38" s="46"/>
      <c r="DS38" s="46"/>
      <c r="DT38" s="46"/>
      <c r="DU38" s="46"/>
      <c r="DV38" s="46"/>
      <c r="DW38" s="50"/>
      <c r="DX38" s="50"/>
      <c r="DY38" s="46"/>
    </row>
    <row r="39" spans="3:129" x14ac:dyDescent="0.2">
      <c r="C39" s="42">
        <f>IF($B87="",0,VLOOKUP($B87,[1]Projets!$B$4:$J$147,2,FALSE))</f>
        <v>0</v>
      </c>
      <c r="D39" s="42">
        <f>IF($B87="",0,VLOOKUP($B87,[1]Projets!$B$4:$J$147,5,FALSE))</f>
        <v>0</v>
      </c>
      <c r="E39" s="43">
        <f t="shared" si="7"/>
        <v>0</v>
      </c>
      <c r="F39" s="43">
        <f t="shared" si="0"/>
        <v>0</v>
      </c>
      <c r="G39" s="43">
        <f t="shared" si="1"/>
        <v>0</v>
      </c>
      <c r="H39" s="43">
        <f t="shared" si="2"/>
        <v>0</v>
      </c>
      <c r="I39" s="43">
        <f t="shared" si="3"/>
        <v>0</v>
      </c>
      <c r="J39" s="43">
        <f t="shared" si="4"/>
        <v>0</v>
      </c>
      <c r="K39" s="43">
        <f t="shared" si="5"/>
        <v>0</v>
      </c>
      <c r="L39" s="43">
        <f t="shared" si="6"/>
        <v>0</v>
      </c>
      <c r="M39" s="44"/>
      <c r="N39" s="43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  <c r="BD39" s="16"/>
      <c r="BE39" s="16"/>
      <c r="BF39" s="16"/>
      <c r="BG39" s="16"/>
      <c r="BH39" s="16"/>
      <c r="BI39" s="16"/>
      <c r="BJ39" s="16"/>
      <c r="BK39" s="16"/>
      <c r="BL39" s="16"/>
      <c r="BM39" s="16"/>
      <c r="BR39" s="46"/>
      <c r="BS39" s="46"/>
      <c r="BT39" s="46"/>
      <c r="BU39" s="46"/>
      <c r="BV39" s="46"/>
      <c r="BW39" s="46"/>
      <c r="BX39" s="46"/>
      <c r="BY39" s="46"/>
      <c r="BZ39" s="46"/>
      <c r="CA39" s="46"/>
      <c r="CB39" s="46"/>
      <c r="CC39" s="46"/>
      <c r="CD39" s="46"/>
      <c r="CE39" s="46"/>
      <c r="CF39" s="46"/>
      <c r="CG39" s="46"/>
      <c r="CH39" s="46"/>
      <c r="CI39" s="46"/>
      <c r="CJ39" s="46"/>
      <c r="CK39" s="46"/>
      <c r="CL39" s="46"/>
      <c r="CM39" s="46"/>
      <c r="CN39" s="46"/>
      <c r="CO39" s="46"/>
      <c r="CP39" s="46"/>
      <c r="CQ39" s="46"/>
      <c r="CR39" s="46"/>
      <c r="CS39" s="46"/>
      <c r="CT39" s="46"/>
      <c r="CU39" s="46"/>
      <c r="CV39" s="46"/>
      <c r="CW39" s="46"/>
      <c r="CX39" s="46"/>
      <c r="CY39" s="46"/>
      <c r="CZ39" s="46"/>
      <c r="DA39" s="46"/>
      <c r="DB39" s="46"/>
      <c r="DC39" s="46"/>
      <c r="DD39" s="46"/>
      <c r="DE39" s="46"/>
      <c r="DF39" s="46"/>
      <c r="DG39" s="46"/>
      <c r="DH39" s="46"/>
      <c r="DI39" s="46"/>
      <c r="DJ39" s="46"/>
      <c r="DK39" s="46"/>
      <c r="DL39" s="46"/>
      <c r="DM39" s="46"/>
      <c r="DN39" s="46"/>
      <c r="DO39" s="46"/>
      <c r="DP39" s="46"/>
      <c r="DQ39" s="46"/>
      <c r="DR39" s="46"/>
      <c r="DS39" s="46"/>
      <c r="DT39" s="46"/>
      <c r="DU39" s="46"/>
      <c r="DV39" s="46"/>
      <c r="DW39" s="50"/>
      <c r="DX39" s="50"/>
      <c r="DY39" s="46"/>
    </row>
    <row r="40" spans="3:129" x14ac:dyDescent="0.2">
      <c r="C40" s="42">
        <f>IF($B88="",0,VLOOKUP($B88,[1]Projets!$B$4:$J$147,2,FALSE))</f>
        <v>0</v>
      </c>
      <c r="D40" s="42">
        <f>IF($B88="",0,VLOOKUP($B88,[1]Projets!$B$4:$J$147,5,FALSE))</f>
        <v>0</v>
      </c>
      <c r="E40" s="43">
        <f t="shared" si="7"/>
        <v>0</v>
      </c>
      <c r="F40" s="43">
        <f t="shared" si="0"/>
        <v>0</v>
      </c>
      <c r="G40" s="43">
        <f t="shared" si="1"/>
        <v>0</v>
      </c>
      <c r="H40" s="43">
        <f t="shared" si="2"/>
        <v>0</v>
      </c>
      <c r="I40" s="43">
        <f t="shared" si="3"/>
        <v>0</v>
      </c>
      <c r="J40" s="43">
        <f t="shared" si="4"/>
        <v>0</v>
      </c>
      <c r="K40" s="43">
        <f t="shared" si="5"/>
        <v>0</v>
      </c>
      <c r="L40" s="43">
        <f t="shared" si="6"/>
        <v>0</v>
      </c>
      <c r="M40" s="44"/>
      <c r="N40" s="43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  <c r="AU40" s="16"/>
      <c r="AV40" s="16"/>
      <c r="AW40" s="16"/>
      <c r="AX40" s="16"/>
      <c r="AY40" s="16"/>
      <c r="AZ40" s="16"/>
      <c r="BA40" s="16"/>
      <c r="BB40" s="16"/>
      <c r="BC40" s="16"/>
      <c r="BD40" s="16"/>
      <c r="BE40" s="16"/>
      <c r="BF40" s="16"/>
      <c r="BG40" s="16"/>
      <c r="BH40" s="16"/>
      <c r="BI40" s="16"/>
      <c r="BJ40" s="16"/>
      <c r="BK40" s="16"/>
      <c r="BL40" s="16"/>
      <c r="BM40" s="16"/>
      <c r="BR40" s="46"/>
      <c r="BS40" s="46"/>
      <c r="BT40" s="46"/>
      <c r="BU40" s="46"/>
      <c r="BV40" s="46"/>
      <c r="BW40" s="46"/>
      <c r="BX40" s="46"/>
      <c r="BY40" s="46"/>
      <c r="BZ40" s="46"/>
      <c r="CA40" s="46"/>
      <c r="CB40" s="46"/>
      <c r="CC40" s="46"/>
      <c r="CD40" s="46"/>
      <c r="CE40" s="46"/>
      <c r="CF40" s="46"/>
      <c r="CG40" s="46"/>
      <c r="CH40" s="46"/>
      <c r="CI40" s="46"/>
      <c r="CJ40" s="46"/>
      <c r="CK40" s="46"/>
      <c r="CL40" s="46"/>
      <c r="CM40" s="46"/>
      <c r="CN40" s="46"/>
      <c r="CO40" s="46"/>
      <c r="CP40" s="46"/>
      <c r="CQ40" s="46"/>
      <c r="CR40" s="46"/>
      <c r="CS40" s="46"/>
      <c r="CT40" s="46"/>
      <c r="CU40" s="46"/>
      <c r="CV40" s="46"/>
      <c r="CW40" s="46"/>
      <c r="CX40" s="46"/>
      <c r="CY40" s="46"/>
      <c r="CZ40" s="46"/>
      <c r="DA40" s="46"/>
      <c r="DB40" s="46"/>
      <c r="DC40" s="46"/>
      <c r="DD40" s="46"/>
      <c r="DE40" s="46"/>
      <c r="DF40" s="46"/>
      <c r="DG40" s="46"/>
      <c r="DH40" s="46"/>
      <c r="DI40" s="46"/>
      <c r="DJ40" s="46"/>
      <c r="DK40" s="46"/>
      <c r="DL40" s="46"/>
      <c r="DM40" s="46"/>
      <c r="DN40" s="46"/>
      <c r="DO40" s="46"/>
      <c r="DP40" s="46"/>
      <c r="DQ40" s="46"/>
      <c r="DR40" s="46"/>
      <c r="DS40" s="46"/>
      <c r="DT40" s="46"/>
      <c r="DU40" s="46"/>
      <c r="DV40" s="46"/>
      <c r="DW40" s="50"/>
      <c r="DX40" s="50"/>
      <c r="DY40" s="46"/>
    </row>
    <row r="41" spans="3:129" x14ac:dyDescent="0.2">
      <c r="C41" s="42">
        <f>IF($B89="",0,VLOOKUP($B89,[1]Projets!$B$4:$J$147,2,FALSE))</f>
        <v>0</v>
      </c>
      <c r="D41" s="42">
        <f>IF($B89="",0,VLOOKUP($B89,[1]Projets!$B$4:$J$147,5,FALSE))</f>
        <v>0</v>
      </c>
      <c r="E41" s="43">
        <f t="shared" si="7"/>
        <v>0</v>
      </c>
      <c r="F41" s="43">
        <f t="shared" si="0"/>
        <v>0</v>
      </c>
      <c r="G41" s="43">
        <f t="shared" si="1"/>
        <v>0</v>
      </c>
      <c r="H41" s="43">
        <f t="shared" si="2"/>
        <v>0</v>
      </c>
      <c r="I41" s="43">
        <f t="shared" si="3"/>
        <v>0</v>
      </c>
      <c r="J41" s="43">
        <f t="shared" si="4"/>
        <v>0</v>
      </c>
      <c r="K41" s="43">
        <f t="shared" si="5"/>
        <v>0</v>
      </c>
      <c r="L41" s="43">
        <f t="shared" si="6"/>
        <v>0</v>
      </c>
      <c r="M41" s="44"/>
      <c r="N41" s="43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  <c r="BA41" s="16"/>
      <c r="BB41" s="16"/>
      <c r="BC41" s="16"/>
      <c r="BD41" s="16"/>
      <c r="BE41" s="16"/>
      <c r="BF41" s="16"/>
      <c r="BG41" s="16"/>
      <c r="BH41" s="16"/>
      <c r="BI41" s="16"/>
      <c r="BJ41" s="16"/>
      <c r="BK41" s="16"/>
      <c r="BL41" s="16"/>
      <c r="BM41" s="16"/>
      <c r="BR41" s="46"/>
      <c r="BS41" s="46"/>
      <c r="BT41" s="46"/>
      <c r="BU41" s="46"/>
      <c r="BV41" s="46"/>
      <c r="BW41" s="46"/>
      <c r="BX41" s="46"/>
      <c r="BY41" s="46"/>
      <c r="BZ41" s="46"/>
      <c r="CA41" s="46"/>
      <c r="CB41" s="46"/>
      <c r="CC41" s="46"/>
      <c r="CD41" s="46"/>
      <c r="CE41" s="46"/>
      <c r="CF41" s="46"/>
      <c r="CG41" s="46"/>
      <c r="CH41" s="46"/>
      <c r="CI41" s="46"/>
      <c r="CJ41" s="46"/>
      <c r="CK41" s="46"/>
      <c r="CL41" s="46"/>
      <c r="CM41" s="46"/>
      <c r="CN41" s="46"/>
      <c r="CO41" s="46"/>
      <c r="CP41" s="46"/>
      <c r="CQ41" s="46"/>
      <c r="CR41" s="46"/>
      <c r="CS41" s="46"/>
      <c r="CT41" s="46"/>
      <c r="CU41" s="46"/>
      <c r="CV41" s="46"/>
      <c r="CW41" s="46"/>
      <c r="CX41" s="46"/>
      <c r="CY41" s="46"/>
      <c r="CZ41" s="46"/>
      <c r="DA41" s="46"/>
      <c r="DB41" s="46"/>
      <c r="DC41" s="46"/>
      <c r="DD41" s="46"/>
      <c r="DE41" s="46"/>
      <c r="DF41" s="46"/>
      <c r="DG41" s="46"/>
      <c r="DH41" s="46"/>
      <c r="DI41" s="46"/>
      <c r="DJ41" s="46"/>
      <c r="DK41" s="46"/>
      <c r="DL41" s="46"/>
      <c r="DM41" s="46"/>
      <c r="DN41" s="46"/>
      <c r="DO41" s="46"/>
      <c r="DP41" s="46"/>
      <c r="DQ41" s="46"/>
      <c r="DR41" s="46"/>
      <c r="DS41" s="46"/>
      <c r="DT41" s="46"/>
      <c r="DU41" s="46"/>
      <c r="DV41" s="46"/>
      <c r="DW41" s="50"/>
      <c r="DX41" s="50"/>
      <c r="DY41" s="46"/>
    </row>
    <row r="42" spans="3:129" x14ac:dyDescent="0.2">
      <c r="C42" s="42">
        <f>IF($B90="",0,VLOOKUP($B90,[1]Projets!$B$4:$J$147,2,FALSE))</f>
        <v>0</v>
      </c>
      <c r="D42" s="42">
        <f>IF($B90="",0,VLOOKUP($B90,[1]Projets!$B$4:$J$147,5,FALSE))</f>
        <v>0</v>
      </c>
      <c r="E42" s="43">
        <f t="shared" si="7"/>
        <v>0</v>
      </c>
      <c r="F42" s="43">
        <f t="shared" si="0"/>
        <v>0</v>
      </c>
      <c r="G42" s="43">
        <f t="shared" si="1"/>
        <v>0</v>
      </c>
      <c r="H42" s="43">
        <f t="shared" si="2"/>
        <v>0</v>
      </c>
      <c r="I42" s="43">
        <f t="shared" si="3"/>
        <v>0</v>
      </c>
      <c r="J42" s="43">
        <f t="shared" si="4"/>
        <v>0</v>
      </c>
      <c r="K42" s="43">
        <f t="shared" si="5"/>
        <v>0</v>
      </c>
      <c r="L42" s="43">
        <f t="shared" si="6"/>
        <v>0</v>
      </c>
      <c r="M42" s="44"/>
      <c r="N42" s="43"/>
      <c r="O42" s="45"/>
      <c r="P42" s="45"/>
      <c r="Q42" s="45"/>
      <c r="R42" s="45"/>
      <c r="S42" s="16"/>
      <c r="T42" s="45"/>
      <c r="U42" s="45"/>
      <c r="V42" s="45"/>
      <c r="W42" s="45"/>
      <c r="X42" s="16"/>
      <c r="Y42" s="45"/>
      <c r="Z42" s="45"/>
      <c r="AA42" s="45"/>
      <c r="AB42" s="45"/>
      <c r="AC42" s="16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5"/>
      <c r="AS42" s="45"/>
      <c r="AT42" s="16"/>
      <c r="AU42" s="45"/>
      <c r="AV42" s="45"/>
      <c r="AW42" s="45"/>
      <c r="AX42" s="45"/>
      <c r="AY42" s="45"/>
      <c r="AZ42" s="45"/>
      <c r="BA42" s="45"/>
      <c r="BB42" s="45"/>
      <c r="BC42" s="45"/>
      <c r="BD42" s="45"/>
      <c r="BE42" s="45"/>
      <c r="BF42" s="45"/>
      <c r="BG42" s="45"/>
      <c r="BH42" s="45"/>
      <c r="BI42" s="45"/>
      <c r="BJ42" s="45"/>
      <c r="BK42" s="45"/>
      <c r="BL42" s="45"/>
      <c r="BM42" s="45"/>
      <c r="BR42" s="46"/>
      <c r="BS42" s="46"/>
      <c r="BT42" s="46"/>
      <c r="BU42" s="46"/>
      <c r="BV42" s="46"/>
      <c r="BW42" s="46"/>
      <c r="BX42" s="46"/>
      <c r="BY42" s="46"/>
      <c r="BZ42" s="46"/>
      <c r="CA42" s="46"/>
      <c r="CB42" s="46"/>
      <c r="CC42" s="46"/>
      <c r="CD42" s="46"/>
      <c r="CE42" s="46"/>
      <c r="CF42" s="46"/>
      <c r="CG42" s="46"/>
      <c r="CH42" s="46"/>
      <c r="CI42" s="46"/>
      <c r="CJ42" s="46"/>
      <c r="CK42" s="46"/>
      <c r="CL42" s="46"/>
      <c r="CM42" s="46"/>
      <c r="CN42" s="46"/>
      <c r="CO42" s="46"/>
      <c r="CP42" s="46"/>
      <c r="CQ42" s="46"/>
      <c r="CR42" s="46"/>
      <c r="CS42" s="46"/>
      <c r="CT42" s="46"/>
      <c r="CU42" s="46"/>
      <c r="CV42" s="46"/>
      <c r="CW42" s="46"/>
      <c r="CX42" s="46"/>
      <c r="CY42" s="46"/>
      <c r="CZ42" s="46"/>
      <c r="DA42" s="46"/>
      <c r="DB42" s="46"/>
      <c r="DC42" s="46"/>
      <c r="DD42" s="46"/>
      <c r="DE42" s="46"/>
      <c r="DF42" s="46"/>
      <c r="DG42" s="46"/>
      <c r="DH42" s="46"/>
      <c r="DI42" s="46"/>
      <c r="DJ42" s="46"/>
      <c r="DK42" s="46"/>
      <c r="DL42" s="46"/>
      <c r="DM42" s="46"/>
      <c r="DN42" s="46"/>
      <c r="DO42" s="46"/>
      <c r="DP42" s="46"/>
      <c r="DQ42" s="46"/>
      <c r="DR42" s="46"/>
      <c r="DS42" s="46"/>
      <c r="DT42" s="46"/>
      <c r="DU42" s="46"/>
      <c r="DV42" s="46"/>
      <c r="DW42" s="50"/>
      <c r="DX42" s="50"/>
      <c r="DY42" s="46"/>
    </row>
    <row r="43" spans="3:129" x14ac:dyDescent="0.2">
      <c r="C43" s="42">
        <f>IF($B91="",0,VLOOKUP($B91,[1]Projets!$B$4:$J$147,2,FALSE))</f>
        <v>0</v>
      </c>
      <c r="D43" s="42">
        <f>IF($B91="",0,VLOOKUP($B91,[1]Projets!$B$4:$J$147,5,FALSE))</f>
        <v>0</v>
      </c>
      <c r="E43" s="43">
        <f t="shared" si="7"/>
        <v>0</v>
      </c>
      <c r="F43" s="43">
        <f t="shared" si="0"/>
        <v>0</v>
      </c>
      <c r="G43" s="43">
        <f t="shared" si="1"/>
        <v>0</v>
      </c>
      <c r="H43" s="43">
        <f t="shared" si="2"/>
        <v>0</v>
      </c>
      <c r="I43" s="43">
        <f t="shared" si="3"/>
        <v>0</v>
      </c>
      <c r="J43" s="43">
        <f t="shared" si="4"/>
        <v>0</v>
      </c>
      <c r="K43" s="43">
        <f t="shared" si="5"/>
        <v>0</v>
      </c>
      <c r="L43" s="43">
        <f t="shared" si="6"/>
        <v>0</v>
      </c>
      <c r="M43" s="44"/>
      <c r="N43" s="43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  <c r="AY43" s="16"/>
      <c r="AZ43" s="16"/>
      <c r="BA43" s="16"/>
      <c r="BB43" s="16"/>
      <c r="BC43" s="16"/>
      <c r="BD43" s="16"/>
      <c r="BE43" s="16"/>
      <c r="BF43" s="16"/>
      <c r="BG43" s="16"/>
      <c r="BH43" s="16"/>
      <c r="BI43" s="16"/>
      <c r="BJ43" s="16"/>
      <c r="BK43" s="16"/>
      <c r="BL43" s="16"/>
      <c r="BM43" s="16"/>
      <c r="BR43" s="46"/>
      <c r="BS43" s="46"/>
      <c r="BT43" s="46"/>
      <c r="BU43" s="46"/>
      <c r="BV43" s="46"/>
      <c r="BW43" s="46"/>
      <c r="BX43" s="46"/>
      <c r="BY43" s="46"/>
      <c r="BZ43" s="46"/>
      <c r="CA43" s="46"/>
      <c r="CB43" s="46"/>
      <c r="CC43" s="46"/>
      <c r="CD43" s="46"/>
      <c r="CE43" s="46"/>
      <c r="CF43" s="46"/>
      <c r="CG43" s="46"/>
      <c r="CH43" s="46"/>
      <c r="CI43" s="46"/>
      <c r="CJ43" s="46"/>
      <c r="CK43" s="46"/>
      <c r="CL43" s="46"/>
      <c r="CM43" s="46"/>
      <c r="CN43" s="46"/>
      <c r="CO43" s="46"/>
      <c r="CP43" s="46"/>
      <c r="CQ43" s="46"/>
      <c r="CR43" s="46"/>
      <c r="CS43" s="46"/>
      <c r="CT43" s="46"/>
      <c r="CU43" s="46"/>
      <c r="CV43" s="46"/>
      <c r="CW43" s="46"/>
      <c r="CX43" s="46"/>
      <c r="CY43" s="46"/>
      <c r="CZ43" s="46"/>
      <c r="DA43" s="46"/>
      <c r="DB43" s="46"/>
      <c r="DC43" s="46"/>
      <c r="DD43" s="46"/>
      <c r="DE43" s="46"/>
      <c r="DF43" s="46"/>
      <c r="DG43" s="46"/>
      <c r="DH43" s="46"/>
      <c r="DI43" s="46"/>
      <c r="DJ43" s="46"/>
      <c r="DK43" s="46"/>
      <c r="DL43" s="46"/>
      <c r="DM43" s="46"/>
      <c r="DN43" s="46"/>
      <c r="DO43" s="46"/>
      <c r="DP43" s="46"/>
      <c r="DQ43" s="46"/>
      <c r="DR43" s="46"/>
      <c r="DS43" s="46"/>
      <c r="DT43" s="46"/>
      <c r="DU43" s="46"/>
      <c r="DV43" s="46"/>
      <c r="DW43" s="50"/>
      <c r="DX43" s="50"/>
      <c r="DY43" s="46"/>
    </row>
    <row r="44" spans="3:129" x14ac:dyDescent="0.2">
      <c r="C44" s="42">
        <f>IF($B92="",0,VLOOKUP($B92,[1]Projets!$B$4:$J$147,2,FALSE))</f>
        <v>0</v>
      </c>
      <c r="D44" s="42">
        <f>IF($B92="",0,VLOOKUP($B92,[1]Projets!$B$4:$J$147,5,FALSE))</f>
        <v>0</v>
      </c>
      <c r="E44" s="43">
        <f t="shared" si="7"/>
        <v>0</v>
      </c>
      <c r="F44" s="43">
        <f t="shared" si="0"/>
        <v>0</v>
      </c>
      <c r="G44" s="43">
        <f t="shared" si="1"/>
        <v>0</v>
      </c>
      <c r="H44" s="43">
        <f t="shared" si="2"/>
        <v>0</v>
      </c>
      <c r="I44" s="43">
        <f t="shared" si="3"/>
        <v>0</v>
      </c>
      <c r="J44" s="43">
        <f t="shared" si="4"/>
        <v>0</v>
      </c>
      <c r="K44" s="43">
        <f t="shared" si="5"/>
        <v>0</v>
      </c>
      <c r="L44" s="43">
        <f t="shared" si="6"/>
        <v>0</v>
      </c>
      <c r="M44" s="44"/>
      <c r="N44" s="43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  <c r="AX44" s="16"/>
      <c r="AY44" s="16"/>
      <c r="AZ44" s="16"/>
      <c r="BA44" s="16"/>
      <c r="BB44" s="16"/>
      <c r="BC44" s="16"/>
      <c r="BD44" s="16"/>
      <c r="BE44" s="16"/>
      <c r="BF44" s="16"/>
      <c r="BG44" s="16"/>
      <c r="BH44" s="16"/>
      <c r="BI44" s="16"/>
      <c r="BJ44" s="16"/>
      <c r="BK44" s="16"/>
      <c r="BL44" s="16"/>
      <c r="BM44" s="16"/>
      <c r="BR44" s="46"/>
      <c r="BS44" s="46"/>
      <c r="BT44" s="46"/>
      <c r="BU44" s="46"/>
      <c r="BV44" s="46"/>
      <c r="BW44" s="46"/>
      <c r="BX44" s="46"/>
      <c r="BY44" s="46"/>
      <c r="BZ44" s="46"/>
      <c r="CA44" s="46"/>
      <c r="CB44" s="46"/>
      <c r="CC44" s="46"/>
      <c r="CD44" s="46"/>
      <c r="CE44" s="46"/>
      <c r="CF44" s="46"/>
      <c r="CG44" s="46"/>
      <c r="CH44" s="46"/>
      <c r="CI44" s="46"/>
      <c r="CJ44" s="46"/>
      <c r="CK44" s="46"/>
      <c r="CL44" s="46"/>
      <c r="CM44" s="46"/>
      <c r="CN44" s="46"/>
      <c r="CO44" s="46"/>
      <c r="CP44" s="46"/>
      <c r="CQ44" s="46"/>
      <c r="CR44" s="46"/>
      <c r="CS44" s="46"/>
      <c r="CT44" s="46"/>
      <c r="CU44" s="46"/>
      <c r="CV44" s="46"/>
      <c r="CW44" s="46"/>
      <c r="CX44" s="46"/>
      <c r="CY44" s="46"/>
      <c r="CZ44" s="46"/>
      <c r="DA44" s="46"/>
      <c r="DB44" s="46"/>
      <c r="DC44" s="46"/>
      <c r="DD44" s="46"/>
      <c r="DE44" s="46"/>
      <c r="DF44" s="46"/>
      <c r="DG44" s="46"/>
      <c r="DH44" s="46"/>
      <c r="DI44" s="46"/>
      <c r="DJ44" s="46"/>
      <c r="DK44" s="46"/>
      <c r="DL44" s="46"/>
      <c r="DM44" s="46"/>
      <c r="DN44" s="46"/>
      <c r="DO44" s="46"/>
      <c r="DP44" s="46"/>
      <c r="DQ44" s="46"/>
      <c r="DR44" s="46"/>
      <c r="DS44" s="46"/>
      <c r="DT44" s="46"/>
      <c r="DU44" s="46"/>
      <c r="DV44" s="46"/>
      <c r="DW44" s="50"/>
      <c r="DX44" s="50"/>
      <c r="DY44" s="46"/>
    </row>
    <row r="45" spans="3:129" x14ac:dyDescent="0.2">
      <c r="C45" s="42">
        <f>IF($B93="",0,VLOOKUP($B93,[1]Projets!$B$4:$J$147,2,FALSE))</f>
        <v>0</v>
      </c>
      <c r="D45" s="42">
        <f>IF($B93="",0,VLOOKUP($B93,[1]Projets!$B$4:$J$147,5,FALSE))</f>
        <v>0</v>
      </c>
      <c r="E45" s="43">
        <f t="shared" si="7"/>
        <v>0</v>
      </c>
      <c r="F45" s="43">
        <f t="shared" si="0"/>
        <v>0</v>
      </c>
      <c r="G45" s="43">
        <f t="shared" si="1"/>
        <v>0</v>
      </c>
      <c r="H45" s="43">
        <f t="shared" si="2"/>
        <v>0</v>
      </c>
      <c r="I45" s="43">
        <f t="shared" si="3"/>
        <v>0</v>
      </c>
      <c r="J45" s="43">
        <f t="shared" si="4"/>
        <v>0</v>
      </c>
      <c r="K45" s="43">
        <f t="shared" si="5"/>
        <v>0</v>
      </c>
      <c r="L45" s="43">
        <f t="shared" si="6"/>
        <v>0</v>
      </c>
      <c r="M45" s="44"/>
      <c r="N45" s="43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  <c r="AU45" s="16"/>
      <c r="AV45" s="16"/>
      <c r="AW45" s="16"/>
      <c r="AX45" s="16"/>
      <c r="AY45" s="16"/>
      <c r="AZ45" s="16"/>
      <c r="BA45" s="16"/>
      <c r="BB45" s="16"/>
      <c r="BC45" s="16"/>
      <c r="BD45" s="16"/>
      <c r="BE45" s="16"/>
      <c r="BF45" s="16"/>
      <c r="BG45" s="16"/>
      <c r="BH45" s="16"/>
      <c r="BI45" s="16"/>
      <c r="BJ45" s="16"/>
      <c r="BK45" s="16"/>
      <c r="BL45" s="16"/>
      <c r="BM45" s="16"/>
      <c r="BR45" s="46"/>
      <c r="BS45" s="46"/>
      <c r="BT45" s="46"/>
      <c r="BU45" s="46"/>
      <c r="BV45" s="46"/>
      <c r="BW45" s="46"/>
      <c r="BX45" s="46"/>
      <c r="BY45" s="46"/>
      <c r="BZ45" s="46"/>
      <c r="CA45" s="46"/>
      <c r="CB45" s="46"/>
      <c r="CC45" s="46"/>
      <c r="CD45" s="46"/>
      <c r="CE45" s="46"/>
      <c r="CF45" s="46"/>
      <c r="CG45" s="46"/>
      <c r="CH45" s="46"/>
      <c r="CI45" s="46"/>
      <c r="CJ45" s="46"/>
      <c r="CK45" s="46"/>
      <c r="CL45" s="46"/>
      <c r="CM45" s="46"/>
      <c r="CN45" s="46"/>
      <c r="CO45" s="46"/>
      <c r="CP45" s="46"/>
      <c r="CQ45" s="46"/>
      <c r="CR45" s="46"/>
      <c r="CS45" s="46"/>
      <c r="CT45" s="46"/>
      <c r="CU45" s="46"/>
      <c r="CV45" s="46"/>
      <c r="CW45" s="46"/>
      <c r="CX45" s="46"/>
      <c r="CY45" s="46"/>
      <c r="CZ45" s="46"/>
      <c r="DA45" s="46"/>
      <c r="DB45" s="46"/>
      <c r="DC45" s="46"/>
      <c r="DD45" s="46"/>
      <c r="DE45" s="46"/>
      <c r="DF45" s="46"/>
      <c r="DG45" s="46"/>
      <c r="DH45" s="46"/>
      <c r="DI45" s="46"/>
      <c r="DJ45" s="46"/>
      <c r="DK45" s="46"/>
      <c r="DL45" s="46"/>
      <c r="DM45" s="46"/>
      <c r="DN45" s="46"/>
      <c r="DO45" s="46"/>
      <c r="DP45" s="46"/>
      <c r="DQ45" s="46"/>
      <c r="DR45" s="46"/>
      <c r="DS45" s="46"/>
      <c r="DT45" s="46"/>
      <c r="DU45" s="46"/>
      <c r="DV45" s="46"/>
      <c r="DW45" s="50"/>
      <c r="DX45" s="50"/>
      <c r="DY45" s="46"/>
    </row>
    <row r="46" spans="3:129" x14ac:dyDescent="0.2">
      <c r="C46" s="42">
        <f>IF($B94="",0,VLOOKUP($B94,[1]Projets!$B$4:$J$147,2,FALSE))</f>
        <v>0</v>
      </c>
      <c r="D46" s="42">
        <f>IF($B94="",0,VLOOKUP($B94,[1]Projets!$B$4:$J$147,5,FALSE))</f>
        <v>0</v>
      </c>
      <c r="E46" s="43">
        <f t="shared" si="7"/>
        <v>0</v>
      </c>
      <c r="F46" s="43">
        <f t="shared" si="0"/>
        <v>0</v>
      </c>
      <c r="G46" s="43">
        <f t="shared" si="1"/>
        <v>0</v>
      </c>
      <c r="H46" s="43">
        <f t="shared" si="2"/>
        <v>0</v>
      </c>
      <c r="I46" s="43">
        <f t="shared" si="3"/>
        <v>0</v>
      </c>
      <c r="J46" s="43">
        <f t="shared" si="4"/>
        <v>0</v>
      </c>
      <c r="K46" s="43">
        <f t="shared" si="5"/>
        <v>0</v>
      </c>
      <c r="L46" s="43">
        <f t="shared" si="6"/>
        <v>0</v>
      </c>
      <c r="M46" s="44"/>
      <c r="N46" s="43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  <c r="AR46" s="16"/>
      <c r="AS46" s="16"/>
      <c r="AT46" s="16"/>
      <c r="AU46" s="16"/>
      <c r="AV46" s="16"/>
      <c r="AW46" s="16"/>
      <c r="AX46" s="16"/>
      <c r="AY46" s="16"/>
      <c r="AZ46" s="16"/>
      <c r="BA46" s="16"/>
      <c r="BB46" s="16"/>
      <c r="BC46" s="16"/>
      <c r="BD46" s="16"/>
      <c r="BE46" s="16"/>
      <c r="BF46" s="16"/>
      <c r="BG46" s="16"/>
      <c r="BH46" s="16"/>
      <c r="BI46" s="16"/>
      <c r="BJ46" s="16"/>
      <c r="BK46" s="16"/>
      <c r="BL46" s="16"/>
      <c r="BM46" s="16"/>
      <c r="BR46" s="46"/>
      <c r="BS46" s="46"/>
      <c r="BT46" s="46"/>
      <c r="BU46" s="46"/>
      <c r="BV46" s="46"/>
      <c r="BW46" s="46"/>
      <c r="BX46" s="46"/>
      <c r="BY46" s="46"/>
      <c r="BZ46" s="46"/>
      <c r="CA46" s="46"/>
      <c r="CB46" s="46"/>
      <c r="CC46" s="46"/>
      <c r="CD46" s="46"/>
      <c r="CE46" s="46"/>
      <c r="CF46" s="46"/>
      <c r="CG46" s="46"/>
      <c r="CH46" s="46"/>
      <c r="CI46" s="46"/>
      <c r="CJ46" s="46"/>
      <c r="CK46" s="46"/>
      <c r="CL46" s="46"/>
      <c r="CM46" s="46"/>
      <c r="CN46" s="46"/>
      <c r="CO46" s="46"/>
      <c r="CP46" s="46"/>
      <c r="CQ46" s="46"/>
      <c r="CR46" s="46"/>
      <c r="CS46" s="46"/>
      <c r="CT46" s="46"/>
      <c r="CU46" s="46"/>
      <c r="CV46" s="46"/>
      <c r="CW46" s="46"/>
      <c r="CX46" s="46"/>
      <c r="CY46" s="46"/>
      <c r="CZ46" s="46"/>
      <c r="DA46" s="46"/>
      <c r="DB46" s="46"/>
      <c r="DC46" s="46"/>
      <c r="DD46" s="46"/>
      <c r="DE46" s="46"/>
      <c r="DF46" s="46"/>
      <c r="DG46" s="46"/>
      <c r="DH46" s="46"/>
      <c r="DI46" s="46"/>
      <c r="DJ46" s="46"/>
      <c r="DK46" s="46"/>
      <c r="DL46" s="46"/>
      <c r="DM46" s="46"/>
      <c r="DN46" s="46"/>
      <c r="DO46" s="46"/>
      <c r="DP46" s="46"/>
      <c r="DQ46" s="46"/>
      <c r="DR46" s="46"/>
      <c r="DS46" s="46"/>
      <c r="DT46" s="46"/>
      <c r="DU46" s="46"/>
      <c r="DV46" s="46"/>
      <c r="DW46" s="50"/>
      <c r="DX46" s="50"/>
      <c r="DY46" s="46"/>
    </row>
    <row r="47" spans="3:129" x14ac:dyDescent="0.2">
      <c r="C47" s="42">
        <f>IF($B95="",0,VLOOKUP($B95,[1]Projets!$B$4:$J$147,2,FALSE))</f>
        <v>0</v>
      </c>
      <c r="D47" s="42">
        <f>IF($B95="",0,VLOOKUP($B95,[1]Projets!$B$4:$J$147,5,FALSE))</f>
        <v>0</v>
      </c>
      <c r="E47" s="43">
        <f t="shared" si="7"/>
        <v>0</v>
      </c>
      <c r="F47" s="43">
        <f t="shared" si="0"/>
        <v>0</v>
      </c>
      <c r="G47" s="43">
        <f t="shared" si="1"/>
        <v>0</v>
      </c>
      <c r="H47" s="43">
        <f t="shared" si="2"/>
        <v>0</v>
      </c>
      <c r="I47" s="43">
        <f t="shared" si="3"/>
        <v>0</v>
      </c>
      <c r="J47" s="43">
        <f t="shared" si="4"/>
        <v>0</v>
      </c>
      <c r="K47" s="43">
        <f t="shared" si="5"/>
        <v>0</v>
      </c>
      <c r="L47" s="43">
        <f t="shared" si="6"/>
        <v>0</v>
      </c>
      <c r="M47" s="44"/>
      <c r="N47" s="43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  <c r="BD47" s="16"/>
      <c r="BE47" s="16"/>
      <c r="BF47" s="16"/>
      <c r="BG47" s="16"/>
      <c r="BH47" s="16"/>
      <c r="BI47" s="16"/>
      <c r="BJ47" s="16"/>
      <c r="BK47" s="16"/>
      <c r="BL47" s="16"/>
      <c r="BM47" s="16"/>
      <c r="BR47" s="46"/>
      <c r="BS47" s="46"/>
      <c r="BT47" s="46"/>
      <c r="BU47" s="46"/>
      <c r="BV47" s="46"/>
      <c r="BW47" s="46"/>
      <c r="BX47" s="46"/>
      <c r="BY47" s="46"/>
      <c r="BZ47" s="46"/>
      <c r="CA47" s="46"/>
      <c r="CB47" s="46"/>
      <c r="CC47" s="46"/>
      <c r="CD47" s="46"/>
      <c r="CE47" s="46"/>
      <c r="CF47" s="46"/>
      <c r="CG47" s="46"/>
      <c r="CH47" s="46"/>
      <c r="CI47" s="46"/>
      <c r="CJ47" s="46"/>
      <c r="CK47" s="46"/>
      <c r="CL47" s="46"/>
      <c r="CM47" s="46"/>
      <c r="CN47" s="46"/>
      <c r="CO47" s="46"/>
      <c r="CP47" s="46"/>
      <c r="CQ47" s="46"/>
      <c r="CR47" s="46"/>
      <c r="CS47" s="46"/>
      <c r="CT47" s="46"/>
      <c r="CU47" s="46"/>
      <c r="CV47" s="46"/>
      <c r="CW47" s="46"/>
      <c r="CX47" s="46"/>
      <c r="CY47" s="46"/>
      <c r="CZ47" s="46"/>
      <c r="DA47" s="46"/>
      <c r="DB47" s="46"/>
      <c r="DC47" s="46"/>
      <c r="DD47" s="46"/>
      <c r="DE47" s="46"/>
      <c r="DF47" s="46"/>
      <c r="DG47" s="46"/>
      <c r="DH47" s="46"/>
      <c r="DI47" s="46"/>
      <c r="DJ47" s="46"/>
      <c r="DK47" s="46"/>
      <c r="DL47" s="46"/>
      <c r="DM47" s="46"/>
      <c r="DN47" s="46"/>
      <c r="DO47" s="46"/>
      <c r="DP47" s="46"/>
      <c r="DQ47" s="46"/>
      <c r="DR47" s="46"/>
      <c r="DS47" s="46"/>
      <c r="DT47" s="46"/>
      <c r="DU47" s="46"/>
      <c r="DV47" s="46"/>
      <c r="DW47" s="50"/>
      <c r="DX47" s="50"/>
      <c r="DY47" s="46"/>
    </row>
    <row r="48" spans="3:129" x14ac:dyDescent="0.2">
      <c r="C48" s="42">
        <f>IF($B96="",0,VLOOKUP($B96,[1]Projets!$B$4:$J$147,2,FALSE))</f>
        <v>0</v>
      </c>
      <c r="D48" s="42">
        <f>IF($B96="",0,VLOOKUP($B96,[1]Projets!$B$4:$J$147,5,FALSE))</f>
        <v>0</v>
      </c>
      <c r="E48" s="43">
        <f t="shared" si="7"/>
        <v>0</v>
      </c>
      <c r="F48" s="43">
        <f t="shared" si="0"/>
        <v>0</v>
      </c>
      <c r="G48" s="43">
        <f t="shared" si="1"/>
        <v>0</v>
      </c>
      <c r="H48" s="43">
        <f t="shared" si="2"/>
        <v>0</v>
      </c>
      <c r="I48" s="43">
        <f t="shared" si="3"/>
        <v>0</v>
      </c>
      <c r="J48" s="43">
        <f t="shared" si="4"/>
        <v>0</v>
      </c>
      <c r="K48" s="43">
        <f t="shared" si="5"/>
        <v>0</v>
      </c>
      <c r="L48" s="43">
        <f t="shared" si="6"/>
        <v>0</v>
      </c>
      <c r="M48" s="44"/>
      <c r="N48" s="43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6"/>
      <c r="AW48" s="16"/>
      <c r="AX48" s="16"/>
      <c r="AY48" s="16"/>
      <c r="AZ48" s="16"/>
      <c r="BA48" s="16"/>
      <c r="BB48" s="16"/>
      <c r="BC48" s="16"/>
      <c r="BD48" s="16"/>
      <c r="BE48" s="16"/>
      <c r="BF48" s="16"/>
      <c r="BG48" s="16"/>
      <c r="BH48" s="16"/>
      <c r="BI48" s="16"/>
      <c r="BJ48" s="16"/>
      <c r="BK48" s="16"/>
      <c r="BL48" s="16"/>
      <c r="BM48" s="16"/>
      <c r="BR48" s="46"/>
      <c r="BS48" s="46"/>
      <c r="BT48" s="46"/>
      <c r="BU48" s="46"/>
      <c r="BV48" s="46"/>
      <c r="BW48" s="46"/>
      <c r="BX48" s="46"/>
      <c r="BY48" s="46"/>
      <c r="BZ48" s="46"/>
      <c r="CA48" s="46"/>
      <c r="CB48" s="46"/>
      <c r="CC48" s="46"/>
      <c r="CD48" s="46"/>
      <c r="CE48" s="46"/>
      <c r="CF48" s="46"/>
      <c r="CG48" s="46"/>
      <c r="CH48" s="46"/>
      <c r="CI48" s="46"/>
      <c r="CJ48" s="46"/>
      <c r="CK48" s="46"/>
      <c r="CL48" s="46"/>
      <c r="CM48" s="46"/>
      <c r="CN48" s="46"/>
      <c r="CO48" s="46"/>
      <c r="CP48" s="46"/>
      <c r="CQ48" s="46"/>
      <c r="CR48" s="46"/>
      <c r="CS48" s="46"/>
      <c r="CT48" s="46"/>
      <c r="CU48" s="46"/>
      <c r="CV48" s="46"/>
      <c r="CW48" s="46"/>
      <c r="CX48" s="46"/>
      <c r="CY48" s="46"/>
      <c r="CZ48" s="46"/>
      <c r="DA48" s="46"/>
      <c r="DB48" s="46"/>
      <c r="DC48" s="46"/>
      <c r="DD48" s="46"/>
      <c r="DE48" s="46"/>
      <c r="DF48" s="46"/>
      <c r="DG48" s="46"/>
      <c r="DH48" s="46"/>
      <c r="DI48" s="46"/>
      <c r="DJ48" s="46"/>
      <c r="DK48" s="46"/>
      <c r="DL48" s="46"/>
      <c r="DM48" s="46"/>
      <c r="DN48" s="46"/>
      <c r="DO48" s="46"/>
      <c r="DP48" s="46"/>
      <c r="DQ48" s="46"/>
      <c r="DR48" s="46"/>
      <c r="DS48" s="46"/>
      <c r="DT48" s="46"/>
      <c r="DU48" s="46"/>
      <c r="DV48" s="46"/>
      <c r="DW48" s="50"/>
      <c r="DX48" s="50"/>
      <c r="DY48" s="46"/>
    </row>
    <row r="49" spans="2:130" x14ac:dyDescent="0.2">
      <c r="C49" s="42">
        <f>IF($B97="",0,VLOOKUP($B97,[1]Projets!$B$4:$J$147,2,FALSE))</f>
        <v>0</v>
      </c>
      <c r="D49" s="42">
        <f>IF($B97="",0,VLOOKUP($B97,[1]Projets!$B$4:$J$147,5,FALSE))</f>
        <v>0</v>
      </c>
      <c r="E49" s="43">
        <f t="shared" si="7"/>
        <v>0</v>
      </c>
      <c r="F49" s="43">
        <f t="shared" si="0"/>
        <v>0</v>
      </c>
      <c r="G49" s="43">
        <f t="shared" si="1"/>
        <v>0</v>
      </c>
      <c r="H49" s="43">
        <f t="shared" si="2"/>
        <v>0</v>
      </c>
      <c r="I49" s="43">
        <f t="shared" si="3"/>
        <v>0</v>
      </c>
      <c r="J49" s="43">
        <f t="shared" si="4"/>
        <v>0</v>
      </c>
      <c r="K49" s="43">
        <f t="shared" si="5"/>
        <v>0</v>
      </c>
      <c r="L49" s="43">
        <f t="shared" si="6"/>
        <v>0</v>
      </c>
      <c r="M49" s="44"/>
      <c r="N49" s="43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  <c r="AX49" s="16"/>
      <c r="AY49" s="16"/>
      <c r="AZ49" s="16"/>
      <c r="BA49" s="16"/>
      <c r="BB49" s="16"/>
      <c r="BC49" s="16"/>
      <c r="BD49" s="16"/>
      <c r="BE49" s="16"/>
      <c r="BF49" s="16"/>
      <c r="BG49" s="16"/>
      <c r="BH49" s="16"/>
      <c r="BI49" s="16"/>
      <c r="BJ49" s="16"/>
      <c r="BK49" s="16"/>
      <c r="BL49" s="16"/>
      <c r="BM49" s="16"/>
      <c r="BR49" s="46"/>
      <c r="BS49" s="46"/>
      <c r="BT49" s="46"/>
      <c r="BU49" s="46"/>
      <c r="BV49" s="46"/>
      <c r="BW49" s="46"/>
      <c r="BX49" s="46"/>
      <c r="BY49" s="46"/>
      <c r="BZ49" s="46"/>
      <c r="CA49" s="46"/>
      <c r="CB49" s="46"/>
      <c r="CC49" s="46"/>
      <c r="CD49" s="46"/>
      <c r="CE49" s="46"/>
      <c r="CF49" s="46"/>
      <c r="CG49" s="46"/>
      <c r="CH49" s="46"/>
      <c r="CI49" s="46"/>
      <c r="CJ49" s="46"/>
      <c r="CK49" s="46"/>
      <c r="CL49" s="46"/>
      <c r="CM49" s="46"/>
      <c r="CN49" s="46"/>
      <c r="CO49" s="46"/>
      <c r="CP49" s="46"/>
      <c r="CQ49" s="46"/>
      <c r="CR49" s="46"/>
      <c r="CS49" s="46"/>
      <c r="CT49" s="46"/>
      <c r="CU49" s="46"/>
      <c r="CV49" s="46"/>
      <c r="CW49" s="46"/>
      <c r="CX49" s="46"/>
      <c r="CY49" s="46"/>
      <c r="CZ49" s="46"/>
      <c r="DA49" s="46"/>
      <c r="DB49" s="46"/>
      <c r="DC49" s="46"/>
      <c r="DD49" s="46"/>
      <c r="DE49" s="46"/>
      <c r="DF49" s="46"/>
      <c r="DG49" s="46"/>
      <c r="DH49" s="46"/>
      <c r="DI49" s="46"/>
      <c r="DJ49" s="46"/>
      <c r="DK49" s="46"/>
      <c r="DL49" s="46"/>
      <c r="DM49" s="46"/>
      <c r="DN49" s="46"/>
      <c r="DO49" s="46"/>
      <c r="DP49" s="46"/>
      <c r="DQ49" s="46"/>
      <c r="DR49" s="46"/>
      <c r="DS49" s="46"/>
      <c r="DT49" s="46"/>
      <c r="DU49" s="46"/>
      <c r="DV49" s="46"/>
      <c r="DW49" s="50"/>
      <c r="DX49" s="50"/>
      <c r="DY49" s="46"/>
    </row>
    <row r="50" spans="2:130" x14ac:dyDescent="0.2">
      <c r="B50" s="46"/>
      <c r="C50" s="47"/>
      <c r="D50" s="47"/>
      <c r="E50" s="48"/>
      <c r="F50" s="48"/>
      <c r="G50" s="48"/>
      <c r="H50" s="48"/>
      <c r="I50" s="48"/>
      <c r="J50" s="48"/>
      <c r="K50" s="48"/>
      <c r="L50" s="48"/>
      <c r="M50" s="49"/>
      <c r="N50" s="48"/>
      <c r="O50" s="16"/>
      <c r="P50" s="16"/>
      <c r="Q50" s="16"/>
      <c r="R50" s="16"/>
      <c r="S50" s="47"/>
      <c r="T50" s="47"/>
      <c r="U50" s="47"/>
      <c r="V50" s="47"/>
      <c r="W50" s="47"/>
      <c r="X50" s="47"/>
      <c r="Y50" s="47"/>
      <c r="Z50" s="47"/>
      <c r="AA50" s="47"/>
      <c r="AB50" s="47"/>
      <c r="AC50" s="47"/>
      <c r="AD50" s="47"/>
      <c r="AE50" s="47"/>
      <c r="AF50" s="47"/>
      <c r="AG50" s="47"/>
      <c r="AH50" s="47"/>
      <c r="AI50" s="47"/>
      <c r="AJ50" s="47"/>
      <c r="AK50" s="47"/>
      <c r="AL50" s="47"/>
      <c r="AM50" s="47"/>
      <c r="AN50" s="47"/>
      <c r="AO50" s="47"/>
      <c r="AP50" s="47"/>
      <c r="AQ50" s="47"/>
      <c r="AR50" s="47"/>
      <c r="AS50" s="47"/>
      <c r="AT50" s="47"/>
      <c r="AU50" s="47"/>
      <c r="AV50" s="47"/>
      <c r="AW50" s="47"/>
      <c r="AX50" s="47"/>
      <c r="AY50" s="47"/>
      <c r="AZ50" s="47"/>
      <c r="BA50" s="47"/>
      <c r="BB50" s="47"/>
      <c r="BC50" s="47"/>
      <c r="BD50" s="47"/>
      <c r="BE50" s="47"/>
      <c r="BF50" s="47"/>
      <c r="BG50" s="47"/>
      <c r="BH50" s="47"/>
      <c r="BI50" s="47"/>
      <c r="BJ50" s="47"/>
      <c r="BK50" s="47"/>
      <c r="BL50" s="47"/>
      <c r="BM50" s="47"/>
      <c r="BN50" s="46"/>
      <c r="BO50" s="46"/>
      <c r="BP50" s="46"/>
      <c r="BQ50" s="46"/>
      <c r="BR50" s="46"/>
      <c r="BS50" s="46"/>
      <c r="BT50" s="46"/>
      <c r="BU50" s="46"/>
      <c r="BV50" s="46"/>
      <c r="BW50" s="46"/>
      <c r="BX50" s="46"/>
      <c r="BY50" s="46"/>
      <c r="BZ50" s="46"/>
      <c r="CA50" s="46"/>
      <c r="CB50" s="46"/>
      <c r="CC50" s="46"/>
      <c r="CD50" s="46"/>
      <c r="CE50" s="46"/>
      <c r="CF50" s="46"/>
      <c r="CG50" s="46"/>
      <c r="CH50" s="46"/>
      <c r="CI50" s="46"/>
      <c r="CJ50" s="46"/>
      <c r="CK50" s="46"/>
      <c r="CL50" s="46"/>
      <c r="CM50" s="46"/>
      <c r="CN50" s="46"/>
      <c r="CO50" s="46"/>
      <c r="CP50" s="46"/>
      <c r="CQ50" s="46"/>
      <c r="CR50" s="46"/>
      <c r="CS50" s="46"/>
      <c r="CT50" s="46"/>
      <c r="CU50" s="46"/>
      <c r="CV50" s="46"/>
      <c r="CW50" s="46"/>
      <c r="CX50" s="46"/>
      <c r="CY50" s="46"/>
      <c r="CZ50" s="46"/>
      <c r="DA50" s="46"/>
      <c r="DB50" s="46"/>
      <c r="DC50" s="46"/>
      <c r="DD50" s="46"/>
      <c r="DE50" s="46"/>
      <c r="DF50" s="46"/>
      <c r="DG50" s="46"/>
      <c r="DH50" s="46"/>
      <c r="DI50" s="46"/>
      <c r="DJ50" s="46"/>
      <c r="DK50" s="46"/>
      <c r="DL50" s="46"/>
      <c r="DM50" s="46"/>
      <c r="DN50" s="46"/>
      <c r="DO50" s="46"/>
      <c r="DP50" s="46"/>
      <c r="DQ50" s="46"/>
      <c r="DR50" s="46"/>
      <c r="DS50" s="46"/>
      <c r="DT50" s="46"/>
      <c r="DU50" s="46"/>
      <c r="DV50" s="46"/>
      <c r="DW50" s="50"/>
      <c r="DX50" s="50"/>
      <c r="DY50" s="46"/>
      <c r="DZ50" s="46"/>
    </row>
    <row r="51" spans="2:130" x14ac:dyDescent="0.2">
      <c r="B51" s="46"/>
      <c r="C51" s="47"/>
      <c r="D51" s="47"/>
      <c r="E51" s="48"/>
      <c r="F51" s="48"/>
      <c r="G51" s="48"/>
      <c r="H51" s="48"/>
      <c r="I51" s="48"/>
      <c r="J51" s="48"/>
      <c r="K51" s="48"/>
      <c r="L51" s="48"/>
      <c r="M51" s="49"/>
      <c r="N51" s="48"/>
      <c r="O51" s="47"/>
      <c r="P51" s="47"/>
      <c r="Q51" s="47"/>
      <c r="R51" s="47"/>
      <c r="S51" s="47"/>
      <c r="T51" s="47"/>
      <c r="U51" s="47"/>
      <c r="V51" s="47"/>
      <c r="W51" s="47"/>
      <c r="X51" s="47"/>
      <c r="Y51" s="47"/>
      <c r="Z51" s="47"/>
      <c r="AA51" s="47"/>
      <c r="AB51" s="47"/>
      <c r="AC51" s="47"/>
      <c r="AD51" s="47"/>
      <c r="AE51" s="47"/>
      <c r="AF51" s="47"/>
      <c r="AG51" s="47"/>
      <c r="AH51" s="47"/>
      <c r="AI51" s="47"/>
      <c r="AJ51" s="47"/>
      <c r="AK51" s="47"/>
      <c r="AL51" s="47"/>
      <c r="AM51" s="47"/>
      <c r="AN51" s="47"/>
      <c r="AO51" s="47"/>
      <c r="AP51" s="47"/>
      <c r="AQ51" s="47"/>
      <c r="AR51" s="47"/>
      <c r="AS51" s="47"/>
      <c r="AT51" s="47"/>
      <c r="AU51" s="47"/>
      <c r="AV51" s="47"/>
      <c r="AW51" s="47"/>
      <c r="AX51" s="47"/>
      <c r="AY51" s="47"/>
      <c r="AZ51" s="47"/>
      <c r="BA51" s="47"/>
      <c r="BB51" s="47"/>
      <c r="BC51" s="47"/>
      <c r="BD51" s="47"/>
      <c r="BE51" s="47"/>
      <c r="BF51" s="47"/>
      <c r="BG51" s="47"/>
      <c r="BH51" s="47"/>
      <c r="BI51" s="47"/>
      <c r="BJ51" s="47"/>
      <c r="BK51" s="47"/>
      <c r="BL51" s="47"/>
      <c r="BM51" s="47"/>
      <c r="BN51" s="46"/>
      <c r="BO51" s="46"/>
      <c r="BP51" s="46"/>
      <c r="BQ51" s="46"/>
      <c r="BR51" s="46"/>
      <c r="BS51" s="46"/>
      <c r="BT51" s="46"/>
      <c r="BU51" s="46"/>
      <c r="BV51" s="46"/>
      <c r="BW51" s="46"/>
      <c r="BX51" s="46"/>
      <c r="BY51" s="46"/>
      <c r="BZ51" s="46"/>
      <c r="CA51" s="46"/>
      <c r="CB51" s="46"/>
      <c r="CC51" s="46"/>
      <c r="CD51" s="46"/>
      <c r="CE51" s="46"/>
      <c r="CF51" s="46"/>
      <c r="CG51" s="46"/>
      <c r="CH51" s="46"/>
      <c r="CI51" s="46"/>
      <c r="CJ51" s="46"/>
      <c r="CK51" s="46"/>
      <c r="CL51" s="46"/>
      <c r="CM51" s="46"/>
      <c r="CN51" s="46"/>
      <c r="CO51" s="46"/>
      <c r="CP51" s="46"/>
      <c r="CQ51" s="46"/>
      <c r="CR51" s="46"/>
      <c r="CS51" s="46"/>
      <c r="CT51" s="46"/>
      <c r="CU51" s="46"/>
      <c r="CV51" s="46"/>
      <c r="CW51" s="46"/>
      <c r="CX51" s="46"/>
      <c r="CY51" s="46"/>
      <c r="CZ51" s="46"/>
      <c r="DA51" s="46"/>
      <c r="DB51" s="46"/>
      <c r="DC51" s="46"/>
      <c r="DD51" s="46"/>
      <c r="DE51" s="46"/>
      <c r="DF51" s="46"/>
      <c r="DG51" s="46"/>
      <c r="DH51" s="46"/>
      <c r="DI51" s="46"/>
      <c r="DJ51" s="46"/>
      <c r="DK51" s="46"/>
      <c r="DL51" s="46"/>
      <c r="DM51" s="46"/>
      <c r="DN51" s="46"/>
      <c r="DO51" s="46"/>
      <c r="DP51" s="46"/>
      <c r="DQ51" s="46"/>
      <c r="DR51" s="46"/>
      <c r="DS51" s="46"/>
      <c r="DT51" s="46"/>
      <c r="DU51" s="46"/>
      <c r="DV51" s="46"/>
      <c r="DW51" s="50"/>
      <c r="DX51" s="50"/>
      <c r="DY51" s="46"/>
      <c r="DZ51" s="46"/>
    </row>
    <row r="52" spans="2:130" x14ac:dyDescent="0.2">
      <c r="B52" s="46"/>
      <c r="C52" s="47"/>
      <c r="D52" s="47"/>
      <c r="E52" s="48"/>
      <c r="F52" s="48"/>
      <c r="G52" s="48"/>
      <c r="H52" s="48"/>
      <c r="I52" s="48"/>
      <c r="J52" s="48"/>
      <c r="K52" s="48"/>
      <c r="L52" s="48"/>
      <c r="M52" s="49"/>
      <c r="N52" s="48"/>
      <c r="O52" s="47"/>
      <c r="P52" s="47"/>
      <c r="Q52" s="47"/>
      <c r="R52" s="47"/>
      <c r="S52" s="47"/>
      <c r="T52" s="47"/>
      <c r="U52" s="47"/>
      <c r="V52" s="47"/>
      <c r="W52" s="47"/>
      <c r="X52" s="47"/>
      <c r="Y52" s="47"/>
      <c r="Z52" s="47"/>
      <c r="AA52" s="47"/>
      <c r="AB52" s="47"/>
      <c r="AC52" s="47"/>
      <c r="AD52" s="47"/>
      <c r="AE52" s="47"/>
      <c r="AF52" s="47"/>
      <c r="AG52" s="47"/>
      <c r="AH52" s="47"/>
      <c r="AI52" s="47"/>
      <c r="AJ52" s="47"/>
      <c r="AK52" s="47"/>
      <c r="AL52" s="47"/>
      <c r="AM52" s="47"/>
      <c r="AN52" s="47"/>
      <c r="AO52" s="47"/>
      <c r="AP52" s="47"/>
      <c r="AQ52" s="47"/>
      <c r="AR52" s="47"/>
      <c r="AS52" s="47"/>
      <c r="AT52" s="47"/>
      <c r="AU52" s="47"/>
      <c r="AV52" s="47"/>
      <c r="AW52" s="47"/>
      <c r="AX52" s="47"/>
      <c r="AY52" s="47"/>
      <c r="AZ52" s="47"/>
      <c r="BA52" s="47"/>
      <c r="BB52" s="47"/>
      <c r="BC52" s="47"/>
      <c r="BD52" s="47"/>
      <c r="BE52" s="47"/>
      <c r="BF52" s="47"/>
      <c r="BG52" s="47"/>
      <c r="BH52" s="47"/>
      <c r="BI52" s="47"/>
      <c r="BJ52" s="47"/>
      <c r="BK52" s="47"/>
      <c r="BL52" s="47"/>
      <c r="BM52" s="47"/>
      <c r="BN52" s="46"/>
      <c r="BO52" s="46"/>
      <c r="BP52" s="46"/>
      <c r="BQ52" s="46"/>
      <c r="BR52" s="46"/>
      <c r="BS52" s="46"/>
      <c r="BT52" s="46"/>
      <c r="BU52" s="46"/>
      <c r="BV52" s="46"/>
      <c r="BW52" s="46"/>
      <c r="BX52" s="46"/>
      <c r="BY52" s="46"/>
      <c r="BZ52" s="46"/>
      <c r="CA52" s="46"/>
      <c r="CB52" s="46"/>
      <c r="CC52" s="46"/>
      <c r="CD52" s="46"/>
      <c r="CE52" s="46"/>
      <c r="CF52" s="46"/>
      <c r="CG52" s="46"/>
      <c r="CH52" s="46"/>
      <c r="CI52" s="46"/>
      <c r="CJ52" s="46"/>
      <c r="CK52" s="46"/>
      <c r="CL52" s="46"/>
      <c r="CM52" s="46"/>
      <c r="CN52" s="46"/>
      <c r="CO52" s="46"/>
      <c r="CP52" s="46"/>
      <c r="CQ52" s="46"/>
      <c r="CR52" s="46"/>
      <c r="CS52" s="46"/>
      <c r="CT52" s="46"/>
      <c r="CU52" s="46"/>
      <c r="CV52" s="46"/>
      <c r="CW52" s="46"/>
      <c r="CX52" s="46"/>
      <c r="CY52" s="46"/>
      <c r="CZ52" s="46"/>
      <c r="DA52" s="46"/>
      <c r="DB52" s="46"/>
      <c r="DC52" s="46"/>
      <c r="DD52" s="46"/>
      <c r="DE52" s="46"/>
      <c r="DF52" s="46"/>
      <c r="DG52" s="46"/>
      <c r="DH52" s="46"/>
      <c r="DI52" s="46"/>
      <c r="DJ52" s="46"/>
      <c r="DK52" s="46"/>
      <c r="DL52" s="46"/>
      <c r="DM52" s="46"/>
      <c r="DN52" s="46"/>
      <c r="DO52" s="46"/>
      <c r="DP52" s="46"/>
      <c r="DQ52" s="46"/>
      <c r="DR52" s="46"/>
      <c r="DS52" s="46"/>
      <c r="DT52" s="46"/>
      <c r="DU52" s="46"/>
      <c r="DV52" s="46"/>
      <c r="DW52" s="50"/>
      <c r="DX52" s="50"/>
      <c r="DY52" s="46"/>
      <c r="DZ52" s="46"/>
    </row>
    <row r="53" spans="2:130" x14ac:dyDescent="0.2">
      <c r="B53" s="46"/>
      <c r="C53" s="47"/>
      <c r="D53" s="47"/>
      <c r="E53" s="48"/>
      <c r="F53" s="48"/>
      <c r="G53" s="48"/>
      <c r="H53" s="48"/>
      <c r="I53" s="48"/>
      <c r="J53" s="48"/>
      <c r="K53" s="48"/>
      <c r="L53" s="48"/>
      <c r="M53" s="49"/>
      <c r="N53" s="48"/>
      <c r="O53" s="47"/>
      <c r="P53" s="47"/>
      <c r="Q53" s="47"/>
      <c r="R53" s="47"/>
      <c r="S53" s="47"/>
      <c r="T53" s="47"/>
      <c r="U53" s="47"/>
      <c r="V53" s="47"/>
      <c r="W53" s="47"/>
      <c r="X53" s="47"/>
      <c r="Y53" s="47"/>
      <c r="Z53" s="47"/>
      <c r="AA53" s="47"/>
      <c r="AB53" s="47"/>
      <c r="AC53" s="47"/>
      <c r="AD53" s="47"/>
      <c r="AE53" s="47"/>
      <c r="AF53" s="47"/>
      <c r="AG53" s="47"/>
      <c r="AH53" s="47"/>
      <c r="AI53" s="47"/>
      <c r="AJ53" s="47"/>
      <c r="AK53" s="47"/>
      <c r="AL53" s="47"/>
      <c r="AM53" s="47"/>
      <c r="AN53" s="47"/>
      <c r="AO53" s="47"/>
      <c r="AP53" s="47"/>
      <c r="AQ53" s="47"/>
      <c r="AR53" s="47"/>
      <c r="AS53" s="47"/>
      <c r="AT53" s="47"/>
      <c r="AU53" s="47"/>
      <c r="AV53" s="47"/>
      <c r="AW53" s="47"/>
      <c r="AX53" s="47"/>
      <c r="AY53" s="47"/>
      <c r="AZ53" s="47"/>
      <c r="BA53" s="47"/>
      <c r="BB53" s="47"/>
      <c r="BC53" s="47"/>
      <c r="BD53" s="47"/>
      <c r="BE53" s="47"/>
      <c r="BF53" s="47"/>
      <c r="BG53" s="47"/>
      <c r="BH53" s="47"/>
      <c r="BI53" s="47"/>
      <c r="BJ53" s="47"/>
      <c r="BK53" s="47"/>
      <c r="BL53" s="47"/>
      <c r="BM53" s="47"/>
      <c r="BN53" s="46"/>
      <c r="BO53" s="46"/>
      <c r="BP53" s="46"/>
      <c r="BQ53" s="46"/>
      <c r="BR53" s="46"/>
      <c r="BS53" s="46"/>
      <c r="BT53" s="46"/>
      <c r="BU53" s="46"/>
      <c r="BV53" s="46"/>
      <c r="BW53" s="46"/>
      <c r="BX53" s="46"/>
      <c r="BY53" s="46"/>
      <c r="BZ53" s="46"/>
      <c r="CA53" s="46"/>
      <c r="CB53" s="46"/>
      <c r="CC53" s="46"/>
      <c r="CD53" s="46"/>
      <c r="CE53" s="46"/>
      <c r="CF53" s="46"/>
      <c r="CG53" s="46"/>
      <c r="CH53" s="46"/>
      <c r="CI53" s="46"/>
      <c r="CJ53" s="46"/>
      <c r="CK53" s="46"/>
      <c r="CL53" s="46"/>
      <c r="CM53" s="46"/>
      <c r="CN53" s="46"/>
      <c r="CO53" s="46"/>
      <c r="CP53" s="46"/>
      <c r="CQ53" s="46"/>
      <c r="CR53" s="46"/>
      <c r="CS53" s="46"/>
      <c r="CT53" s="46"/>
      <c r="CU53" s="46"/>
      <c r="CV53" s="46"/>
      <c r="CW53" s="46"/>
      <c r="CX53" s="46"/>
      <c r="CY53" s="46"/>
      <c r="CZ53" s="46"/>
      <c r="DA53" s="46"/>
      <c r="DB53" s="46"/>
      <c r="DC53" s="46"/>
      <c r="DD53" s="46"/>
      <c r="DE53" s="46"/>
      <c r="DF53" s="46"/>
      <c r="DG53" s="46"/>
      <c r="DH53" s="46"/>
      <c r="DI53" s="46"/>
      <c r="DJ53" s="46"/>
      <c r="DK53" s="46"/>
      <c r="DL53" s="46"/>
      <c r="DM53" s="46"/>
      <c r="DN53" s="46"/>
      <c r="DO53" s="46"/>
      <c r="DP53" s="46"/>
      <c r="DQ53" s="46"/>
      <c r="DR53" s="46"/>
      <c r="DS53" s="46"/>
      <c r="DT53" s="46"/>
      <c r="DU53" s="46"/>
      <c r="DV53" s="46"/>
      <c r="DW53" s="50"/>
      <c r="DX53" s="50"/>
      <c r="DY53" s="46"/>
      <c r="DZ53" s="46"/>
    </row>
    <row r="54" spans="2:130" x14ac:dyDescent="0.2">
      <c r="B54" s="46"/>
      <c r="C54" s="47"/>
      <c r="D54" s="47"/>
      <c r="E54" s="48"/>
      <c r="F54" s="48"/>
      <c r="G54" s="48"/>
      <c r="H54" s="48"/>
      <c r="I54" s="48"/>
      <c r="J54" s="48"/>
      <c r="K54" s="48"/>
      <c r="L54" s="48"/>
      <c r="M54" s="49"/>
      <c r="N54" s="48"/>
      <c r="O54" s="47"/>
      <c r="P54" s="47"/>
      <c r="Q54" s="47"/>
      <c r="R54" s="47"/>
      <c r="S54" s="47"/>
      <c r="T54" s="47"/>
      <c r="U54" s="47"/>
      <c r="V54" s="47"/>
      <c r="W54" s="47"/>
      <c r="X54" s="47"/>
      <c r="Y54" s="47"/>
      <c r="Z54" s="47"/>
      <c r="AA54" s="47"/>
      <c r="AB54" s="47"/>
      <c r="AC54" s="47"/>
      <c r="AD54" s="47"/>
      <c r="AE54" s="47"/>
      <c r="AF54" s="47"/>
      <c r="AG54" s="47"/>
      <c r="AH54" s="47"/>
      <c r="AI54" s="47"/>
      <c r="AJ54" s="47"/>
      <c r="AK54" s="47"/>
      <c r="AL54" s="47"/>
      <c r="AM54" s="47"/>
      <c r="AN54" s="47"/>
      <c r="AO54" s="47"/>
      <c r="AP54" s="47"/>
      <c r="AQ54" s="47"/>
      <c r="AR54" s="47"/>
      <c r="AS54" s="47"/>
      <c r="AT54" s="47"/>
      <c r="AU54" s="47"/>
      <c r="AV54" s="47"/>
      <c r="AW54" s="47"/>
      <c r="AX54" s="47"/>
      <c r="AY54" s="47"/>
      <c r="AZ54" s="47"/>
      <c r="BA54" s="47"/>
      <c r="BB54" s="47"/>
      <c r="BC54" s="47"/>
      <c r="BD54" s="47"/>
      <c r="BE54" s="47"/>
      <c r="BF54" s="47"/>
      <c r="BG54" s="47"/>
      <c r="BH54" s="47"/>
      <c r="BI54" s="47"/>
      <c r="BJ54" s="47"/>
      <c r="BK54" s="47"/>
      <c r="BL54" s="47"/>
      <c r="BM54" s="47"/>
      <c r="BN54" s="46"/>
      <c r="BO54" s="46"/>
      <c r="BP54" s="46"/>
      <c r="BQ54" s="46"/>
      <c r="BR54" s="46"/>
      <c r="BS54" s="46"/>
      <c r="BT54" s="46"/>
      <c r="BU54" s="46"/>
      <c r="BV54" s="46"/>
      <c r="BW54" s="46"/>
      <c r="BX54" s="46"/>
      <c r="BY54" s="46"/>
      <c r="BZ54" s="46"/>
      <c r="CA54" s="46"/>
      <c r="CB54" s="46"/>
      <c r="CC54" s="46"/>
      <c r="CD54" s="46"/>
      <c r="CE54" s="46"/>
      <c r="CF54" s="46"/>
      <c r="CG54" s="46"/>
      <c r="CH54" s="46"/>
      <c r="CI54" s="46"/>
      <c r="CJ54" s="46"/>
      <c r="CK54" s="46"/>
      <c r="CL54" s="46"/>
      <c r="CM54" s="46"/>
      <c r="CN54" s="46"/>
      <c r="CO54" s="46"/>
      <c r="CP54" s="46"/>
      <c r="CQ54" s="46"/>
      <c r="CR54" s="46"/>
      <c r="CS54" s="46"/>
      <c r="CT54" s="46"/>
      <c r="CU54" s="46"/>
      <c r="CV54" s="46"/>
      <c r="CW54" s="46"/>
      <c r="CX54" s="46"/>
      <c r="CY54" s="46"/>
      <c r="CZ54" s="46"/>
      <c r="DA54" s="46"/>
      <c r="DB54" s="46"/>
      <c r="DC54" s="46"/>
      <c r="DD54" s="46"/>
      <c r="DE54" s="46"/>
      <c r="DF54" s="46"/>
      <c r="DG54" s="46"/>
      <c r="DH54" s="46"/>
      <c r="DI54" s="46"/>
      <c r="DJ54" s="46"/>
      <c r="DK54" s="46"/>
      <c r="DL54" s="46"/>
      <c r="DM54" s="46"/>
      <c r="DN54" s="46"/>
      <c r="DO54" s="46"/>
      <c r="DP54" s="46"/>
      <c r="DQ54" s="46"/>
      <c r="DR54" s="46"/>
      <c r="DS54" s="46"/>
      <c r="DT54" s="46"/>
      <c r="DU54" s="46"/>
      <c r="DV54" s="46"/>
      <c r="DW54" s="50"/>
      <c r="DX54" s="50"/>
      <c r="DY54" s="46"/>
      <c r="DZ54" s="46"/>
    </row>
    <row r="55" spans="2:130" x14ac:dyDescent="0.2">
      <c r="B55" s="46"/>
      <c r="C55" s="47"/>
      <c r="D55" s="47"/>
      <c r="E55" s="48"/>
      <c r="F55" s="48"/>
      <c r="G55" s="48"/>
      <c r="H55" s="48"/>
      <c r="I55" s="48"/>
      <c r="J55" s="48"/>
      <c r="K55" s="48"/>
      <c r="L55" s="48"/>
      <c r="M55" s="49"/>
      <c r="N55" s="48"/>
      <c r="O55" s="47"/>
      <c r="P55" s="47"/>
      <c r="Q55" s="47"/>
      <c r="R55" s="47"/>
      <c r="S55" s="47"/>
      <c r="T55" s="47"/>
      <c r="U55" s="47"/>
      <c r="V55" s="47"/>
      <c r="W55" s="47"/>
      <c r="X55" s="47"/>
      <c r="Y55" s="47"/>
      <c r="Z55" s="47"/>
      <c r="AA55" s="47"/>
      <c r="AB55" s="47"/>
      <c r="AC55" s="47"/>
      <c r="AD55" s="47"/>
      <c r="AE55" s="47"/>
      <c r="AF55" s="47"/>
      <c r="AG55" s="47"/>
      <c r="AH55" s="47"/>
      <c r="AI55" s="47"/>
      <c r="AJ55" s="47"/>
      <c r="AK55" s="47"/>
      <c r="AL55" s="47"/>
      <c r="AM55" s="47"/>
      <c r="AN55" s="47"/>
      <c r="AO55" s="47"/>
      <c r="AP55" s="47"/>
      <c r="AQ55" s="47"/>
      <c r="AR55" s="47"/>
      <c r="AS55" s="47"/>
      <c r="AT55" s="47"/>
      <c r="AU55" s="47"/>
      <c r="AV55" s="47"/>
      <c r="AW55" s="47"/>
      <c r="AX55" s="47"/>
      <c r="AY55" s="47"/>
      <c r="AZ55" s="47"/>
      <c r="BA55" s="47"/>
      <c r="BB55" s="47"/>
      <c r="BC55" s="47"/>
      <c r="BD55" s="47"/>
      <c r="BE55" s="47"/>
      <c r="BF55" s="47"/>
      <c r="BG55" s="47"/>
      <c r="BH55" s="47"/>
      <c r="BI55" s="47"/>
      <c r="BJ55" s="47"/>
      <c r="BK55" s="47"/>
      <c r="BL55" s="47"/>
      <c r="BM55" s="47"/>
      <c r="BN55" s="46"/>
      <c r="BO55" s="46"/>
      <c r="BP55" s="46"/>
      <c r="BQ55" s="46"/>
      <c r="BR55" s="46"/>
      <c r="BS55" s="46"/>
      <c r="BT55" s="46"/>
      <c r="BU55" s="46"/>
      <c r="BV55" s="46"/>
      <c r="BW55" s="46"/>
      <c r="BX55" s="46"/>
      <c r="BY55" s="46"/>
      <c r="BZ55" s="46"/>
      <c r="CA55" s="46"/>
      <c r="CB55" s="46"/>
      <c r="CC55" s="46"/>
      <c r="CD55" s="46"/>
      <c r="CE55" s="46"/>
      <c r="CF55" s="46"/>
      <c r="CG55" s="46"/>
      <c r="CH55" s="46"/>
      <c r="CI55" s="46"/>
      <c r="CJ55" s="46"/>
      <c r="CK55" s="46"/>
      <c r="CL55" s="46"/>
      <c r="CM55" s="46"/>
      <c r="CN55" s="46"/>
      <c r="CO55" s="46"/>
      <c r="CP55" s="46"/>
      <c r="CQ55" s="46"/>
      <c r="CR55" s="46"/>
      <c r="CS55" s="46"/>
      <c r="CT55" s="46"/>
      <c r="CU55" s="46"/>
      <c r="CV55" s="46"/>
      <c r="CW55" s="46"/>
      <c r="CX55" s="46"/>
      <c r="CY55" s="46"/>
      <c r="CZ55" s="46"/>
      <c r="DA55" s="46"/>
      <c r="DB55" s="46"/>
      <c r="DC55" s="46"/>
      <c r="DD55" s="46"/>
      <c r="DE55" s="46"/>
      <c r="DF55" s="46"/>
      <c r="DG55" s="46"/>
      <c r="DH55" s="46"/>
      <c r="DI55" s="46"/>
      <c r="DJ55" s="46"/>
      <c r="DK55" s="46"/>
      <c r="DL55" s="46"/>
      <c r="DM55" s="46"/>
      <c r="DN55" s="46"/>
      <c r="DO55" s="46"/>
      <c r="DP55" s="46"/>
      <c r="DQ55" s="46"/>
      <c r="DR55" s="46"/>
      <c r="DS55" s="46"/>
      <c r="DT55" s="46"/>
      <c r="DU55" s="46"/>
      <c r="DV55" s="46"/>
      <c r="DW55" s="50"/>
      <c r="DX55" s="50"/>
      <c r="DY55" s="46"/>
      <c r="DZ55" s="46"/>
    </row>
    <row r="56" spans="2:130" x14ac:dyDescent="0.2">
      <c r="B56" s="46"/>
      <c r="C56" s="47"/>
      <c r="D56" s="47"/>
      <c r="E56" s="48"/>
      <c r="F56" s="48"/>
      <c r="G56" s="48"/>
      <c r="H56" s="48"/>
      <c r="I56" s="48"/>
      <c r="J56" s="48"/>
      <c r="K56" s="48"/>
      <c r="L56" s="48"/>
      <c r="M56" s="49"/>
      <c r="N56" s="48"/>
      <c r="O56" s="47"/>
      <c r="P56" s="47"/>
      <c r="Q56" s="47"/>
      <c r="R56" s="47"/>
      <c r="S56" s="47"/>
      <c r="T56" s="47"/>
      <c r="U56" s="47"/>
      <c r="V56" s="47"/>
      <c r="W56" s="47"/>
      <c r="X56" s="47"/>
      <c r="Y56" s="47"/>
      <c r="Z56" s="47"/>
      <c r="AA56" s="47"/>
      <c r="AB56" s="47"/>
      <c r="AC56" s="47"/>
      <c r="AD56" s="47"/>
      <c r="AE56" s="47"/>
      <c r="AF56" s="47"/>
      <c r="AG56" s="47"/>
      <c r="AH56" s="47"/>
      <c r="AI56" s="47"/>
      <c r="AJ56" s="47"/>
      <c r="AK56" s="47"/>
      <c r="AL56" s="47"/>
      <c r="AM56" s="47"/>
      <c r="AN56" s="47"/>
      <c r="AO56" s="47"/>
      <c r="AP56" s="47"/>
      <c r="AQ56" s="47"/>
      <c r="AR56" s="47"/>
      <c r="AS56" s="47"/>
      <c r="AT56" s="47"/>
      <c r="AU56" s="47"/>
      <c r="AV56" s="47"/>
      <c r="AW56" s="47"/>
      <c r="AX56" s="47"/>
      <c r="AY56" s="47"/>
      <c r="AZ56" s="47"/>
      <c r="BA56" s="47"/>
      <c r="BB56" s="47"/>
      <c r="BC56" s="47"/>
      <c r="BD56" s="47"/>
      <c r="BE56" s="47"/>
      <c r="BF56" s="47"/>
      <c r="BG56" s="47"/>
      <c r="BH56" s="47"/>
      <c r="BI56" s="47"/>
      <c r="BJ56" s="47"/>
      <c r="BK56" s="47"/>
      <c r="BL56" s="47"/>
      <c r="BM56" s="47"/>
      <c r="BN56" s="46"/>
      <c r="BO56" s="46"/>
      <c r="BP56" s="46"/>
      <c r="BQ56" s="46"/>
      <c r="BR56" s="46"/>
      <c r="BS56" s="46"/>
      <c r="BT56" s="46"/>
      <c r="BU56" s="46"/>
      <c r="BV56" s="46"/>
      <c r="BW56" s="46"/>
      <c r="BX56" s="46"/>
      <c r="BY56" s="46"/>
      <c r="BZ56" s="46"/>
      <c r="CA56" s="46"/>
      <c r="CB56" s="46"/>
      <c r="CC56" s="46"/>
      <c r="CD56" s="46"/>
      <c r="CE56" s="46"/>
      <c r="CF56" s="46"/>
      <c r="CG56" s="46"/>
      <c r="CH56" s="46"/>
      <c r="CI56" s="46"/>
      <c r="CJ56" s="46"/>
      <c r="CK56" s="46"/>
      <c r="CL56" s="46"/>
      <c r="CM56" s="46"/>
      <c r="CN56" s="46"/>
      <c r="CO56" s="46"/>
      <c r="CP56" s="46"/>
      <c r="CQ56" s="46"/>
      <c r="CR56" s="46"/>
      <c r="CS56" s="46"/>
      <c r="CT56" s="46"/>
      <c r="CU56" s="46"/>
      <c r="CV56" s="46"/>
      <c r="CW56" s="46"/>
      <c r="CX56" s="46"/>
      <c r="CY56" s="46"/>
      <c r="CZ56" s="46"/>
      <c r="DA56" s="46"/>
      <c r="DB56" s="46"/>
      <c r="DC56" s="46"/>
      <c r="DD56" s="46"/>
      <c r="DE56" s="46"/>
      <c r="DF56" s="46"/>
      <c r="DG56" s="46"/>
      <c r="DH56" s="46"/>
      <c r="DI56" s="46"/>
      <c r="DJ56" s="46"/>
      <c r="DK56" s="46"/>
      <c r="DL56" s="46"/>
      <c r="DM56" s="46"/>
      <c r="DN56" s="46"/>
      <c r="DO56" s="46"/>
      <c r="DP56" s="46"/>
      <c r="DQ56" s="46"/>
      <c r="DR56" s="46"/>
      <c r="DS56" s="46"/>
      <c r="DT56" s="46"/>
      <c r="DU56" s="46"/>
      <c r="DV56" s="46"/>
      <c r="DW56" s="50"/>
      <c r="DX56" s="50"/>
      <c r="DY56" s="46"/>
      <c r="DZ56" s="46"/>
    </row>
    <row r="57" spans="2:130" x14ac:dyDescent="0.2">
      <c r="B57" s="46"/>
      <c r="C57" s="47"/>
      <c r="D57" s="47"/>
      <c r="E57" s="48"/>
      <c r="F57" s="48"/>
      <c r="G57" s="48"/>
      <c r="H57" s="48"/>
      <c r="I57" s="48"/>
      <c r="J57" s="48"/>
      <c r="K57" s="48"/>
      <c r="L57" s="48"/>
      <c r="M57" s="49"/>
      <c r="N57" s="48"/>
      <c r="O57" s="47"/>
      <c r="P57" s="47"/>
      <c r="Q57" s="47"/>
      <c r="R57" s="47"/>
      <c r="S57" s="47"/>
      <c r="T57" s="47"/>
      <c r="U57" s="47"/>
      <c r="V57" s="47"/>
      <c r="W57" s="47"/>
      <c r="X57" s="47"/>
      <c r="Y57" s="47"/>
      <c r="Z57" s="47"/>
      <c r="AA57" s="47"/>
      <c r="AB57" s="47"/>
      <c r="AC57" s="47"/>
      <c r="AD57" s="47"/>
      <c r="AE57" s="47"/>
      <c r="AF57" s="47"/>
      <c r="AG57" s="47"/>
      <c r="AH57" s="47"/>
      <c r="AI57" s="47"/>
      <c r="AJ57" s="47"/>
      <c r="AK57" s="47"/>
      <c r="AL57" s="47"/>
      <c r="AM57" s="47"/>
      <c r="AN57" s="47"/>
      <c r="AO57" s="47"/>
      <c r="AP57" s="47"/>
      <c r="AQ57" s="47"/>
      <c r="AR57" s="47"/>
      <c r="AS57" s="47"/>
      <c r="AT57" s="47"/>
      <c r="AU57" s="47"/>
      <c r="AV57" s="47"/>
      <c r="AW57" s="47"/>
      <c r="AX57" s="47"/>
      <c r="AY57" s="47"/>
      <c r="AZ57" s="47"/>
      <c r="BA57" s="47"/>
      <c r="BB57" s="47"/>
      <c r="BC57" s="47"/>
      <c r="BD57" s="47"/>
      <c r="BE57" s="47"/>
      <c r="BF57" s="47"/>
      <c r="BG57" s="47"/>
      <c r="BH57" s="47"/>
      <c r="BI57" s="47"/>
      <c r="BJ57" s="47"/>
      <c r="BK57" s="47"/>
      <c r="BL57" s="47"/>
      <c r="BM57" s="47"/>
      <c r="BN57" s="46"/>
      <c r="BO57" s="46"/>
      <c r="BP57" s="46"/>
      <c r="BQ57" s="46"/>
      <c r="BR57" s="46"/>
      <c r="BS57" s="46"/>
      <c r="BT57" s="46"/>
      <c r="BU57" s="46"/>
      <c r="BV57" s="46"/>
      <c r="BW57" s="46"/>
      <c r="BX57" s="46"/>
      <c r="BY57" s="46"/>
      <c r="BZ57" s="46"/>
      <c r="CA57" s="46"/>
      <c r="CB57" s="46"/>
      <c r="CC57" s="46"/>
      <c r="CD57" s="46"/>
      <c r="CE57" s="46"/>
      <c r="CF57" s="46"/>
      <c r="CG57" s="46"/>
      <c r="CH57" s="46"/>
      <c r="CI57" s="46"/>
      <c r="CJ57" s="46"/>
      <c r="CK57" s="46"/>
      <c r="CL57" s="46"/>
      <c r="CM57" s="46"/>
      <c r="CN57" s="46"/>
      <c r="CO57" s="46"/>
      <c r="CP57" s="46"/>
      <c r="CQ57" s="46"/>
      <c r="CR57" s="46"/>
      <c r="CS57" s="46"/>
      <c r="CT57" s="46"/>
      <c r="CU57" s="46"/>
      <c r="CV57" s="46"/>
      <c r="CW57" s="46"/>
      <c r="CX57" s="46"/>
      <c r="CY57" s="46"/>
      <c r="CZ57" s="46"/>
      <c r="DA57" s="46"/>
      <c r="DB57" s="46"/>
      <c r="DC57" s="46"/>
      <c r="DD57" s="46"/>
      <c r="DE57" s="46"/>
      <c r="DF57" s="46"/>
      <c r="DG57" s="46"/>
      <c r="DH57" s="46"/>
      <c r="DI57" s="46"/>
      <c r="DJ57" s="46"/>
      <c r="DK57" s="46"/>
      <c r="DL57" s="46"/>
      <c r="DM57" s="46"/>
      <c r="DN57" s="46"/>
      <c r="DO57" s="46"/>
      <c r="DP57" s="46"/>
      <c r="DQ57" s="46"/>
      <c r="DR57" s="46"/>
      <c r="DS57" s="46"/>
      <c r="DT57" s="46"/>
      <c r="DU57" s="46"/>
      <c r="DV57" s="46"/>
      <c r="DW57" s="50"/>
      <c r="DX57" s="50"/>
      <c r="DY57" s="46"/>
      <c r="DZ57" s="46"/>
    </row>
    <row r="58" spans="2:130" x14ac:dyDescent="0.2">
      <c r="B58" s="46"/>
      <c r="C58" s="47"/>
      <c r="D58" s="47"/>
      <c r="E58" s="48"/>
      <c r="F58" s="48"/>
      <c r="G58" s="48"/>
      <c r="H58" s="48"/>
      <c r="I58" s="48"/>
      <c r="J58" s="48"/>
      <c r="K58" s="48"/>
      <c r="L58" s="48"/>
      <c r="M58" s="49"/>
      <c r="N58" s="48"/>
      <c r="O58" s="47"/>
      <c r="P58" s="47"/>
      <c r="Q58" s="47"/>
      <c r="R58" s="47"/>
      <c r="S58" s="47"/>
      <c r="T58" s="47"/>
      <c r="U58" s="47"/>
      <c r="V58" s="47"/>
      <c r="W58" s="47"/>
      <c r="X58" s="47"/>
      <c r="Y58" s="47"/>
      <c r="Z58" s="47"/>
      <c r="AA58" s="47"/>
      <c r="AB58" s="47"/>
      <c r="AC58" s="47"/>
      <c r="AD58" s="47"/>
      <c r="AE58" s="47"/>
      <c r="AF58" s="47"/>
      <c r="AG58" s="47"/>
      <c r="AH58" s="47"/>
      <c r="AI58" s="47"/>
      <c r="AJ58" s="47"/>
      <c r="AK58" s="47"/>
      <c r="AL58" s="47"/>
      <c r="AM58" s="47"/>
      <c r="AN58" s="47"/>
      <c r="AO58" s="47"/>
      <c r="AP58" s="47"/>
      <c r="AQ58" s="47"/>
      <c r="AR58" s="47"/>
      <c r="AS58" s="47"/>
      <c r="AT58" s="47"/>
      <c r="AU58" s="47"/>
      <c r="AV58" s="47"/>
      <c r="AW58" s="47"/>
      <c r="AX58" s="47"/>
      <c r="AY58" s="47"/>
      <c r="AZ58" s="47"/>
      <c r="BA58" s="47"/>
      <c r="BB58" s="47"/>
      <c r="BC58" s="47"/>
      <c r="BD58" s="47"/>
      <c r="BE58" s="47"/>
      <c r="BF58" s="47"/>
      <c r="BG58" s="47"/>
      <c r="BH58" s="47"/>
      <c r="BI58" s="47"/>
      <c r="BJ58" s="47"/>
      <c r="BK58" s="47"/>
      <c r="BL58" s="47"/>
      <c r="BM58" s="47"/>
      <c r="BN58" s="46"/>
      <c r="BO58" s="46"/>
      <c r="BP58" s="46"/>
      <c r="BQ58" s="46"/>
      <c r="BR58" s="46"/>
      <c r="BS58" s="46"/>
      <c r="BT58" s="46"/>
      <c r="BU58" s="46"/>
      <c r="BV58" s="46"/>
      <c r="BW58" s="46"/>
      <c r="BX58" s="46"/>
      <c r="BY58" s="46"/>
      <c r="BZ58" s="46"/>
      <c r="CA58" s="46"/>
      <c r="CB58" s="46"/>
      <c r="CC58" s="46"/>
      <c r="CD58" s="46"/>
      <c r="CE58" s="46"/>
      <c r="CF58" s="46"/>
      <c r="CG58" s="46"/>
      <c r="CH58" s="46"/>
      <c r="CI58" s="46"/>
      <c r="CJ58" s="46"/>
      <c r="CK58" s="46"/>
      <c r="CL58" s="46"/>
      <c r="CM58" s="46"/>
      <c r="CN58" s="46"/>
      <c r="CO58" s="46"/>
      <c r="CP58" s="46"/>
      <c r="CQ58" s="46"/>
      <c r="CR58" s="46"/>
      <c r="CS58" s="46"/>
      <c r="CT58" s="46"/>
      <c r="CU58" s="46"/>
      <c r="CV58" s="46"/>
      <c r="CW58" s="46"/>
      <c r="CX58" s="46"/>
      <c r="CY58" s="46"/>
      <c r="CZ58" s="46"/>
      <c r="DA58" s="46"/>
      <c r="DB58" s="46"/>
      <c r="DC58" s="46"/>
      <c r="DD58" s="46"/>
      <c r="DE58" s="46"/>
      <c r="DF58" s="46"/>
      <c r="DG58" s="46"/>
      <c r="DH58" s="46"/>
      <c r="DI58" s="46"/>
      <c r="DJ58" s="46"/>
      <c r="DK58" s="46"/>
      <c r="DL58" s="46"/>
      <c r="DM58" s="46"/>
      <c r="DN58" s="46"/>
      <c r="DO58" s="46"/>
      <c r="DP58" s="46"/>
      <c r="DQ58" s="46"/>
      <c r="DR58" s="46"/>
      <c r="DS58" s="46"/>
      <c r="DT58" s="46"/>
      <c r="DU58" s="46"/>
      <c r="DV58" s="46"/>
      <c r="DW58" s="50"/>
      <c r="DX58" s="50"/>
      <c r="DY58" s="46"/>
      <c r="DZ58" s="46"/>
    </row>
    <row r="59" spans="2:130" x14ac:dyDescent="0.2">
      <c r="B59" s="46"/>
      <c r="C59" s="47"/>
      <c r="D59" s="47"/>
      <c r="E59" s="48"/>
      <c r="F59" s="48"/>
      <c r="G59" s="48"/>
      <c r="H59" s="48"/>
      <c r="I59" s="48"/>
      <c r="J59" s="48"/>
      <c r="K59" s="48"/>
      <c r="L59" s="48"/>
      <c r="M59" s="49"/>
      <c r="N59" s="48"/>
      <c r="O59" s="47"/>
      <c r="P59" s="47"/>
      <c r="Q59" s="47"/>
      <c r="R59" s="47"/>
      <c r="S59" s="47"/>
      <c r="T59" s="47"/>
      <c r="U59" s="47"/>
      <c r="V59" s="47"/>
      <c r="W59" s="47"/>
      <c r="X59" s="47"/>
      <c r="Y59" s="47"/>
      <c r="Z59" s="47"/>
      <c r="AA59" s="47"/>
      <c r="AB59" s="47"/>
      <c r="AC59" s="47"/>
      <c r="AD59" s="47"/>
      <c r="AE59" s="47"/>
      <c r="AF59" s="47"/>
      <c r="AG59" s="47"/>
      <c r="AH59" s="47"/>
      <c r="AI59" s="47"/>
      <c r="AJ59" s="47"/>
      <c r="AK59" s="47"/>
      <c r="AL59" s="47"/>
      <c r="AM59" s="47"/>
      <c r="AN59" s="47"/>
      <c r="AO59" s="47"/>
      <c r="AP59" s="47"/>
      <c r="AQ59" s="47"/>
      <c r="AR59" s="47"/>
      <c r="AS59" s="47"/>
      <c r="AT59" s="47"/>
      <c r="AU59" s="47"/>
      <c r="AV59" s="47"/>
      <c r="AW59" s="47"/>
      <c r="AX59" s="47"/>
      <c r="AY59" s="47"/>
      <c r="AZ59" s="47"/>
      <c r="BA59" s="47"/>
      <c r="BB59" s="47"/>
      <c r="BC59" s="47"/>
      <c r="BD59" s="47"/>
      <c r="BE59" s="47"/>
      <c r="BF59" s="47"/>
      <c r="BG59" s="47"/>
      <c r="BH59" s="47"/>
      <c r="BI59" s="47"/>
      <c r="BJ59" s="47"/>
      <c r="BK59" s="47"/>
      <c r="BL59" s="47"/>
      <c r="BM59" s="47"/>
      <c r="BN59" s="46"/>
      <c r="BO59" s="46"/>
      <c r="BP59" s="46"/>
      <c r="BQ59" s="46"/>
      <c r="BR59" s="46"/>
      <c r="BS59" s="46"/>
      <c r="BT59" s="46"/>
      <c r="BU59" s="46"/>
      <c r="BV59" s="46"/>
      <c r="BW59" s="46"/>
      <c r="BX59" s="46"/>
      <c r="BY59" s="46"/>
      <c r="BZ59" s="46"/>
      <c r="CA59" s="46"/>
      <c r="CB59" s="46"/>
      <c r="CC59" s="46"/>
      <c r="CD59" s="46"/>
      <c r="CE59" s="46"/>
      <c r="CF59" s="46"/>
      <c r="CG59" s="46"/>
      <c r="CH59" s="46"/>
      <c r="CI59" s="46"/>
      <c r="CJ59" s="46"/>
      <c r="CK59" s="46"/>
      <c r="CL59" s="46"/>
      <c r="CM59" s="46"/>
      <c r="CN59" s="46"/>
      <c r="CO59" s="46"/>
      <c r="CP59" s="46"/>
      <c r="CQ59" s="46"/>
      <c r="CR59" s="46"/>
      <c r="CS59" s="46"/>
      <c r="CT59" s="46"/>
      <c r="CU59" s="46"/>
      <c r="CV59" s="46"/>
      <c r="CW59" s="46"/>
      <c r="CX59" s="46"/>
      <c r="CY59" s="46"/>
      <c r="CZ59" s="46"/>
      <c r="DA59" s="46"/>
      <c r="DB59" s="46"/>
      <c r="DC59" s="46"/>
      <c r="DD59" s="46"/>
      <c r="DE59" s="46"/>
      <c r="DF59" s="46"/>
      <c r="DG59" s="46"/>
      <c r="DH59" s="46"/>
      <c r="DI59" s="46"/>
      <c r="DJ59" s="46"/>
      <c r="DK59" s="46"/>
      <c r="DL59" s="46"/>
      <c r="DM59" s="46"/>
      <c r="DN59" s="46"/>
      <c r="DO59" s="46"/>
      <c r="DP59" s="46"/>
      <c r="DQ59" s="46"/>
      <c r="DR59" s="46"/>
      <c r="DS59" s="46"/>
      <c r="DT59" s="46"/>
      <c r="DU59" s="46"/>
      <c r="DV59" s="46"/>
      <c r="DW59" s="50"/>
      <c r="DX59" s="50"/>
      <c r="DY59" s="46"/>
      <c r="DZ59" s="46"/>
    </row>
    <row r="60" spans="2:130" x14ac:dyDescent="0.2">
      <c r="B60" s="46"/>
      <c r="C60" s="47"/>
      <c r="D60" s="47"/>
      <c r="E60" s="48"/>
      <c r="F60" s="48"/>
      <c r="G60" s="48"/>
      <c r="H60" s="48"/>
      <c r="I60" s="48"/>
      <c r="J60" s="48"/>
      <c r="K60" s="48"/>
      <c r="L60" s="48"/>
      <c r="M60" s="49"/>
      <c r="N60" s="48"/>
      <c r="O60" s="47"/>
      <c r="P60" s="47"/>
      <c r="Q60" s="47"/>
      <c r="R60" s="47"/>
      <c r="S60" s="47"/>
      <c r="T60" s="47"/>
      <c r="U60" s="47"/>
      <c r="V60" s="47"/>
      <c r="W60" s="47"/>
      <c r="X60" s="47"/>
      <c r="Y60" s="47"/>
      <c r="Z60" s="47"/>
      <c r="AA60" s="47"/>
      <c r="AB60" s="47"/>
      <c r="AC60" s="47"/>
      <c r="AD60" s="47"/>
      <c r="AE60" s="47"/>
      <c r="AF60" s="47"/>
      <c r="AG60" s="47"/>
      <c r="AH60" s="47"/>
      <c r="AI60" s="47"/>
      <c r="AJ60" s="47"/>
      <c r="AK60" s="47"/>
      <c r="AL60" s="47"/>
      <c r="AM60" s="47"/>
      <c r="AN60" s="47"/>
      <c r="AO60" s="47"/>
      <c r="AP60" s="47"/>
      <c r="AQ60" s="47"/>
      <c r="AR60" s="47"/>
      <c r="AS60" s="47"/>
      <c r="AT60" s="47"/>
      <c r="AU60" s="47"/>
      <c r="AV60" s="47"/>
      <c r="AW60" s="47"/>
      <c r="AX60" s="47"/>
      <c r="AY60" s="47"/>
      <c r="AZ60" s="47"/>
      <c r="BA60" s="47"/>
      <c r="BB60" s="47"/>
      <c r="BC60" s="47"/>
      <c r="BD60" s="47"/>
      <c r="BE60" s="47"/>
      <c r="BF60" s="47"/>
      <c r="BG60" s="47"/>
      <c r="BH60" s="47"/>
      <c r="BI60" s="47"/>
      <c r="BJ60" s="47"/>
      <c r="BK60" s="47"/>
      <c r="BL60" s="47"/>
      <c r="BM60" s="47"/>
      <c r="BN60" s="46"/>
      <c r="BO60" s="46"/>
      <c r="BP60" s="46"/>
      <c r="BQ60" s="46"/>
      <c r="BR60" s="46"/>
      <c r="BS60" s="46"/>
      <c r="BT60" s="46"/>
      <c r="BU60" s="46"/>
      <c r="BV60" s="46"/>
      <c r="BW60" s="46"/>
      <c r="BX60" s="46"/>
      <c r="BY60" s="46"/>
      <c r="BZ60" s="46"/>
      <c r="CA60" s="46"/>
      <c r="CB60" s="46"/>
      <c r="CC60" s="46"/>
      <c r="CD60" s="46"/>
      <c r="CE60" s="46"/>
      <c r="CF60" s="46"/>
      <c r="CG60" s="46"/>
      <c r="CH60" s="46"/>
      <c r="CI60" s="46"/>
      <c r="CJ60" s="46"/>
      <c r="CK60" s="46"/>
      <c r="CL60" s="46"/>
      <c r="CM60" s="46"/>
      <c r="CN60" s="46"/>
      <c r="CO60" s="46"/>
      <c r="CP60" s="46"/>
      <c r="CQ60" s="46"/>
      <c r="CR60" s="46"/>
      <c r="CS60" s="46"/>
      <c r="CT60" s="46"/>
      <c r="CU60" s="46"/>
      <c r="CV60" s="46"/>
      <c r="CW60" s="46"/>
      <c r="CX60" s="46"/>
      <c r="CY60" s="46"/>
      <c r="CZ60" s="46"/>
      <c r="DA60" s="46"/>
      <c r="DB60" s="46"/>
      <c r="DC60" s="46"/>
      <c r="DD60" s="46"/>
      <c r="DE60" s="46"/>
      <c r="DF60" s="46"/>
      <c r="DG60" s="46"/>
      <c r="DH60" s="46"/>
      <c r="DI60" s="46"/>
      <c r="DJ60" s="46"/>
      <c r="DK60" s="46"/>
      <c r="DL60" s="46"/>
      <c r="DM60" s="46"/>
      <c r="DN60" s="46"/>
      <c r="DO60" s="46"/>
      <c r="DP60" s="46"/>
      <c r="DQ60" s="46"/>
      <c r="DR60" s="46"/>
      <c r="DS60" s="46"/>
      <c r="DT60" s="46"/>
      <c r="DU60" s="46"/>
      <c r="DV60" s="46"/>
      <c r="DW60" s="50"/>
      <c r="DX60" s="50"/>
      <c r="DY60" s="46"/>
      <c r="DZ60" s="46"/>
    </row>
    <row r="61" spans="2:130" x14ac:dyDescent="0.2">
      <c r="B61" s="46"/>
      <c r="C61" s="47"/>
      <c r="D61" s="47"/>
      <c r="E61" s="48"/>
      <c r="F61" s="48"/>
      <c r="G61" s="48"/>
      <c r="H61" s="48"/>
      <c r="I61" s="48"/>
      <c r="J61" s="48"/>
      <c r="K61" s="48"/>
      <c r="L61" s="48"/>
      <c r="M61" s="49"/>
      <c r="N61" s="48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  <c r="AO61" s="47"/>
      <c r="AP61" s="47"/>
      <c r="AQ61" s="47"/>
      <c r="AR61" s="47"/>
      <c r="AS61" s="47"/>
      <c r="AT61" s="47"/>
      <c r="AU61" s="47"/>
      <c r="AV61" s="47"/>
      <c r="AW61" s="47"/>
      <c r="AX61" s="47"/>
      <c r="AY61" s="47"/>
      <c r="AZ61" s="47"/>
      <c r="BA61" s="47"/>
      <c r="BB61" s="47"/>
      <c r="BC61" s="47"/>
      <c r="BD61" s="47"/>
      <c r="BE61" s="47"/>
      <c r="BF61" s="47"/>
      <c r="BG61" s="47"/>
      <c r="BH61" s="47"/>
      <c r="BI61" s="47"/>
      <c r="BJ61" s="47"/>
      <c r="BK61" s="47"/>
      <c r="BL61" s="47"/>
      <c r="BM61" s="47"/>
      <c r="BN61" s="46"/>
      <c r="BO61" s="46"/>
      <c r="BP61" s="46"/>
      <c r="BQ61" s="46"/>
      <c r="BR61" s="46"/>
      <c r="BS61" s="46"/>
      <c r="BT61" s="46"/>
      <c r="BU61" s="46"/>
      <c r="BV61" s="46"/>
      <c r="BW61" s="46"/>
      <c r="BX61" s="46"/>
      <c r="BY61" s="46"/>
      <c r="BZ61" s="46"/>
      <c r="CA61" s="46"/>
      <c r="CB61" s="46"/>
      <c r="CC61" s="46"/>
      <c r="CD61" s="46"/>
      <c r="CE61" s="46"/>
      <c r="CF61" s="46"/>
      <c r="CG61" s="46"/>
      <c r="CH61" s="46"/>
      <c r="CI61" s="46"/>
      <c r="CJ61" s="46"/>
      <c r="CK61" s="46"/>
      <c r="CL61" s="46"/>
      <c r="CM61" s="46"/>
      <c r="CN61" s="46"/>
      <c r="CO61" s="46"/>
      <c r="CP61" s="46"/>
      <c r="CQ61" s="46"/>
      <c r="CR61" s="46"/>
      <c r="CS61" s="46"/>
      <c r="CT61" s="46"/>
      <c r="CU61" s="46"/>
      <c r="CV61" s="46"/>
      <c r="CW61" s="46"/>
      <c r="CX61" s="46"/>
      <c r="CY61" s="46"/>
      <c r="CZ61" s="46"/>
      <c r="DA61" s="46"/>
      <c r="DB61" s="46"/>
      <c r="DC61" s="46"/>
      <c r="DD61" s="46"/>
      <c r="DE61" s="46"/>
      <c r="DF61" s="46"/>
      <c r="DG61" s="46"/>
      <c r="DH61" s="46"/>
      <c r="DI61" s="46"/>
      <c r="DJ61" s="46"/>
      <c r="DK61" s="46"/>
      <c r="DL61" s="46"/>
      <c r="DM61" s="46"/>
      <c r="DN61" s="46"/>
      <c r="DO61" s="46"/>
      <c r="DP61" s="46"/>
      <c r="DQ61" s="46"/>
      <c r="DR61" s="46"/>
      <c r="DS61" s="46"/>
      <c r="DT61" s="46"/>
      <c r="DU61" s="46"/>
      <c r="DV61" s="46"/>
      <c r="DW61" s="50"/>
      <c r="DX61" s="50"/>
      <c r="DY61" s="46"/>
      <c r="DZ61" s="46"/>
    </row>
    <row r="62" spans="2:130" x14ac:dyDescent="0.2">
      <c r="B62" s="46"/>
      <c r="C62" s="47"/>
      <c r="D62" s="47"/>
      <c r="E62" s="48"/>
      <c r="F62" s="48"/>
      <c r="G62" s="48"/>
      <c r="H62" s="48"/>
      <c r="I62" s="48"/>
      <c r="J62" s="48"/>
      <c r="K62" s="48"/>
      <c r="L62" s="48"/>
      <c r="M62" s="49"/>
      <c r="N62" s="48"/>
      <c r="O62" s="47"/>
      <c r="P62" s="47"/>
      <c r="Q62" s="47"/>
      <c r="R62" s="47"/>
      <c r="S62" s="47"/>
      <c r="T62" s="47"/>
      <c r="U62" s="47"/>
      <c r="V62" s="47"/>
      <c r="W62" s="47"/>
      <c r="X62" s="47"/>
      <c r="Y62" s="47"/>
      <c r="Z62" s="47"/>
      <c r="AA62" s="47"/>
      <c r="AB62" s="47"/>
      <c r="AC62" s="47"/>
      <c r="AD62" s="47"/>
      <c r="AE62" s="47"/>
      <c r="AF62" s="47"/>
      <c r="AG62" s="47"/>
      <c r="AH62" s="47"/>
      <c r="AI62" s="47"/>
      <c r="AJ62" s="47"/>
      <c r="AK62" s="47"/>
      <c r="AL62" s="47"/>
      <c r="AM62" s="47"/>
      <c r="AN62" s="47"/>
      <c r="AO62" s="47"/>
      <c r="AP62" s="47"/>
      <c r="AQ62" s="47"/>
      <c r="AR62" s="47"/>
      <c r="AS62" s="47"/>
      <c r="AT62" s="47"/>
      <c r="AU62" s="47"/>
      <c r="AV62" s="47"/>
      <c r="AW62" s="47"/>
      <c r="AX62" s="47"/>
      <c r="AY62" s="47"/>
      <c r="AZ62" s="47"/>
      <c r="BA62" s="47"/>
      <c r="BB62" s="47"/>
      <c r="BC62" s="47"/>
      <c r="BD62" s="47"/>
      <c r="BE62" s="47"/>
      <c r="BF62" s="47"/>
      <c r="BG62" s="47"/>
      <c r="BH62" s="47"/>
      <c r="BI62" s="47"/>
      <c r="BJ62" s="47"/>
      <c r="BK62" s="47"/>
      <c r="BL62" s="47"/>
      <c r="BM62" s="47"/>
      <c r="BN62" s="46"/>
      <c r="BO62" s="46"/>
      <c r="BP62" s="46"/>
      <c r="BQ62" s="46"/>
      <c r="BR62" s="46"/>
      <c r="BS62" s="46"/>
      <c r="BT62" s="46"/>
      <c r="BU62" s="46"/>
      <c r="BV62" s="46"/>
      <c r="BW62" s="46"/>
      <c r="BX62" s="46"/>
      <c r="BY62" s="46"/>
      <c r="BZ62" s="46"/>
      <c r="CA62" s="46"/>
      <c r="CB62" s="46"/>
      <c r="CC62" s="46"/>
      <c r="CD62" s="46"/>
      <c r="CE62" s="46"/>
      <c r="CF62" s="46"/>
      <c r="CG62" s="46"/>
      <c r="CH62" s="46"/>
      <c r="CI62" s="46"/>
      <c r="CJ62" s="46"/>
      <c r="CK62" s="46"/>
      <c r="CL62" s="46"/>
      <c r="CM62" s="46"/>
      <c r="CN62" s="46"/>
      <c r="CO62" s="46"/>
      <c r="CP62" s="46"/>
      <c r="CQ62" s="46"/>
      <c r="CR62" s="46"/>
      <c r="CS62" s="46"/>
      <c r="CT62" s="46"/>
      <c r="CU62" s="46"/>
      <c r="CV62" s="46"/>
      <c r="CW62" s="46"/>
      <c r="CX62" s="46"/>
      <c r="CY62" s="46"/>
      <c r="CZ62" s="46"/>
      <c r="DA62" s="46"/>
      <c r="DB62" s="46"/>
      <c r="DC62" s="46"/>
      <c r="DD62" s="46"/>
      <c r="DE62" s="46"/>
      <c r="DF62" s="46"/>
      <c r="DG62" s="46"/>
      <c r="DH62" s="46"/>
      <c r="DI62" s="46"/>
      <c r="DJ62" s="46"/>
      <c r="DK62" s="46"/>
      <c r="DL62" s="46"/>
      <c r="DM62" s="46"/>
      <c r="DN62" s="46"/>
      <c r="DO62" s="46"/>
      <c r="DP62" s="46"/>
      <c r="DQ62" s="46"/>
      <c r="DR62" s="46"/>
      <c r="DS62" s="46"/>
      <c r="DT62" s="46"/>
      <c r="DU62" s="46"/>
      <c r="DV62" s="46"/>
      <c r="DW62" s="50"/>
      <c r="DX62" s="50"/>
      <c r="DY62" s="46"/>
      <c r="DZ62" s="46"/>
    </row>
    <row r="63" spans="2:130" x14ac:dyDescent="0.2">
      <c r="B63" s="46"/>
      <c r="C63" s="47"/>
      <c r="D63" s="47"/>
      <c r="E63" s="48"/>
      <c r="F63" s="48"/>
      <c r="G63" s="48"/>
      <c r="H63" s="48"/>
      <c r="I63" s="48"/>
      <c r="J63" s="48"/>
      <c r="K63" s="48"/>
      <c r="L63" s="48"/>
      <c r="M63" s="49"/>
      <c r="N63" s="48"/>
      <c r="O63" s="47"/>
      <c r="P63" s="47"/>
      <c r="Q63" s="47"/>
      <c r="R63" s="47"/>
      <c r="S63" s="47"/>
      <c r="T63" s="47"/>
      <c r="U63" s="47"/>
      <c r="V63" s="47"/>
      <c r="W63" s="47"/>
      <c r="X63" s="47"/>
      <c r="Y63" s="47"/>
      <c r="Z63" s="47"/>
      <c r="AA63" s="47"/>
      <c r="AB63" s="47"/>
      <c r="AC63" s="47"/>
      <c r="AD63" s="47"/>
      <c r="AE63" s="47"/>
      <c r="AF63" s="47"/>
      <c r="AG63" s="47"/>
      <c r="AH63" s="47"/>
      <c r="AI63" s="47"/>
      <c r="AJ63" s="47"/>
      <c r="AK63" s="47"/>
      <c r="AL63" s="47"/>
      <c r="AM63" s="47"/>
      <c r="AN63" s="47"/>
      <c r="AO63" s="47"/>
      <c r="AP63" s="47"/>
      <c r="AQ63" s="47"/>
      <c r="AR63" s="47"/>
      <c r="AS63" s="47"/>
      <c r="AT63" s="47"/>
      <c r="AU63" s="47"/>
      <c r="AV63" s="47"/>
      <c r="AW63" s="47"/>
      <c r="AX63" s="47"/>
      <c r="AY63" s="47"/>
      <c r="AZ63" s="47"/>
      <c r="BA63" s="47"/>
      <c r="BB63" s="47"/>
      <c r="BC63" s="47"/>
      <c r="BD63" s="47"/>
      <c r="BE63" s="47"/>
      <c r="BF63" s="47"/>
      <c r="BG63" s="47"/>
      <c r="BH63" s="47"/>
      <c r="BI63" s="47"/>
      <c r="BJ63" s="47"/>
      <c r="BK63" s="47"/>
      <c r="BL63" s="47"/>
      <c r="BM63" s="47"/>
      <c r="BN63" s="46"/>
      <c r="BO63" s="46"/>
      <c r="BP63" s="46"/>
      <c r="BQ63" s="46"/>
      <c r="BR63" s="46"/>
      <c r="BS63" s="46"/>
      <c r="BT63" s="46"/>
      <c r="BU63" s="46"/>
      <c r="BV63" s="46"/>
      <c r="BW63" s="46"/>
      <c r="BX63" s="46"/>
      <c r="BY63" s="46"/>
      <c r="BZ63" s="46"/>
      <c r="CA63" s="46"/>
      <c r="CB63" s="46"/>
      <c r="CC63" s="46"/>
      <c r="CD63" s="46"/>
      <c r="CE63" s="46"/>
      <c r="CF63" s="46"/>
      <c r="CG63" s="46"/>
      <c r="CH63" s="46"/>
      <c r="CI63" s="46"/>
      <c r="CJ63" s="46"/>
      <c r="CK63" s="46"/>
      <c r="CL63" s="46"/>
      <c r="CM63" s="46"/>
      <c r="CN63" s="46"/>
      <c r="CO63" s="46"/>
      <c r="CP63" s="46"/>
      <c r="CQ63" s="46"/>
      <c r="CR63" s="46"/>
      <c r="CS63" s="46"/>
      <c r="CT63" s="46"/>
      <c r="CU63" s="46"/>
      <c r="CV63" s="46"/>
      <c r="CW63" s="46"/>
      <c r="CX63" s="46"/>
      <c r="CY63" s="46"/>
      <c r="CZ63" s="46"/>
      <c r="DA63" s="46"/>
      <c r="DB63" s="46"/>
      <c r="DC63" s="46"/>
      <c r="DD63" s="46"/>
      <c r="DE63" s="46"/>
      <c r="DF63" s="46"/>
      <c r="DG63" s="46"/>
      <c r="DH63" s="46"/>
      <c r="DI63" s="46"/>
      <c r="DJ63" s="46"/>
      <c r="DK63" s="46"/>
      <c r="DL63" s="46"/>
      <c r="DM63" s="46"/>
      <c r="DN63" s="46"/>
      <c r="DO63" s="46"/>
      <c r="DP63" s="46"/>
      <c r="DQ63" s="46"/>
      <c r="DR63" s="46"/>
      <c r="DS63" s="46"/>
      <c r="DT63" s="46"/>
      <c r="DU63" s="46"/>
      <c r="DV63" s="46"/>
      <c r="DW63" s="50"/>
      <c r="DX63" s="50"/>
      <c r="DY63" s="46"/>
      <c r="DZ63" s="46"/>
    </row>
    <row r="64" spans="2:130" x14ac:dyDescent="0.2">
      <c r="B64" s="46"/>
      <c r="C64" s="47"/>
      <c r="D64" s="47"/>
      <c r="E64" s="48"/>
      <c r="F64" s="48"/>
      <c r="G64" s="48"/>
      <c r="H64" s="48"/>
      <c r="I64" s="48"/>
      <c r="J64" s="48"/>
      <c r="K64" s="48"/>
      <c r="L64" s="48"/>
      <c r="M64" s="49"/>
      <c r="N64" s="48"/>
      <c r="O64" s="47"/>
      <c r="P64" s="47"/>
      <c r="Q64" s="47"/>
      <c r="R64" s="47"/>
      <c r="S64" s="47"/>
      <c r="T64" s="47"/>
      <c r="U64" s="47"/>
      <c r="V64" s="47"/>
      <c r="W64" s="47"/>
      <c r="X64" s="47"/>
      <c r="Y64" s="47"/>
      <c r="Z64" s="47"/>
      <c r="AA64" s="47"/>
      <c r="AB64" s="47"/>
      <c r="AC64" s="47"/>
      <c r="AD64" s="47"/>
      <c r="AE64" s="47"/>
      <c r="AF64" s="47"/>
      <c r="AG64" s="47"/>
      <c r="AH64" s="47"/>
      <c r="AI64" s="47"/>
      <c r="AJ64" s="47"/>
      <c r="AK64" s="47"/>
      <c r="AL64" s="47"/>
      <c r="AM64" s="47"/>
      <c r="AN64" s="47"/>
      <c r="AO64" s="47"/>
      <c r="AP64" s="47"/>
      <c r="AQ64" s="47"/>
      <c r="AR64" s="47"/>
      <c r="AS64" s="47"/>
      <c r="AT64" s="47"/>
      <c r="AU64" s="47"/>
      <c r="AV64" s="47"/>
      <c r="AW64" s="47"/>
      <c r="AX64" s="47"/>
      <c r="AY64" s="47"/>
      <c r="AZ64" s="47"/>
      <c r="BA64" s="47"/>
      <c r="BB64" s="47"/>
      <c r="BC64" s="47"/>
      <c r="BD64" s="47"/>
      <c r="BE64" s="47"/>
      <c r="BF64" s="47"/>
      <c r="BG64" s="47"/>
      <c r="BH64" s="47"/>
      <c r="BI64" s="47"/>
      <c r="BJ64" s="47"/>
      <c r="BK64" s="47"/>
      <c r="BL64" s="47"/>
      <c r="BM64" s="47"/>
      <c r="BN64" s="46"/>
      <c r="BO64" s="46"/>
      <c r="BP64" s="46"/>
      <c r="BQ64" s="46"/>
      <c r="BR64" s="46"/>
      <c r="BS64" s="46"/>
      <c r="BT64" s="46"/>
      <c r="BU64" s="46"/>
      <c r="BV64" s="46"/>
      <c r="BW64" s="46"/>
      <c r="BX64" s="46"/>
      <c r="BY64" s="46"/>
      <c r="BZ64" s="46"/>
      <c r="CA64" s="46"/>
      <c r="CB64" s="46"/>
      <c r="CC64" s="46"/>
      <c r="CD64" s="46"/>
      <c r="CE64" s="46"/>
      <c r="CF64" s="46"/>
      <c r="CG64" s="46"/>
      <c r="CH64" s="46"/>
      <c r="CI64" s="46"/>
      <c r="CJ64" s="46"/>
      <c r="CK64" s="46"/>
      <c r="CL64" s="46"/>
      <c r="CM64" s="46"/>
      <c r="CN64" s="46"/>
      <c r="CO64" s="46"/>
      <c r="CP64" s="46"/>
      <c r="CQ64" s="46"/>
      <c r="CR64" s="46"/>
      <c r="CS64" s="46"/>
      <c r="CT64" s="46"/>
      <c r="CU64" s="46"/>
      <c r="CV64" s="46"/>
      <c r="CW64" s="46"/>
      <c r="CX64" s="46"/>
      <c r="CY64" s="46"/>
      <c r="CZ64" s="46"/>
      <c r="DA64" s="46"/>
      <c r="DB64" s="46"/>
      <c r="DC64" s="46"/>
      <c r="DD64" s="46"/>
      <c r="DE64" s="46"/>
      <c r="DF64" s="46"/>
      <c r="DG64" s="46"/>
      <c r="DH64" s="46"/>
      <c r="DI64" s="46"/>
      <c r="DJ64" s="46"/>
      <c r="DK64" s="46"/>
      <c r="DL64" s="46"/>
      <c r="DM64" s="46"/>
      <c r="DN64" s="46"/>
      <c r="DO64" s="46"/>
      <c r="DP64" s="46"/>
      <c r="DQ64" s="46"/>
      <c r="DR64" s="46"/>
      <c r="DS64" s="46"/>
      <c r="DT64" s="46"/>
      <c r="DU64" s="46"/>
      <c r="DV64" s="46"/>
      <c r="DW64" s="50"/>
      <c r="DX64" s="50"/>
      <c r="DY64" s="46"/>
      <c r="DZ64" s="46"/>
    </row>
    <row r="65" spans="2:130" x14ac:dyDescent="0.2">
      <c r="B65" s="46"/>
      <c r="C65" s="47"/>
      <c r="D65" s="47"/>
      <c r="E65" s="48"/>
      <c r="F65" s="48"/>
      <c r="G65" s="48"/>
      <c r="H65" s="48"/>
      <c r="I65" s="48"/>
      <c r="J65" s="48"/>
      <c r="K65" s="48"/>
      <c r="L65" s="48"/>
      <c r="M65" s="49"/>
      <c r="N65" s="48"/>
      <c r="O65" s="47"/>
      <c r="P65" s="47"/>
      <c r="Q65" s="47"/>
      <c r="R65" s="47"/>
      <c r="S65" s="47"/>
      <c r="T65" s="47"/>
      <c r="U65" s="47"/>
      <c r="V65" s="47"/>
      <c r="W65" s="47"/>
      <c r="X65" s="47"/>
      <c r="Y65" s="47"/>
      <c r="Z65" s="47"/>
      <c r="AA65" s="47"/>
      <c r="AB65" s="47"/>
      <c r="AC65" s="47"/>
      <c r="AD65" s="47"/>
      <c r="AE65" s="47"/>
      <c r="AF65" s="47"/>
      <c r="AG65" s="47"/>
      <c r="AH65" s="47"/>
      <c r="AI65" s="47"/>
      <c r="AJ65" s="47"/>
      <c r="AK65" s="47"/>
      <c r="AL65" s="47"/>
      <c r="AM65" s="47"/>
      <c r="AN65" s="47"/>
      <c r="AO65" s="47"/>
      <c r="AP65" s="47"/>
      <c r="AQ65" s="47"/>
      <c r="AR65" s="47"/>
      <c r="AS65" s="47"/>
      <c r="AT65" s="47"/>
      <c r="AU65" s="47"/>
      <c r="AV65" s="47"/>
      <c r="AW65" s="47"/>
      <c r="AX65" s="47"/>
      <c r="AY65" s="47"/>
      <c r="AZ65" s="47"/>
      <c r="BA65" s="47"/>
      <c r="BB65" s="47"/>
      <c r="BC65" s="47"/>
      <c r="BD65" s="47"/>
      <c r="BE65" s="47"/>
      <c r="BF65" s="47"/>
      <c r="BG65" s="47"/>
      <c r="BH65" s="47"/>
      <c r="BI65" s="47"/>
      <c r="BJ65" s="47"/>
      <c r="BK65" s="47"/>
      <c r="BL65" s="47"/>
      <c r="BM65" s="47"/>
      <c r="BN65" s="46"/>
      <c r="BO65" s="46"/>
      <c r="BP65" s="46"/>
      <c r="BQ65" s="46"/>
      <c r="BR65" s="46"/>
      <c r="BS65" s="46"/>
      <c r="BT65" s="46"/>
      <c r="BU65" s="46"/>
      <c r="BV65" s="46"/>
      <c r="BW65" s="46"/>
      <c r="BX65" s="46"/>
      <c r="BY65" s="46"/>
      <c r="BZ65" s="46"/>
      <c r="CA65" s="46"/>
      <c r="CB65" s="46"/>
      <c r="CC65" s="46"/>
      <c r="CD65" s="46"/>
      <c r="CE65" s="46"/>
      <c r="CF65" s="46"/>
      <c r="CG65" s="46"/>
      <c r="CH65" s="46"/>
      <c r="CI65" s="46"/>
      <c r="CJ65" s="46"/>
      <c r="CK65" s="46"/>
      <c r="CL65" s="46"/>
      <c r="CM65" s="46"/>
      <c r="CN65" s="46"/>
      <c r="CO65" s="46"/>
      <c r="CP65" s="46"/>
      <c r="CQ65" s="46"/>
      <c r="CR65" s="46"/>
      <c r="CS65" s="46"/>
      <c r="CT65" s="46"/>
      <c r="CU65" s="46"/>
      <c r="CV65" s="46"/>
      <c r="CW65" s="46"/>
      <c r="CX65" s="46"/>
      <c r="CY65" s="46"/>
      <c r="CZ65" s="46"/>
      <c r="DA65" s="46"/>
      <c r="DB65" s="46"/>
      <c r="DC65" s="46"/>
      <c r="DD65" s="46"/>
      <c r="DE65" s="46"/>
      <c r="DF65" s="46"/>
      <c r="DG65" s="46"/>
      <c r="DH65" s="46"/>
      <c r="DI65" s="46"/>
      <c r="DJ65" s="46"/>
      <c r="DK65" s="46"/>
      <c r="DL65" s="46"/>
      <c r="DM65" s="46"/>
      <c r="DN65" s="46"/>
      <c r="DO65" s="46"/>
      <c r="DP65" s="46"/>
      <c r="DQ65" s="46"/>
      <c r="DR65" s="46"/>
      <c r="DS65" s="46"/>
      <c r="DT65" s="46"/>
      <c r="DU65" s="46"/>
      <c r="DV65" s="46"/>
      <c r="DW65" s="50"/>
      <c r="DX65" s="50"/>
      <c r="DY65" s="46"/>
      <c r="DZ65" s="46"/>
    </row>
    <row r="66" spans="2:130" x14ac:dyDescent="0.2">
      <c r="B66" s="46"/>
      <c r="C66" s="47"/>
      <c r="D66" s="47"/>
      <c r="E66" s="48"/>
      <c r="F66" s="48"/>
      <c r="G66" s="48"/>
      <c r="H66" s="48"/>
      <c r="I66" s="48"/>
      <c r="J66" s="48"/>
      <c r="K66" s="48"/>
      <c r="L66" s="48"/>
      <c r="M66" s="49"/>
      <c r="N66" s="48"/>
      <c r="O66" s="47"/>
      <c r="P66" s="47"/>
      <c r="Q66" s="47"/>
      <c r="R66" s="47"/>
      <c r="S66" s="47"/>
      <c r="T66" s="47"/>
      <c r="U66" s="47"/>
      <c r="V66" s="47"/>
      <c r="W66" s="47"/>
      <c r="X66" s="47"/>
      <c r="Y66" s="47"/>
      <c r="Z66" s="47"/>
      <c r="AA66" s="47"/>
      <c r="AB66" s="47"/>
      <c r="AC66" s="47"/>
      <c r="AD66" s="47"/>
      <c r="AE66" s="47"/>
      <c r="AF66" s="47"/>
      <c r="AG66" s="47"/>
      <c r="AH66" s="47"/>
      <c r="AI66" s="47"/>
      <c r="AJ66" s="47"/>
      <c r="AK66" s="47"/>
      <c r="AL66" s="47"/>
      <c r="AM66" s="47"/>
      <c r="AN66" s="47"/>
      <c r="AO66" s="47"/>
      <c r="AP66" s="47"/>
      <c r="AQ66" s="47"/>
      <c r="AR66" s="47"/>
      <c r="AS66" s="47"/>
      <c r="AT66" s="47"/>
      <c r="AU66" s="47"/>
      <c r="AV66" s="47"/>
      <c r="AW66" s="47"/>
      <c r="AX66" s="47"/>
      <c r="AY66" s="47"/>
      <c r="AZ66" s="47"/>
      <c r="BA66" s="47"/>
      <c r="BB66" s="47"/>
      <c r="BC66" s="47"/>
      <c r="BD66" s="47"/>
      <c r="BE66" s="47"/>
      <c r="BF66" s="47"/>
      <c r="BG66" s="47"/>
      <c r="BH66" s="47"/>
      <c r="BI66" s="47"/>
      <c r="BJ66" s="47"/>
      <c r="BK66" s="47"/>
      <c r="BL66" s="47"/>
      <c r="BM66" s="47"/>
      <c r="BN66" s="46"/>
      <c r="BO66" s="46"/>
      <c r="BP66" s="46"/>
      <c r="BQ66" s="46"/>
      <c r="BR66" s="46"/>
      <c r="BS66" s="46"/>
      <c r="BT66" s="46"/>
      <c r="BU66" s="46"/>
      <c r="BV66" s="46"/>
      <c r="BW66" s="46"/>
      <c r="BX66" s="46"/>
      <c r="BY66" s="46"/>
      <c r="BZ66" s="46"/>
      <c r="CA66" s="46"/>
      <c r="CB66" s="46"/>
      <c r="CC66" s="46"/>
      <c r="CD66" s="46"/>
      <c r="CE66" s="46"/>
      <c r="CF66" s="46"/>
      <c r="CG66" s="46"/>
      <c r="CH66" s="46"/>
      <c r="CI66" s="46"/>
      <c r="CJ66" s="46"/>
      <c r="CK66" s="46"/>
      <c r="CL66" s="46"/>
      <c r="CM66" s="46"/>
      <c r="CN66" s="46"/>
      <c r="CO66" s="46"/>
      <c r="CP66" s="46"/>
      <c r="CQ66" s="46"/>
      <c r="CR66" s="46"/>
      <c r="CS66" s="46"/>
      <c r="CT66" s="46"/>
      <c r="CU66" s="46"/>
      <c r="CV66" s="46"/>
      <c r="CW66" s="46"/>
      <c r="CX66" s="46"/>
      <c r="CY66" s="46"/>
      <c r="CZ66" s="46"/>
      <c r="DA66" s="46"/>
      <c r="DB66" s="46"/>
      <c r="DC66" s="46"/>
      <c r="DD66" s="46"/>
      <c r="DE66" s="46"/>
      <c r="DF66" s="46"/>
      <c r="DG66" s="46"/>
      <c r="DH66" s="46"/>
      <c r="DI66" s="46"/>
      <c r="DJ66" s="46"/>
      <c r="DK66" s="46"/>
      <c r="DL66" s="46"/>
      <c r="DM66" s="46"/>
      <c r="DN66" s="46"/>
      <c r="DO66" s="46"/>
      <c r="DP66" s="46"/>
      <c r="DQ66" s="46"/>
      <c r="DR66" s="46"/>
      <c r="DS66" s="46"/>
      <c r="DT66" s="46"/>
      <c r="DU66" s="46"/>
      <c r="DV66" s="46"/>
      <c r="DW66" s="50"/>
      <c r="DX66" s="50"/>
      <c r="DY66" s="46"/>
      <c r="DZ66" s="46"/>
    </row>
    <row r="67" spans="2:130" x14ac:dyDescent="0.2">
      <c r="B67" s="46"/>
      <c r="C67" s="47"/>
      <c r="D67" s="47"/>
      <c r="E67" s="48"/>
      <c r="F67" s="48"/>
      <c r="G67" s="48"/>
      <c r="H67" s="48"/>
      <c r="I67" s="48"/>
      <c r="J67" s="48"/>
      <c r="K67" s="48"/>
      <c r="L67" s="48"/>
      <c r="M67" s="49"/>
      <c r="N67" s="48"/>
      <c r="O67" s="47"/>
      <c r="P67" s="47"/>
      <c r="Q67" s="47"/>
      <c r="R67" s="47"/>
      <c r="S67" s="47"/>
      <c r="T67" s="47"/>
      <c r="U67" s="47"/>
      <c r="V67" s="47"/>
      <c r="W67" s="47"/>
      <c r="X67" s="47"/>
      <c r="Y67" s="47"/>
      <c r="Z67" s="47"/>
      <c r="AA67" s="47"/>
      <c r="AB67" s="47"/>
      <c r="AC67" s="47"/>
      <c r="AD67" s="47"/>
      <c r="AE67" s="47"/>
      <c r="AF67" s="47"/>
      <c r="AG67" s="47"/>
      <c r="AH67" s="47"/>
      <c r="AI67" s="47"/>
      <c r="AJ67" s="47"/>
      <c r="AK67" s="47"/>
      <c r="AL67" s="47"/>
      <c r="AM67" s="47"/>
      <c r="AN67" s="47"/>
      <c r="AO67" s="47"/>
      <c r="AP67" s="47"/>
      <c r="AQ67" s="47"/>
      <c r="AR67" s="47"/>
      <c r="AS67" s="47"/>
      <c r="AT67" s="47"/>
      <c r="AU67" s="47"/>
      <c r="AV67" s="47"/>
      <c r="AW67" s="47"/>
      <c r="AX67" s="47"/>
      <c r="AY67" s="47"/>
      <c r="AZ67" s="47"/>
      <c r="BA67" s="47"/>
      <c r="BB67" s="47"/>
      <c r="BC67" s="47"/>
      <c r="BD67" s="47"/>
      <c r="BE67" s="47"/>
      <c r="BF67" s="47"/>
      <c r="BG67" s="47"/>
      <c r="BH67" s="47"/>
      <c r="BI67" s="47"/>
      <c r="BJ67" s="47"/>
      <c r="BK67" s="47"/>
      <c r="BL67" s="47"/>
      <c r="BM67" s="47"/>
      <c r="BN67" s="46"/>
      <c r="BO67" s="46"/>
      <c r="BP67" s="46"/>
      <c r="BQ67" s="46"/>
      <c r="BR67" s="46"/>
      <c r="BS67" s="46"/>
      <c r="BT67" s="46"/>
      <c r="BU67" s="46"/>
      <c r="BV67" s="46"/>
      <c r="BW67" s="46"/>
      <c r="BX67" s="46"/>
      <c r="BY67" s="46"/>
      <c r="BZ67" s="46"/>
      <c r="CA67" s="46"/>
      <c r="CB67" s="46"/>
      <c r="CC67" s="46"/>
      <c r="CD67" s="46"/>
      <c r="CE67" s="46"/>
      <c r="CF67" s="46"/>
      <c r="CG67" s="46"/>
      <c r="CH67" s="46"/>
      <c r="CI67" s="46"/>
      <c r="CJ67" s="46"/>
      <c r="CK67" s="46"/>
      <c r="CL67" s="46"/>
      <c r="CM67" s="46"/>
      <c r="CN67" s="46"/>
      <c r="CO67" s="46"/>
      <c r="CP67" s="46"/>
      <c r="CQ67" s="46"/>
      <c r="CR67" s="46"/>
      <c r="CS67" s="46"/>
      <c r="CT67" s="46"/>
      <c r="CU67" s="46"/>
      <c r="CV67" s="46"/>
      <c r="CW67" s="46"/>
      <c r="CX67" s="46"/>
      <c r="CY67" s="46"/>
      <c r="CZ67" s="46"/>
      <c r="DA67" s="46"/>
      <c r="DB67" s="46"/>
      <c r="DC67" s="46"/>
      <c r="DD67" s="46"/>
      <c r="DE67" s="46"/>
      <c r="DF67" s="46"/>
      <c r="DG67" s="46"/>
      <c r="DH67" s="46"/>
      <c r="DI67" s="46"/>
      <c r="DJ67" s="46"/>
      <c r="DK67" s="46"/>
      <c r="DL67" s="46"/>
      <c r="DM67" s="46"/>
      <c r="DN67" s="46"/>
      <c r="DO67" s="46"/>
      <c r="DP67" s="46"/>
      <c r="DQ67" s="46"/>
      <c r="DR67" s="46"/>
      <c r="DS67" s="46"/>
      <c r="DT67" s="46"/>
      <c r="DU67" s="46"/>
      <c r="DV67" s="46"/>
      <c r="DW67" s="50"/>
      <c r="DX67" s="50"/>
      <c r="DY67" s="46"/>
      <c r="DZ67" s="46"/>
    </row>
    <row r="68" spans="2:130" x14ac:dyDescent="0.2">
      <c r="B68" s="46"/>
      <c r="C68" s="47"/>
      <c r="D68" s="47"/>
      <c r="E68" s="48"/>
      <c r="F68" s="48"/>
      <c r="G68" s="48"/>
      <c r="H68" s="48"/>
      <c r="I68" s="48"/>
      <c r="J68" s="48"/>
      <c r="K68" s="48"/>
      <c r="L68" s="48"/>
      <c r="M68" s="49"/>
      <c r="N68" s="48"/>
      <c r="O68" s="47"/>
      <c r="P68" s="47"/>
      <c r="Q68" s="47"/>
      <c r="R68" s="47"/>
      <c r="S68" s="47"/>
      <c r="T68" s="47"/>
      <c r="U68" s="47"/>
      <c r="V68" s="47"/>
      <c r="W68" s="47"/>
      <c r="X68" s="47"/>
      <c r="Y68" s="47"/>
      <c r="Z68" s="47"/>
      <c r="AA68" s="47"/>
      <c r="AB68" s="47"/>
      <c r="AC68" s="47"/>
      <c r="AD68" s="47"/>
      <c r="AE68" s="47"/>
      <c r="AF68" s="47"/>
      <c r="AG68" s="47"/>
      <c r="AH68" s="47"/>
      <c r="AI68" s="47"/>
      <c r="AJ68" s="47"/>
      <c r="AK68" s="47"/>
      <c r="AL68" s="47"/>
      <c r="AM68" s="47"/>
      <c r="AN68" s="47"/>
      <c r="AO68" s="47"/>
      <c r="AP68" s="47"/>
      <c r="AQ68" s="47"/>
      <c r="AR68" s="47"/>
      <c r="AS68" s="47"/>
      <c r="AT68" s="47"/>
      <c r="AU68" s="47"/>
      <c r="AV68" s="47"/>
      <c r="AW68" s="47"/>
      <c r="AX68" s="47"/>
      <c r="AY68" s="47"/>
      <c r="AZ68" s="47"/>
      <c r="BA68" s="47"/>
      <c r="BB68" s="47"/>
      <c r="BC68" s="47"/>
      <c r="BD68" s="47"/>
      <c r="BE68" s="47"/>
      <c r="BF68" s="47"/>
      <c r="BG68" s="47"/>
      <c r="BH68" s="47"/>
      <c r="BI68" s="47"/>
      <c r="BJ68" s="47"/>
      <c r="BK68" s="47"/>
      <c r="BL68" s="47"/>
      <c r="BM68" s="47"/>
      <c r="BN68" s="46"/>
      <c r="BO68" s="46"/>
      <c r="BP68" s="46"/>
      <c r="BQ68" s="46"/>
      <c r="BR68" s="46"/>
      <c r="BS68" s="46"/>
      <c r="BT68" s="46"/>
      <c r="BU68" s="46"/>
      <c r="BV68" s="46"/>
      <c r="BW68" s="46"/>
      <c r="BX68" s="46"/>
      <c r="BY68" s="46"/>
      <c r="BZ68" s="46"/>
      <c r="CA68" s="46"/>
      <c r="CB68" s="46"/>
      <c r="CC68" s="46"/>
      <c r="CD68" s="46"/>
      <c r="CE68" s="46"/>
      <c r="CF68" s="46"/>
      <c r="CG68" s="46"/>
      <c r="CH68" s="46"/>
      <c r="CI68" s="46"/>
      <c r="CJ68" s="46"/>
      <c r="CK68" s="46"/>
      <c r="CL68" s="46"/>
      <c r="CM68" s="46"/>
      <c r="CN68" s="46"/>
      <c r="CO68" s="46"/>
      <c r="CP68" s="46"/>
      <c r="CQ68" s="46"/>
      <c r="CR68" s="46"/>
      <c r="CS68" s="46"/>
      <c r="CT68" s="46"/>
      <c r="CU68" s="46"/>
      <c r="CV68" s="46"/>
      <c r="CW68" s="46"/>
      <c r="CX68" s="46"/>
      <c r="CY68" s="46"/>
      <c r="CZ68" s="46"/>
      <c r="DA68" s="46"/>
      <c r="DB68" s="46"/>
      <c r="DC68" s="46"/>
      <c r="DD68" s="46"/>
      <c r="DE68" s="46"/>
      <c r="DF68" s="46"/>
      <c r="DG68" s="46"/>
      <c r="DH68" s="46"/>
      <c r="DI68" s="46"/>
      <c r="DJ68" s="46"/>
      <c r="DK68" s="46"/>
      <c r="DL68" s="46"/>
      <c r="DM68" s="46"/>
      <c r="DN68" s="46"/>
      <c r="DO68" s="46"/>
      <c r="DP68" s="46"/>
      <c r="DQ68" s="46"/>
      <c r="DR68" s="46"/>
      <c r="DS68" s="46"/>
      <c r="DT68" s="46"/>
      <c r="DU68" s="46"/>
      <c r="DV68" s="46"/>
      <c r="DW68" s="50"/>
      <c r="DX68" s="50"/>
      <c r="DY68" s="46"/>
      <c r="DZ68" s="46"/>
    </row>
    <row r="69" spans="2:130" x14ac:dyDescent="0.2">
      <c r="B69" s="46"/>
      <c r="C69" s="47"/>
      <c r="D69" s="47"/>
      <c r="E69" s="48"/>
      <c r="F69" s="48"/>
      <c r="G69" s="48"/>
      <c r="H69" s="48"/>
      <c r="I69" s="48"/>
      <c r="J69" s="48"/>
      <c r="K69" s="48"/>
      <c r="L69" s="48"/>
      <c r="M69" s="49"/>
      <c r="N69" s="48"/>
      <c r="O69" s="47"/>
      <c r="P69" s="47"/>
      <c r="Q69" s="47"/>
      <c r="R69" s="47"/>
      <c r="S69" s="47"/>
      <c r="T69" s="47"/>
      <c r="U69" s="47"/>
      <c r="V69" s="47"/>
      <c r="W69" s="47"/>
      <c r="X69" s="47"/>
      <c r="Y69" s="47"/>
      <c r="Z69" s="47"/>
      <c r="AA69" s="47"/>
      <c r="AB69" s="47"/>
      <c r="AC69" s="47"/>
      <c r="AD69" s="47"/>
      <c r="AE69" s="47"/>
      <c r="AF69" s="47"/>
      <c r="AG69" s="47"/>
      <c r="AH69" s="47"/>
      <c r="AI69" s="47"/>
      <c r="AJ69" s="47"/>
      <c r="AK69" s="47"/>
      <c r="AL69" s="47"/>
      <c r="AM69" s="47"/>
      <c r="AN69" s="47"/>
      <c r="AO69" s="47"/>
      <c r="AP69" s="47"/>
      <c r="AQ69" s="47"/>
      <c r="AR69" s="47"/>
      <c r="AS69" s="47"/>
      <c r="AT69" s="47"/>
      <c r="AU69" s="47"/>
      <c r="AV69" s="47"/>
      <c r="AW69" s="47"/>
      <c r="AX69" s="47"/>
      <c r="AY69" s="47"/>
      <c r="AZ69" s="47"/>
      <c r="BA69" s="47"/>
      <c r="BB69" s="47"/>
      <c r="BC69" s="47"/>
      <c r="BD69" s="47"/>
      <c r="BE69" s="47"/>
      <c r="BF69" s="47"/>
      <c r="BG69" s="47"/>
      <c r="BH69" s="47"/>
      <c r="BI69" s="47"/>
      <c r="BJ69" s="47"/>
      <c r="BK69" s="47"/>
      <c r="BL69" s="47"/>
      <c r="BM69" s="47"/>
      <c r="BN69" s="46"/>
      <c r="BO69" s="46"/>
      <c r="BP69" s="46"/>
      <c r="BQ69" s="46"/>
      <c r="BR69" s="46"/>
      <c r="BS69" s="46"/>
      <c r="BT69" s="46"/>
      <c r="BU69" s="46"/>
      <c r="BV69" s="46"/>
      <c r="BW69" s="46"/>
      <c r="BX69" s="46"/>
      <c r="BY69" s="46"/>
      <c r="BZ69" s="46"/>
      <c r="CA69" s="46"/>
      <c r="CB69" s="46"/>
      <c r="CC69" s="46"/>
      <c r="CD69" s="46"/>
      <c r="CE69" s="46"/>
      <c r="CF69" s="46"/>
      <c r="CG69" s="46"/>
      <c r="CH69" s="46"/>
      <c r="CI69" s="46"/>
      <c r="CJ69" s="46"/>
      <c r="CK69" s="46"/>
      <c r="CL69" s="46"/>
      <c r="CM69" s="46"/>
      <c r="CN69" s="46"/>
      <c r="CO69" s="46"/>
      <c r="CP69" s="46"/>
      <c r="CQ69" s="46"/>
      <c r="CR69" s="46"/>
      <c r="CS69" s="46"/>
      <c r="CT69" s="46"/>
      <c r="CU69" s="46"/>
      <c r="CV69" s="46"/>
      <c r="CW69" s="46"/>
      <c r="CX69" s="46"/>
      <c r="CY69" s="46"/>
      <c r="CZ69" s="46"/>
      <c r="DA69" s="46"/>
      <c r="DB69" s="46"/>
      <c r="DC69" s="46"/>
      <c r="DD69" s="46"/>
      <c r="DE69" s="46"/>
      <c r="DF69" s="46"/>
      <c r="DG69" s="46"/>
      <c r="DH69" s="46"/>
      <c r="DI69" s="46"/>
      <c r="DJ69" s="46"/>
      <c r="DK69" s="46"/>
      <c r="DL69" s="46"/>
      <c r="DM69" s="46"/>
      <c r="DN69" s="46"/>
      <c r="DO69" s="46"/>
      <c r="DP69" s="46"/>
      <c r="DQ69" s="46"/>
      <c r="DR69" s="46"/>
      <c r="DS69" s="46"/>
      <c r="DT69" s="46"/>
      <c r="DU69" s="46"/>
      <c r="DV69" s="46"/>
      <c r="DW69" s="50"/>
      <c r="DX69" s="50"/>
      <c r="DY69" s="46"/>
      <c r="DZ69" s="46"/>
    </row>
    <row r="70" spans="2:130" x14ac:dyDescent="0.2">
      <c r="B70" s="46"/>
      <c r="C70" s="47"/>
      <c r="D70" s="47"/>
      <c r="E70" s="48"/>
      <c r="F70" s="48"/>
      <c r="G70" s="48"/>
      <c r="H70" s="48"/>
      <c r="I70" s="48"/>
      <c r="J70" s="48"/>
      <c r="K70" s="48"/>
      <c r="L70" s="48"/>
      <c r="M70" s="49"/>
      <c r="N70" s="48"/>
      <c r="O70" s="47"/>
      <c r="P70" s="47"/>
      <c r="Q70" s="47"/>
      <c r="R70" s="47"/>
      <c r="S70" s="47"/>
      <c r="T70" s="47"/>
      <c r="U70" s="47"/>
      <c r="V70" s="47"/>
      <c r="W70" s="47"/>
      <c r="X70" s="47"/>
      <c r="Y70" s="47"/>
      <c r="Z70" s="47"/>
      <c r="AA70" s="47"/>
      <c r="AB70" s="47"/>
      <c r="AC70" s="47"/>
      <c r="AD70" s="47"/>
      <c r="AE70" s="47"/>
      <c r="AF70" s="47"/>
      <c r="AG70" s="47"/>
      <c r="AH70" s="47"/>
      <c r="AI70" s="47"/>
      <c r="AJ70" s="47"/>
      <c r="AK70" s="47"/>
      <c r="AL70" s="47"/>
      <c r="AM70" s="47"/>
      <c r="AN70" s="47"/>
      <c r="AO70" s="47"/>
      <c r="AP70" s="47"/>
      <c r="AQ70" s="47"/>
      <c r="AR70" s="47"/>
      <c r="AS70" s="47"/>
      <c r="AT70" s="47"/>
      <c r="AU70" s="47"/>
      <c r="AV70" s="47"/>
      <c r="AW70" s="47"/>
      <c r="AX70" s="47"/>
      <c r="AY70" s="47"/>
      <c r="AZ70" s="47"/>
      <c r="BA70" s="47"/>
      <c r="BB70" s="47"/>
      <c r="BC70" s="47"/>
      <c r="BD70" s="47"/>
      <c r="BE70" s="47"/>
      <c r="BF70" s="47"/>
      <c r="BG70" s="47"/>
      <c r="BH70" s="47"/>
      <c r="BI70" s="47"/>
      <c r="BJ70" s="47"/>
      <c r="BK70" s="47"/>
      <c r="BL70" s="47"/>
      <c r="BM70" s="47"/>
      <c r="BN70" s="46"/>
      <c r="BO70" s="46"/>
      <c r="BP70" s="46"/>
      <c r="BQ70" s="46"/>
      <c r="BR70" s="46"/>
      <c r="BS70" s="46"/>
      <c r="BT70" s="46"/>
      <c r="BU70" s="46"/>
      <c r="BV70" s="46"/>
      <c r="BW70" s="46"/>
      <c r="BX70" s="46"/>
      <c r="BY70" s="46"/>
      <c r="BZ70" s="46"/>
      <c r="CA70" s="46"/>
      <c r="CB70" s="46"/>
      <c r="CC70" s="46"/>
      <c r="CD70" s="46"/>
      <c r="CE70" s="46"/>
      <c r="CF70" s="46"/>
      <c r="CG70" s="46"/>
      <c r="CH70" s="46"/>
      <c r="CI70" s="46"/>
      <c r="CJ70" s="46"/>
      <c r="CK70" s="46"/>
      <c r="CL70" s="46"/>
      <c r="CM70" s="46"/>
      <c r="CN70" s="46"/>
      <c r="CO70" s="46"/>
      <c r="CP70" s="46"/>
      <c r="CQ70" s="46"/>
      <c r="CR70" s="46"/>
      <c r="CS70" s="46"/>
      <c r="CT70" s="46"/>
      <c r="CU70" s="46"/>
      <c r="CV70" s="46"/>
      <c r="CW70" s="46"/>
      <c r="CX70" s="46"/>
      <c r="CY70" s="46"/>
      <c r="CZ70" s="46"/>
      <c r="DA70" s="46"/>
      <c r="DB70" s="46"/>
      <c r="DC70" s="46"/>
      <c r="DD70" s="46"/>
      <c r="DE70" s="46"/>
      <c r="DF70" s="46"/>
      <c r="DG70" s="46"/>
      <c r="DH70" s="46"/>
      <c r="DI70" s="46"/>
      <c r="DJ70" s="46"/>
      <c r="DK70" s="46"/>
      <c r="DL70" s="46"/>
      <c r="DM70" s="46"/>
      <c r="DN70" s="46"/>
      <c r="DO70" s="46"/>
      <c r="DP70" s="46"/>
      <c r="DQ70" s="46"/>
      <c r="DR70" s="46"/>
      <c r="DS70" s="46"/>
      <c r="DT70" s="46"/>
      <c r="DU70" s="46"/>
      <c r="DV70" s="46"/>
      <c r="DW70" s="50"/>
      <c r="DX70" s="50"/>
      <c r="DY70" s="46"/>
      <c r="DZ70" s="46"/>
    </row>
    <row r="71" spans="2:130" x14ac:dyDescent="0.2">
      <c r="B71" s="46"/>
      <c r="C71" s="47"/>
      <c r="D71" s="47"/>
      <c r="E71" s="48"/>
      <c r="F71" s="48"/>
      <c r="G71" s="48"/>
      <c r="H71" s="48"/>
      <c r="I71" s="48"/>
      <c r="J71" s="48"/>
      <c r="K71" s="48"/>
      <c r="L71" s="48"/>
      <c r="M71" s="49"/>
      <c r="N71" s="48"/>
      <c r="O71" s="47"/>
      <c r="P71" s="47"/>
      <c r="Q71" s="47"/>
      <c r="R71" s="47"/>
      <c r="S71" s="47"/>
      <c r="T71" s="47"/>
      <c r="U71" s="47"/>
      <c r="V71" s="47"/>
      <c r="W71" s="47"/>
      <c r="X71" s="47"/>
      <c r="Y71" s="47"/>
      <c r="Z71" s="47"/>
      <c r="AA71" s="47"/>
      <c r="AB71" s="47"/>
      <c r="AC71" s="47"/>
      <c r="AD71" s="47"/>
      <c r="AE71" s="47"/>
      <c r="AF71" s="47"/>
      <c r="AG71" s="47"/>
      <c r="AH71" s="47"/>
      <c r="AI71" s="47"/>
      <c r="AJ71" s="47"/>
      <c r="AK71" s="47"/>
      <c r="AL71" s="47"/>
      <c r="AM71" s="47"/>
      <c r="AN71" s="47"/>
      <c r="AO71" s="47"/>
      <c r="AP71" s="47"/>
      <c r="AQ71" s="47"/>
      <c r="AR71" s="47"/>
      <c r="AS71" s="47"/>
      <c r="AT71" s="47"/>
      <c r="AU71" s="47"/>
      <c r="AV71" s="47"/>
      <c r="AW71" s="47"/>
      <c r="AX71" s="47"/>
      <c r="AY71" s="47"/>
      <c r="AZ71" s="47"/>
      <c r="BA71" s="47"/>
      <c r="BB71" s="47"/>
      <c r="BC71" s="47"/>
      <c r="BD71" s="47"/>
      <c r="BE71" s="47"/>
      <c r="BF71" s="47"/>
      <c r="BG71" s="47"/>
      <c r="BH71" s="47"/>
      <c r="BI71" s="47"/>
      <c r="BJ71" s="47"/>
      <c r="BK71" s="47"/>
      <c r="BL71" s="47"/>
      <c r="BM71" s="47"/>
      <c r="BN71" s="46"/>
      <c r="BO71" s="46"/>
      <c r="BP71" s="46"/>
      <c r="BQ71" s="46"/>
      <c r="BR71" s="46"/>
      <c r="BS71" s="46"/>
      <c r="BT71" s="46"/>
      <c r="BU71" s="46"/>
      <c r="BV71" s="46"/>
      <c r="BW71" s="46"/>
      <c r="BX71" s="46"/>
      <c r="BY71" s="46"/>
      <c r="BZ71" s="46"/>
      <c r="CA71" s="46"/>
      <c r="CB71" s="46"/>
      <c r="CC71" s="46"/>
      <c r="CD71" s="46"/>
      <c r="CE71" s="46"/>
      <c r="CF71" s="46"/>
      <c r="CG71" s="46"/>
      <c r="CH71" s="46"/>
      <c r="CI71" s="46"/>
      <c r="CJ71" s="46"/>
      <c r="CK71" s="46"/>
      <c r="CL71" s="46"/>
      <c r="CM71" s="46"/>
      <c r="CN71" s="46"/>
      <c r="CO71" s="46"/>
      <c r="CP71" s="46"/>
      <c r="CQ71" s="46"/>
      <c r="CR71" s="46"/>
      <c r="CS71" s="46"/>
      <c r="CT71" s="46"/>
      <c r="CU71" s="46"/>
      <c r="CV71" s="46"/>
      <c r="CW71" s="46"/>
      <c r="CX71" s="46"/>
      <c r="CY71" s="46"/>
      <c r="CZ71" s="46"/>
      <c r="DA71" s="46"/>
      <c r="DB71" s="46"/>
      <c r="DC71" s="46"/>
      <c r="DD71" s="46"/>
      <c r="DE71" s="46"/>
      <c r="DF71" s="46"/>
      <c r="DG71" s="46"/>
      <c r="DH71" s="46"/>
      <c r="DI71" s="46"/>
      <c r="DJ71" s="46"/>
      <c r="DK71" s="46"/>
      <c r="DL71" s="46"/>
      <c r="DM71" s="46"/>
      <c r="DN71" s="46"/>
      <c r="DO71" s="46"/>
      <c r="DP71" s="46"/>
      <c r="DQ71" s="46"/>
      <c r="DR71" s="46"/>
      <c r="DS71" s="46"/>
      <c r="DT71" s="46"/>
      <c r="DU71" s="46"/>
      <c r="DV71" s="46"/>
      <c r="DW71" s="50"/>
      <c r="DX71" s="50"/>
      <c r="DY71" s="46"/>
      <c r="DZ71" s="46"/>
    </row>
    <row r="72" spans="2:130" x14ac:dyDescent="0.2">
      <c r="B72" s="46"/>
      <c r="C72" s="47"/>
      <c r="D72" s="47"/>
      <c r="E72" s="48"/>
      <c r="F72" s="48"/>
      <c r="G72" s="48"/>
      <c r="H72" s="48"/>
      <c r="I72" s="48"/>
      <c r="J72" s="48"/>
      <c r="K72" s="48"/>
      <c r="L72" s="48"/>
      <c r="M72" s="49"/>
      <c r="N72" s="48"/>
      <c r="O72" s="47"/>
      <c r="P72" s="47"/>
      <c r="Q72" s="47"/>
      <c r="R72" s="47"/>
      <c r="S72" s="47"/>
      <c r="T72" s="47"/>
      <c r="U72" s="47"/>
      <c r="V72" s="47"/>
      <c r="W72" s="47"/>
      <c r="X72" s="47"/>
      <c r="Y72" s="47"/>
      <c r="Z72" s="47"/>
      <c r="AA72" s="47"/>
      <c r="AB72" s="47"/>
      <c r="AC72" s="47"/>
      <c r="AD72" s="47"/>
      <c r="AE72" s="47"/>
      <c r="AF72" s="47"/>
      <c r="AG72" s="47"/>
      <c r="AH72" s="47"/>
      <c r="AI72" s="47"/>
      <c r="AJ72" s="47"/>
      <c r="AK72" s="47"/>
      <c r="AL72" s="47"/>
      <c r="AM72" s="47"/>
      <c r="AN72" s="47"/>
      <c r="AO72" s="47"/>
      <c r="AP72" s="47"/>
      <c r="AQ72" s="47"/>
      <c r="AR72" s="47"/>
      <c r="AS72" s="47"/>
      <c r="AT72" s="47"/>
      <c r="AU72" s="47"/>
      <c r="AV72" s="47"/>
      <c r="AW72" s="47"/>
      <c r="AX72" s="47"/>
      <c r="AY72" s="47"/>
      <c r="AZ72" s="47"/>
      <c r="BA72" s="47"/>
      <c r="BB72" s="47"/>
      <c r="BC72" s="47"/>
      <c r="BD72" s="47"/>
      <c r="BE72" s="47"/>
      <c r="BF72" s="47"/>
      <c r="BG72" s="47"/>
      <c r="BH72" s="47"/>
      <c r="BI72" s="47"/>
      <c r="BJ72" s="47"/>
      <c r="BK72" s="47"/>
      <c r="BL72" s="47"/>
      <c r="BM72" s="47"/>
      <c r="BN72" s="46"/>
      <c r="BO72" s="46"/>
      <c r="BP72" s="46"/>
      <c r="BQ72" s="46"/>
      <c r="BR72" s="46"/>
      <c r="BS72" s="46"/>
      <c r="BT72" s="46"/>
      <c r="BU72" s="46"/>
      <c r="BV72" s="46"/>
      <c r="BW72" s="46"/>
      <c r="BX72" s="46"/>
      <c r="BY72" s="46"/>
      <c r="BZ72" s="46"/>
      <c r="CA72" s="46"/>
      <c r="CB72" s="46"/>
      <c r="CC72" s="46"/>
      <c r="CD72" s="46"/>
      <c r="CE72" s="46"/>
      <c r="CF72" s="46"/>
      <c r="CG72" s="46"/>
      <c r="CH72" s="46"/>
      <c r="CI72" s="46"/>
      <c r="CJ72" s="46"/>
      <c r="CK72" s="46"/>
      <c r="CL72" s="46"/>
      <c r="CM72" s="46"/>
      <c r="CN72" s="46"/>
      <c r="CO72" s="46"/>
      <c r="CP72" s="46"/>
      <c r="CQ72" s="46"/>
      <c r="CR72" s="46"/>
      <c r="CS72" s="46"/>
      <c r="CT72" s="46"/>
      <c r="CU72" s="46"/>
      <c r="CV72" s="46"/>
      <c r="CW72" s="46"/>
      <c r="CX72" s="46"/>
      <c r="CY72" s="46"/>
      <c r="CZ72" s="46"/>
      <c r="DA72" s="46"/>
      <c r="DB72" s="46"/>
      <c r="DC72" s="46"/>
      <c r="DD72" s="46"/>
      <c r="DE72" s="46"/>
      <c r="DF72" s="46"/>
      <c r="DG72" s="46"/>
      <c r="DH72" s="46"/>
      <c r="DI72" s="46"/>
      <c r="DJ72" s="46"/>
      <c r="DK72" s="46"/>
      <c r="DL72" s="46"/>
      <c r="DM72" s="46"/>
      <c r="DN72" s="46"/>
      <c r="DO72" s="46"/>
      <c r="DP72" s="46"/>
      <c r="DQ72" s="46"/>
      <c r="DR72" s="46"/>
      <c r="DS72" s="46"/>
      <c r="DT72" s="46"/>
      <c r="DU72" s="46"/>
      <c r="DV72" s="46"/>
      <c r="DW72" s="50"/>
      <c r="DX72" s="50"/>
      <c r="DY72" s="46"/>
      <c r="DZ72" s="46"/>
    </row>
    <row r="73" spans="2:130" x14ac:dyDescent="0.2">
      <c r="B73" s="46"/>
      <c r="C73" s="47"/>
      <c r="D73" s="47"/>
      <c r="E73" s="48"/>
      <c r="F73" s="48"/>
      <c r="G73" s="48"/>
      <c r="H73" s="48"/>
      <c r="I73" s="48"/>
      <c r="J73" s="48"/>
      <c r="K73" s="48"/>
      <c r="L73" s="48"/>
      <c r="M73" s="49"/>
      <c r="N73" s="48"/>
      <c r="O73" s="47"/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47"/>
      <c r="AO73" s="47"/>
      <c r="AP73" s="47"/>
      <c r="AQ73" s="47"/>
      <c r="AR73" s="47"/>
      <c r="AS73" s="47"/>
      <c r="AT73" s="47"/>
      <c r="AU73" s="47"/>
      <c r="AV73" s="47"/>
      <c r="AW73" s="47"/>
      <c r="AX73" s="47"/>
      <c r="AY73" s="47"/>
      <c r="AZ73" s="47"/>
      <c r="BA73" s="47"/>
      <c r="BB73" s="47"/>
      <c r="BC73" s="47"/>
      <c r="BD73" s="47"/>
      <c r="BE73" s="47"/>
      <c r="BF73" s="47"/>
      <c r="BG73" s="47"/>
      <c r="BH73" s="47"/>
      <c r="BI73" s="47"/>
      <c r="BJ73" s="47"/>
      <c r="BK73" s="47"/>
      <c r="BL73" s="47"/>
      <c r="BM73" s="47"/>
      <c r="BN73" s="46"/>
      <c r="BO73" s="46"/>
      <c r="BP73" s="46"/>
      <c r="BQ73" s="46"/>
      <c r="BR73" s="46"/>
      <c r="BS73" s="46"/>
      <c r="BT73" s="46"/>
      <c r="BU73" s="46"/>
      <c r="BV73" s="46"/>
      <c r="BW73" s="46"/>
      <c r="BX73" s="46"/>
      <c r="BY73" s="46"/>
      <c r="BZ73" s="46"/>
      <c r="CA73" s="46"/>
      <c r="CB73" s="46"/>
      <c r="CC73" s="46"/>
      <c r="CD73" s="46"/>
      <c r="CE73" s="46"/>
      <c r="CF73" s="46"/>
      <c r="CG73" s="46"/>
      <c r="CH73" s="46"/>
      <c r="CI73" s="46"/>
      <c r="CJ73" s="46"/>
      <c r="CK73" s="46"/>
      <c r="CL73" s="46"/>
      <c r="CM73" s="46"/>
      <c r="CN73" s="46"/>
      <c r="CO73" s="46"/>
      <c r="CP73" s="46"/>
      <c r="CQ73" s="46"/>
      <c r="CR73" s="46"/>
      <c r="CS73" s="46"/>
      <c r="CT73" s="46"/>
      <c r="CU73" s="46"/>
      <c r="CV73" s="46"/>
      <c r="CW73" s="46"/>
      <c r="CX73" s="46"/>
      <c r="CY73" s="46"/>
      <c r="CZ73" s="46"/>
      <c r="DA73" s="46"/>
      <c r="DB73" s="46"/>
      <c r="DC73" s="46"/>
      <c r="DD73" s="46"/>
      <c r="DE73" s="46"/>
      <c r="DF73" s="46"/>
      <c r="DG73" s="46"/>
      <c r="DH73" s="46"/>
      <c r="DI73" s="46"/>
      <c r="DJ73" s="46"/>
      <c r="DK73" s="46"/>
      <c r="DL73" s="46"/>
      <c r="DM73" s="46"/>
      <c r="DN73" s="46"/>
      <c r="DO73" s="46"/>
      <c r="DP73" s="46"/>
      <c r="DQ73" s="46"/>
      <c r="DR73" s="46"/>
      <c r="DS73" s="46"/>
      <c r="DT73" s="46"/>
      <c r="DU73" s="46"/>
      <c r="DV73" s="46"/>
      <c r="DW73" s="50"/>
      <c r="DX73" s="50"/>
      <c r="DY73" s="46"/>
      <c r="DZ73" s="46"/>
    </row>
    <row r="74" spans="2:130" x14ac:dyDescent="0.2">
      <c r="B74" s="46"/>
      <c r="C74" s="47"/>
      <c r="D74" s="47"/>
      <c r="E74" s="48"/>
      <c r="F74" s="48"/>
      <c r="G74" s="48"/>
      <c r="H74" s="48"/>
      <c r="I74" s="48"/>
      <c r="J74" s="48"/>
      <c r="K74" s="48"/>
      <c r="L74" s="48"/>
      <c r="M74" s="49"/>
      <c r="N74" s="48"/>
      <c r="O74" s="47"/>
      <c r="P74" s="47"/>
      <c r="Q74" s="47"/>
      <c r="R74" s="47"/>
      <c r="S74" s="47"/>
      <c r="T74" s="47"/>
      <c r="U74" s="47"/>
      <c r="V74" s="47"/>
      <c r="W74" s="47"/>
      <c r="X74" s="47"/>
      <c r="Y74" s="47"/>
      <c r="Z74" s="47"/>
      <c r="AA74" s="47"/>
      <c r="AB74" s="47"/>
      <c r="AC74" s="47"/>
      <c r="AD74" s="47"/>
      <c r="AE74" s="47"/>
      <c r="AF74" s="47"/>
      <c r="AG74" s="47"/>
      <c r="AH74" s="47"/>
      <c r="AI74" s="47"/>
      <c r="AJ74" s="47"/>
      <c r="AK74" s="47"/>
      <c r="AL74" s="47"/>
      <c r="AM74" s="47"/>
      <c r="AN74" s="47"/>
      <c r="AO74" s="47"/>
      <c r="AP74" s="47"/>
      <c r="AQ74" s="47"/>
      <c r="AR74" s="47"/>
      <c r="AS74" s="47"/>
      <c r="AT74" s="47"/>
      <c r="AU74" s="47"/>
      <c r="AV74" s="47"/>
      <c r="AW74" s="47"/>
      <c r="AX74" s="47"/>
      <c r="AY74" s="47"/>
      <c r="AZ74" s="47"/>
      <c r="BA74" s="47"/>
      <c r="BB74" s="47"/>
      <c r="BC74" s="47"/>
      <c r="BD74" s="47"/>
      <c r="BE74" s="47"/>
      <c r="BF74" s="47"/>
      <c r="BG74" s="47"/>
      <c r="BH74" s="47"/>
      <c r="BI74" s="47"/>
      <c r="BJ74" s="47"/>
      <c r="BK74" s="47"/>
      <c r="BL74" s="47"/>
      <c r="BM74" s="47"/>
      <c r="BN74" s="46"/>
      <c r="BO74" s="46"/>
      <c r="BP74" s="46"/>
      <c r="BQ74" s="46"/>
      <c r="BR74" s="46"/>
      <c r="BS74" s="46"/>
      <c r="BT74" s="46"/>
      <c r="BU74" s="46"/>
      <c r="BV74" s="46"/>
      <c r="BW74" s="46"/>
      <c r="BX74" s="46"/>
      <c r="BY74" s="46"/>
      <c r="BZ74" s="46"/>
      <c r="CA74" s="46"/>
      <c r="CB74" s="46"/>
      <c r="CC74" s="46"/>
      <c r="CD74" s="46"/>
      <c r="CE74" s="46"/>
      <c r="CF74" s="46"/>
      <c r="CG74" s="46"/>
      <c r="CH74" s="46"/>
      <c r="CI74" s="46"/>
      <c r="CJ74" s="46"/>
      <c r="CK74" s="46"/>
      <c r="CL74" s="46"/>
      <c r="CM74" s="46"/>
      <c r="CN74" s="46"/>
      <c r="CO74" s="46"/>
      <c r="CP74" s="46"/>
      <c r="CQ74" s="46"/>
      <c r="CR74" s="46"/>
      <c r="CS74" s="46"/>
      <c r="CT74" s="46"/>
      <c r="CU74" s="46"/>
      <c r="CV74" s="46"/>
      <c r="CW74" s="46"/>
      <c r="CX74" s="46"/>
      <c r="CY74" s="46"/>
      <c r="CZ74" s="46"/>
      <c r="DA74" s="46"/>
      <c r="DB74" s="46"/>
      <c r="DC74" s="46"/>
      <c r="DD74" s="46"/>
      <c r="DE74" s="46"/>
      <c r="DF74" s="46"/>
      <c r="DG74" s="46"/>
      <c r="DH74" s="46"/>
      <c r="DI74" s="46"/>
      <c r="DJ74" s="46"/>
      <c r="DK74" s="46"/>
      <c r="DL74" s="46"/>
      <c r="DM74" s="46"/>
      <c r="DN74" s="46"/>
      <c r="DO74" s="46"/>
      <c r="DP74" s="46"/>
      <c r="DQ74" s="46"/>
      <c r="DR74" s="46"/>
      <c r="DS74" s="46"/>
      <c r="DT74" s="46"/>
      <c r="DU74" s="46"/>
      <c r="DV74" s="46"/>
      <c r="DW74" s="50"/>
      <c r="DX74" s="50"/>
      <c r="DY74" s="46"/>
      <c r="DZ74" s="46"/>
    </row>
    <row r="75" spans="2:130" x14ac:dyDescent="0.2">
      <c r="B75" s="46"/>
      <c r="C75" s="47"/>
      <c r="D75" s="47"/>
      <c r="E75" s="48"/>
      <c r="F75" s="48"/>
      <c r="G75" s="48"/>
      <c r="H75" s="48"/>
      <c r="I75" s="48"/>
      <c r="J75" s="48"/>
      <c r="K75" s="48"/>
      <c r="L75" s="48"/>
      <c r="M75" s="49"/>
      <c r="N75" s="48"/>
      <c r="O75" s="47"/>
      <c r="P75" s="47"/>
      <c r="Q75" s="47"/>
      <c r="R75" s="47"/>
      <c r="S75" s="47"/>
      <c r="T75" s="47"/>
      <c r="U75" s="47"/>
      <c r="V75" s="47"/>
      <c r="W75" s="47"/>
      <c r="X75" s="47"/>
      <c r="Y75" s="47"/>
      <c r="Z75" s="47"/>
      <c r="AA75" s="47"/>
      <c r="AB75" s="47"/>
      <c r="AC75" s="47"/>
      <c r="AD75" s="47"/>
      <c r="AE75" s="47"/>
      <c r="AF75" s="47"/>
      <c r="AG75" s="47"/>
      <c r="AH75" s="47"/>
      <c r="AI75" s="47"/>
      <c r="AJ75" s="47"/>
      <c r="AK75" s="47"/>
      <c r="AL75" s="47"/>
      <c r="AM75" s="47"/>
      <c r="AN75" s="47"/>
      <c r="AO75" s="47"/>
      <c r="AP75" s="47"/>
      <c r="AQ75" s="47"/>
      <c r="AR75" s="47"/>
      <c r="AS75" s="47"/>
      <c r="AT75" s="47"/>
      <c r="AU75" s="47"/>
      <c r="AV75" s="47"/>
      <c r="AW75" s="47"/>
      <c r="AX75" s="47"/>
      <c r="AY75" s="47"/>
      <c r="AZ75" s="47"/>
      <c r="BA75" s="47"/>
      <c r="BB75" s="47"/>
      <c r="BC75" s="47"/>
      <c r="BD75" s="47"/>
      <c r="BE75" s="47"/>
      <c r="BF75" s="47"/>
      <c r="BG75" s="47"/>
      <c r="BH75" s="47"/>
      <c r="BI75" s="47"/>
      <c r="BJ75" s="47"/>
      <c r="BK75" s="47"/>
      <c r="BL75" s="47"/>
      <c r="BM75" s="47"/>
      <c r="BN75" s="46"/>
      <c r="BO75" s="46"/>
      <c r="BP75" s="46"/>
      <c r="BQ75" s="46"/>
      <c r="BR75" s="46"/>
      <c r="BS75" s="46"/>
      <c r="BT75" s="46"/>
      <c r="BU75" s="46"/>
      <c r="BV75" s="46"/>
      <c r="BW75" s="46"/>
      <c r="BX75" s="46"/>
      <c r="BY75" s="46"/>
      <c r="BZ75" s="46"/>
      <c r="CA75" s="46"/>
      <c r="CB75" s="46"/>
      <c r="CC75" s="46"/>
      <c r="CD75" s="46"/>
      <c r="CE75" s="46"/>
      <c r="CF75" s="46"/>
      <c r="CG75" s="46"/>
      <c r="CH75" s="46"/>
      <c r="CI75" s="46"/>
      <c r="CJ75" s="46"/>
      <c r="CK75" s="46"/>
      <c r="CL75" s="46"/>
      <c r="CM75" s="46"/>
      <c r="CN75" s="46"/>
      <c r="CO75" s="46"/>
      <c r="CP75" s="46"/>
      <c r="CQ75" s="46"/>
      <c r="CR75" s="46"/>
      <c r="CS75" s="46"/>
      <c r="CT75" s="46"/>
      <c r="CU75" s="46"/>
      <c r="CV75" s="46"/>
      <c r="CW75" s="46"/>
      <c r="CX75" s="46"/>
      <c r="CY75" s="46"/>
      <c r="CZ75" s="46"/>
      <c r="DA75" s="46"/>
      <c r="DB75" s="46"/>
      <c r="DC75" s="46"/>
      <c r="DD75" s="46"/>
      <c r="DE75" s="46"/>
      <c r="DF75" s="46"/>
      <c r="DG75" s="46"/>
      <c r="DH75" s="46"/>
      <c r="DI75" s="46"/>
      <c r="DJ75" s="46"/>
      <c r="DK75" s="46"/>
      <c r="DL75" s="46"/>
      <c r="DM75" s="46"/>
      <c r="DN75" s="46"/>
      <c r="DO75" s="46"/>
      <c r="DP75" s="46"/>
      <c r="DQ75" s="46"/>
      <c r="DR75" s="46"/>
      <c r="DS75" s="46"/>
      <c r="DT75" s="46"/>
      <c r="DU75" s="46"/>
      <c r="DV75" s="46"/>
      <c r="DW75" s="50"/>
      <c r="DX75" s="50"/>
      <c r="DY75" s="46"/>
      <c r="DZ75" s="46"/>
    </row>
    <row r="76" spans="2:130" x14ac:dyDescent="0.2">
      <c r="B76" s="46"/>
      <c r="C76" s="47"/>
      <c r="D76" s="47"/>
      <c r="E76" s="48"/>
      <c r="F76" s="48"/>
      <c r="G76" s="48"/>
      <c r="H76" s="48"/>
      <c r="I76" s="48"/>
      <c r="J76" s="48"/>
      <c r="K76" s="48"/>
      <c r="L76" s="48"/>
      <c r="M76" s="49"/>
      <c r="N76" s="48"/>
      <c r="O76" s="47"/>
      <c r="P76" s="47"/>
      <c r="Q76" s="47"/>
      <c r="R76" s="47"/>
      <c r="S76" s="47"/>
      <c r="T76" s="47"/>
      <c r="U76" s="47"/>
      <c r="V76" s="47"/>
      <c r="W76" s="47"/>
      <c r="X76" s="47"/>
      <c r="Y76" s="47"/>
      <c r="Z76" s="47"/>
      <c r="AA76" s="47"/>
      <c r="AB76" s="47"/>
      <c r="AC76" s="47"/>
      <c r="AD76" s="47"/>
      <c r="AE76" s="47"/>
      <c r="AF76" s="47"/>
      <c r="AG76" s="47"/>
      <c r="AH76" s="47"/>
      <c r="AI76" s="47"/>
      <c r="AJ76" s="47"/>
      <c r="AK76" s="47"/>
      <c r="AL76" s="47"/>
      <c r="AM76" s="47"/>
      <c r="AN76" s="47"/>
      <c r="AO76" s="47"/>
      <c r="AP76" s="47"/>
      <c r="AQ76" s="47"/>
      <c r="AR76" s="47"/>
      <c r="AS76" s="47"/>
      <c r="AT76" s="47"/>
      <c r="AU76" s="47"/>
      <c r="AV76" s="47"/>
      <c r="AW76" s="47"/>
      <c r="AX76" s="47"/>
      <c r="AY76" s="47"/>
      <c r="AZ76" s="47"/>
      <c r="BA76" s="47"/>
      <c r="BB76" s="47"/>
      <c r="BC76" s="47"/>
      <c r="BD76" s="47"/>
      <c r="BE76" s="47"/>
      <c r="BF76" s="47"/>
      <c r="BG76" s="47"/>
      <c r="BH76" s="47"/>
      <c r="BI76" s="47"/>
      <c r="BJ76" s="47"/>
      <c r="BK76" s="47"/>
      <c r="BL76" s="47"/>
      <c r="BM76" s="47"/>
      <c r="BN76" s="46"/>
      <c r="BO76" s="46"/>
      <c r="BP76" s="46"/>
      <c r="BQ76" s="46"/>
      <c r="BR76" s="46"/>
      <c r="BS76" s="46"/>
      <c r="BT76" s="46"/>
      <c r="BU76" s="46"/>
      <c r="BV76" s="46"/>
      <c r="BW76" s="46"/>
      <c r="BX76" s="46"/>
      <c r="BY76" s="46"/>
      <c r="BZ76" s="46"/>
      <c r="CA76" s="46"/>
      <c r="CB76" s="46"/>
      <c r="CC76" s="46"/>
      <c r="CD76" s="46"/>
      <c r="CE76" s="46"/>
      <c r="CF76" s="46"/>
      <c r="CG76" s="46"/>
      <c r="CH76" s="46"/>
      <c r="CI76" s="46"/>
      <c r="CJ76" s="46"/>
      <c r="CK76" s="46"/>
      <c r="CL76" s="46"/>
      <c r="CM76" s="46"/>
      <c r="CN76" s="46"/>
      <c r="CO76" s="46"/>
      <c r="CP76" s="46"/>
      <c r="CQ76" s="46"/>
      <c r="CR76" s="46"/>
      <c r="CS76" s="46"/>
      <c r="CT76" s="46"/>
      <c r="CU76" s="46"/>
      <c r="CV76" s="46"/>
      <c r="CW76" s="46"/>
      <c r="CX76" s="46"/>
      <c r="CY76" s="46"/>
      <c r="CZ76" s="46"/>
      <c r="DA76" s="46"/>
      <c r="DB76" s="46"/>
      <c r="DC76" s="46"/>
      <c r="DD76" s="46"/>
      <c r="DE76" s="46"/>
      <c r="DF76" s="46"/>
      <c r="DG76" s="46"/>
      <c r="DH76" s="46"/>
      <c r="DI76" s="46"/>
      <c r="DJ76" s="46"/>
      <c r="DK76" s="46"/>
      <c r="DL76" s="46"/>
      <c r="DM76" s="46"/>
      <c r="DN76" s="46"/>
      <c r="DO76" s="46"/>
      <c r="DP76" s="46"/>
      <c r="DQ76" s="46"/>
      <c r="DR76" s="46"/>
      <c r="DS76" s="46"/>
      <c r="DT76" s="46"/>
      <c r="DU76" s="46"/>
      <c r="DV76" s="46"/>
      <c r="DW76" s="50"/>
      <c r="DX76" s="50"/>
      <c r="DY76" s="46"/>
      <c r="DZ76" s="46"/>
    </row>
    <row r="77" spans="2:130" x14ac:dyDescent="0.2">
      <c r="B77" s="46"/>
      <c r="C77" s="47"/>
      <c r="D77" s="47"/>
      <c r="E77" s="48"/>
      <c r="F77" s="48"/>
      <c r="G77" s="48"/>
      <c r="H77" s="48"/>
      <c r="I77" s="48"/>
      <c r="J77" s="48"/>
      <c r="K77" s="48"/>
      <c r="L77" s="48"/>
      <c r="M77" s="49"/>
      <c r="N77" s="48"/>
      <c r="O77" s="47"/>
      <c r="P77" s="47"/>
      <c r="Q77" s="47"/>
      <c r="R77" s="47"/>
      <c r="S77" s="47"/>
      <c r="T77" s="47"/>
      <c r="U77" s="47"/>
      <c r="V77" s="47"/>
      <c r="W77" s="47"/>
      <c r="X77" s="47"/>
      <c r="Y77" s="47"/>
      <c r="Z77" s="47"/>
      <c r="AA77" s="47"/>
      <c r="AB77" s="47"/>
      <c r="AC77" s="47"/>
      <c r="AD77" s="47"/>
      <c r="AE77" s="47"/>
      <c r="AF77" s="47"/>
      <c r="AG77" s="47"/>
      <c r="AH77" s="47"/>
      <c r="AI77" s="47"/>
      <c r="AJ77" s="47"/>
      <c r="AK77" s="47"/>
      <c r="AL77" s="47"/>
      <c r="AM77" s="47"/>
      <c r="AN77" s="47"/>
      <c r="AO77" s="47"/>
      <c r="AP77" s="47"/>
      <c r="AQ77" s="47"/>
      <c r="AR77" s="47"/>
      <c r="AS77" s="47"/>
      <c r="AT77" s="47"/>
      <c r="AU77" s="47"/>
      <c r="AV77" s="47"/>
      <c r="AW77" s="47"/>
      <c r="AX77" s="47"/>
      <c r="AY77" s="47"/>
      <c r="AZ77" s="47"/>
      <c r="BA77" s="47"/>
      <c r="BB77" s="47"/>
      <c r="BC77" s="47"/>
      <c r="BD77" s="47"/>
      <c r="BE77" s="47"/>
      <c r="BF77" s="47"/>
      <c r="BG77" s="47"/>
      <c r="BH77" s="47"/>
      <c r="BI77" s="47"/>
      <c r="BJ77" s="47"/>
      <c r="BK77" s="47"/>
      <c r="BL77" s="47"/>
      <c r="BM77" s="47"/>
      <c r="BN77" s="46"/>
      <c r="BO77" s="46"/>
      <c r="BP77" s="46"/>
      <c r="BQ77" s="46"/>
      <c r="BR77" s="46"/>
      <c r="BS77" s="46"/>
      <c r="BT77" s="46"/>
      <c r="BU77" s="46"/>
      <c r="BV77" s="46"/>
      <c r="BW77" s="46"/>
      <c r="BX77" s="46"/>
      <c r="BY77" s="46"/>
      <c r="BZ77" s="46"/>
      <c r="CA77" s="46"/>
      <c r="CB77" s="46"/>
      <c r="CC77" s="46"/>
      <c r="CD77" s="46"/>
      <c r="CE77" s="46"/>
      <c r="CF77" s="46"/>
      <c r="CG77" s="46"/>
      <c r="CH77" s="46"/>
      <c r="CI77" s="46"/>
      <c r="CJ77" s="46"/>
      <c r="CK77" s="46"/>
      <c r="CL77" s="46"/>
      <c r="CM77" s="46"/>
      <c r="CN77" s="46"/>
      <c r="CO77" s="46"/>
      <c r="CP77" s="46"/>
      <c r="CQ77" s="46"/>
      <c r="CR77" s="46"/>
      <c r="CS77" s="46"/>
      <c r="CT77" s="46"/>
      <c r="CU77" s="46"/>
      <c r="CV77" s="46"/>
      <c r="CW77" s="46"/>
      <c r="CX77" s="46"/>
      <c r="CY77" s="46"/>
      <c r="CZ77" s="46"/>
      <c r="DA77" s="46"/>
      <c r="DB77" s="46"/>
      <c r="DC77" s="46"/>
      <c r="DD77" s="46"/>
      <c r="DE77" s="46"/>
      <c r="DF77" s="46"/>
      <c r="DG77" s="46"/>
      <c r="DH77" s="46"/>
      <c r="DI77" s="46"/>
      <c r="DJ77" s="46"/>
      <c r="DK77" s="46"/>
      <c r="DL77" s="46"/>
      <c r="DM77" s="46"/>
      <c r="DN77" s="46"/>
      <c r="DO77" s="46"/>
      <c r="DP77" s="46"/>
      <c r="DQ77" s="46"/>
      <c r="DR77" s="46"/>
      <c r="DS77" s="46"/>
      <c r="DT77" s="46"/>
      <c r="DU77" s="46"/>
      <c r="DV77" s="46"/>
      <c r="DW77" s="50"/>
      <c r="DX77" s="50"/>
      <c r="DY77" s="46"/>
      <c r="DZ77" s="46"/>
    </row>
    <row r="78" spans="2:130" x14ac:dyDescent="0.2">
      <c r="B78" s="46"/>
      <c r="C78" s="47"/>
      <c r="D78" s="47"/>
      <c r="E78" s="48"/>
      <c r="F78" s="48"/>
      <c r="G78" s="48"/>
      <c r="H78" s="48"/>
      <c r="I78" s="48"/>
      <c r="J78" s="48"/>
      <c r="K78" s="48"/>
      <c r="L78" s="48"/>
      <c r="M78" s="49"/>
      <c r="N78" s="48"/>
      <c r="O78" s="47"/>
      <c r="P78" s="47"/>
      <c r="Q78" s="47"/>
      <c r="R78" s="47"/>
      <c r="S78" s="47"/>
      <c r="T78" s="47"/>
      <c r="U78" s="47"/>
      <c r="V78" s="47"/>
      <c r="W78" s="47"/>
      <c r="X78" s="47"/>
      <c r="Y78" s="47"/>
      <c r="Z78" s="47"/>
      <c r="AA78" s="47"/>
      <c r="AB78" s="47"/>
      <c r="AC78" s="47"/>
      <c r="AD78" s="47"/>
      <c r="AE78" s="47"/>
      <c r="AF78" s="47"/>
      <c r="AG78" s="47"/>
      <c r="AH78" s="47"/>
      <c r="AI78" s="47"/>
      <c r="AJ78" s="47"/>
      <c r="AK78" s="47"/>
      <c r="AL78" s="47"/>
      <c r="AM78" s="47"/>
      <c r="AN78" s="47"/>
      <c r="AO78" s="47"/>
      <c r="AP78" s="47"/>
      <c r="AQ78" s="47"/>
      <c r="AR78" s="47"/>
      <c r="AS78" s="47"/>
      <c r="AT78" s="47"/>
      <c r="AU78" s="47"/>
      <c r="AV78" s="47"/>
      <c r="AW78" s="47"/>
      <c r="AX78" s="47"/>
      <c r="AY78" s="47"/>
      <c r="AZ78" s="47"/>
      <c r="BA78" s="47"/>
      <c r="BB78" s="47"/>
      <c r="BC78" s="47"/>
      <c r="BD78" s="47"/>
      <c r="BE78" s="47"/>
      <c r="BF78" s="47"/>
      <c r="BG78" s="47"/>
      <c r="BH78" s="47"/>
      <c r="BI78" s="47"/>
      <c r="BJ78" s="47"/>
      <c r="BK78" s="47"/>
      <c r="BL78" s="47"/>
      <c r="BM78" s="47"/>
      <c r="BN78" s="46"/>
      <c r="BO78" s="46"/>
      <c r="BP78" s="46"/>
      <c r="BQ78" s="46"/>
      <c r="BR78" s="46"/>
      <c r="BS78" s="46"/>
      <c r="BT78" s="46"/>
      <c r="BU78" s="46"/>
      <c r="BV78" s="46"/>
      <c r="BW78" s="46"/>
      <c r="BX78" s="46"/>
      <c r="BY78" s="46"/>
      <c r="BZ78" s="46"/>
      <c r="CA78" s="46"/>
      <c r="CB78" s="46"/>
      <c r="CC78" s="46"/>
      <c r="CD78" s="46"/>
      <c r="CE78" s="46"/>
      <c r="CF78" s="46"/>
      <c r="CG78" s="46"/>
      <c r="CH78" s="46"/>
      <c r="CI78" s="46"/>
      <c r="CJ78" s="46"/>
      <c r="CK78" s="46"/>
      <c r="CL78" s="46"/>
      <c r="CM78" s="46"/>
      <c r="CN78" s="46"/>
      <c r="CO78" s="46"/>
      <c r="CP78" s="46"/>
      <c r="CQ78" s="46"/>
      <c r="CR78" s="46"/>
      <c r="CS78" s="46"/>
      <c r="CT78" s="46"/>
      <c r="CU78" s="46"/>
      <c r="CV78" s="46"/>
      <c r="CW78" s="46"/>
      <c r="CX78" s="46"/>
      <c r="CY78" s="46"/>
      <c r="CZ78" s="46"/>
      <c r="DA78" s="46"/>
      <c r="DB78" s="46"/>
      <c r="DC78" s="46"/>
      <c r="DD78" s="46"/>
      <c r="DE78" s="46"/>
      <c r="DF78" s="46"/>
      <c r="DG78" s="46"/>
      <c r="DH78" s="46"/>
      <c r="DI78" s="46"/>
      <c r="DJ78" s="46"/>
      <c r="DK78" s="46"/>
      <c r="DL78" s="46"/>
      <c r="DM78" s="46"/>
      <c r="DN78" s="46"/>
      <c r="DO78" s="46"/>
      <c r="DP78" s="46"/>
      <c r="DQ78" s="46"/>
      <c r="DR78" s="46"/>
      <c r="DS78" s="46"/>
      <c r="DT78" s="46"/>
      <c r="DU78" s="46"/>
      <c r="DV78" s="46"/>
      <c r="DW78" s="50"/>
      <c r="DX78" s="50"/>
      <c r="DY78" s="46"/>
      <c r="DZ78" s="46"/>
    </row>
    <row r="79" spans="2:130" x14ac:dyDescent="0.2">
      <c r="B79" s="46"/>
      <c r="C79" s="47"/>
      <c r="D79" s="47"/>
      <c r="E79" s="48"/>
      <c r="F79" s="48"/>
      <c r="G79" s="48"/>
      <c r="H79" s="48"/>
      <c r="I79" s="48"/>
      <c r="J79" s="48"/>
      <c r="K79" s="48"/>
      <c r="L79" s="48"/>
      <c r="M79" s="49"/>
      <c r="N79" s="48"/>
      <c r="O79" s="47"/>
      <c r="P79" s="47"/>
      <c r="Q79" s="47"/>
      <c r="R79" s="47"/>
      <c r="S79" s="47"/>
      <c r="T79" s="47"/>
      <c r="U79" s="47"/>
      <c r="V79" s="47"/>
      <c r="W79" s="47"/>
      <c r="X79" s="47"/>
      <c r="Y79" s="47"/>
      <c r="Z79" s="47"/>
      <c r="AA79" s="47"/>
      <c r="AB79" s="47"/>
      <c r="AC79" s="47"/>
      <c r="AD79" s="47"/>
      <c r="AE79" s="47"/>
      <c r="AF79" s="47"/>
      <c r="AG79" s="47"/>
      <c r="AH79" s="47"/>
      <c r="AI79" s="47"/>
      <c r="AJ79" s="47"/>
      <c r="AK79" s="47"/>
      <c r="AL79" s="47"/>
      <c r="AM79" s="47"/>
      <c r="AN79" s="47"/>
      <c r="AO79" s="47"/>
      <c r="AP79" s="47"/>
      <c r="AQ79" s="47"/>
      <c r="AR79" s="47"/>
      <c r="AS79" s="47"/>
      <c r="AT79" s="47"/>
      <c r="AU79" s="47"/>
      <c r="AV79" s="47"/>
      <c r="AW79" s="47"/>
      <c r="AX79" s="47"/>
      <c r="AY79" s="47"/>
      <c r="AZ79" s="47"/>
      <c r="BA79" s="47"/>
      <c r="BB79" s="47"/>
      <c r="BC79" s="47"/>
      <c r="BD79" s="47"/>
      <c r="BE79" s="47"/>
      <c r="BF79" s="47"/>
      <c r="BG79" s="47"/>
      <c r="BH79" s="47"/>
      <c r="BI79" s="47"/>
      <c r="BJ79" s="47"/>
      <c r="BK79" s="47"/>
      <c r="BL79" s="47"/>
      <c r="BM79" s="47"/>
      <c r="BN79" s="46"/>
      <c r="BO79" s="46"/>
      <c r="BP79" s="46"/>
      <c r="BQ79" s="46"/>
      <c r="BR79" s="46"/>
      <c r="BS79" s="46"/>
      <c r="BT79" s="46"/>
      <c r="BU79" s="46"/>
      <c r="BV79" s="46"/>
      <c r="BW79" s="46"/>
      <c r="BX79" s="46"/>
      <c r="BY79" s="46"/>
      <c r="BZ79" s="46"/>
      <c r="CA79" s="46"/>
      <c r="CB79" s="46"/>
      <c r="CC79" s="46"/>
      <c r="CD79" s="46"/>
      <c r="CE79" s="46"/>
      <c r="CF79" s="46"/>
      <c r="CG79" s="46"/>
      <c r="CH79" s="46"/>
      <c r="CI79" s="46"/>
      <c r="CJ79" s="46"/>
      <c r="CK79" s="46"/>
      <c r="CL79" s="46"/>
      <c r="CM79" s="46"/>
      <c r="CN79" s="46"/>
      <c r="CO79" s="46"/>
      <c r="CP79" s="46"/>
      <c r="CQ79" s="46"/>
      <c r="CR79" s="46"/>
      <c r="CS79" s="46"/>
      <c r="CT79" s="46"/>
      <c r="CU79" s="46"/>
      <c r="CV79" s="46"/>
      <c r="CW79" s="46"/>
      <c r="CX79" s="46"/>
      <c r="CY79" s="46"/>
      <c r="CZ79" s="46"/>
      <c r="DA79" s="46"/>
      <c r="DB79" s="46"/>
      <c r="DC79" s="46"/>
      <c r="DD79" s="46"/>
      <c r="DE79" s="46"/>
      <c r="DF79" s="46"/>
      <c r="DG79" s="46"/>
      <c r="DH79" s="46"/>
      <c r="DI79" s="46"/>
      <c r="DJ79" s="46"/>
      <c r="DK79" s="46"/>
      <c r="DL79" s="46"/>
      <c r="DM79" s="46"/>
      <c r="DN79" s="46"/>
      <c r="DO79" s="46"/>
      <c r="DP79" s="46"/>
      <c r="DQ79" s="46"/>
      <c r="DR79" s="46"/>
      <c r="DS79" s="46"/>
      <c r="DT79" s="46"/>
      <c r="DU79" s="46"/>
      <c r="DV79" s="46"/>
      <c r="DW79" s="50"/>
      <c r="DX79" s="50"/>
      <c r="DY79" s="46"/>
      <c r="DZ79" s="46"/>
    </row>
    <row r="80" spans="2:130" x14ac:dyDescent="0.2">
      <c r="B80" s="46"/>
      <c r="C80" s="47"/>
      <c r="D80" s="47"/>
      <c r="E80" s="48"/>
      <c r="F80" s="48"/>
      <c r="G80" s="48"/>
      <c r="H80" s="48"/>
      <c r="I80" s="48"/>
      <c r="J80" s="48"/>
      <c r="K80" s="48"/>
      <c r="L80" s="48"/>
      <c r="M80" s="49"/>
      <c r="N80" s="48"/>
      <c r="O80" s="47"/>
      <c r="P80" s="47"/>
      <c r="Q80" s="47"/>
      <c r="R80" s="47"/>
      <c r="S80" s="47"/>
      <c r="T80" s="47"/>
      <c r="U80" s="47"/>
      <c r="V80" s="47"/>
      <c r="W80" s="47"/>
      <c r="X80" s="47"/>
      <c r="Y80" s="47"/>
      <c r="Z80" s="47"/>
      <c r="AA80" s="47"/>
      <c r="AB80" s="47"/>
      <c r="AC80" s="47"/>
      <c r="AD80" s="47"/>
      <c r="AE80" s="47"/>
      <c r="AF80" s="47"/>
      <c r="AG80" s="47"/>
      <c r="AH80" s="47"/>
      <c r="AI80" s="47"/>
      <c r="AJ80" s="47"/>
      <c r="AK80" s="47"/>
      <c r="AL80" s="47"/>
      <c r="AM80" s="47"/>
      <c r="AN80" s="47"/>
      <c r="AO80" s="47"/>
      <c r="AP80" s="47"/>
      <c r="AQ80" s="47"/>
      <c r="AR80" s="47"/>
      <c r="AS80" s="47"/>
      <c r="AT80" s="47"/>
      <c r="AU80" s="47"/>
      <c r="AV80" s="47"/>
      <c r="AW80" s="47"/>
      <c r="AX80" s="47"/>
      <c r="AY80" s="47"/>
      <c r="AZ80" s="47"/>
      <c r="BA80" s="47"/>
      <c r="BB80" s="47"/>
      <c r="BC80" s="47"/>
      <c r="BD80" s="47"/>
      <c r="BE80" s="47"/>
      <c r="BF80" s="47"/>
      <c r="BG80" s="47"/>
      <c r="BH80" s="47"/>
      <c r="BI80" s="47"/>
      <c r="BJ80" s="47"/>
      <c r="BK80" s="47"/>
      <c r="BL80" s="47"/>
      <c r="BM80" s="47"/>
      <c r="BN80" s="46"/>
      <c r="BO80" s="46"/>
      <c r="BP80" s="46"/>
      <c r="BQ80" s="46"/>
      <c r="BR80" s="46"/>
      <c r="BS80" s="46"/>
      <c r="BT80" s="46"/>
      <c r="BU80" s="46"/>
      <c r="BV80" s="46"/>
      <c r="BW80" s="46"/>
      <c r="BX80" s="46"/>
      <c r="BY80" s="46"/>
      <c r="BZ80" s="46"/>
      <c r="CA80" s="46"/>
      <c r="CB80" s="46"/>
      <c r="CC80" s="46"/>
      <c r="CD80" s="46"/>
      <c r="CE80" s="46"/>
      <c r="CF80" s="46"/>
      <c r="CG80" s="46"/>
      <c r="CH80" s="46"/>
      <c r="CI80" s="46"/>
      <c r="CJ80" s="46"/>
      <c r="CK80" s="46"/>
      <c r="CL80" s="46"/>
      <c r="CM80" s="46"/>
      <c r="CN80" s="46"/>
      <c r="CO80" s="46"/>
      <c r="CP80" s="46"/>
      <c r="CQ80" s="46"/>
      <c r="CR80" s="46"/>
      <c r="CS80" s="46"/>
      <c r="CT80" s="46"/>
      <c r="CU80" s="46"/>
      <c r="CV80" s="46"/>
      <c r="CW80" s="46"/>
      <c r="CX80" s="46"/>
      <c r="CY80" s="46"/>
      <c r="CZ80" s="46"/>
      <c r="DA80" s="46"/>
      <c r="DB80" s="46"/>
      <c r="DC80" s="46"/>
      <c r="DD80" s="46"/>
      <c r="DE80" s="46"/>
      <c r="DF80" s="46"/>
      <c r="DG80" s="46"/>
      <c r="DH80" s="46"/>
      <c r="DI80" s="46"/>
      <c r="DJ80" s="46"/>
      <c r="DK80" s="46"/>
      <c r="DL80" s="46"/>
      <c r="DM80" s="46"/>
      <c r="DN80" s="46"/>
      <c r="DO80" s="46"/>
      <c r="DP80" s="46"/>
      <c r="DQ80" s="46"/>
      <c r="DR80" s="46"/>
      <c r="DS80" s="46"/>
      <c r="DT80" s="46"/>
      <c r="DU80" s="46"/>
      <c r="DV80" s="46"/>
      <c r="DW80" s="50"/>
      <c r="DX80" s="50"/>
      <c r="DY80" s="46"/>
      <c r="DZ80" s="46"/>
    </row>
    <row r="81" spans="2:130" x14ac:dyDescent="0.2">
      <c r="B81" s="46"/>
      <c r="C81" s="47"/>
      <c r="D81" s="47"/>
      <c r="E81" s="48"/>
      <c r="F81" s="48"/>
      <c r="G81" s="48"/>
      <c r="H81" s="48"/>
      <c r="I81" s="48"/>
      <c r="J81" s="48"/>
      <c r="K81" s="48"/>
      <c r="L81" s="48"/>
      <c r="M81" s="49"/>
      <c r="N81" s="48"/>
      <c r="O81" s="47"/>
      <c r="P81" s="47"/>
      <c r="Q81" s="47"/>
      <c r="R81" s="47"/>
      <c r="S81" s="47"/>
      <c r="T81" s="47"/>
      <c r="U81" s="47"/>
      <c r="V81" s="47"/>
      <c r="W81" s="47"/>
      <c r="X81" s="47"/>
      <c r="Y81" s="47"/>
      <c r="Z81" s="47"/>
      <c r="AA81" s="47"/>
      <c r="AB81" s="47"/>
      <c r="AC81" s="47"/>
      <c r="AD81" s="47"/>
      <c r="AE81" s="47"/>
      <c r="AF81" s="47"/>
      <c r="AG81" s="47"/>
      <c r="AH81" s="47"/>
      <c r="AI81" s="47"/>
      <c r="AJ81" s="47"/>
      <c r="AK81" s="47"/>
      <c r="AL81" s="47"/>
      <c r="AM81" s="47"/>
      <c r="AN81" s="47"/>
      <c r="AO81" s="47"/>
      <c r="AP81" s="47"/>
      <c r="AQ81" s="47"/>
      <c r="AR81" s="47"/>
      <c r="AS81" s="47"/>
      <c r="AT81" s="47"/>
      <c r="AU81" s="47"/>
      <c r="AV81" s="47"/>
      <c r="AW81" s="47"/>
      <c r="AX81" s="47"/>
      <c r="AY81" s="47"/>
      <c r="AZ81" s="47"/>
      <c r="BA81" s="47"/>
      <c r="BB81" s="47"/>
      <c r="BC81" s="47"/>
      <c r="BD81" s="47"/>
      <c r="BE81" s="47"/>
      <c r="BF81" s="47"/>
      <c r="BG81" s="47"/>
      <c r="BH81" s="47"/>
      <c r="BI81" s="47"/>
      <c r="BJ81" s="47"/>
      <c r="BK81" s="47"/>
      <c r="BL81" s="47"/>
      <c r="BM81" s="47"/>
      <c r="BN81" s="46"/>
      <c r="BO81" s="46"/>
      <c r="BP81" s="46"/>
      <c r="BQ81" s="46"/>
      <c r="BR81" s="46"/>
      <c r="BS81" s="46"/>
      <c r="BT81" s="46"/>
      <c r="BU81" s="46"/>
      <c r="BV81" s="46"/>
      <c r="BW81" s="46"/>
      <c r="BX81" s="46"/>
      <c r="BY81" s="46"/>
      <c r="BZ81" s="46"/>
      <c r="CA81" s="46"/>
      <c r="CB81" s="46"/>
      <c r="CC81" s="46"/>
      <c r="CD81" s="46"/>
      <c r="CE81" s="46"/>
      <c r="CF81" s="46"/>
      <c r="CG81" s="46"/>
      <c r="CH81" s="46"/>
      <c r="CI81" s="46"/>
      <c r="CJ81" s="46"/>
      <c r="CK81" s="46"/>
      <c r="CL81" s="46"/>
      <c r="CM81" s="46"/>
      <c r="CN81" s="46"/>
      <c r="CO81" s="46"/>
      <c r="CP81" s="46"/>
      <c r="CQ81" s="46"/>
      <c r="CR81" s="46"/>
      <c r="CS81" s="46"/>
      <c r="CT81" s="46"/>
      <c r="CU81" s="46"/>
      <c r="CV81" s="46"/>
      <c r="CW81" s="46"/>
      <c r="CX81" s="46"/>
      <c r="CY81" s="46"/>
      <c r="CZ81" s="46"/>
      <c r="DA81" s="46"/>
      <c r="DB81" s="46"/>
      <c r="DC81" s="46"/>
      <c r="DD81" s="46"/>
      <c r="DE81" s="46"/>
      <c r="DF81" s="46"/>
      <c r="DG81" s="46"/>
      <c r="DH81" s="46"/>
      <c r="DI81" s="46"/>
      <c r="DJ81" s="46"/>
      <c r="DK81" s="46"/>
      <c r="DL81" s="46"/>
      <c r="DM81" s="46"/>
      <c r="DN81" s="46"/>
      <c r="DO81" s="46"/>
      <c r="DP81" s="46"/>
      <c r="DQ81" s="46"/>
      <c r="DR81" s="46"/>
      <c r="DS81" s="46"/>
      <c r="DT81" s="46"/>
      <c r="DU81" s="46"/>
      <c r="DV81" s="46"/>
      <c r="DW81" s="50"/>
      <c r="DX81" s="50"/>
      <c r="DY81" s="46"/>
      <c r="DZ81" s="46"/>
    </row>
    <row r="82" spans="2:130" x14ac:dyDescent="0.2">
      <c r="B82" s="46"/>
      <c r="C82" s="47"/>
      <c r="D82" s="47"/>
      <c r="E82" s="48"/>
      <c r="F82" s="48"/>
      <c r="G82" s="48"/>
      <c r="H82" s="48"/>
      <c r="I82" s="48"/>
      <c r="J82" s="48"/>
      <c r="K82" s="48"/>
      <c r="L82" s="48"/>
      <c r="M82" s="49"/>
      <c r="N82" s="48"/>
      <c r="O82" s="47"/>
      <c r="P82" s="47"/>
      <c r="Q82" s="47"/>
      <c r="R82" s="47"/>
      <c r="S82" s="47"/>
      <c r="T82" s="47"/>
      <c r="U82" s="47"/>
      <c r="V82" s="47"/>
      <c r="W82" s="47"/>
      <c r="X82" s="47"/>
      <c r="Y82" s="47"/>
      <c r="Z82" s="47"/>
      <c r="AA82" s="47"/>
      <c r="AB82" s="47"/>
      <c r="AC82" s="47"/>
      <c r="AD82" s="47"/>
      <c r="AE82" s="47"/>
      <c r="AF82" s="47"/>
      <c r="AG82" s="47"/>
      <c r="AH82" s="47"/>
      <c r="AI82" s="47"/>
      <c r="AJ82" s="47"/>
      <c r="AK82" s="47"/>
      <c r="AL82" s="47"/>
      <c r="AM82" s="47"/>
      <c r="AN82" s="47"/>
      <c r="AO82" s="47"/>
      <c r="AP82" s="47"/>
      <c r="AQ82" s="47"/>
      <c r="AR82" s="47"/>
      <c r="AS82" s="47"/>
      <c r="AT82" s="47"/>
      <c r="AU82" s="47"/>
      <c r="AV82" s="47"/>
      <c r="AW82" s="47"/>
      <c r="AX82" s="47"/>
      <c r="AY82" s="47"/>
      <c r="AZ82" s="47"/>
      <c r="BA82" s="47"/>
      <c r="BB82" s="47"/>
      <c r="BC82" s="47"/>
      <c r="BD82" s="47"/>
      <c r="BE82" s="47"/>
      <c r="BF82" s="47"/>
      <c r="BG82" s="47"/>
      <c r="BH82" s="47"/>
      <c r="BI82" s="47"/>
      <c r="BJ82" s="47"/>
      <c r="BK82" s="47"/>
      <c r="BL82" s="47"/>
      <c r="BM82" s="47"/>
      <c r="BN82" s="46"/>
      <c r="BO82" s="46"/>
      <c r="BP82" s="46"/>
      <c r="BQ82" s="46"/>
      <c r="BR82" s="46"/>
      <c r="BS82" s="46"/>
      <c r="BT82" s="46"/>
      <c r="BU82" s="46"/>
      <c r="BV82" s="46"/>
      <c r="BW82" s="46"/>
      <c r="BX82" s="46"/>
      <c r="BY82" s="46"/>
      <c r="BZ82" s="46"/>
      <c r="CA82" s="46"/>
      <c r="CB82" s="46"/>
      <c r="CC82" s="46"/>
      <c r="CD82" s="46"/>
      <c r="CE82" s="46"/>
      <c r="CF82" s="46"/>
      <c r="CG82" s="46"/>
      <c r="CH82" s="46"/>
      <c r="CI82" s="46"/>
      <c r="CJ82" s="46"/>
      <c r="CK82" s="46"/>
      <c r="CL82" s="46"/>
      <c r="CM82" s="46"/>
      <c r="CN82" s="46"/>
      <c r="CO82" s="46"/>
      <c r="CP82" s="46"/>
      <c r="CQ82" s="46"/>
      <c r="CR82" s="46"/>
      <c r="CS82" s="46"/>
      <c r="CT82" s="46"/>
      <c r="CU82" s="46"/>
      <c r="CV82" s="46"/>
      <c r="CW82" s="46"/>
      <c r="CX82" s="46"/>
      <c r="CY82" s="46"/>
      <c r="CZ82" s="46"/>
      <c r="DA82" s="46"/>
      <c r="DB82" s="46"/>
      <c r="DC82" s="46"/>
      <c r="DD82" s="46"/>
      <c r="DE82" s="46"/>
      <c r="DF82" s="46"/>
      <c r="DG82" s="46"/>
      <c r="DH82" s="46"/>
      <c r="DI82" s="46"/>
      <c r="DJ82" s="46"/>
      <c r="DK82" s="46"/>
      <c r="DL82" s="46"/>
      <c r="DM82" s="46"/>
      <c r="DN82" s="46"/>
      <c r="DO82" s="46"/>
      <c r="DP82" s="46"/>
      <c r="DQ82" s="46"/>
      <c r="DR82" s="46"/>
      <c r="DS82" s="46"/>
      <c r="DT82" s="46"/>
      <c r="DU82" s="46"/>
      <c r="DV82" s="46"/>
      <c r="DW82" s="50"/>
      <c r="DX82" s="50"/>
      <c r="DY82" s="46"/>
      <c r="DZ82" s="46"/>
    </row>
    <row r="83" spans="2:130" x14ac:dyDescent="0.2">
      <c r="B83" s="46"/>
      <c r="C83" s="47"/>
      <c r="D83" s="47"/>
      <c r="E83" s="48"/>
      <c r="F83" s="48"/>
      <c r="G83" s="48"/>
      <c r="H83" s="48"/>
      <c r="I83" s="48"/>
      <c r="J83" s="48"/>
      <c r="K83" s="48"/>
      <c r="L83" s="48"/>
      <c r="M83" s="49"/>
      <c r="N83" s="48"/>
      <c r="O83" s="47"/>
      <c r="P83" s="47"/>
      <c r="Q83" s="47"/>
      <c r="R83" s="47"/>
      <c r="S83" s="47"/>
      <c r="T83" s="47"/>
      <c r="U83" s="47"/>
      <c r="V83" s="47"/>
      <c r="W83" s="47"/>
      <c r="X83" s="47"/>
      <c r="Y83" s="47"/>
      <c r="Z83" s="47"/>
      <c r="AA83" s="47"/>
      <c r="AB83" s="47"/>
      <c r="AC83" s="47"/>
      <c r="AD83" s="47"/>
      <c r="AE83" s="47"/>
      <c r="AF83" s="47"/>
      <c r="AG83" s="47"/>
      <c r="AH83" s="47"/>
      <c r="AI83" s="47"/>
      <c r="AJ83" s="47"/>
      <c r="AK83" s="47"/>
      <c r="AL83" s="47"/>
      <c r="AM83" s="47"/>
      <c r="AN83" s="47"/>
      <c r="AO83" s="47"/>
      <c r="AP83" s="47"/>
      <c r="AQ83" s="47"/>
      <c r="AR83" s="47"/>
      <c r="AS83" s="47"/>
      <c r="AT83" s="47"/>
      <c r="AU83" s="47"/>
      <c r="AV83" s="47"/>
      <c r="AW83" s="47"/>
      <c r="AX83" s="47"/>
      <c r="AY83" s="47"/>
      <c r="AZ83" s="47"/>
      <c r="BA83" s="47"/>
      <c r="BB83" s="47"/>
      <c r="BC83" s="47"/>
      <c r="BD83" s="47"/>
      <c r="BE83" s="47"/>
      <c r="BF83" s="47"/>
      <c r="BG83" s="47"/>
      <c r="BH83" s="47"/>
      <c r="BI83" s="47"/>
      <c r="BJ83" s="47"/>
      <c r="BK83" s="47"/>
      <c r="BL83" s="47"/>
      <c r="BM83" s="47"/>
      <c r="BN83" s="46"/>
      <c r="BO83" s="46"/>
      <c r="BP83" s="46"/>
      <c r="BQ83" s="46"/>
      <c r="BR83" s="46"/>
      <c r="BS83" s="46"/>
      <c r="BT83" s="46"/>
      <c r="BU83" s="46"/>
      <c r="BV83" s="46"/>
      <c r="BW83" s="46"/>
      <c r="BX83" s="46"/>
      <c r="BY83" s="46"/>
      <c r="BZ83" s="46"/>
      <c r="CA83" s="46"/>
      <c r="CB83" s="46"/>
      <c r="CC83" s="46"/>
      <c r="CD83" s="46"/>
      <c r="CE83" s="46"/>
      <c r="CF83" s="46"/>
      <c r="CG83" s="46"/>
      <c r="CH83" s="46"/>
      <c r="CI83" s="46"/>
      <c r="CJ83" s="46"/>
      <c r="CK83" s="46"/>
      <c r="CL83" s="46"/>
      <c r="CM83" s="46"/>
      <c r="CN83" s="46"/>
      <c r="CO83" s="46"/>
      <c r="CP83" s="46"/>
      <c r="CQ83" s="46"/>
      <c r="CR83" s="46"/>
      <c r="CS83" s="46"/>
      <c r="CT83" s="46"/>
      <c r="CU83" s="46"/>
      <c r="CV83" s="46"/>
      <c r="CW83" s="46"/>
      <c r="CX83" s="46"/>
      <c r="CY83" s="46"/>
      <c r="CZ83" s="46"/>
      <c r="DA83" s="46"/>
      <c r="DB83" s="46"/>
      <c r="DC83" s="46"/>
      <c r="DD83" s="46"/>
      <c r="DE83" s="46"/>
      <c r="DF83" s="46"/>
      <c r="DG83" s="46"/>
      <c r="DH83" s="46"/>
      <c r="DI83" s="46"/>
      <c r="DJ83" s="46"/>
      <c r="DK83" s="46"/>
      <c r="DL83" s="46"/>
      <c r="DM83" s="46"/>
      <c r="DN83" s="46"/>
      <c r="DO83" s="46"/>
      <c r="DP83" s="46"/>
      <c r="DQ83" s="46"/>
      <c r="DR83" s="46"/>
      <c r="DS83" s="46"/>
      <c r="DT83" s="46"/>
      <c r="DU83" s="46"/>
      <c r="DV83" s="46"/>
      <c r="DW83" s="50"/>
      <c r="DX83" s="50"/>
      <c r="DY83" s="46"/>
      <c r="DZ83" s="46"/>
    </row>
    <row r="84" spans="2:130" x14ac:dyDescent="0.2">
      <c r="B84" s="46"/>
      <c r="C84" s="47"/>
      <c r="D84" s="47"/>
      <c r="E84" s="48"/>
      <c r="F84" s="48"/>
      <c r="G84" s="48"/>
      <c r="H84" s="48"/>
      <c r="I84" s="48"/>
      <c r="J84" s="48"/>
      <c r="K84" s="48"/>
      <c r="L84" s="48"/>
      <c r="M84" s="49"/>
      <c r="N84" s="48"/>
      <c r="O84" s="47"/>
      <c r="P84" s="47"/>
      <c r="Q84" s="47"/>
      <c r="R84" s="47"/>
      <c r="S84" s="47"/>
      <c r="T84" s="47"/>
      <c r="U84" s="47"/>
      <c r="V84" s="47"/>
      <c r="W84" s="47"/>
      <c r="X84" s="47"/>
      <c r="Y84" s="47"/>
      <c r="Z84" s="47"/>
      <c r="AA84" s="47"/>
      <c r="AB84" s="47"/>
      <c r="AC84" s="47"/>
      <c r="AD84" s="47"/>
      <c r="AE84" s="47"/>
      <c r="AF84" s="47"/>
      <c r="AG84" s="47"/>
      <c r="AH84" s="47"/>
      <c r="AI84" s="47"/>
      <c r="AJ84" s="47"/>
      <c r="AK84" s="47"/>
      <c r="AL84" s="47"/>
      <c r="AM84" s="47"/>
      <c r="AN84" s="47"/>
      <c r="AO84" s="47"/>
      <c r="AP84" s="47"/>
      <c r="AQ84" s="47"/>
      <c r="AR84" s="47"/>
      <c r="AS84" s="47"/>
      <c r="AT84" s="47"/>
      <c r="AU84" s="47"/>
      <c r="AV84" s="47"/>
      <c r="AW84" s="47"/>
      <c r="AX84" s="47"/>
      <c r="AY84" s="47"/>
      <c r="AZ84" s="47"/>
      <c r="BA84" s="47"/>
      <c r="BB84" s="47"/>
      <c r="BC84" s="47"/>
      <c r="BD84" s="47"/>
      <c r="BE84" s="47"/>
      <c r="BF84" s="47"/>
      <c r="BG84" s="47"/>
      <c r="BH84" s="47"/>
      <c r="BI84" s="47"/>
      <c r="BJ84" s="47"/>
      <c r="BK84" s="47"/>
      <c r="BL84" s="47"/>
      <c r="BM84" s="47"/>
      <c r="BN84" s="46"/>
      <c r="BO84" s="46"/>
      <c r="BP84" s="46"/>
      <c r="BQ84" s="46"/>
      <c r="BR84" s="46"/>
      <c r="BS84" s="46"/>
      <c r="BT84" s="46"/>
      <c r="BU84" s="46"/>
      <c r="BV84" s="46"/>
      <c r="BW84" s="46"/>
      <c r="BX84" s="46"/>
      <c r="BY84" s="46"/>
      <c r="BZ84" s="46"/>
      <c r="CA84" s="46"/>
      <c r="CB84" s="46"/>
      <c r="CC84" s="46"/>
      <c r="CD84" s="46"/>
      <c r="CE84" s="46"/>
      <c r="CF84" s="46"/>
      <c r="CG84" s="46"/>
      <c r="CH84" s="46"/>
      <c r="CI84" s="46"/>
      <c r="CJ84" s="46"/>
      <c r="CK84" s="46"/>
      <c r="CL84" s="46"/>
      <c r="CM84" s="46"/>
      <c r="CN84" s="46"/>
      <c r="CO84" s="46"/>
      <c r="CP84" s="46"/>
      <c r="CQ84" s="46"/>
      <c r="CR84" s="46"/>
      <c r="CS84" s="46"/>
      <c r="CT84" s="46"/>
      <c r="CU84" s="46"/>
      <c r="CV84" s="46"/>
      <c r="CW84" s="46"/>
      <c r="CX84" s="46"/>
      <c r="CY84" s="46"/>
      <c r="CZ84" s="46"/>
      <c r="DA84" s="46"/>
      <c r="DB84" s="46"/>
      <c r="DC84" s="46"/>
      <c r="DD84" s="46"/>
      <c r="DE84" s="46"/>
      <c r="DF84" s="46"/>
      <c r="DG84" s="46"/>
      <c r="DH84" s="46"/>
      <c r="DI84" s="46"/>
      <c r="DJ84" s="46"/>
      <c r="DK84" s="46"/>
      <c r="DL84" s="46"/>
      <c r="DM84" s="46"/>
      <c r="DN84" s="46"/>
      <c r="DO84" s="46"/>
      <c r="DP84" s="46"/>
      <c r="DQ84" s="46"/>
      <c r="DR84" s="46"/>
      <c r="DS84" s="46"/>
      <c r="DT84" s="46"/>
      <c r="DU84" s="46"/>
      <c r="DV84" s="46"/>
      <c r="DW84" s="50"/>
      <c r="DX84" s="50"/>
      <c r="DY84" s="46"/>
      <c r="DZ84" s="46"/>
    </row>
    <row r="85" spans="2:130" x14ac:dyDescent="0.2">
      <c r="B85" s="46"/>
      <c r="C85" s="47"/>
      <c r="D85" s="47"/>
      <c r="E85" s="48"/>
      <c r="F85" s="48"/>
      <c r="G85" s="48"/>
      <c r="H85" s="48"/>
      <c r="I85" s="48"/>
      <c r="J85" s="48"/>
      <c r="K85" s="48"/>
      <c r="L85" s="48"/>
      <c r="M85" s="49"/>
      <c r="N85" s="48"/>
      <c r="O85" s="47"/>
      <c r="P85" s="47"/>
      <c r="Q85" s="47"/>
      <c r="R85" s="47"/>
      <c r="S85" s="47"/>
      <c r="T85" s="47"/>
      <c r="U85" s="47"/>
      <c r="V85" s="47"/>
      <c r="W85" s="47"/>
      <c r="X85" s="47"/>
      <c r="Y85" s="47"/>
      <c r="Z85" s="47"/>
      <c r="AA85" s="47"/>
      <c r="AB85" s="47"/>
      <c r="AC85" s="47"/>
      <c r="AD85" s="47"/>
      <c r="AE85" s="47"/>
      <c r="AF85" s="47"/>
      <c r="AG85" s="47"/>
      <c r="AH85" s="47"/>
      <c r="AI85" s="47"/>
      <c r="AJ85" s="47"/>
      <c r="AK85" s="47"/>
      <c r="AL85" s="47"/>
      <c r="AM85" s="47"/>
      <c r="AN85" s="47"/>
      <c r="AO85" s="47"/>
      <c r="AP85" s="47"/>
      <c r="AQ85" s="47"/>
      <c r="AR85" s="47"/>
      <c r="AS85" s="47"/>
      <c r="AT85" s="47"/>
      <c r="AU85" s="47"/>
      <c r="AV85" s="47"/>
      <c r="AW85" s="47"/>
      <c r="AX85" s="47"/>
      <c r="AY85" s="47"/>
      <c r="AZ85" s="47"/>
      <c r="BA85" s="47"/>
      <c r="BB85" s="47"/>
      <c r="BC85" s="47"/>
      <c r="BD85" s="47"/>
      <c r="BE85" s="47"/>
      <c r="BF85" s="47"/>
      <c r="BG85" s="47"/>
      <c r="BH85" s="47"/>
      <c r="BI85" s="47"/>
      <c r="BJ85" s="47"/>
      <c r="BK85" s="47"/>
      <c r="BL85" s="47"/>
      <c r="BM85" s="47"/>
      <c r="BN85" s="46"/>
      <c r="BO85" s="46"/>
      <c r="BP85" s="46"/>
      <c r="BQ85" s="46"/>
      <c r="BR85" s="46"/>
      <c r="BS85" s="46"/>
      <c r="BT85" s="46"/>
      <c r="BU85" s="46"/>
      <c r="BV85" s="46"/>
      <c r="BW85" s="46"/>
      <c r="BX85" s="46"/>
      <c r="BY85" s="46"/>
      <c r="BZ85" s="46"/>
      <c r="CA85" s="46"/>
      <c r="CB85" s="46"/>
      <c r="CC85" s="46"/>
      <c r="CD85" s="46"/>
      <c r="CE85" s="46"/>
      <c r="CF85" s="46"/>
      <c r="CG85" s="46"/>
      <c r="CH85" s="46"/>
      <c r="CI85" s="46"/>
      <c r="CJ85" s="46"/>
      <c r="CK85" s="46"/>
      <c r="CL85" s="46"/>
      <c r="CM85" s="46"/>
      <c r="CN85" s="46"/>
      <c r="CO85" s="46"/>
      <c r="CP85" s="46"/>
      <c r="CQ85" s="46"/>
      <c r="CR85" s="46"/>
      <c r="CS85" s="46"/>
      <c r="CT85" s="46"/>
      <c r="CU85" s="46"/>
      <c r="CV85" s="46"/>
      <c r="CW85" s="46"/>
      <c r="CX85" s="46"/>
      <c r="CY85" s="46"/>
      <c r="CZ85" s="46"/>
      <c r="DA85" s="46"/>
      <c r="DB85" s="46"/>
      <c r="DC85" s="46"/>
      <c r="DD85" s="46"/>
      <c r="DE85" s="46"/>
      <c r="DF85" s="46"/>
      <c r="DG85" s="46"/>
      <c r="DH85" s="46"/>
      <c r="DI85" s="46"/>
      <c r="DJ85" s="46"/>
      <c r="DK85" s="46"/>
      <c r="DL85" s="46"/>
      <c r="DM85" s="46"/>
      <c r="DN85" s="46"/>
      <c r="DO85" s="46"/>
      <c r="DP85" s="46"/>
      <c r="DQ85" s="46"/>
      <c r="DR85" s="46"/>
      <c r="DS85" s="46"/>
      <c r="DT85" s="46"/>
      <c r="DU85" s="46"/>
      <c r="DV85" s="46"/>
      <c r="DW85" s="50"/>
      <c r="DX85" s="50"/>
      <c r="DY85" s="46"/>
      <c r="DZ85" s="46"/>
    </row>
    <row r="86" spans="2:130" x14ac:dyDescent="0.2">
      <c r="B86" s="46"/>
      <c r="C86" s="47"/>
      <c r="D86" s="47"/>
      <c r="E86" s="48"/>
      <c r="F86" s="48"/>
      <c r="G86" s="48"/>
      <c r="H86" s="48"/>
      <c r="I86" s="48"/>
      <c r="J86" s="48"/>
      <c r="K86" s="48"/>
      <c r="L86" s="48"/>
      <c r="M86" s="49"/>
      <c r="N86" s="48"/>
      <c r="O86" s="47"/>
      <c r="P86" s="47"/>
      <c r="Q86" s="47"/>
      <c r="R86" s="47"/>
      <c r="S86" s="47"/>
      <c r="T86" s="47"/>
      <c r="U86" s="47"/>
      <c r="V86" s="47"/>
      <c r="W86" s="47"/>
      <c r="X86" s="47"/>
      <c r="Y86" s="47"/>
      <c r="Z86" s="47"/>
      <c r="AA86" s="47"/>
      <c r="AB86" s="47"/>
      <c r="AC86" s="47"/>
      <c r="AD86" s="47"/>
      <c r="AE86" s="47"/>
      <c r="AF86" s="47"/>
      <c r="AG86" s="47"/>
      <c r="AH86" s="47"/>
      <c r="AI86" s="47"/>
      <c r="AJ86" s="47"/>
      <c r="AK86" s="47"/>
      <c r="AL86" s="47"/>
      <c r="AM86" s="47"/>
      <c r="AN86" s="47"/>
      <c r="AO86" s="47"/>
      <c r="AP86" s="47"/>
      <c r="AQ86" s="47"/>
      <c r="AR86" s="47"/>
      <c r="AS86" s="47"/>
      <c r="AT86" s="47"/>
      <c r="AU86" s="47"/>
      <c r="AV86" s="47"/>
      <c r="AW86" s="47"/>
      <c r="AX86" s="47"/>
      <c r="AY86" s="47"/>
      <c r="AZ86" s="47"/>
      <c r="BA86" s="47"/>
      <c r="BB86" s="47"/>
      <c r="BC86" s="47"/>
      <c r="BD86" s="47"/>
      <c r="BE86" s="47"/>
      <c r="BF86" s="47"/>
      <c r="BG86" s="47"/>
      <c r="BH86" s="47"/>
      <c r="BI86" s="47"/>
      <c r="BJ86" s="47"/>
      <c r="BK86" s="47"/>
      <c r="BL86" s="47"/>
      <c r="BM86" s="47"/>
      <c r="BN86" s="46"/>
      <c r="BO86" s="46"/>
      <c r="BP86" s="46"/>
      <c r="BQ86" s="46"/>
      <c r="BR86" s="46"/>
      <c r="BS86" s="46"/>
      <c r="BT86" s="46"/>
      <c r="BU86" s="46"/>
      <c r="BV86" s="46"/>
      <c r="BW86" s="46"/>
      <c r="BX86" s="46"/>
      <c r="BY86" s="46"/>
      <c r="BZ86" s="46"/>
      <c r="CA86" s="46"/>
      <c r="CB86" s="46"/>
      <c r="CC86" s="46"/>
      <c r="CD86" s="46"/>
      <c r="CE86" s="46"/>
      <c r="CF86" s="46"/>
      <c r="CG86" s="46"/>
      <c r="CH86" s="46"/>
      <c r="CI86" s="46"/>
      <c r="CJ86" s="46"/>
      <c r="CK86" s="46"/>
      <c r="CL86" s="46"/>
      <c r="CM86" s="46"/>
      <c r="CN86" s="46"/>
      <c r="CO86" s="46"/>
      <c r="CP86" s="46"/>
      <c r="CQ86" s="46"/>
      <c r="CR86" s="46"/>
      <c r="CS86" s="46"/>
      <c r="CT86" s="46"/>
      <c r="CU86" s="46"/>
      <c r="CV86" s="46"/>
      <c r="CW86" s="46"/>
      <c r="CX86" s="46"/>
      <c r="CY86" s="46"/>
      <c r="CZ86" s="46"/>
      <c r="DA86" s="46"/>
      <c r="DB86" s="46"/>
      <c r="DC86" s="46"/>
      <c r="DD86" s="46"/>
      <c r="DE86" s="46"/>
      <c r="DF86" s="46"/>
      <c r="DG86" s="46"/>
      <c r="DH86" s="46"/>
      <c r="DI86" s="46"/>
      <c r="DJ86" s="46"/>
      <c r="DK86" s="46"/>
      <c r="DL86" s="46"/>
      <c r="DM86" s="46"/>
      <c r="DN86" s="46"/>
      <c r="DO86" s="46"/>
      <c r="DP86" s="46"/>
      <c r="DQ86" s="46"/>
      <c r="DR86" s="46"/>
      <c r="DS86" s="46"/>
      <c r="DT86" s="46"/>
      <c r="DU86" s="46"/>
      <c r="DV86" s="46"/>
      <c r="DW86" s="50"/>
      <c r="DX86" s="50"/>
      <c r="DY86" s="46"/>
      <c r="DZ86" s="46"/>
    </row>
    <row r="87" spans="2:130" x14ac:dyDescent="0.2">
      <c r="B87" s="46"/>
      <c r="C87" s="47"/>
      <c r="D87" s="47"/>
      <c r="E87" s="48"/>
      <c r="F87" s="48"/>
      <c r="G87" s="48"/>
      <c r="H87" s="48"/>
      <c r="I87" s="48"/>
      <c r="J87" s="48"/>
      <c r="K87" s="48"/>
      <c r="L87" s="48"/>
      <c r="M87" s="49"/>
      <c r="N87" s="48"/>
      <c r="O87" s="47"/>
      <c r="P87" s="47"/>
      <c r="Q87" s="47"/>
      <c r="R87" s="47"/>
      <c r="S87" s="47"/>
      <c r="T87" s="47"/>
      <c r="U87" s="47"/>
      <c r="V87" s="47"/>
      <c r="W87" s="47"/>
      <c r="X87" s="47"/>
      <c r="Y87" s="47"/>
      <c r="Z87" s="47"/>
      <c r="AA87" s="47"/>
      <c r="AB87" s="47"/>
      <c r="AC87" s="47"/>
      <c r="AD87" s="47"/>
      <c r="AE87" s="47"/>
      <c r="AF87" s="47"/>
      <c r="AG87" s="47"/>
      <c r="AH87" s="47"/>
      <c r="AI87" s="47"/>
      <c r="AJ87" s="47"/>
      <c r="AK87" s="47"/>
      <c r="AL87" s="47"/>
      <c r="AM87" s="47"/>
      <c r="AN87" s="47"/>
      <c r="AO87" s="47"/>
      <c r="AP87" s="47"/>
      <c r="AQ87" s="47"/>
      <c r="AR87" s="47"/>
      <c r="AS87" s="47"/>
      <c r="AT87" s="47"/>
      <c r="AU87" s="47"/>
      <c r="AV87" s="47"/>
      <c r="AW87" s="47"/>
      <c r="AX87" s="47"/>
      <c r="AY87" s="47"/>
      <c r="AZ87" s="47"/>
      <c r="BA87" s="47"/>
      <c r="BB87" s="47"/>
      <c r="BC87" s="47"/>
      <c r="BD87" s="47"/>
      <c r="BE87" s="47"/>
      <c r="BF87" s="47"/>
      <c r="BG87" s="47"/>
      <c r="BH87" s="47"/>
      <c r="BI87" s="47"/>
      <c r="BJ87" s="47"/>
      <c r="BK87" s="47"/>
      <c r="BL87" s="47"/>
      <c r="BM87" s="47"/>
      <c r="BN87" s="46"/>
      <c r="BO87" s="46"/>
      <c r="BP87" s="46"/>
      <c r="BQ87" s="46"/>
      <c r="BR87" s="46"/>
      <c r="BS87" s="46"/>
      <c r="BT87" s="46"/>
      <c r="BU87" s="46"/>
      <c r="BV87" s="46"/>
      <c r="BW87" s="46"/>
      <c r="BX87" s="46"/>
      <c r="BY87" s="46"/>
      <c r="BZ87" s="46"/>
      <c r="CA87" s="46"/>
      <c r="CB87" s="46"/>
      <c r="CC87" s="46"/>
      <c r="CD87" s="46"/>
      <c r="CE87" s="46"/>
      <c r="CF87" s="46"/>
      <c r="CG87" s="46"/>
      <c r="CH87" s="46"/>
      <c r="CI87" s="46"/>
      <c r="CJ87" s="46"/>
      <c r="CK87" s="46"/>
      <c r="CL87" s="46"/>
      <c r="CM87" s="46"/>
      <c r="CN87" s="46"/>
      <c r="CO87" s="46"/>
      <c r="CP87" s="46"/>
      <c r="CQ87" s="46"/>
      <c r="CR87" s="46"/>
      <c r="CS87" s="46"/>
      <c r="CT87" s="46"/>
      <c r="CU87" s="46"/>
      <c r="CV87" s="46"/>
      <c r="CW87" s="46"/>
      <c r="CX87" s="46"/>
      <c r="CY87" s="46"/>
      <c r="CZ87" s="46"/>
      <c r="DA87" s="46"/>
      <c r="DB87" s="46"/>
      <c r="DC87" s="46"/>
      <c r="DD87" s="46"/>
      <c r="DE87" s="46"/>
      <c r="DF87" s="46"/>
      <c r="DG87" s="46"/>
      <c r="DH87" s="46"/>
      <c r="DI87" s="46"/>
      <c r="DJ87" s="46"/>
      <c r="DK87" s="46"/>
      <c r="DL87" s="46"/>
      <c r="DM87" s="46"/>
      <c r="DN87" s="46"/>
      <c r="DO87" s="46"/>
      <c r="DP87" s="46"/>
      <c r="DQ87" s="46"/>
      <c r="DR87" s="46"/>
      <c r="DS87" s="46"/>
      <c r="DT87" s="46"/>
      <c r="DU87" s="46"/>
      <c r="DV87" s="46"/>
      <c r="DW87" s="50"/>
      <c r="DX87" s="50"/>
      <c r="DY87" s="46"/>
      <c r="DZ87" s="46"/>
    </row>
    <row r="88" spans="2:130" x14ac:dyDescent="0.2">
      <c r="B88" s="46"/>
      <c r="C88" s="47"/>
      <c r="D88" s="47"/>
      <c r="E88" s="48"/>
      <c r="F88" s="48"/>
      <c r="G88" s="48"/>
      <c r="H88" s="48"/>
      <c r="I88" s="48"/>
      <c r="J88" s="48"/>
      <c r="K88" s="48"/>
      <c r="L88" s="48"/>
      <c r="M88" s="49"/>
      <c r="N88" s="48"/>
      <c r="O88" s="47"/>
      <c r="P88" s="47"/>
      <c r="Q88" s="47"/>
      <c r="R88" s="47"/>
      <c r="S88" s="47"/>
      <c r="T88" s="47"/>
      <c r="U88" s="47"/>
      <c r="V88" s="47"/>
      <c r="W88" s="47"/>
      <c r="X88" s="47"/>
      <c r="Y88" s="47"/>
      <c r="Z88" s="47"/>
      <c r="AA88" s="47"/>
      <c r="AB88" s="47"/>
      <c r="AC88" s="47"/>
      <c r="AD88" s="47"/>
      <c r="AE88" s="47"/>
      <c r="AF88" s="47"/>
      <c r="AG88" s="47"/>
      <c r="AH88" s="47"/>
      <c r="AI88" s="47"/>
      <c r="AJ88" s="47"/>
      <c r="AK88" s="47"/>
      <c r="AL88" s="47"/>
      <c r="AM88" s="47"/>
      <c r="AN88" s="47"/>
      <c r="AO88" s="47"/>
      <c r="AP88" s="47"/>
      <c r="AQ88" s="47"/>
      <c r="AR88" s="47"/>
      <c r="AS88" s="47"/>
      <c r="AT88" s="47"/>
      <c r="AU88" s="47"/>
      <c r="AV88" s="47"/>
      <c r="AW88" s="47"/>
      <c r="AX88" s="47"/>
      <c r="AY88" s="47"/>
      <c r="AZ88" s="47"/>
      <c r="BA88" s="47"/>
      <c r="BB88" s="47"/>
      <c r="BC88" s="47"/>
      <c r="BD88" s="47"/>
      <c r="BE88" s="47"/>
      <c r="BF88" s="47"/>
      <c r="BG88" s="47"/>
      <c r="BH88" s="47"/>
      <c r="BI88" s="47"/>
      <c r="BJ88" s="47"/>
      <c r="BK88" s="47"/>
      <c r="BL88" s="47"/>
      <c r="BM88" s="47"/>
      <c r="BN88" s="46"/>
      <c r="BO88" s="46"/>
      <c r="BP88" s="46"/>
      <c r="BQ88" s="46"/>
      <c r="BR88" s="46"/>
      <c r="BS88" s="46"/>
      <c r="BT88" s="46"/>
      <c r="BU88" s="46"/>
      <c r="BV88" s="46"/>
      <c r="BW88" s="46"/>
      <c r="BX88" s="46"/>
      <c r="BY88" s="46"/>
      <c r="BZ88" s="46"/>
      <c r="CA88" s="46"/>
      <c r="CB88" s="46"/>
      <c r="CC88" s="46"/>
      <c r="CD88" s="46"/>
      <c r="CE88" s="46"/>
      <c r="CF88" s="46"/>
      <c r="CG88" s="46"/>
      <c r="CH88" s="46"/>
      <c r="CI88" s="46"/>
      <c r="CJ88" s="46"/>
      <c r="CK88" s="46"/>
      <c r="CL88" s="46"/>
      <c r="CM88" s="46"/>
      <c r="CN88" s="46"/>
      <c r="CO88" s="46"/>
      <c r="CP88" s="46"/>
      <c r="CQ88" s="46"/>
      <c r="CR88" s="46"/>
      <c r="CS88" s="46"/>
      <c r="CT88" s="46"/>
      <c r="CU88" s="46"/>
      <c r="CV88" s="46"/>
      <c r="CW88" s="46"/>
      <c r="CX88" s="46"/>
      <c r="CY88" s="46"/>
      <c r="CZ88" s="46"/>
      <c r="DA88" s="46"/>
      <c r="DB88" s="46"/>
      <c r="DC88" s="46"/>
      <c r="DD88" s="46"/>
      <c r="DE88" s="46"/>
      <c r="DF88" s="46"/>
      <c r="DG88" s="46"/>
      <c r="DH88" s="46"/>
      <c r="DI88" s="46"/>
      <c r="DJ88" s="46"/>
      <c r="DK88" s="46"/>
      <c r="DL88" s="46"/>
      <c r="DM88" s="46"/>
      <c r="DN88" s="46"/>
      <c r="DO88" s="46"/>
      <c r="DP88" s="46"/>
      <c r="DQ88" s="46"/>
      <c r="DR88" s="46"/>
      <c r="DS88" s="46"/>
      <c r="DT88" s="46"/>
      <c r="DU88" s="46"/>
      <c r="DV88" s="46"/>
      <c r="DW88" s="50"/>
      <c r="DX88" s="50"/>
      <c r="DY88" s="46"/>
      <c r="DZ88" s="46"/>
    </row>
    <row r="89" spans="2:130" x14ac:dyDescent="0.2">
      <c r="B89" s="46"/>
      <c r="C89" s="47"/>
      <c r="D89" s="47"/>
      <c r="E89" s="48"/>
      <c r="F89" s="48"/>
      <c r="G89" s="48"/>
      <c r="H89" s="48"/>
      <c r="I89" s="48"/>
      <c r="J89" s="48"/>
      <c r="K89" s="48"/>
      <c r="L89" s="48"/>
      <c r="M89" s="49"/>
      <c r="N89" s="48"/>
      <c r="O89" s="47"/>
      <c r="P89" s="47"/>
      <c r="Q89" s="47"/>
      <c r="R89" s="47"/>
      <c r="S89" s="47"/>
      <c r="T89" s="47"/>
      <c r="U89" s="47"/>
      <c r="V89" s="47"/>
      <c r="W89" s="47"/>
      <c r="X89" s="47"/>
      <c r="Y89" s="47"/>
      <c r="Z89" s="47"/>
      <c r="AA89" s="47"/>
      <c r="AB89" s="47"/>
      <c r="AC89" s="47"/>
      <c r="AD89" s="47"/>
      <c r="AE89" s="47"/>
      <c r="AF89" s="47"/>
      <c r="AG89" s="47"/>
      <c r="AH89" s="47"/>
      <c r="AI89" s="47"/>
      <c r="AJ89" s="47"/>
      <c r="AK89" s="47"/>
      <c r="AL89" s="47"/>
      <c r="AM89" s="47"/>
      <c r="AN89" s="47"/>
      <c r="AO89" s="47"/>
      <c r="AP89" s="47"/>
      <c r="AQ89" s="47"/>
      <c r="AR89" s="47"/>
      <c r="AS89" s="47"/>
      <c r="AT89" s="47"/>
      <c r="AU89" s="47"/>
      <c r="AV89" s="47"/>
      <c r="AW89" s="47"/>
      <c r="AX89" s="47"/>
      <c r="AY89" s="47"/>
      <c r="AZ89" s="47"/>
      <c r="BA89" s="47"/>
      <c r="BB89" s="47"/>
      <c r="BC89" s="47"/>
      <c r="BD89" s="47"/>
      <c r="BE89" s="47"/>
      <c r="BF89" s="47"/>
      <c r="BG89" s="47"/>
      <c r="BH89" s="47"/>
      <c r="BI89" s="47"/>
      <c r="BJ89" s="47"/>
      <c r="BK89" s="47"/>
      <c r="BL89" s="47"/>
      <c r="BM89" s="47"/>
      <c r="BN89" s="46"/>
      <c r="BO89" s="46"/>
      <c r="BP89" s="46"/>
      <c r="BQ89" s="46"/>
      <c r="BR89" s="46"/>
      <c r="BS89" s="46"/>
      <c r="BT89" s="46"/>
      <c r="BU89" s="46"/>
      <c r="BV89" s="46"/>
      <c r="BW89" s="46"/>
      <c r="BX89" s="46"/>
      <c r="BY89" s="46"/>
      <c r="BZ89" s="46"/>
      <c r="CA89" s="46"/>
      <c r="CB89" s="46"/>
      <c r="CC89" s="46"/>
      <c r="CD89" s="46"/>
      <c r="CE89" s="46"/>
      <c r="CF89" s="46"/>
      <c r="CG89" s="46"/>
      <c r="CH89" s="46"/>
      <c r="CI89" s="46"/>
      <c r="CJ89" s="46"/>
      <c r="CK89" s="46"/>
      <c r="CL89" s="46"/>
      <c r="CM89" s="46"/>
      <c r="CN89" s="46"/>
      <c r="CO89" s="46"/>
      <c r="CP89" s="46"/>
      <c r="CQ89" s="46"/>
      <c r="CR89" s="46"/>
      <c r="CS89" s="46"/>
      <c r="CT89" s="46"/>
      <c r="CU89" s="46"/>
      <c r="CV89" s="46"/>
      <c r="CW89" s="46"/>
      <c r="CX89" s="46"/>
      <c r="CY89" s="46"/>
      <c r="CZ89" s="46"/>
      <c r="DA89" s="46"/>
      <c r="DB89" s="46"/>
      <c r="DC89" s="46"/>
      <c r="DD89" s="46"/>
      <c r="DE89" s="46"/>
      <c r="DF89" s="46"/>
      <c r="DG89" s="46"/>
      <c r="DH89" s="46"/>
      <c r="DI89" s="46"/>
      <c r="DJ89" s="46"/>
      <c r="DK89" s="46"/>
      <c r="DL89" s="46"/>
      <c r="DM89" s="46"/>
      <c r="DN89" s="46"/>
      <c r="DO89" s="46"/>
      <c r="DP89" s="46"/>
      <c r="DQ89" s="46"/>
      <c r="DR89" s="46"/>
      <c r="DS89" s="46"/>
      <c r="DT89" s="46"/>
      <c r="DU89" s="46"/>
      <c r="DV89" s="46"/>
      <c r="DW89" s="50"/>
      <c r="DX89" s="50"/>
      <c r="DY89" s="46"/>
      <c r="DZ89" s="46"/>
    </row>
    <row r="90" spans="2:130" x14ac:dyDescent="0.2">
      <c r="B90" s="46"/>
      <c r="C90" s="47"/>
      <c r="D90" s="47"/>
      <c r="E90" s="48"/>
      <c r="F90" s="48"/>
      <c r="G90" s="48"/>
      <c r="H90" s="48"/>
      <c r="I90" s="48"/>
      <c r="J90" s="48"/>
      <c r="K90" s="48"/>
      <c r="L90" s="48"/>
      <c r="M90" s="49"/>
      <c r="N90" s="48"/>
      <c r="O90" s="47"/>
      <c r="P90" s="47"/>
      <c r="Q90" s="47"/>
      <c r="R90" s="47"/>
      <c r="S90" s="47"/>
      <c r="T90" s="47"/>
      <c r="U90" s="47"/>
      <c r="V90" s="47"/>
      <c r="W90" s="47"/>
      <c r="X90" s="47"/>
      <c r="Y90" s="47"/>
      <c r="Z90" s="47"/>
      <c r="AA90" s="47"/>
      <c r="AB90" s="47"/>
      <c r="AC90" s="47"/>
      <c r="AD90" s="47"/>
      <c r="AE90" s="47"/>
      <c r="AF90" s="47"/>
      <c r="AG90" s="47"/>
      <c r="AH90" s="47"/>
      <c r="AI90" s="47"/>
      <c r="AJ90" s="47"/>
      <c r="AK90" s="47"/>
      <c r="AL90" s="47"/>
      <c r="AM90" s="47"/>
      <c r="AN90" s="47"/>
      <c r="AO90" s="47"/>
      <c r="AP90" s="47"/>
      <c r="AQ90" s="47"/>
      <c r="AR90" s="47"/>
      <c r="AS90" s="47"/>
      <c r="AT90" s="47"/>
      <c r="AU90" s="47"/>
      <c r="AV90" s="47"/>
      <c r="AW90" s="47"/>
      <c r="AX90" s="47"/>
      <c r="AY90" s="47"/>
      <c r="AZ90" s="47"/>
      <c r="BA90" s="47"/>
      <c r="BB90" s="47"/>
      <c r="BC90" s="47"/>
      <c r="BD90" s="47"/>
      <c r="BE90" s="47"/>
      <c r="BF90" s="47"/>
      <c r="BG90" s="47"/>
      <c r="BH90" s="47"/>
      <c r="BI90" s="47"/>
      <c r="BJ90" s="47"/>
      <c r="BK90" s="47"/>
      <c r="BL90" s="47"/>
      <c r="BM90" s="47"/>
      <c r="BN90" s="46"/>
      <c r="BO90" s="46"/>
      <c r="BP90" s="46"/>
      <c r="BQ90" s="46"/>
      <c r="BR90" s="46"/>
      <c r="BS90" s="46"/>
      <c r="BT90" s="46"/>
      <c r="BU90" s="46"/>
      <c r="BV90" s="46"/>
      <c r="BW90" s="46"/>
      <c r="BX90" s="46"/>
      <c r="BY90" s="46"/>
      <c r="BZ90" s="46"/>
      <c r="CA90" s="46"/>
      <c r="CB90" s="46"/>
      <c r="CC90" s="46"/>
      <c r="CD90" s="46"/>
      <c r="CE90" s="46"/>
      <c r="CF90" s="46"/>
      <c r="CG90" s="46"/>
      <c r="CH90" s="46"/>
      <c r="CI90" s="46"/>
      <c r="CJ90" s="46"/>
      <c r="CK90" s="46"/>
      <c r="CL90" s="46"/>
      <c r="CM90" s="46"/>
      <c r="CN90" s="46"/>
      <c r="CO90" s="46"/>
      <c r="CP90" s="46"/>
      <c r="CQ90" s="46"/>
      <c r="CR90" s="46"/>
      <c r="CS90" s="46"/>
      <c r="CT90" s="46"/>
      <c r="CU90" s="46"/>
      <c r="CV90" s="46"/>
      <c r="CW90" s="46"/>
      <c r="CX90" s="46"/>
      <c r="CY90" s="46"/>
      <c r="CZ90" s="46"/>
      <c r="DA90" s="46"/>
      <c r="DB90" s="46"/>
      <c r="DC90" s="46"/>
      <c r="DD90" s="46"/>
      <c r="DE90" s="46"/>
      <c r="DF90" s="46"/>
      <c r="DG90" s="46"/>
      <c r="DH90" s="46"/>
      <c r="DI90" s="46"/>
      <c r="DJ90" s="46"/>
      <c r="DK90" s="46"/>
      <c r="DL90" s="46"/>
      <c r="DM90" s="46"/>
      <c r="DN90" s="46"/>
      <c r="DO90" s="46"/>
      <c r="DP90" s="46"/>
      <c r="DQ90" s="46"/>
      <c r="DR90" s="46"/>
      <c r="DS90" s="46"/>
      <c r="DT90" s="46"/>
      <c r="DU90" s="46"/>
      <c r="DV90" s="46"/>
      <c r="DW90" s="50"/>
      <c r="DX90" s="50"/>
      <c r="DY90" s="46"/>
      <c r="DZ90" s="46"/>
    </row>
    <row r="91" spans="2:130" x14ac:dyDescent="0.2">
      <c r="B91" s="46"/>
      <c r="C91" s="47"/>
      <c r="D91" s="47"/>
      <c r="E91" s="48"/>
      <c r="F91" s="48"/>
      <c r="G91" s="48"/>
      <c r="H91" s="48"/>
      <c r="I91" s="48"/>
      <c r="J91" s="48"/>
      <c r="K91" s="48"/>
      <c r="L91" s="48"/>
      <c r="M91" s="49"/>
      <c r="N91" s="48"/>
      <c r="O91" s="47"/>
      <c r="P91" s="47"/>
      <c r="Q91" s="47"/>
      <c r="R91" s="47"/>
      <c r="S91" s="47"/>
      <c r="T91" s="47"/>
      <c r="U91" s="47"/>
      <c r="V91" s="47"/>
      <c r="W91" s="47"/>
      <c r="X91" s="47"/>
      <c r="Y91" s="47"/>
      <c r="Z91" s="47"/>
      <c r="AA91" s="47"/>
      <c r="AB91" s="47"/>
      <c r="AC91" s="47"/>
      <c r="AD91" s="47"/>
      <c r="AE91" s="47"/>
      <c r="AF91" s="47"/>
      <c r="AG91" s="47"/>
      <c r="AH91" s="47"/>
      <c r="AI91" s="47"/>
      <c r="AJ91" s="47"/>
      <c r="AK91" s="47"/>
      <c r="AL91" s="47"/>
      <c r="AM91" s="47"/>
      <c r="AN91" s="47"/>
      <c r="AO91" s="47"/>
      <c r="AP91" s="47"/>
      <c r="AQ91" s="47"/>
      <c r="AR91" s="47"/>
      <c r="AS91" s="47"/>
      <c r="AT91" s="47"/>
      <c r="AU91" s="47"/>
      <c r="AV91" s="47"/>
      <c r="AW91" s="47"/>
      <c r="AX91" s="47"/>
      <c r="AY91" s="47"/>
      <c r="AZ91" s="47"/>
      <c r="BA91" s="47"/>
      <c r="BB91" s="47"/>
      <c r="BC91" s="47"/>
      <c r="BD91" s="47"/>
      <c r="BE91" s="47"/>
      <c r="BF91" s="47"/>
      <c r="BG91" s="47"/>
      <c r="BH91" s="47"/>
      <c r="BI91" s="47"/>
      <c r="BJ91" s="47"/>
      <c r="BK91" s="47"/>
      <c r="BL91" s="47"/>
      <c r="BM91" s="47"/>
      <c r="BN91" s="46"/>
      <c r="BO91" s="46"/>
      <c r="BP91" s="46"/>
      <c r="BQ91" s="46"/>
      <c r="BR91" s="46"/>
      <c r="BS91" s="46"/>
      <c r="BT91" s="46"/>
      <c r="BU91" s="46"/>
      <c r="BV91" s="46"/>
      <c r="BW91" s="46"/>
      <c r="BX91" s="46"/>
      <c r="BY91" s="46"/>
      <c r="BZ91" s="46"/>
      <c r="CA91" s="46"/>
      <c r="CB91" s="46"/>
      <c r="CC91" s="46"/>
      <c r="CD91" s="46"/>
      <c r="CE91" s="46"/>
      <c r="CF91" s="46"/>
      <c r="CG91" s="46"/>
      <c r="CH91" s="46"/>
      <c r="CI91" s="46"/>
      <c r="CJ91" s="46"/>
      <c r="CK91" s="46"/>
      <c r="CL91" s="46"/>
      <c r="CM91" s="46"/>
      <c r="CN91" s="46"/>
      <c r="CO91" s="46"/>
      <c r="CP91" s="46"/>
      <c r="CQ91" s="46"/>
      <c r="CR91" s="46"/>
      <c r="CS91" s="46"/>
      <c r="CT91" s="46"/>
      <c r="CU91" s="46"/>
      <c r="CV91" s="46"/>
      <c r="CW91" s="46"/>
      <c r="CX91" s="46"/>
      <c r="CY91" s="46"/>
      <c r="CZ91" s="46"/>
      <c r="DA91" s="46"/>
      <c r="DB91" s="46"/>
      <c r="DC91" s="46"/>
      <c r="DD91" s="46"/>
      <c r="DE91" s="46"/>
      <c r="DF91" s="46"/>
      <c r="DG91" s="46"/>
      <c r="DH91" s="46"/>
      <c r="DI91" s="46"/>
      <c r="DJ91" s="46"/>
      <c r="DK91" s="46"/>
      <c r="DL91" s="46"/>
      <c r="DM91" s="46"/>
      <c r="DN91" s="46"/>
      <c r="DO91" s="46"/>
      <c r="DP91" s="46"/>
      <c r="DQ91" s="46"/>
      <c r="DR91" s="46"/>
      <c r="DS91" s="46"/>
      <c r="DT91" s="46"/>
      <c r="DU91" s="46"/>
      <c r="DV91" s="46"/>
      <c r="DW91" s="50"/>
      <c r="DX91" s="50"/>
      <c r="DY91" s="46"/>
      <c r="DZ91" s="46"/>
    </row>
    <row r="92" spans="2:130" x14ac:dyDescent="0.2">
      <c r="B92" s="46"/>
      <c r="C92" s="47"/>
      <c r="D92" s="47"/>
      <c r="E92" s="48"/>
      <c r="F92" s="48"/>
      <c r="G92" s="48"/>
      <c r="H92" s="48"/>
      <c r="I92" s="48"/>
      <c r="J92" s="48"/>
      <c r="K92" s="48"/>
      <c r="L92" s="48"/>
      <c r="M92" s="49"/>
      <c r="N92" s="48"/>
      <c r="O92" s="47"/>
      <c r="P92" s="47"/>
      <c r="Q92" s="47"/>
      <c r="R92" s="47"/>
      <c r="S92" s="47"/>
      <c r="T92" s="47"/>
      <c r="U92" s="47"/>
      <c r="V92" s="47"/>
      <c r="W92" s="47"/>
      <c r="X92" s="47"/>
      <c r="Y92" s="47"/>
      <c r="Z92" s="47"/>
      <c r="AA92" s="47"/>
      <c r="AB92" s="47"/>
      <c r="AC92" s="47"/>
      <c r="AD92" s="47"/>
      <c r="AE92" s="47"/>
      <c r="AF92" s="47"/>
      <c r="AG92" s="47"/>
      <c r="AH92" s="47"/>
      <c r="AI92" s="47"/>
      <c r="AJ92" s="47"/>
      <c r="AK92" s="47"/>
      <c r="AL92" s="47"/>
      <c r="AM92" s="47"/>
      <c r="AN92" s="47"/>
      <c r="AO92" s="47"/>
      <c r="AP92" s="47"/>
      <c r="AQ92" s="47"/>
      <c r="AR92" s="47"/>
      <c r="AS92" s="47"/>
      <c r="AT92" s="47"/>
      <c r="AU92" s="47"/>
      <c r="AV92" s="47"/>
      <c r="AW92" s="47"/>
      <c r="AX92" s="47"/>
      <c r="AY92" s="47"/>
      <c r="AZ92" s="47"/>
      <c r="BA92" s="47"/>
      <c r="BB92" s="47"/>
      <c r="BC92" s="47"/>
      <c r="BD92" s="47"/>
      <c r="BE92" s="47"/>
      <c r="BF92" s="47"/>
      <c r="BG92" s="47"/>
      <c r="BH92" s="47"/>
      <c r="BI92" s="47"/>
      <c r="BJ92" s="47"/>
      <c r="BK92" s="47"/>
      <c r="BL92" s="47"/>
      <c r="BM92" s="47"/>
      <c r="BN92" s="46"/>
      <c r="BO92" s="46"/>
      <c r="BP92" s="46"/>
      <c r="BQ92" s="46"/>
      <c r="BR92" s="46"/>
      <c r="BS92" s="46"/>
      <c r="BT92" s="46"/>
      <c r="BU92" s="46"/>
      <c r="BV92" s="46"/>
      <c r="BW92" s="46"/>
      <c r="BX92" s="46"/>
      <c r="BY92" s="46"/>
      <c r="BZ92" s="46"/>
      <c r="CA92" s="46"/>
      <c r="CB92" s="46"/>
      <c r="CC92" s="46"/>
      <c r="CD92" s="46"/>
      <c r="CE92" s="46"/>
      <c r="CF92" s="46"/>
      <c r="CG92" s="46"/>
      <c r="CH92" s="46"/>
      <c r="CI92" s="46"/>
      <c r="CJ92" s="46"/>
      <c r="CK92" s="46"/>
      <c r="CL92" s="46"/>
      <c r="CM92" s="46"/>
      <c r="CN92" s="46"/>
      <c r="CO92" s="46"/>
      <c r="CP92" s="46"/>
      <c r="CQ92" s="46"/>
      <c r="CR92" s="46"/>
      <c r="CS92" s="46"/>
      <c r="CT92" s="46"/>
      <c r="CU92" s="46"/>
      <c r="CV92" s="46"/>
      <c r="CW92" s="46"/>
      <c r="CX92" s="46"/>
      <c r="CY92" s="46"/>
      <c r="CZ92" s="46"/>
      <c r="DA92" s="46"/>
      <c r="DB92" s="46"/>
      <c r="DC92" s="46"/>
      <c r="DD92" s="46"/>
      <c r="DE92" s="46"/>
      <c r="DF92" s="46"/>
      <c r="DG92" s="46"/>
      <c r="DH92" s="46"/>
      <c r="DI92" s="46"/>
      <c r="DJ92" s="46"/>
      <c r="DK92" s="46"/>
      <c r="DL92" s="46"/>
      <c r="DM92" s="46"/>
      <c r="DN92" s="46"/>
      <c r="DO92" s="46"/>
      <c r="DP92" s="46"/>
      <c r="DQ92" s="46"/>
      <c r="DR92" s="46"/>
      <c r="DS92" s="46"/>
      <c r="DT92" s="46"/>
      <c r="DU92" s="46"/>
      <c r="DV92" s="46"/>
      <c r="DW92" s="50"/>
      <c r="DX92" s="50"/>
      <c r="DY92" s="46"/>
      <c r="DZ92" s="46"/>
    </row>
    <row r="93" spans="2:130" x14ac:dyDescent="0.2">
      <c r="B93" s="46"/>
      <c r="C93" s="47"/>
      <c r="D93" s="47"/>
      <c r="E93" s="48"/>
      <c r="F93" s="48"/>
      <c r="G93" s="48"/>
      <c r="H93" s="48"/>
      <c r="I93" s="48"/>
      <c r="J93" s="48"/>
      <c r="K93" s="48"/>
      <c r="L93" s="48"/>
      <c r="M93" s="49"/>
      <c r="N93" s="48"/>
      <c r="O93" s="47"/>
      <c r="P93" s="47"/>
      <c r="Q93" s="47"/>
      <c r="R93" s="47"/>
      <c r="S93" s="47"/>
      <c r="T93" s="47"/>
      <c r="U93" s="47"/>
      <c r="V93" s="47"/>
      <c r="W93" s="47"/>
      <c r="X93" s="47"/>
      <c r="Y93" s="47"/>
      <c r="Z93" s="47"/>
      <c r="AA93" s="47"/>
      <c r="AB93" s="47"/>
      <c r="AC93" s="47"/>
      <c r="AD93" s="47"/>
      <c r="AE93" s="47"/>
      <c r="AF93" s="47"/>
      <c r="AG93" s="47"/>
      <c r="AH93" s="47"/>
      <c r="AI93" s="47"/>
      <c r="AJ93" s="47"/>
      <c r="AK93" s="47"/>
      <c r="AL93" s="47"/>
      <c r="AM93" s="47"/>
      <c r="AN93" s="47"/>
      <c r="AO93" s="47"/>
      <c r="AP93" s="47"/>
      <c r="AQ93" s="47"/>
      <c r="AR93" s="47"/>
      <c r="AS93" s="47"/>
      <c r="AT93" s="47"/>
      <c r="AU93" s="47"/>
      <c r="AV93" s="47"/>
      <c r="AW93" s="47"/>
      <c r="AX93" s="47"/>
      <c r="AY93" s="47"/>
      <c r="AZ93" s="47"/>
      <c r="BA93" s="47"/>
      <c r="BB93" s="47"/>
      <c r="BC93" s="47"/>
      <c r="BD93" s="47"/>
      <c r="BE93" s="47"/>
      <c r="BF93" s="47"/>
      <c r="BG93" s="47"/>
      <c r="BH93" s="47"/>
      <c r="BI93" s="47"/>
      <c r="BJ93" s="47"/>
      <c r="BK93" s="47"/>
      <c r="BL93" s="47"/>
      <c r="BM93" s="47"/>
      <c r="BN93" s="46"/>
      <c r="BO93" s="46"/>
      <c r="BP93" s="46"/>
      <c r="BQ93" s="46"/>
      <c r="BR93" s="46"/>
      <c r="BS93" s="46"/>
      <c r="BT93" s="46"/>
      <c r="BU93" s="46"/>
      <c r="BV93" s="46"/>
      <c r="BW93" s="46"/>
      <c r="BX93" s="46"/>
      <c r="BY93" s="46"/>
      <c r="BZ93" s="46"/>
      <c r="CA93" s="46"/>
      <c r="CB93" s="46"/>
      <c r="CC93" s="46"/>
      <c r="CD93" s="46"/>
      <c r="CE93" s="46"/>
      <c r="CF93" s="46"/>
      <c r="CG93" s="46"/>
      <c r="CH93" s="46"/>
      <c r="CI93" s="46"/>
      <c r="CJ93" s="46"/>
      <c r="CK93" s="46"/>
      <c r="CL93" s="46"/>
      <c r="CM93" s="46"/>
      <c r="CN93" s="46"/>
      <c r="CO93" s="46"/>
      <c r="CP93" s="46"/>
      <c r="CQ93" s="46"/>
      <c r="CR93" s="46"/>
      <c r="CS93" s="46"/>
      <c r="CT93" s="46"/>
      <c r="CU93" s="46"/>
      <c r="CV93" s="46"/>
      <c r="CW93" s="46"/>
      <c r="CX93" s="46"/>
      <c r="CY93" s="46"/>
      <c r="CZ93" s="46"/>
      <c r="DA93" s="46"/>
      <c r="DB93" s="46"/>
      <c r="DC93" s="46"/>
      <c r="DD93" s="46"/>
      <c r="DE93" s="46"/>
      <c r="DF93" s="46"/>
      <c r="DG93" s="46"/>
      <c r="DH93" s="46"/>
      <c r="DI93" s="46"/>
      <c r="DJ93" s="46"/>
      <c r="DK93" s="46"/>
      <c r="DL93" s="46"/>
      <c r="DM93" s="46"/>
      <c r="DN93" s="46"/>
      <c r="DO93" s="46"/>
      <c r="DP93" s="46"/>
      <c r="DQ93" s="46"/>
      <c r="DR93" s="46"/>
      <c r="DS93" s="46"/>
      <c r="DT93" s="46"/>
      <c r="DU93" s="46"/>
      <c r="DV93" s="46"/>
      <c r="DW93" s="50"/>
      <c r="DX93" s="50"/>
      <c r="DY93" s="46"/>
      <c r="DZ93" s="46"/>
    </row>
    <row r="94" spans="2:130" x14ac:dyDescent="0.2">
      <c r="B94" s="46"/>
      <c r="C94" s="47"/>
      <c r="D94" s="47"/>
      <c r="E94" s="48"/>
      <c r="F94" s="48"/>
      <c r="G94" s="48"/>
      <c r="H94" s="48"/>
      <c r="I94" s="48"/>
      <c r="J94" s="48"/>
      <c r="K94" s="48"/>
      <c r="L94" s="48"/>
      <c r="M94" s="49"/>
      <c r="N94" s="48"/>
      <c r="O94" s="47"/>
      <c r="P94" s="47"/>
      <c r="Q94" s="47"/>
      <c r="R94" s="47"/>
      <c r="S94" s="47"/>
      <c r="T94" s="47"/>
      <c r="U94" s="47"/>
      <c r="V94" s="47"/>
      <c r="W94" s="47"/>
      <c r="X94" s="47"/>
      <c r="Y94" s="47"/>
      <c r="Z94" s="47"/>
      <c r="AA94" s="47"/>
      <c r="AB94" s="47"/>
      <c r="AC94" s="47"/>
      <c r="AD94" s="47"/>
      <c r="AE94" s="47"/>
      <c r="AF94" s="47"/>
      <c r="AG94" s="47"/>
      <c r="AH94" s="47"/>
      <c r="AI94" s="47"/>
      <c r="AJ94" s="47"/>
      <c r="AK94" s="47"/>
      <c r="AL94" s="47"/>
      <c r="AM94" s="47"/>
      <c r="AN94" s="47"/>
      <c r="AO94" s="47"/>
      <c r="AP94" s="47"/>
      <c r="AQ94" s="47"/>
      <c r="AR94" s="47"/>
      <c r="AS94" s="47"/>
      <c r="AT94" s="47"/>
      <c r="AU94" s="47"/>
      <c r="AV94" s="47"/>
      <c r="AW94" s="47"/>
      <c r="AX94" s="47"/>
      <c r="AY94" s="47"/>
      <c r="AZ94" s="47"/>
      <c r="BA94" s="47"/>
      <c r="BB94" s="47"/>
      <c r="BC94" s="47"/>
      <c r="BD94" s="47"/>
      <c r="BE94" s="47"/>
      <c r="BF94" s="47"/>
      <c r="BG94" s="47"/>
      <c r="BH94" s="47"/>
      <c r="BI94" s="47"/>
      <c r="BJ94" s="47"/>
      <c r="BK94" s="47"/>
      <c r="BL94" s="47"/>
      <c r="BM94" s="47"/>
      <c r="BN94" s="46"/>
      <c r="BO94" s="46"/>
      <c r="BP94" s="46"/>
      <c r="BQ94" s="46"/>
      <c r="BR94" s="46"/>
      <c r="BS94" s="46"/>
      <c r="BT94" s="46"/>
      <c r="BU94" s="46"/>
      <c r="BV94" s="46"/>
      <c r="BW94" s="46"/>
      <c r="BX94" s="46"/>
      <c r="BY94" s="46"/>
      <c r="BZ94" s="46"/>
      <c r="CA94" s="46"/>
      <c r="CB94" s="46"/>
      <c r="CC94" s="46"/>
      <c r="CD94" s="46"/>
      <c r="CE94" s="46"/>
      <c r="CF94" s="46"/>
      <c r="CG94" s="46"/>
      <c r="CH94" s="46"/>
      <c r="CI94" s="46"/>
      <c r="CJ94" s="46"/>
      <c r="CK94" s="46"/>
      <c r="CL94" s="46"/>
      <c r="CM94" s="46"/>
      <c r="CN94" s="46"/>
      <c r="CO94" s="46"/>
      <c r="CP94" s="46"/>
      <c r="CQ94" s="46"/>
      <c r="CR94" s="46"/>
      <c r="CS94" s="46"/>
      <c r="CT94" s="46"/>
      <c r="CU94" s="46"/>
      <c r="CV94" s="46"/>
      <c r="CW94" s="46"/>
      <c r="CX94" s="46"/>
      <c r="CY94" s="46"/>
      <c r="CZ94" s="46"/>
      <c r="DA94" s="46"/>
      <c r="DB94" s="46"/>
      <c r="DC94" s="46"/>
      <c r="DD94" s="46"/>
      <c r="DE94" s="46"/>
      <c r="DF94" s="46"/>
      <c r="DG94" s="46"/>
      <c r="DH94" s="46"/>
      <c r="DI94" s="46"/>
      <c r="DJ94" s="46"/>
      <c r="DK94" s="46"/>
      <c r="DL94" s="46"/>
      <c r="DM94" s="46"/>
      <c r="DN94" s="46"/>
      <c r="DO94" s="46"/>
      <c r="DP94" s="46"/>
      <c r="DQ94" s="46"/>
      <c r="DR94" s="46"/>
      <c r="DS94" s="46"/>
      <c r="DT94" s="46"/>
      <c r="DU94" s="46"/>
      <c r="DV94" s="46"/>
      <c r="DW94" s="50"/>
      <c r="DX94" s="50"/>
      <c r="DY94" s="46"/>
      <c r="DZ94" s="46"/>
    </row>
    <row r="95" spans="2:130" x14ac:dyDescent="0.2">
      <c r="B95" s="46"/>
      <c r="C95" s="47"/>
      <c r="D95" s="47"/>
      <c r="E95" s="48"/>
      <c r="F95" s="48"/>
      <c r="G95" s="48"/>
      <c r="H95" s="48"/>
      <c r="I95" s="48"/>
      <c r="J95" s="48"/>
      <c r="K95" s="48"/>
      <c r="L95" s="48"/>
      <c r="M95" s="49"/>
      <c r="N95" s="48"/>
      <c r="O95" s="47"/>
      <c r="P95" s="47"/>
      <c r="Q95" s="47"/>
      <c r="R95" s="47"/>
      <c r="S95" s="47"/>
      <c r="T95" s="47"/>
      <c r="U95" s="47"/>
      <c r="V95" s="47"/>
      <c r="W95" s="47"/>
      <c r="X95" s="47"/>
      <c r="Y95" s="47"/>
      <c r="Z95" s="47"/>
      <c r="AA95" s="47"/>
      <c r="AB95" s="47"/>
      <c r="AC95" s="47"/>
      <c r="AD95" s="47"/>
      <c r="AE95" s="47"/>
      <c r="AF95" s="47"/>
      <c r="AG95" s="47"/>
      <c r="AH95" s="47"/>
      <c r="AI95" s="47"/>
      <c r="AJ95" s="47"/>
      <c r="AK95" s="47"/>
      <c r="AL95" s="47"/>
      <c r="AM95" s="47"/>
      <c r="AN95" s="47"/>
      <c r="AO95" s="47"/>
      <c r="AP95" s="47"/>
      <c r="AQ95" s="47"/>
      <c r="AR95" s="47"/>
      <c r="AS95" s="47"/>
      <c r="AT95" s="47"/>
      <c r="AU95" s="47"/>
      <c r="AV95" s="47"/>
      <c r="AW95" s="47"/>
      <c r="AX95" s="47"/>
      <c r="AY95" s="47"/>
      <c r="AZ95" s="47"/>
      <c r="BA95" s="47"/>
      <c r="BB95" s="47"/>
      <c r="BC95" s="47"/>
      <c r="BD95" s="47"/>
      <c r="BE95" s="47"/>
      <c r="BF95" s="47"/>
      <c r="BG95" s="47"/>
      <c r="BH95" s="47"/>
      <c r="BI95" s="47"/>
      <c r="BJ95" s="47"/>
      <c r="BK95" s="47"/>
      <c r="BL95" s="47"/>
      <c r="BM95" s="47"/>
      <c r="BN95" s="46"/>
      <c r="BO95" s="46"/>
      <c r="BP95" s="46"/>
      <c r="BQ95" s="46"/>
      <c r="BR95" s="46"/>
      <c r="BS95" s="46"/>
      <c r="BT95" s="46"/>
      <c r="BU95" s="46"/>
      <c r="BV95" s="46"/>
      <c r="BW95" s="46"/>
      <c r="BX95" s="46"/>
      <c r="BY95" s="46"/>
      <c r="BZ95" s="46"/>
      <c r="CA95" s="46"/>
      <c r="CB95" s="46"/>
      <c r="CC95" s="46"/>
      <c r="CD95" s="46"/>
      <c r="CE95" s="46"/>
      <c r="CF95" s="46"/>
      <c r="CG95" s="46"/>
      <c r="CH95" s="46"/>
      <c r="CI95" s="46"/>
      <c r="CJ95" s="46"/>
      <c r="CK95" s="46"/>
      <c r="CL95" s="46"/>
      <c r="CM95" s="46"/>
      <c r="CN95" s="46"/>
      <c r="CO95" s="46"/>
      <c r="CP95" s="46"/>
      <c r="CQ95" s="46"/>
      <c r="CR95" s="46"/>
      <c r="CS95" s="46"/>
      <c r="CT95" s="46"/>
      <c r="CU95" s="46"/>
      <c r="CV95" s="46"/>
      <c r="CW95" s="46"/>
      <c r="CX95" s="46"/>
      <c r="CY95" s="46"/>
      <c r="CZ95" s="46"/>
      <c r="DA95" s="46"/>
      <c r="DB95" s="46"/>
      <c r="DC95" s="46"/>
      <c r="DD95" s="46"/>
      <c r="DE95" s="46"/>
      <c r="DF95" s="46"/>
      <c r="DG95" s="46"/>
      <c r="DH95" s="46"/>
      <c r="DI95" s="46"/>
      <c r="DJ95" s="46"/>
      <c r="DK95" s="46"/>
      <c r="DL95" s="46"/>
      <c r="DM95" s="46"/>
      <c r="DN95" s="46"/>
      <c r="DO95" s="46"/>
      <c r="DP95" s="46"/>
      <c r="DQ95" s="46"/>
      <c r="DR95" s="46"/>
      <c r="DS95" s="46"/>
      <c r="DT95" s="46"/>
      <c r="DU95" s="46"/>
      <c r="DV95" s="46"/>
      <c r="DW95" s="50"/>
      <c r="DX95" s="50"/>
      <c r="DY95" s="46"/>
      <c r="DZ95" s="46"/>
    </row>
    <row r="96" spans="2:130" x14ac:dyDescent="0.2">
      <c r="B96" s="46"/>
      <c r="C96" s="47"/>
      <c r="D96" s="47"/>
      <c r="E96" s="48"/>
      <c r="F96" s="48"/>
      <c r="G96" s="48"/>
      <c r="H96" s="48"/>
      <c r="I96" s="48"/>
      <c r="J96" s="48"/>
      <c r="K96" s="48"/>
      <c r="L96" s="48"/>
      <c r="M96" s="49"/>
      <c r="N96" s="48"/>
      <c r="O96" s="47"/>
      <c r="P96" s="47"/>
      <c r="Q96" s="47"/>
      <c r="R96" s="47"/>
      <c r="S96" s="47"/>
      <c r="T96" s="47"/>
      <c r="U96" s="47"/>
      <c r="V96" s="47"/>
      <c r="W96" s="47"/>
      <c r="X96" s="47"/>
      <c r="Y96" s="47"/>
      <c r="Z96" s="47"/>
      <c r="AA96" s="47"/>
      <c r="AB96" s="47"/>
      <c r="AC96" s="47"/>
      <c r="AD96" s="47"/>
      <c r="AE96" s="47"/>
      <c r="AF96" s="47"/>
      <c r="AG96" s="47"/>
      <c r="AH96" s="47"/>
      <c r="AI96" s="47"/>
      <c r="AJ96" s="47"/>
      <c r="AK96" s="47"/>
      <c r="AL96" s="47"/>
      <c r="AM96" s="47"/>
      <c r="AN96" s="47"/>
      <c r="AO96" s="47"/>
      <c r="AP96" s="47"/>
      <c r="AQ96" s="47"/>
      <c r="AR96" s="47"/>
      <c r="AS96" s="47"/>
      <c r="AT96" s="47"/>
      <c r="AU96" s="47"/>
      <c r="AV96" s="47"/>
      <c r="AW96" s="47"/>
      <c r="AX96" s="47"/>
      <c r="AY96" s="47"/>
      <c r="AZ96" s="47"/>
      <c r="BA96" s="47"/>
      <c r="BB96" s="47"/>
      <c r="BC96" s="47"/>
      <c r="BD96" s="47"/>
      <c r="BE96" s="47"/>
      <c r="BF96" s="47"/>
      <c r="BG96" s="47"/>
      <c r="BH96" s="47"/>
      <c r="BI96" s="47"/>
      <c r="BJ96" s="47"/>
      <c r="BK96" s="47"/>
      <c r="BL96" s="47"/>
      <c r="BM96" s="47"/>
      <c r="BN96" s="46"/>
      <c r="BO96" s="46"/>
      <c r="BP96" s="46"/>
      <c r="BQ96" s="46"/>
      <c r="BR96" s="46"/>
      <c r="BS96" s="46"/>
      <c r="BT96" s="46"/>
      <c r="BU96" s="46"/>
      <c r="BV96" s="46"/>
      <c r="BW96" s="46"/>
      <c r="BX96" s="46"/>
      <c r="BY96" s="46"/>
      <c r="BZ96" s="46"/>
      <c r="CA96" s="46"/>
      <c r="CB96" s="46"/>
      <c r="CC96" s="46"/>
      <c r="CD96" s="46"/>
      <c r="CE96" s="46"/>
      <c r="CF96" s="46"/>
      <c r="CG96" s="46"/>
      <c r="CH96" s="46"/>
      <c r="CI96" s="46"/>
      <c r="CJ96" s="46"/>
      <c r="CK96" s="46"/>
      <c r="CL96" s="46"/>
      <c r="CM96" s="46"/>
      <c r="CN96" s="46"/>
      <c r="CO96" s="46"/>
      <c r="CP96" s="46"/>
      <c r="CQ96" s="46"/>
      <c r="CR96" s="46"/>
      <c r="CS96" s="46"/>
      <c r="CT96" s="46"/>
      <c r="CU96" s="46"/>
      <c r="CV96" s="46"/>
      <c r="CW96" s="46"/>
      <c r="CX96" s="46"/>
      <c r="CY96" s="46"/>
      <c r="CZ96" s="46"/>
      <c r="DA96" s="46"/>
      <c r="DB96" s="46"/>
      <c r="DC96" s="46"/>
      <c r="DD96" s="46"/>
      <c r="DE96" s="46"/>
      <c r="DF96" s="46"/>
      <c r="DG96" s="46"/>
      <c r="DH96" s="46"/>
      <c r="DI96" s="46"/>
      <c r="DJ96" s="46"/>
      <c r="DK96" s="46"/>
      <c r="DL96" s="46"/>
      <c r="DM96" s="46"/>
      <c r="DN96" s="46"/>
      <c r="DO96" s="46"/>
      <c r="DP96" s="46"/>
      <c r="DQ96" s="46"/>
      <c r="DR96" s="46"/>
      <c r="DS96" s="46"/>
      <c r="DT96" s="46"/>
      <c r="DU96" s="46"/>
      <c r="DV96" s="46"/>
      <c r="DW96" s="50"/>
      <c r="DX96" s="50"/>
      <c r="DY96" s="46"/>
      <c r="DZ96" s="46"/>
    </row>
    <row r="97" spans="2:130" x14ac:dyDescent="0.2">
      <c r="B97" s="46"/>
      <c r="C97" s="47"/>
      <c r="D97" s="47"/>
      <c r="E97" s="48"/>
      <c r="F97" s="48"/>
      <c r="G97" s="48"/>
      <c r="H97" s="48"/>
      <c r="I97" s="48"/>
      <c r="J97" s="48"/>
      <c r="K97" s="48"/>
      <c r="L97" s="48"/>
      <c r="M97" s="49"/>
      <c r="N97" s="48"/>
      <c r="O97" s="47"/>
      <c r="P97" s="47"/>
      <c r="Q97" s="47"/>
      <c r="R97" s="47"/>
      <c r="S97" s="47"/>
      <c r="T97" s="47"/>
      <c r="U97" s="47"/>
      <c r="V97" s="47"/>
      <c r="W97" s="47"/>
      <c r="X97" s="47"/>
      <c r="Y97" s="47"/>
      <c r="Z97" s="47"/>
      <c r="AA97" s="47"/>
      <c r="AB97" s="47"/>
      <c r="AC97" s="47"/>
      <c r="AD97" s="47"/>
      <c r="AE97" s="47"/>
      <c r="AF97" s="47"/>
      <c r="AG97" s="47"/>
      <c r="AH97" s="47"/>
      <c r="AI97" s="47"/>
      <c r="AJ97" s="47"/>
      <c r="AK97" s="47"/>
      <c r="AL97" s="47"/>
      <c r="AM97" s="47"/>
      <c r="AN97" s="47"/>
      <c r="AO97" s="47"/>
      <c r="AP97" s="47"/>
      <c r="AQ97" s="47"/>
      <c r="AR97" s="47"/>
      <c r="AS97" s="47"/>
      <c r="AT97" s="47"/>
      <c r="AU97" s="47"/>
      <c r="AV97" s="47"/>
      <c r="AW97" s="47"/>
      <c r="AX97" s="47"/>
      <c r="AY97" s="47"/>
      <c r="AZ97" s="47"/>
      <c r="BA97" s="47"/>
      <c r="BB97" s="47"/>
      <c r="BC97" s="47"/>
      <c r="BD97" s="47"/>
      <c r="BE97" s="47"/>
      <c r="BF97" s="47"/>
      <c r="BG97" s="47"/>
      <c r="BH97" s="47"/>
      <c r="BI97" s="47"/>
      <c r="BJ97" s="47"/>
      <c r="BK97" s="47"/>
      <c r="BL97" s="47"/>
      <c r="BM97" s="47"/>
      <c r="BN97" s="46"/>
      <c r="BO97" s="46"/>
      <c r="BP97" s="46"/>
      <c r="BQ97" s="46"/>
      <c r="BR97" s="46"/>
      <c r="BS97" s="46"/>
      <c r="BT97" s="46"/>
      <c r="BU97" s="46"/>
      <c r="BV97" s="46"/>
      <c r="BW97" s="46"/>
      <c r="BX97" s="46"/>
      <c r="BY97" s="46"/>
      <c r="BZ97" s="46"/>
      <c r="CA97" s="46"/>
      <c r="CB97" s="46"/>
      <c r="CC97" s="46"/>
      <c r="CD97" s="46"/>
      <c r="CE97" s="46"/>
      <c r="CF97" s="46"/>
      <c r="CG97" s="46"/>
      <c r="CH97" s="46"/>
      <c r="CI97" s="46"/>
      <c r="CJ97" s="46"/>
      <c r="CK97" s="46"/>
      <c r="CL97" s="46"/>
      <c r="CM97" s="46"/>
      <c r="CN97" s="46"/>
      <c r="CO97" s="46"/>
      <c r="CP97" s="46"/>
      <c r="CQ97" s="46"/>
      <c r="CR97" s="46"/>
      <c r="CS97" s="46"/>
      <c r="CT97" s="46"/>
      <c r="CU97" s="46"/>
      <c r="CV97" s="46"/>
      <c r="CW97" s="46"/>
      <c r="CX97" s="46"/>
      <c r="CY97" s="46"/>
      <c r="CZ97" s="46"/>
      <c r="DA97" s="46"/>
      <c r="DB97" s="46"/>
      <c r="DC97" s="46"/>
      <c r="DD97" s="46"/>
      <c r="DE97" s="46"/>
      <c r="DF97" s="46"/>
      <c r="DG97" s="46"/>
      <c r="DH97" s="46"/>
      <c r="DI97" s="46"/>
      <c r="DJ97" s="46"/>
      <c r="DK97" s="46"/>
      <c r="DL97" s="46"/>
      <c r="DM97" s="46"/>
      <c r="DN97" s="46"/>
      <c r="DO97" s="46"/>
      <c r="DP97" s="46"/>
      <c r="DQ97" s="46"/>
      <c r="DR97" s="46"/>
      <c r="DS97" s="46"/>
      <c r="DT97" s="46"/>
      <c r="DU97" s="46"/>
      <c r="DV97" s="46"/>
      <c r="DW97" s="50"/>
      <c r="DX97" s="50"/>
      <c r="DY97" s="46"/>
      <c r="DZ97" s="46"/>
    </row>
    <row r="98" spans="2:130" x14ac:dyDescent="0.2">
      <c r="B98" s="46"/>
      <c r="C98" s="47"/>
      <c r="D98" s="47"/>
      <c r="E98" s="48"/>
      <c r="F98" s="48"/>
      <c r="G98" s="48"/>
      <c r="H98" s="48"/>
      <c r="I98" s="48"/>
      <c r="J98" s="48"/>
      <c r="K98" s="48"/>
      <c r="L98" s="48"/>
      <c r="M98" s="49"/>
      <c r="N98" s="48"/>
      <c r="O98" s="47"/>
      <c r="P98" s="47"/>
      <c r="Q98" s="47"/>
      <c r="R98" s="47"/>
      <c r="S98" s="47"/>
      <c r="T98" s="47"/>
      <c r="U98" s="47"/>
      <c r="V98" s="47"/>
      <c r="W98" s="47"/>
      <c r="X98" s="47"/>
      <c r="Y98" s="47"/>
      <c r="Z98" s="47"/>
      <c r="AA98" s="47"/>
      <c r="AB98" s="47"/>
      <c r="AC98" s="47"/>
      <c r="AD98" s="47"/>
      <c r="AE98" s="47"/>
      <c r="AF98" s="47"/>
      <c r="AG98" s="47"/>
      <c r="AH98" s="47"/>
      <c r="AI98" s="47"/>
      <c r="AJ98" s="47"/>
      <c r="AK98" s="47"/>
      <c r="AL98" s="47"/>
      <c r="AM98" s="47"/>
      <c r="AN98" s="47"/>
      <c r="AO98" s="47"/>
      <c r="AP98" s="47"/>
      <c r="AQ98" s="47"/>
      <c r="AR98" s="47"/>
      <c r="AS98" s="47"/>
      <c r="AT98" s="47"/>
      <c r="AU98" s="47"/>
      <c r="AV98" s="47"/>
      <c r="AW98" s="47"/>
      <c r="AX98" s="47"/>
      <c r="AY98" s="47"/>
      <c r="AZ98" s="47"/>
      <c r="BA98" s="47"/>
      <c r="BB98" s="47"/>
      <c r="BC98" s="47"/>
      <c r="BD98" s="47"/>
      <c r="BE98" s="47"/>
      <c r="BF98" s="47"/>
      <c r="BG98" s="47"/>
      <c r="BH98" s="47"/>
      <c r="BI98" s="47"/>
      <c r="BJ98" s="47"/>
      <c r="BK98" s="47"/>
      <c r="BL98" s="47"/>
      <c r="BM98" s="47"/>
      <c r="BN98" s="46"/>
      <c r="BO98" s="46"/>
      <c r="BP98" s="46"/>
      <c r="BQ98" s="46"/>
      <c r="BR98" s="46"/>
      <c r="BS98" s="46"/>
      <c r="BT98" s="46"/>
      <c r="BU98" s="46"/>
      <c r="BV98" s="46"/>
      <c r="BW98" s="46"/>
      <c r="BX98" s="46"/>
      <c r="BY98" s="46"/>
      <c r="BZ98" s="46"/>
      <c r="CA98" s="46"/>
      <c r="CB98" s="46"/>
      <c r="CC98" s="46"/>
      <c r="CD98" s="46"/>
      <c r="CE98" s="46"/>
      <c r="CF98" s="46"/>
      <c r="CG98" s="46"/>
      <c r="CH98" s="46"/>
      <c r="CI98" s="46"/>
      <c r="CJ98" s="46"/>
      <c r="CK98" s="46"/>
      <c r="CL98" s="46"/>
      <c r="CM98" s="46"/>
      <c r="CN98" s="46"/>
      <c r="CO98" s="46"/>
      <c r="CP98" s="46"/>
      <c r="CQ98" s="46"/>
      <c r="CR98" s="46"/>
      <c r="CS98" s="46"/>
      <c r="CT98" s="46"/>
      <c r="CU98" s="46"/>
      <c r="CV98" s="46"/>
      <c r="CW98" s="46"/>
      <c r="CX98" s="46"/>
      <c r="CY98" s="46"/>
      <c r="CZ98" s="46"/>
      <c r="DA98" s="46"/>
      <c r="DB98" s="46"/>
      <c r="DC98" s="46"/>
      <c r="DD98" s="46"/>
      <c r="DE98" s="46"/>
      <c r="DF98" s="46"/>
      <c r="DG98" s="46"/>
      <c r="DH98" s="46"/>
      <c r="DI98" s="46"/>
      <c r="DJ98" s="46"/>
      <c r="DK98" s="46"/>
      <c r="DL98" s="46"/>
      <c r="DM98" s="46"/>
      <c r="DN98" s="46"/>
      <c r="DO98" s="46"/>
      <c r="DP98" s="46"/>
      <c r="DQ98" s="46"/>
      <c r="DR98" s="46"/>
      <c r="DS98" s="46"/>
      <c r="DT98" s="46"/>
      <c r="DU98" s="46"/>
      <c r="DV98" s="46"/>
      <c r="DW98" s="50"/>
      <c r="DX98" s="50"/>
      <c r="DY98" s="46"/>
      <c r="DZ98" s="46"/>
    </row>
    <row r="99" spans="2:130" x14ac:dyDescent="0.2">
      <c r="B99" s="46"/>
      <c r="C99" s="47"/>
      <c r="D99" s="47"/>
      <c r="E99" s="48"/>
      <c r="F99" s="48"/>
      <c r="G99" s="48"/>
      <c r="H99" s="48"/>
      <c r="I99" s="48"/>
      <c r="J99" s="48"/>
      <c r="K99" s="48"/>
      <c r="L99" s="48"/>
      <c r="M99" s="49"/>
      <c r="N99" s="48"/>
      <c r="O99" s="47"/>
      <c r="P99" s="47"/>
      <c r="Q99" s="47"/>
      <c r="R99" s="47"/>
      <c r="S99" s="47"/>
      <c r="T99" s="47"/>
      <c r="U99" s="47"/>
      <c r="V99" s="47"/>
      <c r="W99" s="47"/>
      <c r="X99" s="47"/>
      <c r="Y99" s="47"/>
      <c r="Z99" s="47"/>
      <c r="AA99" s="47"/>
      <c r="AB99" s="47"/>
      <c r="AC99" s="47"/>
      <c r="AD99" s="47"/>
      <c r="AE99" s="47"/>
      <c r="AF99" s="47"/>
      <c r="AG99" s="47"/>
      <c r="AH99" s="47"/>
      <c r="AI99" s="47"/>
      <c r="AJ99" s="47"/>
      <c r="AK99" s="47"/>
      <c r="AL99" s="47"/>
      <c r="AM99" s="47"/>
      <c r="AN99" s="47"/>
      <c r="AO99" s="47"/>
      <c r="AP99" s="47"/>
      <c r="AQ99" s="47"/>
      <c r="AR99" s="47"/>
      <c r="AS99" s="47"/>
      <c r="AT99" s="47"/>
      <c r="AU99" s="47"/>
      <c r="AV99" s="47"/>
      <c r="AW99" s="47"/>
      <c r="AX99" s="47"/>
      <c r="AY99" s="47"/>
      <c r="AZ99" s="47"/>
      <c r="BA99" s="47"/>
      <c r="BB99" s="47"/>
      <c r="BC99" s="47"/>
      <c r="BD99" s="47"/>
      <c r="BE99" s="47"/>
      <c r="BF99" s="47"/>
      <c r="BG99" s="47"/>
      <c r="BH99" s="47"/>
      <c r="BI99" s="47"/>
      <c r="BJ99" s="47"/>
      <c r="BK99" s="47"/>
      <c r="BL99" s="47"/>
      <c r="BM99" s="47"/>
      <c r="BN99" s="46"/>
      <c r="BO99" s="46"/>
      <c r="BP99" s="46"/>
      <c r="BQ99" s="46"/>
      <c r="BR99" s="46"/>
      <c r="BS99" s="46"/>
      <c r="BT99" s="46"/>
      <c r="BU99" s="46"/>
      <c r="BV99" s="46"/>
      <c r="BW99" s="46"/>
      <c r="BX99" s="46"/>
      <c r="BY99" s="46"/>
      <c r="BZ99" s="46"/>
      <c r="CA99" s="46"/>
      <c r="CB99" s="46"/>
      <c r="CC99" s="46"/>
      <c r="CD99" s="46"/>
      <c r="CE99" s="46"/>
      <c r="CF99" s="46"/>
      <c r="CG99" s="46"/>
      <c r="CH99" s="46"/>
      <c r="CI99" s="46"/>
      <c r="CJ99" s="46"/>
      <c r="CK99" s="46"/>
      <c r="CL99" s="46"/>
      <c r="CM99" s="46"/>
      <c r="CN99" s="46"/>
      <c r="CO99" s="46"/>
      <c r="CP99" s="46"/>
      <c r="CQ99" s="46"/>
      <c r="CR99" s="46"/>
      <c r="CS99" s="46"/>
      <c r="CT99" s="46"/>
      <c r="CU99" s="46"/>
      <c r="CV99" s="46"/>
      <c r="CW99" s="46"/>
      <c r="CX99" s="46"/>
      <c r="CY99" s="46"/>
      <c r="CZ99" s="46"/>
      <c r="DA99" s="46"/>
      <c r="DB99" s="46"/>
      <c r="DC99" s="46"/>
      <c r="DD99" s="46"/>
      <c r="DE99" s="46"/>
      <c r="DF99" s="46"/>
      <c r="DG99" s="46"/>
      <c r="DH99" s="46"/>
      <c r="DI99" s="46"/>
      <c r="DJ99" s="46"/>
      <c r="DK99" s="46"/>
      <c r="DL99" s="46"/>
      <c r="DM99" s="46"/>
      <c r="DN99" s="46"/>
      <c r="DO99" s="46"/>
      <c r="DP99" s="46"/>
      <c r="DQ99" s="46"/>
      <c r="DR99" s="46"/>
      <c r="DS99" s="46"/>
      <c r="DT99" s="46"/>
      <c r="DU99" s="46"/>
      <c r="DV99" s="46"/>
      <c r="DW99" s="50"/>
      <c r="DX99" s="50"/>
      <c r="DY99" s="46"/>
      <c r="DZ99" s="46"/>
    </row>
    <row r="100" spans="2:130" x14ac:dyDescent="0.2">
      <c r="B100" s="46"/>
      <c r="C100" s="47"/>
      <c r="D100" s="47"/>
      <c r="E100" s="48"/>
      <c r="F100" s="48"/>
      <c r="G100" s="48"/>
      <c r="H100" s="48"/>
      <c r="I100" s="48"/>
      <c r="J100" s="48"/>
      <c r="K100" s="48"/>
      <c r="L100" s="48"/>
      <c r="M100" s="49"/>
      <c r="N100" s="48"/>
      <c r="O100" s="47"/>
      <c r="P100" s="47"/>
      <c r="Q100" s="47"/>
      <c r="R100" s="47"/>
      <c r="S100" s="47"/>
      <c r="T100" s="47"/>
      <c r="U100" s="47"/>
      <c r="V100" s="47"/>
      <c r="W100" s="47"/>
      <c r="X100" s="47"/>
      <c r="Y100" s="47"/>
      <c r="Z100" s="47"/>
      <c r="AA100" s="47"/>
      <c r="AB100" s="47"/>
      <c r="AC100" s="47"/>
      <c r="AD100" s="47"/>
      <c r="AE100" s="47"/>
      <c r="AF100" s="47"/>
      <c r="AG100" s="47"/>
      <c r="AH100" s="47"/>
      <c r="AI100" s="47"/>
      <c r="AJ100" s="47"/>
      <c r="AK100" s="47"/>
      <c r="AL100" s="47"/>
      <c r="AM100" s="47"/>
      <c r="AN100" s="47"/>
      <c r="AO100" s="47"/>
      <c r="AP100" s="47"/>
      <c r="AQ100" s="47"/>
      <c r="AR100" s="47"/>
      <c r="AS100" s="47"/>
      <c r="AT100" s="47"/>
      <c r="AU100" s="47"/>
      <c r="AV100" s="47"/>
      <c r="AW100" s="47"/>
      <c r="AX100" s="47"/>
      <c r="AY100" s="47"/>
      <c r="AZ100" s="47"/>
      <c r="BA100" s="47"/>
      <c r="BB100" s="47"/>
      <c r="BC100" s="47"/>
      <c r="BD100" s="47"/>
      <c r="BE100" s="47"/>
      <c r="BF100" s="47"/>
      <c r="BG100" s="47"/>
      <c r="BH100" s="47"/>
      <c r="BI100" s="47"/>
      <c r="BJ100" s="47"/>
      <c r="BK100" s="47"/>
      <c r="BL100" s="47"/>
      <c r="BM100" s="47"/>
      <c r="BN100" s="46"/>
      <c r="BO100" s="46"/>
      <c r="BP100" s="46"/>
      <c r="BQ100" s="46"/>
      <c r="BR100" s="46"/>
      <c r="BS100" s="46"/>
      <c r="BT100" s="46"/>
      <c r="BU100" s="46"/>
      <c r="BV100" s="46"/>
      <c r="BW100" s="46"/>
      <c r="BX100" s="46"/>
      <c r="BY100" s="46"/>
      <c r="BZ100" s="46"/>
      <c r="CA100" s="46"/>
      <c r="CB100" s="46"/>
      <c r="CC100" s="46"/>
      <c r="CD100" s="46"/>
      <c r="CE100" s="46"/>
      <c r="CF100" s="46"/>
      <c r="CG100" s="46"/>
      <c r="CH100" s="46"/>
      <c r="CI100" s="46"/>
      <c r="CJ100" s="46"/>
      <c r="CK100" s="46"/>
      <c r="CL100" s="46"/>
      <c r="CM100" s="46"/>
      <c r="CN100" s="46"/>
      <c r="CO100" s="46"/>
      <c r="CP100" s="46"/>
      <c r="CQ100" s="46"/>
      <c r="CR100" s="46"/>
      <c r="CS100" s="46"/>
      <c r="CT100" s="46"/>
      <c r="CU100" s="46"/>
      <c r="CV100" s="46"/>
      <c r="CW100" s="46"/>
      <c r="CX100" s="46"/>
      <c r="CY100" s="46"/>
      <c r="CZ100" s="46"/>
      <c r="DA100" s="46"/>
      <c r="DB100" s="46"/>
      <c r="DC100" s="46"/>
      <c r="DD100" s="46"/>
      <c r="DE100" s="46"/>
      <c r="DF100" s="46"/>
      <c r="DG100" s="46"/>
      <c r="DH100" s="46"/>
      <c r="DI100" s="46"/>
      <c r="DJ100" s="46"/>
      <c r="DK100" s="46"/>
      <c r="DL100" s="46"/>
      <c r="DM100" s="46"/>
      <c r="DN100" s="46"/>
      <c r="DO100" s="46"/>
      <c r="DP100" s="46"/>
      <c r="DQ100" s="46"/>
      <c r="DR100" s="46"/>
      <c r="DS100" s="46"/>
      <c r="DT100" s="46"/>
      <c r="DU100" s="46"/>
      <c r="DV100" s="46"/>
      <c r="DW100" s="50"/>
      <c r="DX100" s="50"/>
      <c r="DY100" s="46"/>
      <c r="DZ100" s="46"/>
    </row>
    <row r="101" spans="2:130" x14ac:dyDescent="0.2">
      <c r="B101" s="46"/>
      <c r="C101" s="47"/>
      <c r="D101" s="47"/>
      <c r="E101" s="48"/>
      <c r="F101" s="48"/>
      <c r="G101" s="48"/>
      <c r="H101" s="48"/>
      <c r="I101" s="48"/>
      <c r="J101" s="48"/>
      <c r="K101" s="48"/>
      <c r="L101" s="48"/>
      <c r="M101" s="49"/>
      <c r="N101" s="48"/>
      <c r="O101" s="47"/>
      <c r="P101" s="47"/>
      <c r="Q101" s="47"/>
      <c r="R101" s="47"/>
      <c r="S101" s="47"/>
      <c r="T101" s="47"/>
      <c r="U101" s="47"/>
      <c r="V101" s="47"/>
      <c r="W101" s="47"/>
      <c r="X101" s="47"/>
      <c r="Y101" s="47"/>
      <c r="Z101" s="47"/>
      <c r="AA101" s="47"/>
      <c r="AB101" s="47"/>
      <c r="AC101" s="47"/>
      <c r="AD101" s="47"/>
      <c r="AE101" s="47"/>
      <c r="AF101" s="47"/>
      <c r="AG101" s="47"/>
      <c r="AH101" s="47"/>
      <c r="AI101" s="47"/>
      <c r="AJ101" s="47"/>
      <c r="AK101" s="47"/>
      <c r="AL101" s="47"/>
      <c r="AM101" s="47"/>
      <c r="AN101" s="47"/>
      <c r="AO101" s="47"/>
      <c r="AP101" s="47"/>
      <c r="AQ101" s="47"/>
      <c r="AR101" s="47"/>
      <c r="AS101" s="47"/>
      <c r="AT101" s="47"/>
      <c r="AU101" s="47"/>
      <c r="AV101" s="47"/>
      <c r="AW101" s="47"/>
      <c r="AX101" s="47"/>
      <c r="AY101" s="47"/>
      <c r="AZ101" s="47"/>
      <c r="BA101" s="47"/>
      <c r="BB101" s="47"/>
      <c r="BC101" s="47"/>
      <c r="BD101" s="47"/>
      <c r="BE101" s="47"/>
      <c r="BF101" s="47"/>
      <c r="BG101" s="47"/>
      <c r="BH101" s="47"/>
      <c r="BI101" s="47"/>
      <c r="BJ101" s="47"/>
      <c r="BK101" s="47"/>
      <c r="BL101" s="47"/>
      <c r="BM101" s="47"/>
      <c r="BN101" s="46"/>
      <c r="BO101" s="46"/>
      <c r="BP101" s="46"/>
      <c r="BQ101" s="46"/>
      <c r="BR101" s="46"/>
      <c r="BS101" s="46"/>
      <c r="BT101" s="46"/>
      <c r="BU101" s="46"/>
      <c r="BV101" s="46"/>
      <c r="BW101" s="46"/>
      <c r="BX101" s="46"/>
      <c r="BY101" s="46"/>
      <c r="BZ101" s="46"/>
      <c r="CA101" s="46"/>
      <c r="CB101" s="46"/>
      <c r="CC101" s="46"/>
      <c r="CD101" s="46"/>
      <c r="CE101" s="46"/>
      <c r="CF101" s="46"/>
      <c r="CG101" s="46"/>
      <c r="CH101" s="46"/>
      <c r="CI101" s="46"/>
      <c r="CJ101" s="46"/>
      <c r="CK101" s="46"/>
      <c r="CL101" s="46"/>
      <c r="CM101" s="46"/>
      <c r="CN101" s="46"/>
      <c r="CO101" s="46"/>
      <c r="CP101" s="46"/>
      <c r="CQ101" s="46"/>
      <c r="CR101" s="46"/>
      <c r="CS101" s="46"/>
      <c r="CT101" s="46"/>
      <c r="CU101" s="46"/>
      <c r="CV101" s="46"/>
      <c r="CW101" s="46"/>
      <c r="CX101" s="46"/>
      <c r="CY101" s="46"/>
      <c r="CZ101" s="46"/>
      <c r="DA101" s="46"/>
      <c r="DB101" s="46"/>
      <c r="DC101" s="46"/>
      <c r="DD101" s="46"/>
      <c r="DE101" s="46"/>
      <c r="DF101" s="46"/>
      <c r="DG101" s="46"/>
      <c r="DH101" s="46"/>
      <c r="DI101" s="46"/>
      <c r="DJ101" s="46"/>
      <c r="DK101" s="46"/>
      <c r="DL101" s="46"/>
      <c r="DM101" s="46"/>
      <c r="DN101" s="46"/>
      <c r="DO101" s="46"/>
      <c r="DP101" s="46"/>
      <c r="DQ101" s="46"/>
      <c r="DR101" s="46"/>
      <c r="DS101" s="46"/>
      <c r="DT101" s="46"/>
      <c r="DU101" s="46"/>
      <c r="DV101" s="46"/>
      <c r="DW101" s="50"/>
      <c r="DX101" s="50"/>
      <c r="DY101" s="46"/>
      <c r="DZ101" s="46"/>
    </row>
    <row r="102" spans="2:130" x14ac:dyDescent="0.2">
      <c r="B102" s="46"/>
      <c r="C102" s="46"/>
      <c r="D102" s="46"/>
      <c r="E102" s="46"/>
      <c r="F102" s="46"/>
      <c r="G102" s="46"/>
      <c r="H102" s="46"/>
      <c r="I102" s="46"/>
      <c r="J102" s="46"/>
      <c r="K102" s="46"/>
      <c r="L102" s="46"/>
      <c r="M102" s="46"/>
      <c r="N102" s="46"/>
      <c r="O102" s="46"/>
      <c r="P102" s="46"/>
      <c r="Q102" s="46"/>
      <c r="R102" s="46"/>
      <c r="S102" s="46"/>
      <c r="T102" s="46"/>
      <c r="U102" s="46"/>
      <c r="V102" s="46"/>
      <c r="W102" s="46"/>
      <c r="X102" s="46"/>
      <c r="Y102" s="46"/>
      <c r="Z102" s="46"/>
      <c r="AA102" s="46"/>
      <c r="AB102" s="46"/>
      <c r="AC102" s="46"/>
      <c r="AD102" s="46"/>
      <c r="AE102" s="46"/>
      <c r="AF102" s="46"/>
      <c r="AG102" s="46"/>
      <c r="AH102" s="46"/>
      <c r="AI102" s="46"/>
      <c r="AJ102" s="46"/>
      <c r="AK102" s="46"/>
      <c r="AL102" s="46"/>
      <c r="AM102" s="46"/>
      <c r="AN102" s="46"/>
      <c r="AO102" s="46"/>
      <c r="AP102" s="46"/>
      <c r="AQ102" s="46"/>
      <c r="AR102" s="46"/>
      <c r="AS102" s="46"/>
      <c r="AT102" s="46"/>
      <c r="AU102" s="46"/>
      <c r="AV102" s="46"/>
      <c r="AW102" s="46"/>
      <c r="AX102" s="46"/>
      <c r="AY102" s="46"/>
      <c r="AZ102" s="46"/>
      <c r="BA102" s="46"/>
      <c r="BB102" s="46"/>
      <c r="BC102" s="46"/>
      <c r="BD102" s="46"/>
      <c r="BE102" s="46"/>
      <c r="BF102" s="46"/>
      <c r="BG102" s="46"/>
      <c r="BH102" s="46"/>
      <c r="BI102" s="46"/>
      <c r="BJ102" s="46"/>
      <c r="BK102" s="46"/>
      <c r="BL102" s="46"/>
      <c r="BM102" s="46"/>
      <c r="BN102" s="46"/>
      <c r="BO102" s="46"/>
      <c r="BP102" s="46"/>
      <c r="BQ102" s="46"/>
      <c r="BR102" s="46"/>
      <c r="BS102" s="46"/>
      <c r="BT102" s="46"/>
      <c r="BU102" s="46"/>
      <c r="BV102" s="46"/>
      <c r="BW102" s="46"/>
      <c r="BX102" s="46"/>
      <c r="BY102" s="46"/>
      <c r="BZ102" s="46"/>
      <c r="CA102" s="46"/>
      <c r="CB102" s="46"/>
      <c r="CC102" s="46"/>
      <c r="CD102" s="46"/>
      <c r="CE102" s="46"/>
      <c r="CF102" s="46"/>
      <c r="CG102" s="46"/>
      <c r="CH102" s="46"/>
      <c r="CI102" s="46"/>
      <c r="CJ102" s="46"/>
      <c r="CK102" s="46"/>
      <c r="CL102" s="46"/>
      <c r="CM102" s="46"/>
      <c r="CN102" s="46"/>
      <c r="CO102" s="46"/>
      <c r="CP102" s="46"/>
      <c r="CQ102" s="46"/>
      <c r="CR102" s="46"/>
      <c r="CS102" s="46"/>
      <c r="CT102" s="46"/>
      <c r="CU102" s="46"/>
      <c r="CV102" s="46"/>
      <c r="CW102" s="46"/>
      <c r="CX102" s="46"/>
      <c r="CY102" s="46"/>
      <c r="CZ102" s="46"/>
      <c r="DA102" s="46"/>
      <c r="DB102" s="46"/>
      <c r="DC102" s="46"/>
      <c r="DD102" s="46"/>
      <c r="DE102" s="46"/>
      <c r="DF102" s="46"/>
      <c r="DG102" s="46"/>
      <c r="DH102" s="46"/>
      <c r="DI102" s="46"/>
      <c r="DJ102" s="46"/>
      <c r="DK102" s="46"/>
      <c r="DL102" s="46"/>
      <c r="DM102" s="46"/>
      <c r="DN102" s="46"/>
      <c r="DO102" s="46"/>
      <c r="DP102" s="46"/>
      <c r="DQ102" s="46"/>
      <c r="DR102" s="46"/>
      <c r="DS102" s="46"/>
      <c r="DT102" s="46"/>
      <c r="DU102" s="46"/>
      <c r="DV102" s="46"/>
      <c r="DW102" s="46"/>
      <c r="DX102" s="46"/>
      <c r="DY102" s="46"/>
      <c r="DZ102" s="46"/>
    </row>
    <row r="103" spans="2:130" x14ac:dyDescent="0.2">
      <c r="B103" s="46"/>
      <c r="C103" s="46"/>
      <c r="D103" s="46"/>
      <c r="E103" s="46"/>
      <c r="F103" s="46"/>
      <c r="G103" s="46"/>
      <c r="H103" s="46"/>
      <c r="I103" s="46"/>
      <c r="J103" s="46"/>
      <c r="K103" s="46"/>
      <c r="L103" s="46"/>
      <c r="M103" s="46"/>
      <c r="N103" s="46"/>
      <c r="O103" s="46"/>
      <c r="P103" s="46"/>
      <c r="Q103" s="46"/>
      <c r="R103" s="46"/>
      <c r="S103" s="46"/>
      <c r="T103" s="46"/>
      <c r="U103" s="46"/>
      <c r="V103" s="46"/>
      <c r="W103" s="46"/>
      <c r="X103" s="46"/>
      <c r="Y103" s="46"/>
      <c r="Z103" s="46"/>
      <c r="AA103" s="46"/>
      <c r="AB103" s="46"/>
      <c r="AC103" s="46"/>
      <c r="AD103" s="46"/>
      <c r="AE103" s="46"/>
      <c r="AF103" s="46"/>
      <c r="AG103" s="46"/>
      <c r="AH103" s="46"/>
      <c r="AI103" s="46"/>
      <c r="AJ103" s="46"/>
      <c r="AK103" s="46"/>
      <c r="AL103" s="46"/>
      <c r="AM103" s="46"/>
      <c r="AN103" s="46"/>
      <c r="AO103" s="46"/>
      <c r="AP103" s="46"/>
      <c r="AQ103" s="46"/>
      <c r="AR103" s="46"/>
      <c r="AS103" s="46"/>
      <c r="AT103" s="46"/>
      <c r="AU103" s="46"/>
      <c r="AV103" s="46"/>
      <c r="AW103" s="46"/>
      <c r="AX103" s="46"/>
      <c r="AY103" s="46"/>
      <c r="AZ103" s="46"/>
      <c r="BA103" s="46"/>
      <c r="BB103" s="46"/>
      <c r="BC103" s="46"/>
      <c r="BD103" s="46"/>
      <c r="BE103" s="46"/>
      <c r="BF103" s="46"/>
      <c r="BG103" s="46"/>
      <c r="BH103" s="46"/>
      <c r="BI103" s="46"/>
      <c r="BJ103" s="46"/>
      <c r="BK103" s="46"/>
      <c r="BL103" s="46"/>
      <c r="BM103" s="46"/>
      <c r="BN103" s="46"/>
      <c r="BO103" s="46"/>
      <c r="BP103" s="46"/>
      <c r="BQ103" s="46"/>
      <c r="BR103" s="46"/>
      <c r="BS103" s="46"/>
      <c r="BT103" s="46"/>
      <c r="BU103" s="46"/>
      <c r="BV103" s="46"/>
      <c r="BW103" s="46"/>
      <c r="BX103" s="46"/>
      <c r="BY103" s="46"/>
      <c r="BZ103" s="46"/>
      <c r="CA103" s="46"/>
      <c r="CB103" s="46"/>
      <c r="CC103" s="46"/>
      <c r="CD103" s="46"/>
      <c r="CE103" s="46"/>
      <c r="CF103" s="46"/>
      <c r="CG103" s="46"/>
      <c r="CH103" s="46"/>
      <c r="CI103" s="46"/>
      <c r="CJ103" s="46"/>
      <c r="CK103" s="46"/>
      <c r="CL103" s="46"/>
      <c r="CM103" s="46"/>
      <c r="CN103" s="46"/>
      <c r="CO103" s="46"/>
      <c r="CP103" s="46"/>
      <c r="CQ103" s="46"/>
      <c r="CR103" s="46"/>
      <c r="CS103" s="46"/>
      <c r="CT103" s="46"/>
      <c r="CU103" s="46"/>
      <c r="CV103" s="46"/>
      <c r="CW103" s="46"/>
      <c r="CX103" s="46"/>
      <c r="CY103" s="46"/>
      <c r="CZ103" s="46"/>
      <c r="DA103" s="46"/>
      <c r="DB103" s="46"/>
      <c r="DC103" s="46"/>
      <c r="DD103" s="46"/>
      <c r="DE103" s="46"/>
      <c r="DF103" s="46"/>
      <c r="DG103" s="46"/>
      <c r="DH103" s="46"/>
      <c r="DI103" s="46"/>
      <c r="DJ103" s="46"/>
      <c r="DK103" s="46"/>
      <c r="DL103" s="46"/>
      <c r="DM103" s="46"/>
      <c r="DN103" s="46"/>
      <c r="DO103" s="46"/>
      <c r="DP103" s="46"/>
      <c r="DQ103" s="46"/>
      <c r="DR103" s="46"/>
      <c r="DS103" s="46"/>
      <c r="DT103" s="46"/>
      <c r="DU103" s="46"/>
      <c r="DV103" s="46"/>
      <c r="DW103" s="46"/>
      <c r="DX103" s="46"/>
      <c r="DY103" s="46"/>
      <c r="DZ103" s="46"/>
    </row>
  </sheetData>
  <conditionalFormatting sqref="O8:BM101">
    <cfRule type="expression" dxfId="15" priority="13" stopIfTrue="1">
      <formula>BV8&gt;=4</formula>
    </cfRule>
    <cfRule type="expression" dxfId="14" priority="14" stopIfTrue="1">
      <formula>BV8&gt;=3</formula>
    </cfRule>
    <cfRule type="expression" dxfId="13" priority="15" stopIfTrue="1">
      <formula>BV8&gt;=2</formula>
    </cfRule>
    <cfRule type="expression" dxfId="12" priority="16" stopIfTrue="1">
      <formula>BV8&gt;0</formula>
    </cfRule>
  </conditionalFormatting>
  <conditionalFormatting sqref="E9:E101">
    <cfRule type="expression" dxfId="11" priority="5" stopIfTrue="1">
      <formula>E9&gt;=4</formula>
    </cfRule>
    <cfRule type="expression" dxfId="10" priority="6" stopIfTrue="1">
      <formula>E9&gt;=3</formula>
    </cfRule>
    <cfRule type="expression" dxfId="9" priority="7" stopIfTrue="1">
      <formula>E9&gt;=2</formula>
    </cfRule>
    <cfRule type="expression" dxfId="8" priority="8" stopIfTrue="1">
      <formula>E9&gt;0</formula>
    </cfRule>
  </conditionalFormatting>
  <conditionalFormatting sqref="E8:K101">
    <cfRule type="expression" dxfId="7" priority="9" stopIfTrue="1">
      <formula>E8&gt;=4</formula>
    </cfRule>
    <cfRule type="expression" dxfId="6" priority="10" stopIfTrue="1">
      <formula>E8&gt;=3</formula>
    </cfRule>
    <cfRule type="expression" dxfId="5" priority="11" stopIfTrue="1">
      <formula>E8&gt;=2</formula>
    </cfRule>
    <cfRule type="expression" dxfId="4" priority="12" stopIfTrue="1">
      <formula>E8&gt;0</formula>
    </cfRule>
  </conditionalFormatting>
  <conditionalFormatting sqref="L8:L101">
    <cfRule type="expression" dxfId="3" priority="1" stopIfTrue="1">
      <formula>L8&gt;=4</formula>
    </cfRule>
    <cfRule type="expression" dxfId="2" priority="2" stopIfTrue="1">
      <formula>L8&gt;=3</formula>
    </cfRule>
    <cfRule type="expression" dxfId="1" priority="3" stopIfTrue="1">
      <formula>L8&gt;=2</formula>
    </cfRule>
    <cfRule type="expression" dxfId="0" priority="4" stopIfTrue="1">
      <formula>L8&gt;0</formula>
    </cfRule>
  </conditionalFormatting>
  <dataValidations count="7">
    <dataValidation type="list" allowBlank="1" showInputMessage="1" showErrorMessage="1" sqref="AJ50:AJ100" xr:uid="{00000000-0002-0000-0000-000000000000}">
      <formula1>$Y$7:$Y$13</formula1>
    </dataValidation>
    <dataValidation type="list" allowBlank="1" showInputMessage="1" showErrorMessage="1" sqref="AJ101:AK101 AI50:AI101 BC50:BC101" xr:uid="{00000000-0002-0000-0000-000001000000}">
      <formula1>$AC$7:$AC$13</formula1>
    </dataValidation>
    <dataValidation type="list" allowBlank="1" showInputMessage="1" showErrorMessage="1" sqref="AW50:BB101" xr:uid="{00000000-0002-0000-0000-000002000000}">
      <formula1>$AA$7:$AA$13</formula1>
    </dataValidation>
    <dataValidation type="list" allowBlank="1" showInputMessage="1" showErrorMessage="1" sqref="AN50:AP101" xr:uid="{00000000-0002-0000-0000-000003000000}">
      <formula1>$AC$7:$AC$14</formula1>
    </dataValidation>
    <dataValidation type="list" allowBlank="1" showInputMessage="1" showErrorMessage="1" sqref="Q51:R101" xr:uid="{00000000-0002-0000-0000-000004000000}">
      <formula1>$Y$7:$Y$18</formula1>
    </dataValidation>
    <dataValidation type="list" allowBlank="1" showInputMessage="1" showErrorMessage="1" sqref="P51:P101" xr:uid="{00000000-0002-0000-0000-000005000000}">
      <formula1>$AC$7:$AC$18</formula1>
    </dataValidation>
    <dataValidation type="list" allowBlank="1" showInputMessage="1" showErrorMessage="1" sqref="V50:W101 O51:O101 T50:T101" xr:uid="{00000000-0002-0000-0000-000006000000}">
      <formula1>$AA$7:$AA$18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7000000}">
          <x14:formula1>
            <xm:f>'C:\Users\ns.nguyen-thanh\Downloads\[GOP_PIL_Plan de charge Sud Ouest 2019_vcourante.xlsm]Param'!#REF!</xm:f>
          </x14:formula1>
          <xm:sqref>N8:N101 U50:U101 AQ50:AS101 Y50:AB101 AU50:AV101 AK50:AK100 AL50:AL101 AD50:AH101 BE50:BM101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AM118"/>
  <sheetViews>
    <sheetView workbookViewId="0">
      <selection sqref="A1:XFD1048576"/>
    </sheetView>
  </sheetViews>
  <sheetFormatPr baseColWidth="10" defaultColWidth="11.140625" defaultRowHeight="15" x14ac:dyDescent="0.25"/>
  <cols>
    <col min="1" max="1" width="11.140625" customWidth="1"/>
    <col min="2" max="2" width="14.140625" customWidth="1"/>
    <col min="3" max="3" width="3.85546875" customWidth="1"/>
    <col min="4" max="4" width="24.140625" bestFit="1" customWidth="1"/>
    <col min="5" max="5" width="4.140625" customWidth="1"/>
    <col min="7" max="7" width="4.140625" customWidth="1"/>
    <col min="8" max="8" width="13.85546875" customWidth="1"/>
    <col min="9" max="9" width="4.85546875" customWidth="1"/>
    <col min="10" max="10" width="13.85546875" customWidth="1"/>
    <col min="11" max="11" width="4.140625" customWidth="1"/>
    <col min="12" max="12" width="21.85546875" customWidth="1"/>
    <col min="13" max="13" width="4.140625" customWidth="1"/>
    <col min="14" max="14" width="20.140625" customWidth="1"/>
    <col min="15" max="15" width="3.140625" customWidth="1"/>
    <col min="16" max="16" width="17.140625" customWidth="1"/>
    <col min="17" max="17" width="2.140625" customWidth="1"/>
    <col min="19" max="19" width="2.140625" customWidth="1"/>
    <col min="21" max="21" width="3.85546875" customWidth="1"/>
    <col min="22" max="22" width="30" customWidth="1"/>
    <col min="23" max="23" width="18.85546875" customWidth="1"/>
    <col min="24" max="24" width="19.7109375" customWidth="1"/>
    <col min="25" max="25" width="3.7109375" customWidth="1"/>
    <col min="26" max="26" width="14.140625" customWidth="1"/>
    <col min="27" max="27" width="3" customWidth="1"/>
    <col min="28" max="28" width="16" customWidth="1"/>
    <col min="29" max="29" width="3.85546875" customWidth="1"/>
    <col min="30" max="30" width="17.140625" customWidth="1"/>
    <col min="31" max="31" width="3.85546875" customWidth="1"/>
    <col min="32" max="32" width="14.85546875" customWidth="1"/>
    <col min="33" max="33" width="3.85546875" customWidth="1"/>
    <col min="34" max="34" width="14.85546875" customWidth="1"/>
    <col min="35" max="35" width="3.85546875" customWidth="1"/>
    <col min="36" max="36" width="14.85546875" customWidth="1"/>
    <col min="37" max="37" width="3.85546875" customWidth="1"/>
    <col min="38" max="38" width="14.85546875" customWidth="1"/>
    <col min="39" max="39" width="3.140625" customWidth="1"/>
  </cols>
  <sheetData>
    <row r="1" spans="2:39" ht="15.75" thickBot="1" x14ac:dyDescent="0.3"/>
    <row r="2" spans="2:39" ht="15.75" thickBot="1" x14ac:dyDescent="0.3">
      <c r="B2" s="1" t="s">
        <v>0</v>
      </c>
      <c r="D2" s="2" t="s">
        <v>1</v>
      </c>
      <c r="F2" s="2" t="s">
        <v>2</v>
      </c>
      <c r="H2" s="2" t="s">
        <v>3</v>
      </c>
      <c r="J2" s="2" t="s">
        <v>4</v>
      </c>
      <c r="L2" s="1" t="s">
        <v>5</v>
      </c>
      <c r="N2" s="1" t="s">
        <v>6</v>
      </c>
      <c r="P2" s="1" t="s">
        <v>7</v>
      </c>
      <c r="R2" s="2" t="s">
        <v>8</v>
      </c>
      <c r="T2" s="2" t="s">
        <v>3</v>
      </c>
      <c r="V2" s="2" t="s">
        <v>9</v>
      </c>
      <c r="X2" s="2"/>
      <c r="Z2" s="2" t="s">
        <v>10</v>
      </c>
      <c r="AA2" s="3" t="s">
        <v>11</v>
      </c>
      <c r="AB2" s="2" t="s">
        <v>12</v>
      </c>
      <c r="AC2" s="3" t="s">
        <v>11</v>
      </c>
      <c r="AD2" s="2" t="s">
        <v>13</v>
      </c>
      <c r="AE2" s="3" t="s">
        <v>11</v>
      </c>
      <c r="AF2" s="2" t="s">
        <v>14</v>
      </c>
      <c r="AG2" s="3" t="s">
        <v>11</v>
      </c>
      <c r="AH2" s="2" t="s">
        <v>15</v>
      </c>
      <c r="AI2" s="3" t="s">
        <v>11</v>
      </c>
      <c r="AJ2" s="2" t="s">
        <v>16</v>
      </c>
      <c r="AK2" s="3" t="s">
        <v>11</v>
      </c>
      <c r="AL2" s="2" t="s">
        <v>17</v>
      </c>
      <c r="AM2" s="3" t="s">
        <v>11</v>
      </c>
    </row>
    <row r="3" spans="2:39" x14ac:dyDescent="0.25">
      <c r="B3" s="4">
        <v>43101</v>
      </c>
      <c r="D3" s="5" t="s">
        <v>18</v>
      </c>
      <c r="F3" s="5" t="s">
        <v>19</v>
      </c>
      <c r="H3" s="5" t="s">
        <v>20</v>
      </c>
      <c r="J3" s="5" t="s">
        <v>21</v>
      </c>
      <c r="L3" s="4" t="s">
        <v>22</v>
      </c>
      <c r="N3" s="4" t="s">
        <v>23</v>
      </c>
      <c r="P3" s="4" t="s">
        <v>24</v>
      </c>
      <c r="R3" s="5" t="s">
        <v>25</v>
      </c>
      <c r="S3" s="6"/>
      <c r="T3" s="5" t="s">
        <v>26</v>
      </c>
      <c r="V3" s="5" t="s">
        <v>27</v>
      </c>
      <c r="X3" s="5" t="s">
        <v>28</v>
      </c>
      <c r="Z3" s="5" t="s">
        <v>29</v>
      </c>
      <c r="AA3" s="3">
        <v>1</v>
      </c>
      <c r="AB3" s="5" t="s">
        <v>30</v>
      </c>
      <c r="AC3" s="3">
        <v>1</v>
      </c>
      <c r="AD3" s="7" t="s">
        <v>31</v>
      </c>
      <c r="AE3" s="3">
        <v>1</v>
      </c>
      <c r="AF3" s="7" t="s">
        <v>32</v>
      </c>
      <c r="AG3" s="3">
        <v>1</v>
      </c>
      <c r="AH3" s="7" t="s">
        <v>33</v>
      </c>
      <c r="AI3" s="3">
        <v>1</v>
      </c>
      <c r="AJ3" s="7" t="s">
        <v>34</v>
      </c>
      <c r="AK3" s="3">
        <v>1</v>
      </c>
      <c r="AL3" s="7" t="s">
        <v>35</v>
      </c>
      <c r="AM3" s="3">
        <v>1</v>
      </c>
    </row>
    <row r="4" spans="2:39" ht="15.75" thickBot="1" x14ac:dyDescent="0.3">
      <c r="B4" s="4">
        <v>43192</v>
      </c>
      <c r="D4" s="7" t="s">
        <v>36</v>
      </c>
      <c r="F4" s="7" t="s">
        <v>37</v>
      </c>
      <c r="H4" s="7" t="s">
        <v>38</v>
      </c>
      <c r="J4" s="7" t="s">
        <v>39</v>
      </c>
      <c r="L4" s="4" t="s">
        <v>40</v>
      </c>
      <c r="N4" s="4" t="s">
        <v>41</v>
      </c>
      <c r="P4" s="4" t="s">
        <v>42</v>
      </c>
      <c r="R4" s="7" t="s">
        <v>43</v>
      </c>
      <c r="S4" s="6"/>
      <c r="T4" s="7" t="s">
        <v>44</v>
      </c>
      <c r="V4" s="7" t="s">
        <v>45</v>
      </c>
      <c r="X4" s="7" t="s">
        <v>46</v>
      </c>
      <c r="Z4" s="7" t="s">
        <v>47</v>
      </c>
      <c r="AA4" s="3">
        <v>2</v>
      </c>
      <c r="AB4" s="7" t="s">
        <v>47</v>
      </c>
      <c r="AC4" s="3">
        <v>2</v>
      </c>
      <c r="AD4" s="7" t="s">
        <v>48</v>
      </c>
      <c r="AE4" s="3">
        <v>2</v>
      </c>
      <c r="AF4" s="7" t="s">
        <v>49</v>
      </c>
      <c r="AG4" s="3">
        <v>2</v>
      </c>
      <c r="AH4" s="7" t="s">
        <v>50</v>
      </c>
      <c r="AI4" s="3">
        <v>2</v>
      </c>
      <c r="AJ4" s="7" t="s">
        <v>51</v>
      </c>
      <c r="AK4" s="3">
        <v>2</v>
      </c>
      <c r="AL4" s="7" t="s">
        <v>52</v>
      </c>
      <c r="AM4" s="3">
        <v>2</v>
      </c>
    </row>
    <row r="5" spans="2:39" ht="15.75" thickBot="1" x14ac:dyDescent="0.3">
      <c r="B5" s="4">
        <v>43221</v>
      </c>
      <c r="D5" s="7" t="s">
        <v>53</v>
      </c>
      <c r="F5" s="7" t="s">
        <v>54</v>
      </c>
      <c r="H5" s="5" t="s">
        <v>44</v>
      </c>
      <c r="J5" s="7" t="s">
        <v>55</v>
      </c>
      <c r="L5" s="4"/>
      <c r="N5" s="4" t="s">
        <v>56</v>
      </c>
      <c r="P5" s="4" t="s">
        <v>57</v>
      </c>
      <c r="R5" s="7" t="s">
        <v>58</v>
      </c>
      <c r="S5" s="6"/>
      <c r="T5" s="7" t="s">
        <v>59</v>
      </c>
      <c r="V5" s="7" t="s">
        <v>60</v>
      </c>
      <c r="X5" s="7" t="s">
        <v>61</v>
      </c>
      <c r="Z5" s="7" t="s">
        <v>62</v>
      </c>
      <c r="AA5" s="3">
        <v>3</v>
      </c>
      <c r="AB5" s="7" t="s">
        <v>62</v>
      </c>
      <c r="AC5" s="3">
        <v>3</v>
      </c>
      <c r="AD5" s="7" t="s">
        <v>63</v>
      </c>
      <c r="AE5" s="3">
        <v>3</v>
      </c>
      <c r="AF5" s="7" t="s">
        <v>64</v>
      </c>
      <c r="AG5" s="3">
        <v>3</v>
      </c>
      <c r="AH5" s="7" t="s">
        <v>65</v>
      </c>
      <c r="AI5" s="3">
        <v>3</v>
      </c>
      <c r="AJ5" s="7" t="s">
        <v>66</v>
      </c>
      <c r="AK5" s="3">
        <v>3</v>
      </c>
      <c r="AL5" s="7" t="s">
        <v>67</v>
      </c>
      <c r="AM5" s="3">
        <v>3</v>
      </c>
    </row>
    <row r="6" spans="2:39" ht="15.75" thickBot="1" x14ac:dyDescent="0.3">
      <c r="B6" s="4">
        <v>43228</v>
      </c>
      <c r="D6" s="7" t="s">
        <v>68</v>
      </c>
      <c r="F6" s="8" t="s">
        <v>69</v>
      </c>
      <c r="H6" s="5" t="s">
        <v>70</v>
      </c>
      <c r="J6" s="7" t="s">
        <v>71</v>
      </c>
      <c r="L6" s="4"/>
      <c r="N6" s="4" t="s">
        <v>72</v>
      </c>
      <c r="P6" s="4" t="s">
        <v>73</v>
      </c>
      <c r="R6" s="7" t="s">
        <v>74</v>
      </c>
      <c r="S6" s="6"/>
      <c r="T6" s="7" t="s">
        <v>75</v>
      </c>
      <c r="V6" s="7" t="s">
        <v>76</v>
      </c>
      <c r="X6" s="7" t="s">
        <v>77</v>
      </c>
      <c r="Z6" s="7" t="s">
        <v>78</v>
      </c>
      <c r="AA6" s="3">
        <v>4</v>
      </c>
      <c r="AB6" s="7" t="s">
        <v>79</v>
      </c>
      <c r="AC6" s="3">
        <v>4</v>
      </c>
      <c r="AD6" s="7" t="s">
        <v>80</v>
      </c>
      <c r="AE6" s="3">
        <v>4</v>
      </c>
      <c r="AF6" s="7" t="s">
        <v>81</v>
      </c>
      <c r="AG6" s="3">
        <v>4</v>
      </c>
      <c r="AH6" s="7" t="s">
        <v>82</v>
      </c>
      <c r="AI6" s="3">
        <v>4</v>
      </c>
      <c r="AJ6" s="7" t="s">
        <v>83</v>
      </c>
      <c r="AK6" s="3">
        <v>4</v>
      </c>
      <c r="AL6" s="7" t="s">
        <v>84</v>
      </c>
      <c r="AM6" s="3">
        <v>4</v>
      </c>
    </row>
    <row r="7" spans="2:39" ht="15.75" thickBot="1" x14ac:dyDescent="0.3">
      <c r="B7" s="4">
        <v>43230</v>
      </c>
      <c r="D7" s="9"/>
      <c r="H7" s="5" t="s">
        <v>85</v>
      </c>
      <c r="J7" s="7" t="s">
        <v>86</v>
      </c>
      <c r="L7" s="4"/>
      <c r="N7" s="4" t="s">
        <v>87</v>
      </c>
      <c r="P7" s="4" t="s">
        <v>88</v>
      </c>
      <c r="R7" s="9"/>
      <c r="S7" s="3"/>
      <c r="T7" s="7" t="s">
        <v>89</v>
      </c>
      <c r="V7" s="7" t="s">
        <v>90</v>
      </c>
      <c r="X7" s="7" t="s">
        <v>91</v>
      </c>
      <c r="Z7" s="7" t="s">
        <v>92</v>
      </c>
      <c r="AA7" s="3">
        <v>5</v>
      </c>
      <c r="AB7" s="7" t="s">
        <v>93</v>
      </c>
      <c r="AC7" s="3">
        <v>5</v>
      </c>
      <c r="AD7" s="7" t="s">
        <v>94</v>
      </c>
      <c r="AE7" s="3">
        <v>5</v>
      </c>
      <c r="AF7" s="7" t="s">
        <v>95</v>
      </c>
      <c r="AG7" s="3">
        <v>5</v>
      </c>
      <c r="AH7" s="7" t="s">
        <v>96</v>
      </c>
      <c r="AI7" s="3">
        <v>5</v>
      </c>
      <c r="AJ7" s="7" t="s">
        <v>97</v>
      </c>
      <c r="AK7" s="3">
        <v>5</v>
      </c>
      <c r="AL7" s="7" t="s">
        <v>98</v>
      </c>
      <c r="AM7" s="3">
        <v>5</v>
      </c>
    </row>
    <row r="8" spans="2:39" x14ac:dyDescent="0.25">
      <c r="B8" s="4">
        <v>43295</v>
      </c>
      <c r="H8" s="7"/>
      <c r="J8" s="7" t="s">
        <v>99</v>
      </c>
      <c r="L8" s="4"/>
      <c r="N8" s="4" t="s">
        <v>100</v>
      </c>
      <c r="P8" s="4" t="s">
        <v>101</v>
      </c>
      <c r="T8" s="7"/>
      <c r="V8" s="7" t="s">
        <v>102</v>
      </c>
      <c r="X8" s="7"/>
      <c r="Z8" s="7"/>
      <c r="AB8" s="7"/>
      <c r="AD8" s="7"/>
      <c r="AF8" s="7"/>
      <c r="AH8" s="7"/>
      <c r="AJ8" s="7"/>
      <c r="AL8" s="7"/>
    </row>
    <row r="9" spans="2:39" ht="15.75" thickBot="1" x14ac:dyDescent="0.3">
      <c r="B9" s="4">
        <v>43327</v>
      </c>
      <c r="J9" s="9" t="s">
        <v>103</v>
      </c>
      <c r="L9" s="4"/>
      <c r="N9" s="4" t="s">
        <v>104</v>
      </c>
      <c r="P9" s="4" t="s">
        <v>105</v>
      </c>
      <c r="T9" s="7"/>
      <c r="V9" s="7"/>
      <c r="X9" s="7"/>
      <c r="Z9" s="7"/>
      <c r="AB9" s="7"/>
      <c r="AD9" s="7"/>
      <c r="AF9" s="7"/>
      <c r="AH9" s="7"/>
      <c r="AJ9" s="7"/>
      <c r="AL9" s="7"/>
    </row>
    <row r="10" spans="2:39" x14ac:dyDescent="0.25">
      <c r="B10" s="4">
        <v>43405</v>
      </c>
      <c r="L10" s="4"/>
      <c r="N10" s="4" t="s">
        <v>106</v>
      </c>
      <c r="P10" s="4" t="s">
        <v>107</v>
      </c>
      <c r="T10" s="7"/>
      <c r="V10" s="7"/>
      <c r="X10" s="7"/>
      <c r="Z10" s="7"/>
      <c r="AB10" s="7"/>
      <c r="AD10" s="7"/>
      <c r="AF10" s="7"/>
      <c r="AH10" s="7"/>
      <c r="AJ10" s="7"/>
      <c r="AL10" s="7"/>
    </row>
    <row r="11" spans="2:39" x14ac:dyDescent="0.25">
      <c r="B11" s="4">
        <v>43415</v>
      </c>
      <c r="L11" s="4"/>
      <c r="N11" s="4" t="s">
        <v>57</v>
      </c>
      <c r="P11" s="4" t="s">
        <v>108</v>
      </c>
      <c r="T11" s="7"/>
      <c r="V11" s="7"/>
      <c r="X11" s="7"/>
      <c r="Z11" s="7"/>
      <c r="AB11" s="7"/>
      <c r="AD11" s="7"/>
      <c r="AF11" s="7"/>
      <c r="AH11" s="7"/>
      <c r="AJ11" s="7"/>
      <c r="AL11" s="7"/>
    </row>
    <row r="12" spans="2:39" x14ac:dyDescent="0.25">
      <c r="B12" s="4">
        <v>43459</v>
      </c>
      <c r="L12" s="4"/>
      <c r="N12" s="4" t="s">
        <v>109</v>
      </c>
      <c r="P12" s="4" t="s">
        <v>110</v>
      </c>
      <c r="T12" s="7"/>
      <c r="V12" s="7"/>
      <c r="X12" s="7"/>
      <c r="Z12" s="7"/>
      <c r="AB12" s="7"/>
      <c r="AD12" s="7"/>
      <c r="AF12" s="7"/>
      <c r="AH12" s="7"/>
      <c r="AJ12" s="7"/>
      <c r="AL12" s="7"/>
    </row>
    <row r="13" spans="2:39" x14ac:dyDescent="0.25">
      <c r="B13" s="4">
        <v>43466</v>
      </c>
      <c r="L13" s="4"/>
      <c r="N13" s="4" t="s">
        <v>111</v>
      </c>
      <c r="P13" s="4" t="s">
        <v>112</v>
      </c>
      <c r="T13" s="7"/>
      <c r="V13" s="7"/>
      <c r="X13" s="7"/>
      <c r="Z13" s="7"/>
      <c r="AB13" s="7"/>
      <c r="AD13" s="7"/>
      <c r="AF13" s="7"/>
      <c r="AH13" s="7"/>
      <c r="AJ13" s="7"/>
      <c r="AL13" s="7"/>
    </row>
    <row r="14" spans="2:39" ht="15.75" thickBot="1" x14ac:dyDescent="0.3">
      <c r="B14" s="4">
        <v>43577</v>
      </c>
      <c r="L14" s="4"/>
      <c r="N14" s="4" t="s">
        <v>113</v>
      </c>
      <c r="P14" s="4" t="s">
        <v>114</v>
      </c>
      <c r="T14" s="9"/>
      <c r="V14" s="9"/>
      <c r="X14" s="9"/>
      <c r="Z14" s="9"/>
      <c r="AB14" s="9"/>
      <c r="AD14" s="9"/>
      <c r="AF14" s="9"/>
      <c r="AH14" s="9"/>
      <c r="AJ14" s="9"/>
      <c r="AL14" s="9"/>
    </row>
    <row r="15" spans="2:39" x14ac:dyDescent="0.25">
      <c r="B15" s="4">
        <v>43586</v>
      </c>
      <c r="L15" s="4"/>
      <c r="N15" s="4" t="s">
        <v>115</v>
      </c>
      <c r="P15" s="4" t="s">
        <v>116</v>
      </c>
    </row>
    <row r="16" spans="2:39" x14ac:dyDescent="0.25">
      <c r="B16" s="4">
        <v>43593</v>
      </c>
      <c r="L16" s="4"/>
      <c r="N16" s="4" t="s">
        <v>117</v>
      </c>
      <c r="P16" s="4" t="s">
        <v>118</v>
      </c>
    </row>
    <row r="17" spans="2:16" x14ac:dyDescent="0.25">
      <c r="B17" s="4">
        <v>43615</v>
      </c>
      <c r="L17" s="4"/>
      <c r="N17" s="4" t="s">
        <v>119</v>
      </c>
      <c r="P17" s="4" t="s">
        <v>120</v>
      </c>
    </row>
    <row r="18" spans="2:16" x14ac:dyDescent="0.25">
      <c r="B18" s="4">
        <v>43660</v>
      </c>
      <c r="L18" s="4"/>
      <c r="N18" s="4" t="s">
        <v>121</v>
      </c>
      <c r="P18" s="4" t="s">
        <v>122</v>
      </c>
    </row>
    <row r="19" spans="2:16" x14ac:dyDescent="0.25">
      <c r="B19" s="4">
        <v>43692</v>
      </c>
      <c r="L19" s="4"/>
      <c r="N19" s="4" t="s">
        <v>120</v>
      </c>
      <c r="P19" s="4" t="s">
        <v>123</v>
      </c>
    </row>
    <row r="20" spans="2:16" x14ac:dyDescent="0.25">
      <c r="B20" s="4">
        <v>43692</v>
      </c>
      <c r="L20" s="4"/>
      <c r="N20" s="4" t="s">
        <v>124</v>
      </c>
      <c r="P20" s="4" t="s">
        <v>125</v>
      </c>
    </row>
    <row r="21" spans="2:16" x14ac:dyDescent="0.25">
      <c r="B21" s="4">
        <v>43770</v>
      </c>
      <c r="L21" s="4"/>
      <c r="N21" s="4" t="s">
        <v>126</v>
      </c>
      <c r="P21" s="4" t="s">
        <v>127</v>
      </c>
    </row>
    <row r="22" spans="2:16" x14ac:dyDescent="0.25">
      <c r="B22" s="4">
        <v>43780</v>
      </c>
      <c r="L22" s="4"/>
      <c r="N22" s="4" t="s">
        <v>128</v>
      </c>
      <c r="P22" s="4" t="s">
        <v>129</v>
      </c>
    </row>
    <row r="23" spans="2:16" x14ac:dyDescent="0.25">
      <c r="B23" s="4">
        <v>43824</v>
      </c>
      <c r="L23" s="4"/>
      <c r="N23" s="4" t="s">
        <v>130</v>
      </c>
      <c r="P23" s="4" t="s">
        <v>131</v>
      </c>
    </row>
    <row r="24" spans="2:16" x14ac:dyDescent="0.25">
      <c r="B24" s="4">
        <v>43831</v>
      </c>
      <c r="L24" s="4"/>
      <c r="N24" s="4" t="s">
        <v>132</v>
      </c>
      <c r="P24" s="4"/>
    </row>
    <row r="25" spans="2:16" x14ac:dyDescent="0.25">
      <c r="B25" s="4">
        <v>43959</v>
      </c>
      <c r="L25" s="4"/>
      <c r="N25" s="4" t="s">
        <v>133</v>
      </c>
      <c r="P25" s="4"/>
    </row>
    <row r="26" spans="2:16" x14ac:dyDescent="0.25">
      <c r="B26" s="4">
        <v>43934</v>
      </c>
      <c r="L26" s="4"/>
      <c r="N26" s="4" t="s">
        <v>134</v>
      </c>
      <c r="P26" s="4"/>
    </row>
    <row r="27" spans="2:16" x14ac:dyDescent="0.25">
      <c r="B27" s="4">
        <v>43952</v>
      </c>
      <c r="L27" s="4"/>
      <c r="N27" s="4" t="s">
        <v>135</v>
      </c>
      <c r="P27" s="4"/>
    </row>
    <row r="28" spans="2:16" x14ac:dyDescent="0.25">
      <c r="B28" s="4">
        <v>43959</v>
      </c>
      <c r="L28" s="4"/>
      <c r="N28" s="4" t="s">
        <v>136</v>
      </c>
      <c r="P28" s="4"/>
    </row>
    <row r="29" spans="2:16" x14ac:dyDescent="0.25">
      <c r="B29" s="4">
        <v>43972</v>
      </c>
      <c r="L29" s="4"/>
      <c r="N29" s="4" t="s">
        <v>137</v>
      </c>
      <c r="P29" s="4"/>
    </row>
    <row r="30" spans="2:16" x14ac:dyDescent="0.25">
      <c r="B30" s="4">
        <v>44026</v>
      </c>
      <c r="L30" s="4"/>
      <c r="N30" s="4" t="s">
        <v>138</v>
      </c>
      <c r="P30" s="4"/>
    </row>
    <row r="31" spans="2:16" x14ac:dyDescent="0.25">
      <c r="B31" s="4">
        <v>44058</v>
      </c>
      <c r="L31" s="4"/>
      <c r="N31" s="4" t="s">
        <v>125</v>
      </c>
      <c r="P31" s="4"/>
    </row>
    <row r="32" spans="2:16" x14ac:dyDescent="0.25">
      <c r="B32" s="4">
        <v>44136</v>
      </c>
      <c r="L32" s="4"/>
      <c r="N32" s="4" t="s">
        <v>139</v>
      </c>
      <c r="P32" s="4"/>
    </row>
    <row r="33" spans="2:16" x14ac:dyDescent="0.25">
      <c r="B33" s="4">
        <v>44146</v>
      </c>
      <c r="L33" s="4"/>
      <c r="N33" s="4" t="s">
        <v>140</v>
      </c>
      <c r="P33" s="4"/>
    </row>
    <row r="34" spans="2:16" x14ac:dyDescent="0.25">
      <c r="B34" s="4">
        <v>44190</v>
      </c>
      <c r="L34" s="4"/>
      <c r="N34" s="4" t="s">
        <v>141</v>
      </c>
      <c r="P34" s="4"/>
    </row>
    <row r="35" spans="2:16" x14ac:dyDescent="0.25">
      <c r="B35" s="4"/>
      <c r="L35" s="4"/>
      <c r="N35" s="4" t="s">
        <v>142</v>
      </c>
      <c r="P35" s="4"/>
    </row>
    <row r="36" spans="2:16" x14ac:dyDescent="0.25">
      <c r="B36" s="10"/>
      <c r="L36" s="10"/>
      <c r="N36" s="4" t="s">
        <v>143</v>
      </c>
      <c r="P36" s="10"/>
    </row>
    <row r="37" spans="2:16" x14ac:dyDescent="0.25">
      <c r="B37" s="10"/>
      <c r="L37" s="10"/>
      <c r="N37" s="4" t="s">
        <v>144</v>
      </c>
      <c r="P37" s="10"/>
    </row>
    <row r="38" spans="2:16" x14ac:dyDescent="0.25">
      <c r="B38" s="10"/>
      <c r="L38" s="10"/>
      <c r="N38" s="10" t="s">
        <v>145</v>
      </c>
      <c r="P38" s="10"/>
    </row>
    <row r="39" spans="2:16" x14ac:dyDescent="0.25">
      <c r="B39" s="10"/>
      <c r="L39" s="10"/>
      <c r="N39" s="10" t="s">
        <v>146</v>
      </c>
      <c r="P39" s="10"/>
    </row>
    <row r="40" spans="2:16" x14ac:dyDescent="0.25">
      <c r="B40" s="10"/>
      <c r="L40" s="10"/>
      <c r="N40" s="10" t="s">
        <v>147</v>
      </c>
      <c r="P40" s="10"/>
    </row>
    <row r="41" spans="2:16" x14ac:dyDescent="0.25">
      <c r="B41" s="10"/>
      <c r="L41" s="10"/>
      <c r="N41" s="10" t="s">
        <v>148</v>
      </c>
      <c r="P41" s="10"/>
    </row>
    <row r="42" spans="2:16" x14ac:dyDescent="0.25">
      <c r="B42" s="10"/>
      <c r="L42" s="10"/>
      <c r="N42" s="10" t="s">
        <v>149</v>
      </c>
      <c r="P42" s="10"/>
    </row>
    <row r="43" spans="2:16" x14ac:dyDescent="0.25">
      <c r="B43" s="10"/>
      <c r="L43" s="10"/>
      <c r="N43" s="10" t="s">
        <v>150</v>
      </c>
      <c r="P43" s="10"/>
    </row>
    <row r="44" spans="2:16" x14ac:dyDescent="0.25">
      <c r="B44" s="10"/>
      <c r="L44" s="10"/>
      <c r="N44" s="10" t="s">
        <v>151</v>
      </c>
      <c r="P44" s="10"/>
    </row>
    <row r="45" spans="2:16" x14ac:dyDescent="0.25">
      <c r="B45" s="10"/>
      <c r="L45" s="10"/>
      <c r="N45" s="10" t="s">
        <v>152</v>
      </c>
      <c r="P45" s="10"/>
    </row>
    <row r="46" spans="2:16" x14ac:dyDescent="0.25">
      <c r="B46" s="10"/>
      <c r="L46" s="10"/>
      <c r="N46" s="10" t="s">
        <v>153</v>
      </c>
      <c r="P46" s="10"/>
    </row>
    <row r="47" spans="2:16" x14ac:dyDescent="0.25">
      <c r="B47" s="10"/>
      <c r="L47" s="10"/>
      <c r="N47" s="10" t="s">
        <v>154</v>
      </c>
      <c r="P47" s="10"/>
    </row>
    <row r="48" spans="2:16" ht="15.75" thickBot="1" x14ac:dyDescent="0.3">
      <c r="B48" s="9"/>
      <c r="L48" s="9"/>
      <c r="N48" s="10" t="s">
        <v>155</v>
      </c>
      <c r="P48" s="9"/>
    </row>
    <row r="49" spans="14:25" x14ac:dyDescent="0.25">
      <c r="N49" s="10" t="s">
        <v>156</v>
      </c>
    </row>
    <row r="50" spans="14:25" x14ac:dyDescent="0.25">
      <c r="N50" s="10" t="s">
        <v>157</v>
      </c>
    </row>
    <row r="51" spans="14:25" x14ac:dyDescent="0.25">
      <c r="N51" s="10" t="s">
        <v>158</v>
      </c>
    </row>
    <row r="52" spans="14:25" x14ac:dyDescent="0.25">
      <c r="N52" s="10" t="s">
        <v>159</v>
      </c>
    </row>
    <row r="53" spans="14:25" x14ac:dyDescent="0.25">
      <c r="N53" s="10" t="s">
        <v>160</v>
      </c>
    </row>
    <row r="54" spans="14:25" x14ac:dyDescent="0.25">
      <c r="N54" s="10" t="s">
        <v>161</v>
      </c>
    </row>
    <row r="55" spans="14:25" x14ac:dyDescent="0.25">
      <c r="N55" s="10" t="s">
        <v>162</v>
      </c>
    </row>
    <row r="56" spans="14:25" x14ac:dyDescent="0.25">
      <c r="N56" s="10" t="s">
        <v>163</v>
      </c>
    </row>
    <row r="57" spans="14:25" x14ac:dyDescent="0.25">
      <c r="N57" s="10" t="s">
        <v>164</v>
      </c>
    </row>
    <row r="58" spans="14:25" ht="15.75" thickBot="1" x14ac:dyDescent="0.3">
      <c r="N58" s="9" t="s">
        <v>165</v>
      </c>
    </row>
    <row r="61" spans="14:25" x14ac:dyDescent="0.25">
      <c r="V61" s="13" t="s">
        <v>7</v>
      </c>
      <c r="W61" t="s">
        <v>166</v>
      </c>
    </row>
    <row r="63" spans="14:25" x14ac:dyDescent="0.25">
      <c r="V63" s="13" t="s">
        <v>167</v>
      </c>
      <c r="W63" t="s">
        <v>168</v>
      </c>
    </row>
    <row r="64" spans="14:25" x14ac:dyDescent="0.25">
      <c r="V64" s="11" t="s">
        <v>169</v>
      </c>
      <c r="W64" s="12">
        <v>1</v>
      </c>
      <c r="X64" s="12"/>
      <c r="Y64" s="12"/>
    </row>
    <row r="65" spans="22:25" x14ac:dyDescent="0.25">
      <c r="V65" s="11" t="s">
        <v>170</v>
      </c>
      <c r="W65" s="12">
        <v>1</v>
      </c>
      <c r="X65" s="12"/>
      <c r="Y65" s="12"/>
    </row>
    <row r="66" spans="22:25" x14ac:dyDescent="0.25">
      <c r="V66" s="11" t="s">
        <v>171</v>
      </c>
      <c r="W66" s="12">
        <v>1</v>
      </c>
      <c r="X66" s="12"/>
      <c r="Y66" s="12"/>
    </row>
    <row r="67" spans="22:25" x14ac:dyDescent="0.25">
      <c r="V67" s="11" t="s">
        <v>172</v>
      </c>
      <c r="W67" s="12">
        <v>1</v>
      </c>
      <c r="X67" s="12"/>
      <c r="Y67" s="12"/>
    </row>
    <row r="68" spans="22:25" x14ac:dyDescent="0.25">
      <c r="V68" s="11" t="s">
        <v>173</v>
      </c>
      <c r="W68" s="12">
        <v>1</v>
      </c>
      <c r="X68" s="12"/>
      <c r="Y68" s="12"/>
    </row>
    <row r="69" spans="22:25" x14ac:dyDescent="0.25">
      <c r="V69" s="11" t="s">
        <v>174</v>
      </c>
      <c r="W69" s="12">
        <v>1</v>
      </c>
      <c r="X69" s="12"/>
      <c r="Y69" s="12"/>
    </row>
    <row r="70" spans="22:25" x14ac:dyDescent="0.25">
      <c r="V70" s="11" t="s">
        <v>175</v>
      </c>
      <c r="W70" s="12">
        <v>1</v>
      </c>
      <c r="X70" s="12"/>
      <c r="Y70" s="12"/>
    </row>
    <row r="71" spans="22:25" x14ac:dyDescent="0.25">
      <c r="V71" s="11" t="s">
        <v>176</v>
      </c>
      <c r="W71" s="12">
        <v>1</v>
      </c>
      <c r="X71" s="12"/>
      <c r="Y71" s="12"/>
    </row>
    <row r="72" spans="22:25" x14ac:dyDescent="0.25">
      <c r="V72" s="11" t="s">
        <v>177</v>
      </c>
      <c r="W72" s="12">
        <v>1</v>
      </c>
      <c r="X72" s="12"/>
      <c r="Y72" s="12"/>
    </row>
    <row r="73" spans="22:25" x14ac:dyDescent="0.25">
      <c r="V73" s="11" t="s">
        <v>178</v>
      </c>
      <c r="W73" s="12">
        <v>1</v>
      </c>
      <c r="X73" s="12"/>
      <c r="Y73" s="12"/>
    </row>
    <row r="74" spans="22:25" x14ac:dyDescent="0.25">
      <c r="V74" s="11" t="s">
        <v>179</v>
      </c>
      <c r="W74" s="12">
        <v>1</v>
      </c>
      <c r="X74" s="12"/>
      <c r="Y74" s="12"/>
    </row>
    <row r="75" spans="22:25" x14ac:dyDescent="0.25">
      <c r="V75" s="11" t="s">
        <v>180</v>
      </c>
      <c r="W75" s="12">
        <v>1</v>
      </c>
      <c r="X75" s="12"/>
      <c r="Y75" s="12"/>
    </row>
    <row r="76" spans="22:25" x14ac:dyDescent="0.25">
      <c r="V76" s="11" t="s">
        <v>181</v>
      </c>
      <c r="W76" s="12">
        <v>1</v>
      </c>
      <c r="X76" s="12"/>
      <c r="Y76" s="12"/>
    </row>
    <row r="77" spans="22:25" x14ac:dyDescent="0.25">
      <c r="V77" s="11" t="s">
        <v>182</v>
      </c>
      <c r="W77" s="12">
        <v>1</v>
      </c>
      <c r="X77" s="12"/>
      <c r="Y77" s="12"/>
    </row>
    <row r="78" spans="22:25" x14ac:dyDescent="0.25">
      <c r="V78" s="11" t="s">
        <v>183</v>
      </c>
      <c r="W78" s="12">
        <v>1</v>
      </c>
      <c r="X78" s="12"/>
      <c r="Y78" s="12"/>
    </row>
    <row r="79" spans="22:25" x14ac:dyDescent="0.25">
      <c r="V79" s="11" t="s">
        <v>184</v>
      </c>
      <c r="W79" s="12">
        <v>1</v>
      </c>
      <c r="X79" s="12"/>
      <c r="Y79" s="12"/>
    </row>
    <row r="80" spans="22:25" x14ac:dyDescent="0.25">
      <c r="V80" s="11" t="s">
        <v>185</v>
      </c>
      <c r="W80" s="12">
        <v>1</v>
      </c>
      <c r="X80" s="12"/>
      <c r="Y80" s="12"/>
    </row>
    <row r="81" spans="22:25" x14ac:dyDescent="0.25">
      <c r="V81" s="11" t="s">
        <v>186</v>
      </c>
      <c r="W81" s="12">
        <v>1</v>
      </c>
      <c r="X81" s="12"/>
      <c r="Y81" s="12"/>
    </row>
    <row r="82" spans="22:25" x14ac:dyDescent="0.25">
      <c r="V82" s="11" t="s">
        <v>187</v>
      </c>
      <c r="W82" s="12">
        <v>1</v>
      </c>
      <c r="X82" s="12"/>
      <c r="Y82" s="12"/>
    </row>
    <row r="83" spans="22:25" x14ac:dyDescent="0.25">
      <c r="V83" s="11" t="s">
        <v>188</v>
      </c>
      <c r="W83" s="12">
        <v>1</v>
      </c>
      <c r="X83" s="12"/>
      <c r="Y83" s="12"/>
    </row>
    <row r="84" spans="22:25" x14ac:dyDescent="0.25">
      <c r="V84" s="11" t="s">
        <v>189</v>
      </c>
      <c r="W84" s="12">
        <v>1</v>
      </c>
      <c r="X84" s="12"/>
      <c r="Y84" s="12"/>
    </row>
    <row r="85" spans="22:25" x14ac:dyDescent="0.25">
      <c r="V85" s="11" t="s">
        <v>190</v>
      </c>
      <c r="W85" s="12">
        <v>1</v>
      </c>
      <c r="X85" s="12"/>
      <c r="Y85" s="12"/>
    </row>
    <row r="86" spans="22:25" x14ac:dyDescent="0.25">
      <c r="V86" s="11" t="s">
        <v>191</v>
      </c>
      <c r="W86" s="12">
        <v>1</v>
      </c>
      <c r="X86" s="12"/>
      <c r="Y86" s="12"/>
    </row>
    <row r="87" spans="22:25" x14ac:dyDescent="0.25">
      <c r="V87" s="11" t="s">
        <v>192</v>
      </c>
      <c r="W87" s="12">
        <v>1</v>
      </c>
      <c r="X87" s="12"/>
      <c r="Y87" s="12"/>
    </row>
    <row r="88" spans="22:25" x14ac:dyDescent="0.25">
      <c r="V88" s="11" t="s">
        <v>193</v>
      </c>
      <c r="W88" s="12">
        <v>1</v>
      </c>
      <c r="X88" s="12"/>
      <c r="Y88" s="12"/>
    </row>
    <row r="89" spans="22:25" x14ac:dyDescent="0.25">
      <c r="V89" s="11" t="s">
        <v>194</v>
      </c>
      <c r="W89" s="12">
        <v>1</v>
      </c>
      <c r="X89" s="12"/>
      <c r="Y89" s="12"/>
    </row>
    <row r="90" spans="22:25" x14ac:dyDescent="0.25">
      <c r="V90" s="11" t="s">
        <v>195</v>
      </c>
      <c r="W90" s="12">
        <v>1</v>
      </c>
      <c r="X90" s="12"/>
      <c r="Y90" s="12"/>
    </row>
    <row r="91" spans="22:25" x14ac:dyDescent="0.25">
      <c r="V91" s="11" t="s">
        <v>196</v>
      </c>
      <c r="W91" s="12">
        <v>1</v>
      </c>
      <c r="X91" s="12"/>
      <c r="Y91" s="12"/>
    </row>
    <row r="92" spans="22:25" x14ac:dyDescent="0.25">
      <c r="V92" s="11" t="s">
        <v>197</v>
      </c>
      <c r="W92" s="12">
        <v>1</v>
      </c>
      <c r="X92" s="12"/>
      <c r="Y92" s="12"/>
    </row>
    <row r="93" spans="22:25" x14ac:dyDescent="0.25">
      <c r="V93" s="11" t="s">
        <v>198</v>
      </c>
      <c r="W93" s="12">
        <v>1</v>
      </c>
      <c r="X93" s="12"/>
      <c r="Y93" s="12"/>
    </row>
    <row r="94" spans="22:25" x14ac:dyDescent="0.25">
      <c r="V94" s="11" t="s">
        <v>199</v>
      </c>
      <c r="W94" s="12">
        <v>1</v>
      </c>
      <c r="X94" s="12"/>
      <c r="Y94" s="12"/>
    </row>
    <row r="95" spans="22:25" x14ac:dyDescent="0.25">
      <c r="V95" s="11" t="s">
        <v>200</v>
      </c>
      <c r="W95" s="12">
        <v>1</v>
      </c>
      <c r="X95" s="12"/>
      <c r="Y95" s="12"/>
    </row>
    <row r="96" spans="22:25" x14ac:dyDescent="0.25">
      <c r="V96" s="11" t="s">
        <v>201</v>
      </c>
      <c r="W96" s="12">
        <v>1</v>
      </c>
      <c r="X96" s="12"/>
      <c r="Y96" s="12"/>
    </row>
    <row r="97" spans="22:25" x14ac:dyDescent="0.25">
      <c r="V97" s="11" t="s">
        <v>202</v>
      </c>
      <c r="W97" s="12">
        <v>1</v>
      </c>
      <c r="X97" s="12"/>
      <c r="Y97" s="12"/>
    </row>
    <row r="98" spans="22:25" x14ac:dyDescent="0.25">
      <c r="V98" s="11" t="s">
        <v>203</v>
      </c>
      <c r="W98" s="12">
        <v>1</v>
      </c>
      <c r="X98" s="12"/>
      <c r="Y98" s="12"/>
    </row>
    <row r="99" spans="22:25" x14ac:dyDescent="0.25">
      <c r="V99" s="11" t="s">
        <v>204</v>
      </c>
      <c r="W99" s="12">
        <v>1</v>
      </c>
      <c r="X99" s="12"/>
      <c r="Y99" s="12"/>
    </row>
    <row r="100" spans="22:25" x14ac:dyDescent="0.25">
      <c r="V100" s="11" t="s">
        <v>205</v>
      </c>
      <c r="W100" s="12">
        <v>1</v>
      </c>
      <c r="X100" s="12"/>
      <c r="Y100" s="12"/>
    </row>
    <row r="101" spans="22:25" x14ac:dyDescent="0.25">
      <c r="V101" s="11" t="s">
        <v>206</v>
      </c>
      <c r="W101" s="12">
        <v>1</v>
      </c>
      <c r="X101" s="12"/>
      <c r="Y101" s="12"/>
    </row>
    <row r="102" spans="22:25" x14ac:dyDescent="0.25">
      <c r="V102" s="11" t="s">
        <v>207</v>
      </c>
      <c r="W102" s="12">
        <v>1</v>
      </c>
      <c r="X102" s="12"/>
      <c r="Y102" s="12"/>
    </row>
    <row r="103" spans="22:25" x14ac:dyDescent="0.25">
      <c r="V103" s="11" t="s">
        <v>208</v>
      </c>
      <c r="W103" s="12">
        <v>1</v>
      </c>
      <c r="X103" s="12"/>
      <c r="Y103" s="12"/>
    </row>
    <row r="104" spans="22:25" x14ac:dyDescent="0.25">
      <c r="V104" s="11" t="s">
        <v>209</v>
      </c>
      <c r="W104" s="12">
        <v>1</v>
      </c>
      <c r="X104" s="12"/>
      <c r="Y104" s="12"/>
    </row>
    <row r="105" spans="22:25" x14ac:dyDescent="0.25">
      <c r="V105" s="11" t="s">
        <v>210</v>
      </c>
      <c r="W105" s="12">
        <v>1</v>
      </c>
      <c r="X105" s="12"/>
      <c r="Y105" s="12"/>
    </row>
    <row r="106" spans="22:25" x14ac:dyDescent="0.25">
      <c r="V106" s="11" t="s">
        <v>211</v>
      </c>
      <c r="W106" s="12">
        <v>1</v>
      </c>
      <c r="X106" s="12"/>
      <c r="Y106" s="12"/>
    </row>
    <row r="107" spans="22:25" x14ac:dyDescent="0.25">
      <c r="V107" s="11" t="s">
        <v>212</v>
      </c>
      <c r="W107" s="12">
        <v>1</v>
      </c>
      <c r="X107" s="12"/>
      <c r="Y107" s="12"/>
    </row>
    <row r="108" spans="22:25" x14ac:dyDescent="0.25">
      <c r="V108" s="11" t="s">
        <v>213</v>
      </c>
      <c r="W108" s="12">
        <v>1</v>
      </c>
      <c r="X108" s="12"/>
      <c r="Y108" s="12"/>
    </row>
    <row r="109" spans="22:25" x14ac:dyDescent="0.25">
      <c r="V109" s="11" t="s">
        <v>214</v>
      </c>
      <c r="W109" s="12">
        <v>1</v>
      </c>
      <c r="X109" s="12"/>
      <c r="Y109" s="12"/>
    </row>
    <row r="110" spans="22:25" x14ac:dyDescent="0.25">
      <c r="V110" s="11" t="s">
        <v>215</v>
      </c>
      <c r="W110" s="12">
        <v>1</v>
      </c>
      <c r="X110" s="12"/>
      <c r="Y110" s="12"/>
    </row>
    <row r="111" spans="22:25" x14ac:dyDescent="0.25">
      <c r="V111" s="11" t="s">
        <v>216</v>
      </c>
      <c r="W111" s="12">
        <v>1</v>
      </c>
      <c r="X111" s="12"/>
      <c r="Y111" s="12"/>
    </row>
    <row r="112" spans="22:25" x14ac:dyDescent="0.25">
      <c r="V112" s="11" t="s">
        <v>217</v>
      </c>
      <c r="W112" s="12">
        <v>1</v>
      </c>
      <c r="X112" s="12"/>
      <c r="Y112" s="12"/>
    </row>
    <row r="113" spans="22:25" x14ac:dyDescent="0.25">
      <c r="V113" s="11" t="s">
        <v>218</v>
      </c>
      <c r="W113" s="12">
        <v>1</v>
      </c>
      <c r="X113" s="12"/>
      <c r="Y113" s="12"/>
    </row>
    <row r="114" spans="22:25" x14ac:dyDescent="0.25">
      <c r="V114" s="11" t="s">
        <v>219</v>
      </c>
      <c r="W114" s="12">
        <v>1</v>
      </c>
      <c r="X114" s="12"/>
      <c r="Y114" s="12"/>
    </row>
    <row r="115" spans="22:25" x14ac:dyDescent="0.25">
      <c r="V115" s="11" t="s">
        <v>220</v>
      </c>
      <c r="W115" s="12">
        <v>1</v>
      </c>
      <c r="X115" s="12"/>
      <c r="Y115" s="12"/>
    </row>
    <row r="116" spans="22:25" x14ac:dyDescent="0.25">
      <c r="V116" s="11" t="s">
        <v>221</v>
      </c>
      <c r="W116" s="12">
        <v>1</v>
      </c>
      <c r="X116" s="12"/>
      <c r="Y116" s="12"/>
    </row>
    <row r="117" spans="22:25" x14ac:dyDescent="0.25">
      <c r="V117" s="11" t="s">
        <v>222</v>
      </c>
      <c r="W117" s="12">
        <v>1</v>
      </c>
    </row>
    <row r="118" spans="22:25" x14ac:dyDescent="0.25">
      <c r="V118" s="11" t="s">
        <v>223</v>
      </c>
      <c r="W118" s="12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Indicateur</vt:lpstr>
      <vt:lpstr>Param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Nam Son NGUYEN THANH</dc:creator>
  <cp:lastModifiedBy>Quentin JEGO</cp:lastModifiedBy>
  <dcterms:created xsi:type="dcterms:W3CDTF">2019-12-13T15:24:27Z</dcterms:created>
  <dcterms:modified xsi:type="dcterms:W3CDTF">2019-12-27T08:54:07Z</dcterms:modified>
</cp:coreProperties>
</file>