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nu\Desktop\"/>
    </mc:Choice>
  </mc:AlternateContent>
  <bookViews>
    <workbookView xWindow="0" yWindow="0" windowWidth="38400" windowHeight="178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E7" i="1"/>
  <c r="D7" i="1"/>
  <c r="G6" i="1"/>
  <c r="F6" i="1"/>
  <c r="E6" i="1"/>
  <c r="D6" i="1"/>
  <c r="F5" i="1"/>
  <c r="E5" i="1"/>
  <c r="D5" i="1"/>
  <c r="G5" i="1" s="1"/>
  <c r="F4" i="1"/>
  <c r="E4" i="1"/>
  <c r="D4" i="1"/>
  <c r="G4" i="1" s="1"/>
  <c r="G3" i="1"/>
  <c r="F3" i="1"/>
  <c r="E3" i="1"/>
  <c r="D3" i="1"/>
  <c r="G2" i="1"/>
  <c r="F2" i="1"/>
  <c r="E2" i="1"/>
  <c r="D2" i="1"/>
  <c r="K2" i="1" l="1"/>
  <c r="K3" i="1" s="1"/>
  <c r="K4" i="1" s="1"/>
  <c r="K5" i="1" s="1"/>
  <c r="K6" i="1" s="1"/>
  <c r="K7" i="1" s="1"/>
</calcChain>
</file>

<file path=xl/sharedStrings.xml><?xml version="1.0" encoding="utf-8"?>
<sst xmlns="http://schemas.openxmlformats.org/spreadsheetml/2006/main" count="29" uniqueCount="23">
  <si>
    <t>Nature du fluide</t>
  </si>
  <si>
    <t>Qté Injecté(Kg)</t>
  </si>
  <si>
    <t>Qté récupérée (Kg)</t>
  </si>
  <si>
    <t>Qté récupérée et réintroduite (Kg)</t>
  </si>
  <si>
    <t>Qté introduite de fluide neuf (Kg)</t>
  </si>
  <si>
    <t>Qté totale chargée  K(g)</t>
  </si>
  <si>
    <t>Qté récupérée et conservée (Kg)</t>
  </si>
  <si>
    <t>Qté retournée (au fournisseur) pour recyclage  (g)</t>
  </si>
  <si>
    <t>Fluide pollué récupéré (g)</t>
  </si>
  <si>
    <t>Fluide réapprovisionné (g)</t>
  </si>
  <si>
    <t>Calcul Automatique</t>
  </si>
  <si>
    <t>R134</t>
  </si>
  <si>
    <t>0,300</t>
  </si>
  <si>
    <t>0,050</t>
  </si>
  <si>
    <t>0,00</t>
  </si>
  <si>
    <t>0,700</t>
  </si>
  <si>
    <t>0,130</t>
  </si>
  <si>
    <t>0,045</t>
  </si>
  <si>
    <t>0,435</t>
  </si>
  <si>
    <t>0,480</t>
  </si>
  <si>
    <t>0,200</t>
  </si>
  <si>
    <t>0,000</t>
  </si>
  <si>
    <t>0,250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</si>
</sst>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numFmt numFmtId="164" formatCode="0.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K7" totalsRowShown="0" headerRowDxfId="0" dataDxfId="1">
  <autoFilter ref="A1:K7"/>
  <tableColumns count="11">
    <tableColumn id="1" name="Nature du fluide" dataDxfId="12"/>
    <tableColumn id="2" name="Qté Injecté(Kg)" dataDxfId="11"/>
    <tableColumn id="3" name="Qté récupérée (Kg)" dataDxfId="10"/>
    <tableColumn id="4" name="Qté récupérée et réintroduite (Kg)" dataDxfId="9">
      <calculatedColumnFormula>IF(B2&lt;0,"",C2)</calculatedColumnFormula>
    </tableColumn>
    <tableColumn id="5" name="Qté introduite de fluide neuf (Kg)" dataDxfId="8">
      <calculatedColumnFormula>IF(B2-C2&lt;0,0,B2-C2)</calculatedColumnFormula>
    </tableColumn>
    <tableColumn id="6" name="Qté totale chargée  K(g)" dataDxfId="7">
      <calculatedColumnFormula>B2</calculatedColumnFormula>
    </tableColumn>
    <tableColumn id="7" name="Qté récupérée et conservée (Kg)" dataDxfId="6"/>
    <tableColumn id="8" name="Qté retournée (au fournisseur) pour recyclage  (g)" dataDxfId="5"/>
    <tableColumn id="9" name="Fluide pollué récupéré (g)" dataDxfId="4"/>
    <tableColumn id="10" name="Fluide réapprovisionné (g)" dataDxfId="3"/>
    <tableColumn id="11" name="Calcul Automatique" dataDxfId="2">
      <calculatedColumnFormula>K1+C2-F2+G2-H2+J2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E2" sqref="E2"/>
    </sheetView>
  </sheetViews>
  <sheetFormatPr baseColWidth="10" defaultRowHeight="14.5" x14ac:dyDescent="0.35"/>
  <cols>
    <col min="1" max="1" width="16.453125" style="1" customWidth="1"/>
    <col min="2" max="2" width="19" style="2" customWidth="1"/>
    <col min="3" max="3" width="22.08984375" style="2" customWidth="1"/>
    <col min="4" max="4" width="31.36328125" style="2" customWidth="1"/>
    <col min="5" max="5" width="32.08984375" style="2" customWidth="1"/>
    <col min="6" max="6" width="29.453125" style="2" customWidth="1"/>
    <col min="7" max="7" width="31.08984375" style="2" customWidth="1"/>
    <col min="8" max="8" width="44.26953125" style="1" customWidth="1"/>
    <col min="9" max="9" width="24" style="1" customWidth="1"/>
    <col min="10" max="10" width="24.54296875" style="1" customWidth="1"/>
    <col min="11" max="11" width="22.36328125" style="2" customWidth="1"/>
  </cols>
  <sheetData>
    <row r="1" spans="1:1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2" t="s">
        <v>10</v>
      </c>
    </row>
    <row r="2" spans="1:11" x14ac:dyDescent="0.35">
      <c r="A2" s="1" t="s">
        <v>11</v>
      </c>
      <c r="B2" s="2" t="s">
        <v>12</v>
      </c>
      <c r="C2" s="2" t="s">
        <v>13</v>
      </c>
      <c r="D2" s="2" t="str">
        <f t="shared" ref="D2:D7" si="0">IF(B2&lt;0,"",C2)</f>
        <v>0,050</v>
      </c>
      <c r="E2" s="2">
        <f t="shared" ref="E2:E7" si="1">IF(B2-C2&lt;0,0,B2-C2)</f>
        <v>0.25</v>
      </c>
      <c r="F2" s="2" t="str">
        <f t="shared" ref="F2:F7" si="2">B2</f>
        <v>0,300</v>
      </c>
      <c r="G2" s="2">
        <f>C2-D2</f>
        <v>0</v>
      </c>
      <c r="K2" s="2" t="e">
        <f>#REF!+C2-F2+G2-H2+J2</f>
        <v>#REF!</v>
      </c>
    </row>
    <row r="3" spans="1:11" x14ac:dyDescent="0.35">
      <c r="A3" s="1" t="s">
        <v>11</v>
      </c>
      <c r="B3" s="2" t="s">
        <v>12</v>
      </c>
      <c r="C3" s="2" t="s">
        <v>14</v>
      </c>
      <c r="D3" s="2" t="str">
        <f t="shared" si="0"/>
        <v>0,00</v>
      </c>
      <c r="E3" s="2">
        <f t="shared" si="1"/>
        <v>0.3</v>
      </c>
      <c r="F3" s="2" t="str">
        <f t="shared" si="2"/>
        <v>0,300</v>
      </c>
      <c r="G3" s="2">
        <f>C3-D3</f>
        <v>0</v>
      </c>
      <c r="K3" s="2" t="e">
        <f t="shared" ref="K3:K7" si="3">K2+C3-F3+G3-H3+J3</f>
        <v>#REF!</v>
      </c>
    </row>
    <row r="4" spans="1:11" x14ac:dyDescent="0.35">
      <c r="A4" s="1" t="s">
        <v>11</v>
      </c>
      <c r="B4" s="2" t="s">
        <v>15</v>
      </c>
      <c r="C4" s="2" t="s">
        <v>16</v>
      </c>
      <c r="D4" s="2" t="str">
        <f t="shared" si="0"/>
        <v>0,130</v>
      </c>
      <c r="E4" s="2">
        <f t="shared" si="1"/>
        <v>0.56999999999999995</v>
      </c>
      <c r="F4" s="2" t="str">
        <f t="shared" si="2"/>
        <v>0,700</v>
      </c>
      <c r="G4" s="2">
        <f>C4-D4</f>
        <v>0</v>
      </c>
      <c r="K4" s="2" t="e">
        <f t="shared" si="3"/>
        <v>#REF!</v>
      </c>
    </row>
    <row r="5" spans="1:11" x14ac:dyDescent="0.35">
      <c r="A5" s="1" t="s">
        <v>11</v>
      </c>
      <c r="B5" s="2" t="s">
        <v>17</v>
      </c>
      <c r="C5" s="2" t="s">
        <v>18</v>
      </c>
      <c r="D5" s="2" t="str">
        <f t="shared" si="0"/>
        <v>0,435</v>
      </c>
      <c r="E5" s="2">
        <f t="shared" si="1"/>
        <v>0</v>
      </c>
      <c r="F5" s="2" t="str">
        <f t="shared" si="2"/>
        <v>0,045</v>
      </c>
      <c r="G5" s="2">
        <f>C5-D5</f>
        <v>0</v>
      </c>
      <c r="K5" s="2" t="e">
        <f t="shared" si="3"/>
        <v>#REF!</v>
      </c>
    </row>
    <row r="6" spans="1:11" x14ac:dyDescent="0.35">
      <c r="A6" s="1" t="s">
        <v>11</v>
      </c>
      <c r="B6" s="2" t="s">
        <v>19</v>
      </c>
      <c r="C6" s="2" t="s">
        <v>20</v>
      </c>
      <c r="D6" s="2" t="str">
        <f t="shared" si="0"/>
        <v>0,200</v>
      </c>
      <c r="E6" s="2">
        <f t="shared" si="1"/>
        <v>0.27999999999999997</v>
      </c>
      <c r="F6" s="2" t="str">
        <f t="shared" si="2"/>
        <v>0,480</v>
      </c>
      <c r="G6" s="2">
        <f>C6-D6</f>
        <v>0</v>
      </c>
      <c r="K6" s="2" t="e">
        <f t="shared" si="3"/>
        <v>#REF!</v>
      </c>
    </row>
    <row r="7" spans="1:11" x14ac:dyDescent="0.35">
      <c r="A7" s="1" t="s">
        <v>11</v>
      </c>
      <c r="B7" s="2" t="s">
        <v>21</v>
      </c>
      <c r="C7" s="2" t="s">
        <v>22</v>
      </c>
      <c r="D7" s="2" t="str">
        <f t="shared" si="0"/>
        <v>0,250</v>
      </c>
      <c r="E7" s="2">
        <f t="shared" si="1"/>
        <v>0</v>
      </c>
      <c r="F7" s="2" t="str">
        <f t="shared" si="2"/>
        <v>0,000</v>
      </c>
      <c r="G7" s="2">
        <v>0.25</v>
      </c>
      <c r="K7" s="2" t="e">
        <f t="shared" si="3"/>
        <v>#REF!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2019-12-17T14:05:50Z</dcterms:created>
  <dcterms:modified xsi:type="dcterms:W3CDTF">2019-12-17T14:07:39Z</dcterms:modified>
</cp:coreProperties>
</file>