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ochain\Desktop\JDC\Lancement production\"/>
    </mc:Choice>
  </mc:AlternateContent>
  <xr:revisionPtr revIDLastSave="0" documentId="13_ncr:1_{1F30ED92-4BB4-4335-BD2E-F6E4B5F39E1F}" xr6:coauthVersionLast="45" xr6:coauthVersionMax="45" xr10:uidLastSave="{00000000-0000-0000-0000-000000000000}"/>
  <bookViews>
    <workbookView xWindow="-120" yWindow="-120" windowWidth="20730" windowHeight="11160" xr2:uid="{4C77B730-63B0-4BC5-9D84-B3B01C8E5354}"/>
  </bookViews>
  <sheets>
    <sheet name="Févrie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H21" i="1"/>
  <c r="F21" i="1"/>
  <c r="I7" i="1"/>
  <c r="I6" i="1"/>
  <c r="I21" i="1" l="1"/>
  <c r="G21" i="1"/>
</calcChain>
</file>

<file path=xl/sharedStrings.xml><?xml version="1.0" encoding="utf-8"?>
<sst xmlns="http://schemas.openxmlformats.org/spreadsheetml/2006/main" count="54" uniqueCount="36">
  <si>
    <t>Dégourdi sorti</t>
  </si>
  <si>
    <t>BC</t>
  </si>
  <si>
    <t>Client</t>
  </si>
  <si>
    <t>Date</t>
  </si>
  <si>
    <t>Qté à Fabriquer</t>
  </si>
  <si>
    <t>Désignation</t>
  </si>
  <si>
    <t>Emaillage fait</t>
  </si>
  <si>
    <t>Colonne2</t>
  </si>
  <si>
    <t>-</t>
  </si>
  <si>
    <t>manquant</t>
  </si>
  <si>
    <t>Total</t>
  </si>
  <si>
    <t>CLIENT A</t>
  </si>
  <si>
    <t>CLIENT B</t>
  </si>
  <si>
    <t>CLIENT C</t>
  </si>
  <si>
    <t>CLIENT D</t>
  </si>
  <si>
    <t>BC001001</t>
  </si>
  <si>
    <t>BC001002</t>
  </si>
  <si>
    <t>BC001003</t>
  </si>
  <si>
    <t>BC001004</t>
  </si>
  <si>
    <t>CLIENT F</t>
  </si>
  <si>
    <t>BC001005</t>
  </si>
  <si>
    <t>GRIS</t>
  </si>
  <si>
    <t>ASS. CREUSE / LIGNE C / FDPL GRIS / SANS FIN.</t>
  </si>
  <si>
    <t>VIOLET</t>
  </si>
  <si>
    <t>MARRON</t>
  </si>
  <si>
    <t>BLEU FONCE</t>
  </si>
  <si>
    <t xml:space="preserve">BLUE </t>
  </si>
  <si>
    <t>ASS. MISE EN BOUCHE / VEGETAL / AILE GRIS, BASSIN BLANC/ SANS</t>
  </si>
  <si>
    <t>ASS. MISE EN BOUCHE / LIGNE A / AILE VIOLET, BASSIN BLANC /SANS FIN</t>
  </si>
  <si>
    <t>CONTENANT MM - 9 / LIGNE C / FDPL VIOLET / SANS FIN.</t>
  </si>
  <si>
    <t>ASS. MISE EN BOUCHE / LIGNE A/ AILE VIOLET, BASSIN BLANC /SANS FIN</t>
  </si>
  <si>
    <t>TASSE THE / STYLE/ EXT. BLUE, INT. BLANC / SANS FIN.</t>
  </si>
  <si>
    <t>ASS. DESSERT / LIGNE A / AILE BLUE, BASSIN BLANC / SANS FIN.</t>
  </si>
  <si>
    <t>ASS. PLATE / LIGNE A/ AILE BLUE, BASSIN BLANC / SANS FIN.</t>
  </si>
  <si>
    <t>SOUC. THE / LIGNE A / AILE &amp; BASSIN BLUE / SANS FIN.</t>
  </si>
  <si>
    <t>Planning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</si>
</sst>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theme="0"/>
      <name val="Calibri"/>
      <family val="2"/>
      <charset val="1"/>
    </font>
    <font>
      <sz val="8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C5E0B4"/>
        <bgColor rgb="FFD9D9D9"/>
      </patternFill>
    </fill>
    <fill>
      <patternFill patternType="solid">
        <fgColor rgb="FF000000"/>
        <bgColor rgb="FF003300"/>
      </patternFill>
    </fill>
    <fill>
      <patternFill patternType="solid">
        <fgColor rgb="FFAFABAB"/>
        <bgColor rgb="FFA6A6A6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rgb="FF993366"/>
      </patternFill>
    </fill>
    <fill>
      <patternFill patternType="solid">
        <fgColor rgb="FF7030A0"/>
        <bgColor indexed="64"/>
      </patternFill>
    </fill>
    <fill>
      <patternFill patternType="solid">
        <fgColor rgb="FF806000"/>
        <bgColor rgb="FF595959"/>
      </patternFill>
    </fill>
    <fill>
      <patternFill patternType="solid">
        <fgColor rgb="FF002060"/>
        <bgColor rgb="FF000080"/>
      </patternFill>
    </fill>
    <fill>
      <patternFill patternType="solid">
        <fgColor rgb="FF0070C0"/>
        <bgColor rgb="FF008080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14" fontId="4" fillId="4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14" fontId="2" fillId="7" borderId="1" xfId="0" applyNumberFormat="1" applyFont="1" applyFill="1" applyBorder="1" applyAlignment="1">
      <alignment horizontal="center"/>
    </xf>
    <xf numFmtId="0" fontId="5" fillId="8" borderId="1" xfId="0" applyFont="1" applyFill="1" applyBorder="1"/>
    <xf numFmtId="14" fontId="3" fillId="0" borderId="1" xfId="0" applyNumberFormat="1" applyFont="1" applyBorder="1"/>
    <xf numFmtId="0" fontId="2" fillId="9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14" fontId="4" fillId="11" borderId="1" xfId="0" applyNumberFormat="1" applyFont="1" applyFill="1" applyBorder="1" applyAlignment="1">
      <alignment horizontal="center"/>
    </xf>
    <xf numFmtId="0" fontId="0" fillId="12" borderId="1" xfId="0" applyFill="1" applyBorder="1"/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424200-B156-4351-A3FD-67AF407C6877}" name="Tableau1345789" displayName="Tableau1345789" ref="B5:I22" totalsRowCount="1">
  <autoFilter ref="B5:I21" xr:uid="{DC6C0BD7-6E86-43EF-9ECB-F93A397ECD02}"/>
  <tableColumns count="8">
    <tableColumn id="1" xr3:uid="{C6FE8427-FFAE-4CA7-B25D-499870FF8CFB}" name="Dégourdi sorti" totalsRowLabel="Total" dataDxfId="11"/>
    <tableColumn id="2" xr3:uid="{D208372D-AFC8-4013-AC3B-D32A1F46B9B0}" name="BC" dataDxfId="10"/>
    <tableColumn id="3" xr3:uid="{D34F39B1-022E-455E-A510-16271C616514}" name="Client" dataDxfId="9"/>
    <tableColumn id="4" xr3:uid="{505B8BB8-CD17-41DE-9BEF-573856E2029E}" name="Date" dataDxfId="8"/>
    <tableColumn id="5" xr3:uid="{69B84909-FCEF-4C53-92EA-EA2E77B523B5}" name="Qté à Fabriquer" dataDxfId="7" totalsRowDxfId="0"/>
    <tableColumn id="6" xr3:uid="{BCB9941C-9356-4E6B-A99C-F08368499583}" name="Désignation" dataDxfId="6"/>
    <tableColumn id="7" xr3:uid="{1E1C1969-2415-48C1-84BD-9B1DCC3EB8F3}" name="Emaillage fait" dataDxfId="5"/>
    <tableColumn id="8" xr3:uid="{51BE1582-1ED1-4E69-B6F6-1A1BE1B1AC4D}" name="Colonne2" dataDxfId="4">
      <calculatedColumnFormula>IF(Tableau1345789[[#This Row],[Qté à Fabriquer]]=Tableau1345789[[#This Row],[Emaillage fait]],"terminé","")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25795-580A-442F-A229-7DB37EB54C36}">
  <dimension ref="B1:L22"/>
  <sheetViews>
    <sheetView tabSelected="1" zoomScale="85" zoomScaleNormal="85" workbookViewId="0">
      <selection activeCell="G13" sqref="G13"/>
    </sheetView>
  </sheetViews>
  <sheetFormatPr baseColWidth="10" defaultColWidth="9.140625" defaultRowHeight="15" x14ac:dyDescent="0.25"/>
  <cols>
    <col min="1" max="1" width="2" customWidth="1"/>
    <col min="2" max="2" width="12.140625" customWidth="1"/>
    <col min="3" max="3" width="10" customWidth="1"/>
    <col min="4" max="4" width="21.140625" customWidth="1"/>
    <col min="5" max="5" width="11.5703125" bestFit="1" customWidth="1"/>
    <col min="6" max="6" width="19.5703125" style="3" customWidth="1"/>
    <col min="7" max="7" width="84.140625" customWidth="1"/>
    <col min="8" max="8" width="18.42578125" customWidth="1"/>
    <col min="9" max="1022" width="10.7109375" customWidth="1"/>
  </cols>
  <sheetData>
    <row r="1" spans="2:12" ht="15" customHeight="1" x14ac:dyDescent="0.25">
      <c r="B1" s="1" t="s">
        <v>35</v>
      </c>
      <c r="C1" s="1"/>
      <c r="D1" s="1"/>
      <c r="E1" s="1"/>
      <c r="F1" s="1"/>
      <c r="G1" s="1"/>
      <c r="H1" s="1"/>
      <c r="I1" s="2"/>
      <c r="J1" s="2"/>
      <c r="K1" s="2"/>
      <c r="L1" s="2"/>
    </row>
    <row r="2" spans="2:12" ht="15" customHeight="1" x14ac:dyDescent="0.25">
      <c r="B2" s="1"/>
      <c r="C2" s="1"/>
      <c r="D2" s="1"/>
      <c r="E2" s="1"/>
      <c r="F2" s="1"/>
      <c r="G2" s="1"/>
      <c r="H2" s="1"/>
      <c r="I2" s="2"/>
      <c r="J2" s="2"/>
      <c r="K2" s="2"/>
      <c r="L2" s="2"/>
    </row>
    <row r="3" spans="2:12" ht="15" customHeight="1" x14ac:dyDescent="0.25">
      <c r="B3" s="1"/>
      <c r="C3" s="1"/>
      <c r="D3" s="1"/>
      <c r="E3" s="1"/>
      <c r="F3" s="1"/>
      <c r="G3" s="1"/>
      <c r="H3" s="1"/>
      <c r="I3" s="2"/>
      <c r="J3" s="2"/>
      <c r="K3" s="2"/>
      <c r="L3" s="2"/>
    </row>
    <row r="4" spans="2:12" ht="6" customHeight="1" x14ac:dyDescent="0.25"/>
    <row r="5" spans="2:12" ht="30" customHeight="1" x14ac:dyDescent="0.25">
      <c r="B5" s="4" t="s">
        <v>0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</row>
    <row r="6" spans="2:12" x14ac:dyDescent="0.25">
      <c r="B6" s="5"/>
      <c r="C6" s="6"/>
      <c r="D6" s="6"/>
      <c r="E6" s="7"/>
      <c r="F6" s="8" t="s">
        <v>8</v>
      </c>
      <c r="G6" s="9" t="s">
        <v>21</v>
      </c>
      <c r="H6" s="10"/>
      <c r="I6" s="11" t="str">
        <f>IF(Tableau1345789[[#This Row],[Qté à Fabriquer]]=Tableau1345789[[#This Row],[Emaillage fait]],"terminé","")</f>
        <v/>
      </c>
    </row>
    <row r="7" spans="2:12" x14ac:dyDescent="0.25">
      <c r="B7" s="5" t="s">
        <v>9</v>
      </c>
      <c r="C7" s="11" t="s">
        <v>15</v>
      </c>
      <c r="D7" s="11" t="s">
        <v>11</v>
      </c>
      <c r="E7" s="12">
        <v>43862</v>
      </c>
      <c r="F7" s="13">
        <v>12</v>
      </c>
      <c r="G7" s="14" t="s">
        <v>22</v>
      </c>
      <c r="H7" s="10"/>
      <c r="I7" s="11" t="str">
        <f>IF(Tableau1345789[[#This Row],[Qté à Fabriquer]]=Tableau1345789[[#This Row],[Emaillage fait]],"terminé","")</f>
        <v/>
      </c>
    </row>
    <row r="8" spans="2:12" x14ac:dyDescent="0.25">
      <c r="B8" s="5">
        <v>25</v>
      </c>
      <c r="C8" s="11" t="s">
        <v>16</v>
      </c>
      <c r="D8" s="11" t="s">
        <v>12</v>
      </c>
      <c r="E8" s="12">
        <v>43875</v>
      </c>
      <c r="F8" s="13">
        <v>25</v>
      </c>
      <c r="G8" s="15" t="s">
        <v>27</v>
      </c>
      <c r="H8" s="10"/>
      <c r="I8" s="11" t="str">
        <f>IF(Tableau1345789[[#This Row],[Qté à Fabriquer]]=Tableau1345789[[#This Row],[Emaillage fait]],"terminé","")</f>
        <v/>
      </c>
    </row>
    <row r="9" spans="2:12" x14ac:dyDescent="0.25">
      <c r="B9" s="5" t="s">
        <v>9</v>
      </c>
      <c r="C9" s="11" t="s">
        <v>15</v>
      </c>
      <c r="D9" s="11" t="s">
        <v>11</v>
      </c>
      <c r="E9" s="12">
        <v>43882</v>
      </c>
      <c r="F9" s="13">
        <v>12</v>
      </c>
      <c r="G9" s="15" t="s">
        <v>22</v>
      </c>
      <c r="H9" s="10"/>
      <c r="I9" s="11" t="str">
        <f>IF(Tableau1345789[[#This Row],[Qté à Fabriquer]]=Tableau1345789[[#This Row],[Emaillage fait]],"terminé","")</f>
        <v/>
      </c>
    </row>
    <row r="10" spans="2:12" x14ac:dyDescent="0.25">
      <c r="B10" s="5"/>
      <c r="C10" s="6"/>
      <c r="D10" s="6"/>
      <c r="E10" s="7"/>
      <c r="F10" s="8" t="s">
        <v>8</v>
      </c>
      <c r="G10" s="16" t="s">
        <v>23</v>
      </c>
      <c r="H10" s="10"/>
      <c r="I10" s="11" t="str">
        <f>IF(Tableau1345789[[#This Row],[Qté à Fabriquer]]=Tableau1345789[[#This Row],[Emaillage fait]],"terminé","")</f>
        <v/>
      </c>
    </row>
    <row r="11" spans="2:12" x14ac:dyDescent="0.25">
      <c r="B11" s="5">
        <v>25</v>
      </c>
      <c r="C11" s="11" t="s">
        <v>17</v>
      </c>
      <c r="D11" s="11" t="s">
        <v>13</v>
      </c>
      <c r="E11" s="12">
        <v>43862</v>
      </c>
      <c r="F11" s="13">
        <v>25</v>
      </c>
      <c r="G11" s="17" t="s">
        <v>28</v>
      </c>
      <c r="H11" s="10"/>
      <c r="I11" s="11" t="str">
        <f>IF(Tableau1345789[[#This Row],[Qté à Fabriquer]]=Tableau1345789[[#This Row],[Emaillage fait]],"terminé","")</f>
        <v/>
      </c>
    </row>
    <row r="12" spans="2:12" x14ac:dyDescent="0.25">
      <c r="B12" s="5" t="s">
        <v>9</v>
      </c>
      <c r="C12" s="11" t="s">
        <v>15</v>
      </c>
      <c r="D12" s="11" t="s">
        <v>11</v>
      </c>
      <c r="E12" s="12">
        <v>43862</v>
      </c>
      <c r="F12" s="13">
        <v>6</v>
      </c>
      <c r="G12" s="17" t="s">
        <v>29</v>
      </c>
      <c r="H12" s="10"/>
      <c r="I12" s="11" t="str">
        <f>IF(Tableau1345789[[#This Row],[Qté à Fabriquer]]=Tableau1345789[[#This Row],[Emaillage fait]],"terminé","")</f>
        <v/>
      </c>
    </row>
    <row r="13" spans="2:12" x14ac:dyDescent="0.25">
      <c r="B13" s="5">
        <v>10</v>
      </c>
      <c r="C13" s="11" t="s">
        <v>18</v>
      </c>
      <c r="D13" s="11" t="s">
        <v>14</v>
      </c>
      <c r="E13" s="12">
        <v>43854</v>
      </c>
      <c r="F13" s="13">
        <v>10</v>
      </c>
      <c r="G13" s="17" t="s">
        <v>30</v>
      </c>
      <c r="H13" s="10"/>
      <c r="I13" s="11" t="str">
        <f>IF(Tableau1345789[[#This Row],[Qté à Fabriquer]]=Tableau1345789[[#This Row],[Emaillage fait]],"terminé","")</f>
        <v/>
      </c>
    </row>
    <row r="14" spans="2:12" x14ac:dyDescent="0.25">
      <c r="B14" s="6"/>
      <c r="C14" s="5"/>
      <c r="D14" s="5"/>
      <c r="E14" s="18"/>
      <c r="F14" s="8" t="s">
        <v>8</v>
      </c>
      <c r="G14" s="19" t="s">
        <v>24</v>
      </c>
      <c r="H14" s="10"/>
      <c r="I14" s="11" t="str">
        <f>IF(Tableau1345789[[#This Row],[Qté à Fabriquer]]=Tableau1345789[[#This Row],[Emaillage fait]],"terminé","")</f>
        <v/>
      </c>
    </row>
    <row r="15" spans="2:12" x14ac:dyDescent="0.25">
      <c r="B15" s="6"/>
      <c r="C15" s="5"/>
      <c r="D15" s="5"/>
      <c r="E15" s="18"/>
      <c r="F15" s="8" t="s">
        <v>8</v>
      </c>
      <c r="G15" s="20" t="s">
        <v>25</v>
      </c>
      <c r="H15" s="10"/>
      <c r="I15" s="11" t="str">
        <f>IF(Tableau1345789[[#This Row],[Qté à Fabriquer]]=Tableau1345789[[#This Row],[Emaillage fait]],"terminé","")</f>
        <v/>
      </c>
    </row>
    <row r="16" spans="2:12" x14ac:dyDescent="0.25">
      <c r="B16" s="5"/>
      <c r="C16" s="6"/>
      <c r="D16" s="6"/>
      <c r="E16" s="7"/>
      <c r="F16" s="13" t="s">
        <v>8</v>
      </c>
      <c r="G16" s="21" t="s">
        <v>26</v>
      </c>
      <c r="H16" s="10"/>
      <c r="I16" s="11" t="str">
        <f>IF(Tableau1345789[[#This Row],[Qté à Fabriquer]]=Tableau1345789[[#This Row],[Emaillage fait]],"terminé","")</f>
        <v/>
      </c>
    </row>
    <row r="17" spans="2:9" x14ac:dyDescent="0.25">
      <c r="B17" s="5">
        <v>8</v>
      </c>
      <c r="C17" s="11" t="s">
        <v>20</v>
      </c>
      <c r="D17" s="11" t="s">
        <v>19</v>
      </c>
      <c r="E17" s="12">
        <v>43882</v>
      </c>
      <c r="F17" s="13">
        <v>8</v>
      </c>
      <c r="G17" s="22" t="s">
        <v>31</v>
      </c>
      <c r="H17" s="10"/>
      <c r="I17" s="11" t="str">
        <f>IF(Tableau1345789[[#This Row],[Qté à Fabriquer]]=Tableau1345789[[#This Row],[Emaillage fait]],"terminé","")</f>
        <v/>
      </c>
    </row>
    <row r="18" spans="2:9" x14ac:dyDescent="0.25">
      <c r="B18" s="5">
        <v>20</v>
      </c>
      <c r="C18" s="11" t="s">
        <v>15</v>
      </c>
      <c r="D18" s="11" t="s">
        <v>11</v>
      </c>
      <c r="E18" s="12">
        <v>43882</v>
      </c>
      <c r="F18" s="13">
        <v>20</v>
      </c>
      <c r="G18" s="22" t="s">
        <v>32</v>
      </c>
      <c r="H18" s="10"/>
      <c r="I18" s="11" t="str">
        <f>IF(Tableau1345789[[#This Row],[Qté à Fabriquer]]=Tableau1345789[[#This Row],[Emaillage fait]],"terminé","")</f>
        <v/>
      </c>
    </row>
    <row r="19" spans="2:9" x14ac:dyDescent="0.25">
      <c r="B19" s="5">
        <v>20</v>
      </c>
      <c r="C19" s="11" t="s">
        <v>15</v>
      </c>
      <c r="D19" s="11" t="s">
        <v>11</v>
      </c>
      <c r="E19" s="12">
        <v>43882</v>
      </c>
      <c r="F19" s="13">
        <v>20</v>
      </c>
      <c r="G19" s="22" t="s">
        <v>33</v>
      </c>
      <c r="H19" s="10"/>
      <c r="I19" s="11" t="str">
        <f>IF(Tableau1345789[[#This Row],[Qté à Fabriquer]]=Tableau1345789[[#This Row],[Emaillage fait]],"terminé","")</f>
        <v/>
      </c>
    </row>
    <row r="20" spans="2:9" x14ac:dyDescent="0.25">
      <c r="B20" s="5">
        <v>12</v>
      </c>
      <c r="C20" s="11" t="s">
        <v>15</v>
      </c>
      <c r="D20" s="11" t="s">
        <v>11</v>
      </c>
      <c r="E20" s="12">
        <v>43882</v>
      </c>
      <c r="F20" s="13">
        <v>12</v>
      </c>
      <c r="G20" s="22" t="s">
        <v>34</v>
      </c>
      <c r="H20" s="10"/>
      <c r="I20" s="11" t="str">
        <f>IF(Tableau1345789[[#This Row],[Qté à Fabriquer]]=Tableau1345789[[#This Row],[Emaillage fait]],"terminé","")</f>
        <v/>
      </c>
    </row>
    <row r="21" spans="2:9" x14ac:dyDescent="0.25">
      <c r="B21" s="11" t="s">
        <v>10</v>
      </c>
      <c r="C21" s="11"/>
      <c r="D21" s="11"/>
      <c r="E21" s="11"/>
      <c r="F21" s="13">
        <f>SUM(F2:F20)</f>
        <v>150</v>
      </c>
      <c r="G21" s="11">
        <f>+Tableau1345789[[#This Row],[Qté à Fabriquer]]-Tableau1345789[[#This Row],[Emaillage fait]]</f>
        <v>150</v>
      </c>
      <c r="H21" s="11">
        <f>SUM(H2:H20)</f>
        <v>0</v>
      </c>
      <c r="I21" s="11" t="str">
        <f>IF(Tableau1345789[[#This Row],[Qté à Fabriquer]]=Tableau1345789[[#This Row],[Emaillage fait]],"terminé","")</f>
        <v/>
      </c>
    </row>
    <row r="22" spans="2:9" x14ac:dyDescent="0.25">
      <c r="B22" t="s">
        <v>10</v>
      </c>
    </row>
  </sheetData>
  <mergeCells count="1">
    <mergeCell ref="B1:H3"/>
  </mergeCells>
  <phoneticPr fontId="6" type="noConversion"/>
  <conditionalFormatting sqref="B23:B4924 B14:B21">
    <cfRule type="cellIs" dxfId="3" priority="3" operator="between">
      <formula>1</formula>
      <formula>2000</formula>
    </cfRule>
  </conditionalFormatting>
  <conditionalFormatting sqref="B6:B9">
    <cfRule type="cellIs" dxfId="2" priority="2" operator="between">
      <formula>1</formula>
      <formula>2000</formula>
    </cfRule>
  </conditionalFormatting>
  <conditionalFormatting sqref="B10:B13">
    <cfRule type="cellIs" dxfId="1" priority="1" operator="between">
      <formula>1</formula>
      <formula>2000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1125F6E1249240A00312A2DC6AC054" ma:contentTypeVersion="0" ma:contentTypeDescription="Crée un document." ma:contentTypeScope="" ma:versionID="fb5be2706536a5b54035f008b6bdade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0f19a5d1e53c24d1d080990aa9b60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FD6F79-B68B-4E0E-B182-FEBB85E755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5C95CA2-58A1-4370-8DEC-262D47C107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C738CA-322D-466D-A9A4-A49363396BA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COCHAIN</dc:creator>
  <cp:lastModifiedBy>Léo COCHAIN</cp:lastModifiedBy>
  <dcterms:created xsi:type="dcterms:W3CDTF">2019-12-17T08:45:19Z</dcterms:created>
  <dcterms:modified xsi:type="dcterms:W3CDTF">2019-12-17T08:53:29Z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0x0101002B1125F6E1249240A00312A2DC6AC054</vt:lpwstr>
  </property>
</Properties>
</file>