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W:\Entity\DB17\CLV\40 - FIELD OPS\20000 FPSO\24000 MARINE &amp; LOGISTICS\24600 LOGISTIC\Logistique materiel\Waste\Waste Transfer Note\"/>
    </mc:Choice>
  </mc:AlternateContent>
  <xr:revisionPtr revIDLastSave="0" documentId="13_ncr:1_{F0283F60-DECD-41C5-A2EF-5A54A9DB77ED}" xr6:coauthVersionLast="47" xr6:coauthVersionMax="47" xr10:uidLastSave="{00000000-0000-0000-0000-000000000000}"/>
  <bookViews>
    <workbookView xWindow="-120" yWindow="-120" windowWidth="29040" windowHeight="15720" activeTab="2" xr2:uid="{EE9904EF-CAEB-448E-9855-07B3D7206C43}"/>
  </bookViews>
  <sheets>
    <sheet name="2025" sheetId="1" r:id="rId1"/>
    <sheet name="2026" sheetId="3" r:id="rId2"/>
    <sheet name="TCD &amp; Graph" sheetId="2" r:id="rId3"/>
  </sheets>
  <calcPr calcId="191029"/>
  <pivotCaches>
    <pivotCache cacheId="1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7" i="2" l="1"/>
  <c r="B2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395CBD0-6A8E-45B7-BA07-DA6065BD5545}" keepAlive="1" name="Requête - Modele_TCD_Reutilisable xlsx" description="Connexion à la requête « Modele_TCD_Reutilisable xlsx » dans le classeur." type="5" refreshedVersion="0" background="1">
    <dbPr connection="Provider=Microsoft.Mashup.OleDb.1;Data Source=$Workbook$;Location=&quot;Modele_TCD_Reutilisable xlsx&quot;;Extended Properties=&quot;&quot;" command="SELECT * FROM [Modele_TCD_Reutilisable xlsx]"/>
  </connection>
</connections>
</file>

<file path=xl/sharedStrings.xml><?xml version="1.0" encoding="utf-8"?>
<sst xmlns="http://schemas.openxmlformats.org/spreadsheetml/2006/main" count="1001" uniqueCount="465">
  <si>
    <t>Date</t>
  </si>
  <si>
    <t>WTN N°</t>
  </si>
  <si>
    <t>FWB N°</t>
  </si>
  <si>
    <t>TYPE</t>
  </si>
  <si>
    <t>CCU</t>
  </si>
  <si>
    <t>SUPPLY</t>
  </si>
  <si>
    <t>303-25</t>
  </si>
  <si>
    <t>304-25</t>
  </si>
  <si>
    <t>305-25</t>
  </si>
  <si>
    <t>306-25</t>
  </si>
  <si>
    <t>307-25</t>
  </si>
  <si>
    <t>308-25</t>
  </si>
  <si>
    <t>309-25</t>
  </si>
  <si>
    <t>310-25</t>
  </si>
  <si>
    <t>311-25</t>
  </si>
  <si>
    <t>312-25</t>
  </si>
  <si>
    <t>313-25</t>
  </si>
  <si>
    <t>314-25</t>
  </si>
  <si>
    <t>315-25</t>
  </si>
  <si>
    <t>316-25</t>
  </si>
  <si>
    <t>317-25</t>
  </si>
  <si>
    <t>318-25</t>
  </si>
  <si>
    <t>319-25</t>
  </si>
  <si>
    <t>320-25</t>
  </si>
  <si>
    <t>321-25</t>
  </si>
  <si>
    <t>322-25</t>
  </si>
  <si>
    <t>323-25</t>
  </si>
  <si>
    <t>324-25</t>
  </si>
  <si>
    <t>325-25</t>
  </si>
  <si>
    <t>326-25</t>
  </si>
  <si>
    <t>327-25</t>
  </si>
  <si>
    <t>328-25</t>
  </si>
  <si>
    <t>329-25</t>
  </si>
  <si>
    <t>330-25</t>
  </si>
  <si>
    <t>331-25</t>
  </si>
  <si>
    <t>332-25</t>
  </si>
  <si>
    <t>333-25</t>
  </si>
  <si>
    <t>334-25</t>
  </si>
  <si>
    <t>335-25</t>
  </si>
  <si>
    <t>336-25</t>
  </si>
  <si>
    <t>337-25</t>
  </si>
  <si>
    <t>IBC 543</t>
  </si>
  <si>
    <t>Bathera Permai</t>
  </si>
  <si>
    <t>AES-OTS-292</t>
  </si>
  <si>
    <t>AES-OTS-171</t>
  </si>
  <si>
    <t>Plastic</t>
  </si>
  <si>
    <t>AES-OTS-487</t>
  </si>
  <si>
    <t>Industrial</t>
  </si>
  <si>
    <t>AES-OTS-442</t>
  </si>
  <si>
    <t>Metal</t>
  </si>
  <si>
    <t>AES-OTS-415</t>
  </si>
  <si>
    <t>Oil drums</t>
  </si>
  <si>
    <t>AES-MC-741</t>
  </si>
  <si>
    <t>Empty IBC/Oil drums</t>
  </si>
  <si>
    <t>H 545</t>
  </si>
  <si>
    <t>Empty IBC</t>
  </si>
  <si>
    <t>H 625</t>
  </si>
  <si>
    <t>Kitchen Oil</t>
  </si>
  <si>
    <t>AES-MC-882</t>
  </si>
  <si>
    <t>Old Anodes</t>
  </si>
  <si>
    <t>PRM KH 269</t>
  </si>
  <si>
    <t>AES-MC-609</t>
  </si>
  <si>
    <t>AES-MC-641</t>
  </si>
  <si>
    <t>Empty IBC/Wood</t>
  </si>
  <si>
    <t>AES-MC-956</t>
  </si>
  <si>
    <t>PRM-AME-3988</t>
  </si>
  <si>
    <t>PRM AME 5524</t>
  </si>
  <si>
    <t>Empty IBC/Empty metal drums</t>
  </si>
  <si>
    <t>AES-MC-903</t>
  </si>
  <si>
    <t>AES-MC-922</t>
  </si>
  <si>
    <t>PRM AME 2198</t>
  </si>
  <si>
    <t>PRM AME 4015</t>
  </si>
  <si>
    <t>Oil drums/Empty metal drums</t>
  </si>
  <si>
    <t>PRM AME-3308</t>
  </si>
  <si>
    <t>PRM-AME-3701</t>
  </si>
  <si>
    <t>PRM-AME-2374</t>
  </si>
  <si>
    <t>PRM-AME-4054</t>
  </si>
  <si>
    <t>PRM-AME-394</t>
  </si>
  <si>
    <t>AES-OTS-368</t>
  </si>
  <si>
    <t>AES-OTS-221</t>
  </si>
  <si>
    <t>H 542</t>
  </si>
  <si>
    <t>Empty IBC/Empty metal drums/Galley glasses</t>
  </si>
  <si>
    <t>D 684</t>
  </si>
  <si>
    <t>Empty IBC/Old lifting gears</t>
  </si>
  <si>
    <t>AES-MC-722</t>
  </si>
  <si>
    <t>Empty metal drums</t>
  </si>
  <si>
    <t>AES-MC-940</t>
  </si>
  <si>
    <t>IBC of chemical product expired</t>
  </si>
  <si>
    <t>PRM-AME-3699</t>
  </si>
  <si>
    <t>Wood</t>
  </si>
  <si>
    <t>AES-OTS-294</t>
  </si>
  <si>
    <t>211-25</t>
  </si>
  <si>
    <t>208-25</t>
  </si>
  <si>
    <t>207-25</t>
  </si>
  <si>
    <t>206-25</t>
  </si>
  <si>
    <t>205-25</t>
  </si>
  <si>
    <t>WDN N°</t>
  </si>
  <si>
    <t>AES-OTS-501</t>
  </si>
  <si>
    <t>Paper</t>
  </si>
  <si>
    <t>AES-OTS-240</t>
  </si>
  <si>
    <t>Empty IBC/Empty metal and plastic drums</t>
  </si>
  <si>
    <t>Empty IBC/Empty plastic drums</t>
  </si>
  <si>
    <t>Old Jet fuel A1</t>
  </si>
  <si>
    <t>AES-MC-878</t>
  </si>
  <si>
    <t>PRM-AME-3662</t>
  </si>
  <si>
    <t>338-25</t>
  </si>
  <si>
    <t>339-25</t>
  </si>
  <si>
    <t>340-25</t>
  </si>
  <si>
    <t>341-25</t>
  </si>
  <si>
    <t>342-25</t>
  </si>
  <si>
    <t>343-25</t>
  </si>
  <si>
    <t>344-25</t>
  </si>
  <si>
    <t>345-25</t>
  </si>
  <si>
    <t>AES OTS 475</t>
  </si>
  <si>
    <t>D 696</t>
  </si>
  <si>
    <t>AES OTS 497</t>
  </si>
  <si>
    <t>346-25</t>
  </si>
  <si>
    <t>AES MC 680</t>
  </si>
  <si>
    <t>347-25</t>
  </si>
  <si>
    <t>AME 4057</t>
  </si>
  <si>
    <t>AME 4032</t>
  </si>
  <si>
    <t>AME 3360</t>
  </si>
  <si>
    <t>349-25</t>
  </si>
  <si>
    <t>AES MC 603</t>
  </si>
  <si>
    <t>AME 2343</t>
  </si>
  <si>
    <t>AES MC 493</t>
  </si>
  <si>
    <t>AES MC 857</t>
  </si>
  <si>
    <t>AES MC 778</t>
  </si>
  <si>
    <t>AES MC 836</t>
  </si>
  <si>
    <t>Emty IBC / Dirty oil</t>
  </si>
  <si>
    <t>355-25</t>
  </si>
  <si>
    <t>AES MC 468</t>
  </si>
  <si>
    <t>AES MC 666</t>
  </si>
  <si>
    <t>AME 3314</t>
  </si>
  <si>
    <t>AME 3384</t>
  </si>
  <si>
    <t>AME 2303</t>
  </si>
  <si>
    <t>AME 5070</t>
  </si>
  <si>
    <t>AES MC 908</t>
  </si>
  <si>
    <t>AES MC 593</t>
  </si>
  <si>
    <t>AES MC 873</t>
  </si>
  <si>
    <t>364-25</t>
  </si>
  <si>
    <t>348-25</t>
  </si>
  <si>
    <t>350-25</t>
  </si>
  <si>
    <t>351-25</t>
  </si>
  <si>
    <t>352-25</t>
  </si>
  <si>
    <t>353-25</t>
  </si>
  <si>
    <t>354-25</t>
  </si>
  <si>
    <t>356-25</t>
  </si>
  <si>
    <t>357-25</t>
  </si>
  <si>
    <t>358-25</t>
  </si>
  <si>
    <t>359-25</t>
  </si>
  <si>
    <t>360-25</t>
  </si>
  <si>
    <t>361-25</t>
  </si>
  <si>
    <t>362-25</t>
  </si>
  <si>
    <t>363-25</t>
  </si>
  <si>
    <t>216-25</t>
  </si>
  <si>
    <t>215-25</t>
  </si>
  <si>
    <t>214-25</t>
  </si>
  <si>
    <t>Mamola Defender</t>
  </si>
  <si>
    <t>365-25</t>
  </si>
  <si>
    <t>217-25</t>
  </si>
  <si>
    <t>Empty IBC - Wood palettes</t>
  </si>
  <si>
    <t>D 612</t>
  </si>
  <si>
    <t>Metal : grattings , pipe , chain block , .. Wood parts</t>
  </si>
  <si>
    <t>366-25</t>
  </si>
  <si>
    <t>TEPA LUG 004</t>
  </si>
  <si>
    <t>367-25</t>
  </si>
  <si>
    <t>6 drums of chemical expired</t>
  </si>
  <si>
    <t>AME 3289</t>
  </si>
  <si>
    <t>368-25</t>
  </si>
  <si>
    <t>Empty IBC - Plastic drum</t>
  </si>
  <si>
    <t>AME 3665</t>
  </si>
  <si>
    <t>369-25</t>
  </si>
  <si>
    <t>AES OTS 272</t>
  </si>
  <si>
    <t>370-25</t>
  </si>
  <si>
    <t>AES OTS 392</t>
  </si>
  <si>
    <t>371-25</t>
  </si>
  <si>
    <t>Metal plate</t>
  </si>
  <si>
    <t>H 633</t>
  </si>
  <si>
    <t>372-25</t>
  </si>
  <si>
    <t>H 483</t>
  </si>
  <si>
    <t>373-25</t>
  </si>
  <si>
    <t>374-25</t>
  </si>
  <si>
    <t>375-25</t>
  </si>
  <si>
    <t>376-25</t>
  </si>
  <si>
    <t>377-25</t>
  </si>
  <si>
    <t>378-25</t>
  </si>
  <si>
    <t>AES IBC 011</t>
  </si>
  <si>
    <t>AES IBC 012</t>
  </si>
  <si>
    <t>AES IBC 002</t>
  </si>
  <si>
    <t>AES IBC 004</t>
  </si>
  <si>
    <t>AME 3738</t>
  </si>
  <si>
    <t>AES MC 611</t>
  </si>
  <si>
    <t>219-25</t>
  </si>
  <si>
    <t>AES IBC 007</t>
  </si>
  <si>
    <t>379-25</t>
  </si>
  <si>
    <t>220-25</t>
  </si>
  <si>
    <t>380-25</t>
  </si>
  <si>
    <t>H 629</t>
  </si>
  <si>
    <t>381-25</t>
  </si>
  <si>
    <t>Hydraulic hoses - Dirty oil</t>
  </si>
  <si>
    <t>AES MC 956</t>
  </si>
  <si>
    <t>382-25</t>
  </si>
  <si>
    <t>383-25</t>
  </si>
  <si>
    <t>384-25</t>
  </si>
  <si>
    <t>386-25</t>
  </si>
  <si>
    <t>387-25</t>
  </si>
  <si>
    <t>388-25</t>
  </si>
  <si>
    <t>385-25</t>
  </si>
  <si>
    <t>IBC 437</t>
  </si>
  <si>
    <t>AES IBC 006</t>
  </si>
  <si>
    <t>IBC 393</t>
  </si>
  <si>
    <t>IBC 388</t>
  </si>
  <si>
    <t>IBC 375</t>
  </si>
  <si>
    <t>AME 3776</t>
  </si>
  <si>
    <t>AES MC 649</t>
  </si>
  <si>
    <t>223-25</t>
  </si>
  <si>
    <t>389-25</t>
  </si>
  <si>
    <t>390-25</t>
  </si>
  <si>
    <t>222-25</t>
  </si>
  <si>
    <t>AES OTS 478</t>
  </si>
  <si>
    <t>AES OTS 477</t>
  </si>
  <si>
    <t>AES MC 915</t>
  </si>
  <si>
    <t>AME 4010</t>
  </si>
  <si>
    <t>AME 5539</t>
  </si>
  <si>
    <t>AME 3357</t>
  </si>
  <si>
    <t>AME 3354</t>
  </si>
  <si>
    <t>Chemical expired</t>
  </si>
  <si>
    <t>391-25</t>
  </si>
  <si>
    <t>392-25</t>
  </si>
  <si>
    <t>393-25</t>
  </si>
  <si>
    <t>394-25</t>
  </si>
  <si>
    <t>395-25</t>
  </si>
  <si>
    <t>225-25</t>
  </si>
  <si>
    <t>224-25</t>
  </si>
  <si>
    <t>396-25</t>
  </si>
  <si>
    <t>AME 3714</t>
  </si>
  <si>
    <t>397-25</t>
  </si>
  <si>
    <t>AME 3769</t>
  </si>
  <si>
    <t>398-25</t>
  </si>
  <si>
    <t>Empty IBC - Wood</t>
  </si>
  <si>
    <t>AME 4011</t>
  </si>
  <si>
    <t>399-25</t>
  </si>
  <si>
    <t>AME 5524</t>
  </si>
  <si>
    <t>400-25</t>
  </si>
  <si>
    <t>AME 3968</t>
  </si>
  <si>
    <t>401-25</t>
  </si>
  <si>
    <t>402-25</t>
  </si>
  <si>
    <t>AES MC 636</t>
  </si>
  <si>
    <t>403-25</t>
  </si>
  <si>
    <t>404-25</t>
  </si>
  <si>
    <t>Old net - Damaged valves</t>
  </si>
  <si>
    <t>AME 3298</t>
  </si>
  <si>
    <t>AME 5525</t>
  </si>
  <si>
    <t>226-25</t>
  </si>
  <si>
    <t>405-25</t>
  </si>
  <si>
    <t>406-25</t>
  </si>
  <si>
    <t>AES OTS 243</t>
  </si>
  <si>
    <t>407-25</t>
  </si>
  <si>
    <t>DB 003</t>
  </si>
  <si>
    <t>228-25</t>
  </si>
  <si>
    <t>408-25</t>
  </si>
  <si>
    <t xml:space="preserve">Wood - 2 big bag of membrane - metal pin - plastic pulley </t>
  </si>
  <si>
    <t>DB 056</t>
  </si>
  <si>
    <t>409-25</t>
  </si>
  <si>
    <t>Empty IBC - glasses - electronic</t>
  </si>
  <si>
    <t>KD 318</t>
  </si>
  <si>
    <t>410-25</t>
  </si>
  <si>
    <t>411-25</t>
  </si>
  <si>
    <t>412-25</t>
  </si>
  <si>
    <t>413-25</t>
  </si>
  <si>
    <t>D 613</t>
  </si>
  <si>
    <t>AES OTS 338</t>
  </si>
  <si>
    <t>AES OTS 176</t>
  </si>
  <si>
    <t>AES OTS 329</t>
  </si>
  <si>
    <t>Liquigan Tide</t>
  </si>
  <si>
    <t>414-25</t>
  </si>
  <si>
    <t>231-25</t>
  </si>
  <si>
    <t>D 691</t>
  </si>
  <si>
    <t>415-25</t>
  </si>
  <si>
    <t>Wood - old shell &amp; channel - hose-big bag with industrial</t>
  </si>
  <si>
    <t>H 626</t>
  </si>
  <si>
    <t>416-25</t>
  </si>
  <si>
    <t>1 x rocket expired</t>
  </si>
  <si>
    <t>AES IBC 009</t>
  </si>
  <si>
    <t>417-25</t>
  </si>
  <si>
    <t>AME 2246</t>
  </si>
  <si>
    <t>Net Weight in Kg</t>
  </si>
  <si>
    <t>876 / 819</t>
  </si>
  <si>
    <t>60 / 48</t>
  </si>
  <si>
    <t>418-25</t>
  </si>
  <si>
    <t>419-25</t>
  </si>
  <si>
    <t>AME 4023</t>
  </si>
  <si>
    <t>AME 3319</t>
  </si>
  <si>
    <t>420-25</t>
  </si>
  <si>
    <t>AES MC 1005</t>
  </si>
  <si>
    <t>AES OTS 427</t>
  </si>
  <si>
    <t>AES OTS 371</t>
  </si>
  <si>
    <t>AES OTS 324</t>
  </si>
  <si>
    <t>421-25</t>
  </si>
  <si>
    <t>422-25</t>
  </si>
  <si>
    <t>423-25</t>
  </si>
  <si>
    <t>233-25</t>
  </si>
  <si>
    <t>424-25</t>
  </si>
  <si>
    <t>425-25</t>
  </si>
  <si>
    <t>AES MC 888</t>
  </si>
  <si>
    <t>AES MC 848</t>
  </si>
  <si>
    <t>Bahtera Permai</t>
  </si>
  <si>
    <t>426-25</t>
  </si>
  <si>
    <t>427-25</t>
  </si>
  <si>
    <t>AES MC 741</t>
  </si>
  <si>
    <t>AE S MC 679</t>
  </si>
  <si>
    <t>428-25</t>
  </si>
  <si>
    <t>235-25</t>
  </si>
  <si>
    <t>AES MC 932</t>
  </si>
  <si>
    <t>429-25</t>
  </si>
  <si>
    <t>430-25</t>
  </si>
  <si>
    <t>431-25</t>
  </si>
  <si>
    <t>432-25</t>
  </si>
  <si>
    <t>433-25</t>
  </si>
  <si>
    <t>434-25</t>
  </si>
  <si>
    <t>435-25</t>
  </si>
  <si>
    <t>436-25</t>
  </si>
  <si>
    <t>AES MC 978</t>
  </si>
  <si>
    <t>AES MC 723</t>
  </si>
  <si>
    <t>AES MC 856</t>
  </si>
  <si>
    <t>AME 3662</t>
  </si>
  <si>
    <t>AME 5522</t>
  </si>
  <si>
    <t>AES OTS 158</t>
  </si>
  <si>
    <t>AES OTS 349</t>
  </si>
  <si>
    <t>AME 5059</t>
  </si>
  <si>
    <t>238-25</t>
  </si>
  <si>
    <t>437-25</t>
  </si>
  <si>
    <t>438-25</t>
  </si>
  <si>
    <t>240-25</t>
  </si>
  <si>
    <t>AME 3661</t>
  </si>
  <si>
    <t>AME 3723</t>
  </si>
  <si>
    <t>439-25</t>
  </si>
  <si>
    <t>440-25</t>
  </si>
  <si>
    <t>441-25</t>
  </si>
  <si>
    <t>442-25</t>
  </si>
  <si>
    <t>AES MC 707</t>
  </si>
  <si>
    <t>AES MC 786</t>
  </si>
  <si>
    <t>D 661</t>
  </si>
  <si>
    <t>Tubelights - Wood</t>
  </si>
  <si>
    <t>443-25</t>
  </si>
  <si>
    <t>AES MC 647</t>
  </si>
  <si>
    <t>444-25</t>
  </si>
  <si>
    <t>445-25</t>
  </si>
  <si>
    <t>242-25</t>
  </si>
  <si>
    <t>D 686</t>
  </si>
  <si>
    <t>446-25</t>
  </si>
  <si>
    <t>447-25</t>
  </si>
  <si>
    <t>245-25</t>
  </si>
  <si>
    <t>448-25</t>
  </si>
  <si>
    <t>Grease - Old pump</t>
  </si>
  <si>
    <t>AES MC 599</t>
  </si>
  <si>
    <t>Empty IBC - Metal drums</t>
  </si>
  <si>
    <t>449-25</t>
  </si>
  <si>
    <t>AES OTS 470</t>
  </si>
  <si>
    <t>450-25</t>
  </si>
  <si>
    <t>AES OTS 230</t>
  </si>
  <si>
    <t>246-25</t>
  </si>
  <si>
    <t>AES OTS 404</t>
  </si>
  <si>
    <t>249-25</t>
  </si>
  <si>
    <t>Empty IBC - Various metal</t>
  </si>
  <si>
    <t>H 622</t>
  </si>
  <si>
    <t>Liquidan tide</t>
  </si>
  <si>
    <t>452-25</t>
  </si>
  <si>
    <t>451-25</t>
  </si>
  <si>
    <t>453-25</t>
  </si>
  <si>
    <t>454-25</t>
  </si>
  <si>
    <t>455-25</t>
  </si>
  <si>
    <t>456-25</t>
  </si>
  <si>
    <t>457-25</t>
  </si>
  <si>
    <t>458-25</t>
  </si>
  <si>
    <t>459-25</t>
  </si>
  <si>
    <t>460-25</t>
  </si>
  <si>
    <t>461-25</t>
  </si>
  <si>
    <t>462-25</t>
  </si>
  <si>
    <t>463-25</t>
  </si>
  <si>
    <t>250-25</t>
  </si>
  <si>
    <t>AES OTS 368</t>
  </si>
  <si>
    <t>AES OTS 337</t>
  </si>
  <si>
    <t>AES MC 609</t>
  </si>
  <si>
    <t>AES MC 542</t>
  </si>
  <si>
    <t>AME 4026</t>
  </si>
  <si>
    <t>AME 333</t>
  </si>
  <si>
    <t>AME 3342</t>
  </si>
  <si>
    <t>Étiquettes de lignes</t>
  </si>
  <si>
    <t>Total général</t>
  </si>
  <si>
    <t>oct</t>
  </si>
  <si>
    <t>nov</t>
  </si>
  <si>
    <t>Nombre de WDN N°</t>
  </si>
  <si>
    <t>Nombre de WTN N°</t>
  </si>
  <si>
    <t>Étiquettes de colonnes</t>
  </si>
  <si>
    <t>Somme de Net Weight in Kg</t>
  </si>
  <si>
    <t>464-25</t>
  </si>
  <si>
    <t>465-25</t>
  </si>
  <si>
    <t>466-25</t>
  </si>
  <si>
    <t>467-25</t>
  </si>
  <si>
    <t>468-25</t>
  </si>
  <si>
    <t>AES-IBC-005</t>
  </si>
  <si>
    <t>AES-IBC-011</t>
  </si>
  <si>
    <t>AES-IBC-014</t>
  </si>
  <si>
    <t>AES-IBC-018</t>
  </si>
  <si>
    <t>AES-IBC-019</t>
  </si>
  <si>
    <t>AES-IBC-21</t>
  </si>
  <si>
    <r>
      <t>Pyrotecnic handflare *12/</t>
    </r>
    <r>
      <rPr>
        <sz val="11"/>
        <color rgb="FFFF0000"/>
        <rFont val="Aptos Narrow"/>
        <family val="2"/>
        <scheme val="minor"/>
      </rPr>
      <t>Medical Waste ??</t>
    </r>
  </si>
  <si>
    <r>
      <t>AES-MC-798/</t>
    </r>
    <r>
      <rPr>
        <sz val="11"/>
        <color rgb="FFFF0000"/>
        <rFont val="Aptos Narrow"/>
        <family val="2"/>
        <scheme val="minor"/>
      </rPr>
      <t>789</t>
    </r>
  </si>
  <si>
    <t>251-25</t>
  </si>
  <si>
    <t>470-25</t>
  </si>
  <si>
    <t>AES OTS 214</t>
  </si>
  <si>
    <t>471-25</t>
  </si>
  <si>
    <t>AES OTS 262</t>
  </si>
  <si>
    <t>472-25</t>
  </si>
  <si>
    <t>AES OTS 235</t>
  </si>
  <si>
    <t>473-25</t>
  </si>
  <si>
    <t>AME 377</t>
  </si>
  <si>
    <t>474-25</t>
  </si>
  <si>
    <t>AME 4012</t>
  </si>
  <si>
    <t>475-25</t>
  </si>
  <si>
    <t>AME 3761</t>
  </si>
  <si>
    <t>476-25</t>
  </si>
  <si>
    <t>AME 3373</t>
  </si>
  <si>
    <t>477-25</t>
  </si>
  <si>
    <t>478-25</t>
  </si>
  <si>
    <t>479-25</t>
  </si>
  <si>
    <t>480-25</t>
  </si>
  <si>
    <t>481-25</t>
  </si>
  <si>
    <t>252-25</t>
  </si>
  <si>
    <t>PRM IBC 393</t>
  </si>
  <si>
    <t>PRM IBC 543</t>
  </si>
  <si>
    <t>PRM IBC 719</t>
  </si>
  <si>
    <t>PRM IBC 437</t>
  </si>
  <si>
    <t>482-25</t>
  </si>
  <si>
    <t>253-25</t>
  </si>
  <si>
    <t>AES OTS 389</t>
  </si>
  <si>
    <t>483-25</t>
  </si>
  <si>
    <t>255-25</t>
  </si>
  <si>
    <t>AES MC 597</t>
  </si>
  <si>
    <t>484-25</t>
  </si>
  <si>
    <t>AME 4013</t>
  </si>
  <si>
    <t>485-25</t>
  </si>
  <si>
    <t>AES MC 627</t>
  </si>
  <si>
    <t>486-25</t>
  </si>
  <si>
    <t>487-25</t>
  </si>
  <si>
    <t>Empty IBC/plastic drums</t>
  </si>
  <si>
    <t>488-25</t>
  </si>
  <si>
    <t>AME 3972</t>
  </si>
  <si>
    <t>489-25</t>
  </si>
  <si>
    <t>AES MC 744</t>
  </si>
  <si>
    <t>490-25</t>
  </si>
  <si>
    <t>AME 2374</t>
  </si>
  <si>
    <t>491-25</t>
  </si>
  <si>
    <t>492-25</t>
  </si>
  <si>
    <t>256-25</t>
  </si>
  <si>
    <t>493-25</t>
  </si>
  <si>
    <t>494-25</t>
  </si>
  <si>
    <t>AES MC 930</t>
  </si>
  <si>
    <t xml:space="preserve">                       Ratio retour
Mois</t>
  </si>
  <si>
    <t>Oct</t>
  </si>
  <si>
    <t>Nov</t>
  </si>
  <si>
    <t>Dec</t>
  </si>
  <si>
    <t>Somme de Champ1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</si>
</sst>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center"/>
    </xf>
    <xf numFmtId="2" fontId="0" fillId="0" borderId="0" xfId="0" applyNumberFormat="1"/>
    <xf numFmtId="2" fontId="0" fillId="0" borderId="3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14" fontId="3" fillId="2" borderId="4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2" fontId="3" fillId="2" borderId="6" xfId="0" applyNumberFormat="1" applyFont="1" applyFill="1" applyBorder="1"/>
    <xf numFmtId="0" fontId="0" fillId="0" borderId="2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0" fontId="0" fillId="0" borderId="1" xfId="0" applyNumberFormat="1" applyBorder="1" applyAlignment="1">
      <alignment horizontal="center"/>
    </xf>
    <xf numFmtId="0" fontId="0" fillId="0" borderId="0" xfId="0" applyBorder="1"/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/>
    </xf>
    <xf numFmtId="10" fontId="0" fillId="0" borderId="0" xfId="0" applyNumberFormat="1"/>
  </cellXfs>
  <cellStyles count="1">
    <cellStyle name="Normal" xfId="0" builtinId="0"/>
  </cellStyles>
  <dxfs count="8">
    <dxf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[Follow-up WTN.xlsx]TCD &amp; Graph!Tableau croisé dynamique1</c:name>
    <c:fmtId val="9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&amp; Graph'!$B$4</c:f>
              <c:strCache>
                <c:ptCount val="1"/>
                <c:pt idx="0">
                  <c:v>Nombre de WTN N°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 &amp; Graph'!$A$5:$A$7</c:f>
              <c:strCache>
                <c:ptCount val="2"/>
                <c:pt idx="0">
                  <c:v>oct</c:v>
                </c:pt>
                <c:pt idx="1">
                  <c:v>nov</c:v>
                </c:pt>
              </c:strCache>
            </c:strRef>
          </c:cat>
          <c:val>
            <c:numRef>
              <c:f>'TCD &amp; Graph'!$B$5:$B$7</c:f>
              <c:numCache>
                <c:formatCode>General</c:formatCode>
                <c:ptCount val="2"/>
                <c:pt idx="0">
                  <c:v>103</c:v>
                </c:pt>
                <c:pt idx="1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7D-4A65-BF9A-DC13BEEFB69F}"/>
            </c:ext>
          </c:extLst>
        </c:ser>
        <c:ser>
          <c:idx val="1"/>
          <c:order val="1"/>
          <c:tx>
            <c:strRef>
              <c:f>'TCD &amp; Graph'!$C$4</c:f>
              <c:strCache>
                <c:ptCount val="1"/>
                <c:pt idx="0">
                  <c:v>Nombre de WDN N°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'TCD &amp; Graph'!$A$5:$A$7</c:f>
              <c:strCache>
                <c:ptCount val="2"/>
                <c:pt idx="0">
                  <c:v>oct</c:v>
                </c:pt>
                <c:pt idx="1">
                  <c:v>nov</c:v>
                </c:pt>
              </c:strCache>
            </c:strRef>
          </c:cat>
          <c:val>
            <c:numRef>
              <c:f>'TCD &amp; Graph'!$C$5:$C$7</c:f>
              <c:numCache>
                <c:formatCode>General</c:formatCode>
                <c:ptCount val="2"/>
                <c:pt idx="0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7D-4A65-BF9A-DC13BEEFB69F}"/>
            </c:ext>
          </c:extLst>
        </c:ser>
        <c:ser>
          <c:idx val="2"/>
          <c:order val="2"/>
          <c:tx>
            <c:strRef>
              <c:f>'TCD &amp; Graph'!$D$4</c:f>
              <c:strCache>
                <c:ptCount val="1"/>
                <c:pt idx="0">
                  <c:v>Somme de Champ1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'TCD &amp; Graph'!$A$5:$A$7</c:f>
              <c:strCache>
                <c:ptCount val="2"/>
                <c:pt idx="0">
                  <c:v>oct</c:v>
                </c:pt>
                <c:pt idx="1">
                  <c:v>nov</c:v>
                </c:pt>
              </c:strCache>
            </c:strRef>
          </c:cat>
          <c:val>
            <c:numRef>
              <c:f>'TCD &amp; Graph'!$D$5:$D$7</c:f>
              <c:numCache>
                <c:formatCode>0.00%</c:formatCode>
                <c:ptCount val="2"/>
                <c:pt idx="0">
                  <c:v>-1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73-413C-B875-8F13ECF4BB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79959791"/>
        <c:axId val="2079954511"/>
      </c:barChart>
      <c:catAx>
        <c:axId val="20799597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9954511"/>
        <c:crosses val="autoZero"/>
        <c:auto val="1"/>
        <c:lblAlgn val="ctr"/>
        <c:lblOffset val="100"/>
        <c:noMultiLvlLbl val="0"/>
      </c:catAx>
      <c:valAx>
        <c:axId val="2079954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99597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[Follow-up WTN.xlsx]TCD &amp; Graph!Tableau croisé dynamique3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'TCD &amp; Graph'!$B$11:$B$12</c:f>
              <c:strCache>
                <c:ptCount val="1"/>
                <c:pt idx="0">
                  <c:v>oct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B26-4843-B03C-CAC94E5F2FD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9B26-4843-B03C-CAC94E5F2FD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9B26-4843-B03C-CAC94E5F2FD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9B26-4843-B03C-CAC94E5F2F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9B26-4843-B03C-CAC94E5F2FD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9B26-4843-B03C-CAC94E5F2FDA}"/>
              </c:ext>
            </c:extLst>
          </c:dPt>
          <c:cat>
            <c:strRef>
              <c:f>'TCD &amp; Graph'!$A$13:$A$19</c:f>
              <c:strCache>
                <c:ptCount val="6"/>
                <c:pt idx="0">
                  <c:v>Industrial</c:v>
                </c:pt>
                <c:pt idx="1">
                  <c:v>Kitchen Oil</c:v>
                </c:pt>
                <c:pt idx="2">
                  <c:v>Metal</c:v>
                </c:pt>
                <c:pt idx="3">
                  <c:v>Paper</c:v>
                </c:pt>
                <c:pt idx="4">
                  <c:v>Plastic</c:v>
                </c:pt>
                <c:pt idx="5">
                  <c:v>Wood</c:v>
                </c:pt>
              </c:strCache>
            </c:strRef>
          </c:cat>
          <c:val>
            <c:numRef>
              <c:f>'TCD &amp; Graph'!$B$13:$B$19</c:f>
              <c:numCache>
                <c:formatCode>General</c:formatCode>
                <c:ptCount val="6"/>
                <c:pt idx="0">
                  <c:v>850</c:v>
                </c:pt>
                <c:pt idx="1">
                  <c:v>4210</c:v>
                </c:pt>
                <c:pt idx="2">
                  <c:v>3469</c:v>
                </c:pt>
                <c:pt idx="3">
                  <c:v>1370</c:v>
                </c:pt>
                <c:pt idx="4">
                  <c:v>1194</c:v>
                </c:pt>
                <c:pt idx="5">
                  <c:v>682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47-46DC-ACB4-ECFFAE955A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895349</xdr:colOff>
      <xdr:row>1</xdr:row>
      <xdr:rowOff>14287</xdr:rowOff>
    </xdr:from>
    <xdr:to>
      <xdr:col>17</xdr:col>
      <xdr:colOff>19050</xdr:colOff>
      <xdr:row>15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539FD9F0-3E9F-EF71-8B7B-2D88CD307E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533400</xdr:colOff>
      <xdr:row>16</xdr:row>
      <xdr:rowOff>23812</xdr:rowOff>
    </xdr:from>
    <xdr:to>
      <xdr:col>13</xdr:col>
      <xdr:colOff>304800</xdr:colOff>
      <xdr:row>30</xdr:row>
      <xdr:rowOff>100012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0337AA8-A03D-CEB5-FDAC-C89F3B5849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rl ALLEN" refreshedDate="45990.571609606479" createdVersion="8" refreshedVersion="8" minRefreshableVersion="3" recordCount="218" xr:uid="{F8668C2D-E8CD-496A-ADB8-10BED9E0DB12}">
  <cacheSource type="worksheet">
    <worksheetSource name="Tableau1"/>
  </cacheSource>
  <cacheFields count="11">
    <cacheField name="Date" numFmtId="14">
      <sharedItems containsNonDate="0" containsDate="1" containsString="0" containsBlank="1" minDate="2025-10-01T00:00:00" maxDate="2025-11-30T00:00:00" count="17">
        <d v="2025-10-01T00:00:00"/>
        <d v="2025-10-06T00:00:00"/>
        <d v="2025-10-16T00:00:00"/>
        <d v="2025-10-23T00:00:00"/>
        <d v="2025-10-25T00:00:00"/>
        <d v="2025-10-29T00:00:00"/>
        <d v="2025-11-02T00:00:00"/>
        <d v="2025-11-07T00:00:00"/>
        <d v="2025-11-09T00:00:00"/>
        <d v="2025-11-10T00:00:00"/>
        <d v="2025-11-12T00:00:00"/>
        <d v="2025-11-14T00:00:00"/>
        <d v="2025-11-18T00:00:00"/>
        <d v="2025-11-21T00:00:00"/>
        <d v="2025-11-28T00:00:00"/>
        <d v="2025-11-29T00:00:00"/>
        <m/>
      </sharedItems>
      <fieldGroup par="9"/>
    </cacheField>
    <cacheField name="WTN N°" numFmtId="0">
      <sharedItems containsBlank="1"/>
    </cacheField>
    <cacheField name="FWB N°" numFmtId="0">
      <sharedItems containsBlank="1"/>
    </cacheField>
    <cacheField name="TYPE" numFmtId="0">
      <sharedItems containsBlank="1" count="42">
        <s v="Wood"/>
        <s v="Paper"/>
        <s v="Plastic"/>
        <s v="Industrial"/>
        <s v="Metal"/>
        <s v="Oil drums"/>
        <s v="Empty IBC/Oil drums"/>
        <s v="Empty IBC"/>
        <s v="Kitchen Oil"/>
        <s v="Old Anodes"/>
        <s v="Empty IBC/Wood"/>
        <s v="Empty IBC/Empty metal drums"/>
        <s v="Oil drums/Empty metal drums"/>
        <s v="Empty IBC/Empty metal drums/Galley glasses"/>
        <s v="Empty IBC/Old lifting gears"/>
        <s v="Empty metal drums"/>
        <s v="IBC of chemical product expired"/>
        <s v="Empty IBC/Empty metal and plastic drums"/>
        <s v="Old Jet fuel A1"/>
        <s v="Metal : grattings , pipe , chain block , .. Wood parts"/>
        <s v="Emty IBC / Dirty oil"/>
        <s v="Empty IBC/Empty plastic drums"/>
        <s v="Empty IBC - Wood palettes"/>
        <s v="Pyrotecnic handflare *12/Medical Waste ??"/>
        <s v="6 drums of chemical expired"/>
        <s v="Empty IBC - Plastic drum"/>
        <s v="Metal plate"/>
        <s v="Hydraulic hoses - Dirty oil"/>
        <s v="Chemical expired"/>
        <s v="Empty IBC - Wood"/>
        <s v="Old net - Damaged valves"/>
        <s v="Wood - 2 big bag of membrane - metal pin - plastic pulley "/>
        <s v="Empty IBC - glasses - electronic"/>
        <s v="Wood - old shell &amp; channel - hose-big bag with industrial"/>
        <s v="1 x rocket expired"/>
        <s v="Tubelights - Wood"/>
        <s v="Empty IBC - Metal drums"/>
        <s v="Grease - Old pump"/>
        <s v="Empty IBC - Various metal"/>
        <s v="Empty IBC/plastic drums"/>
        <m/>
        <s v="Pyrotecnic handflare *12" u="1"/>
      </sharedItems>
    </cacheField>
    <cacheField name="CCU" numFmtId="0">
      <sharedItems containsBlank="1"/>
    </cacheField>
    <cacheField name="SUPPLY" numFmtId="0">
      <sharedItems containsBlank="1"/>
    </cacheField>
    <cacheField name="WDN N°" numFmtId="0">
      <sharedItems containsString="0" containsBlank="1" containsNumber="1" containsInteger="1" minValue="147265" maxValue="147754"/>
    </cacheField>
    <cacheField name="Net Weight in Kg" numFmtId="2">
      <sharedItems containsBlank="1" containsMixedTypes="1" containsNumber="1" containsInteger="1" minValue="10" maxValue="6170"/>
    </cacheField>
    <cacheField name="Jours (Date)" numFmtId="0" databaseField="0">
      <fieldGroup base="0">
        <rangePr groupBy="days" startDate="2025-10-01T00:00:00" endDate="2025-11-30T00:00:00"/>
        <groupItems count="368">
          <s v="&lt;01/10/202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0/11/2025"/>
        </groupItems>
      </fieldGroup>
    </cacheField>
    <cacheField name="Mois (Date)" numFmtId="0" databaseField="0">
      <fieldGroup base="0">
        <rangePr groupBy="months" startDate="2025-10-01T00:00:00" endDate="2025-11-30T00:00:00"/>
        <groupItems count="14">
          <s v="&lt;01/10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11/2025"/>
        </groupItems>
      </fieldGroup>
    </cacheField>
    <cacheField name="Champ1" numFmtId="0" formula=" IF('WDN N°'=0,0,('WTN N°' -'WDN N°' )/'WDN N°' 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8">
  <r>
    <x v="0"/>
    <s v="303-25"/>
    <s v="205-25"/>
    <x v="0"/>
    <s v="AES-OTS-292"/>
    <s v="Bathera Permai"/>
    <n v="147267"/>
    <n v="682"/>
  </r>
  <r>
    <x v="0"/>
    <s v="304-25"/>
    <s v="205-25"/>
    <x v="1"/>
    <s v="AES-OTS-171"/>
    <s v="Bathera Permai"/>
    <n v="147267"/>
    <n v="220"/>
  </r>
  <r>
    <x v="0"/>
    <s v="305-25"/>
    <s v="205-25"/>
    <x v="2"/>
    <s v="AES-OTS-487"/>
    <s v="Bathera Permai"/>
    <n v="147265"/>
    <n v="213"/>
  </r>
  <r>
    <x v="0"/>
    <s v="306-25"/>
    <s v="205-25"/>
    <x v="3"/>
    <s v="AES-OTS-442"/>
    <s v="Bathera Permai"/>
    <n v="147265"/>
    <n v="850"/>
  </r>
  <r>
    <x v="0"/>
    <s v="307-25"/>
    <s v="205-25"/>
    <x v="4"/>
    <s v="AES-OTS-415"/>
    <s v="Bathera Permai"/>
    <n v="147267"/>
    <n v="2114"/>
  </r>
  <r>
    <x v="0"/>
    <s v="308-25"/>
    <s v="205-25"/>
    <x v="5"/>
    <s v="AES-MC-741"/>
    <s v="Bathera Permai"/>
    <m/>
    <m/>
  </r>
  <r>
    <x v="0"/>
    <s v="309-25"/>
    <s v="205-25"/>
    <x v="6"/>
    <s v="H 545"/>
    <s v="Bathera Permai"/>
    <n v="147319"/>
    <n v="3436"/>
  </r>
  <r>
    <x v="0"/>
    <s v="310-25"/>
    <s v="205-25"/>
    <x v="7"/>
    <s v="H 625"/>
    <s v="Bathera Permai"/>
    <n v="147319"/>
    <n v="1853"/>
  </r>
  <r>
    <x v="0"/>
    <s v="311-25"/>
    <s v="205-25"/>
    <x v="8"/>
    <s v="H 625"/>
    <s v="Bathera Permai"/>
    <m/>
    <n v="3223"/>
  </r>
  <r>
    <x v="0"/>
    <s v="312-25"/>
    <s v="205-25"/>
    <x v="8"/>
    <s v="AES-MC-882"/>
    <s v="Bathera Permai"/>
    <n v="147268"/>
    <n v="987"/>
  </r>
  <r>
    <x v="0"/>
    <s v="313-25"/>
    <s v="205-25"/>
    <x v="7"/>
    <s v="AES-MC-882"/>
    <s v="Bathera Permai"/>
    <m/>
    <m/>
  </r>
  <r>
    <x v="0"/>
    <s v="314-25"/>
    <s v="205-25"/>
    <x v="9"/>
    <s v="PRM KH 269"/>
    <s v="Bathera Permai"/>
    <n v="147284"/>
    <n v="1307"/>
  </r>
  <r>
    <x v="0"/>
    <s v="315-25"/>
    <s v="206-25"/>
    <x v="4"/>
    <s v="IBC 543"/>
    <s v="Bathera Permai"/>
    <n v="147266"/>
    <n v="1355"/>
  </r>
  <r>
    <x v="0"/>
    <s v="316-25"/>
    <s v="207-25"/>
    <x v="7"/>
    <s v="AES-MC-609"/>
    <s v="Bathera Permai"/>
    <n v="147268"/>
    <n v="120"/>
  </r>
  <r>
    <x v="0"/>
    <s v="317-25"/>
    <s v="207-25"/>
    <x v="7"/>
    <s v="AES-MC-641"/>
    <s v="Bathera Permai"/>
    <m/>
    <m/>
  </r>
  <r>
    <x v="0"/>
    <s v="318-25"/>
    <s v="207-25"/>
    <x v="10"/>
    <s v="AES-MC-956"/>
    <s v="Bathera Permai"/>
    <m/>
    <m/>
  </r>
  <r>
    <x v="0"/>
    <s v="319-25"/>
    <s v="207-25"/>
    <x v="7"/>
    <s v="PRM-AME-3988"/>
    <s v="Bathera Permai"/>
    <n v="147272"/>
    <n v="120"/>
  </r>
  <r>
    <x v="0"/>
    <s v="320-25"/>
    <s v="207-25"/>
    <x v="7"/>
    <s v="PRM AME 5524"/>
    <s v="Bathera Permai"/>
    <m/>
    <m/>
  </r>
  <r>
    <x v="0"/>
    <s v="321-25"/>
    <s v="207-25"/>
    <x v="11"/>
    <s v="AES-MC-903"/>
    <s v="Bathera Permai"/>
    <n v="147274"/>
    <s v="60 / 48"/>
  </r>
  <r>
    <x v="0"/>
    <s v="322-25"/>
    <s v="207-25"/>
    <x v="7"/>
    <s v="AES-MC-922"/>
    <s v="Bathera Permai"/>
    <n v="147268"/>
    <n v="120"/>
  </r>
  <r>
    <x v="0"/>
    <s v="323-25"/>
    <s v="207-25"/>
    <x v="7"/>
    <s v="PRM AME 2198"/>
    <s v="Bathera Permai"/>
    <m/>
    <m/>
  </r>
  <r>
    <x v="0"/>
    <s v="324-25"/>
    <s v="207-25"/>
    <x v="8"/>
    <s v="PRM AME 4015"/>
    <s v="Bathera Permai"/>
    <n v="147274"/>
    <s v="876 / 819"/>
  </r>
  <r>
    <x v="0"/>
    <s v="325-25"/>
    <s v="207-25"/>
    <x v="12"/>
    <s v="PRM AME-3308"/>
    <s v="Bathera Permai"/>
    <m/>
    <m/>
  </r>
  <r>
    <x v="0"/>
    <s v="326-25"/>
    <s v="207-25"/>
    <x v="7"/>
    <s v="PRM-AME-3701"/>
    <s v="Bathera Permai"/>
    <n v="147268"/>
    <n v="120"/>
  </r>
  <r>
    <x v="0"/>
    <s v="327-25"/>
    <s v="207-25"/>
    <x v="5"/>
    <s v="PRM-AME-2374"/>
    <s v="Bathera Permai"/>
    <n v="147272"/>
    <n v="84"/>
  </r>
  <r>
    <x v="0"/>
    <s v="328-25"/>
    <s v="208-25"/>
    <x v="7"/>
    <s v="PRM-AME-4054"/>
    <s v="Bathera Permai"/>
    <m/>
    <m/>
  </r>
  <r>
    <x v="0"/>
    <s v="329-25"/>
    <s v="208-25"/>
    <x v="7"/>
    <s v="PRM-AME-394"/>
    <s v="Bathera Permai"/>
    <m/>
    <m/>
  </r>
  <r>
    <x v="1"/>
    <s v="330-25"/>
    <s v="211-25"/>
    <x v="1"/>
    <s v="AES-OTS-368"/>
    <s v="Bathera Permai"/>
    <m/>
    <m/>
  </r>
  <r>
    <x v="1"/>
    <s v="331-25"/>
    <s v="211-25"/>
    <x v="2"/>
    <s v="AES-OTS-221"/>
    <s v="Bathera Permai"/>
    <m/>
    <m/>
  </r>
  <r>
    <x v="1"/>
    <s v="332-25"/>
    <s v="211-25"/>
    <x v="11"/>
    <s v="H 542"/>
    <s v="Bathera Permai"/>
    <n v="147385"/>
    <n v="1020"/>
  </r>
  <r>
    <x v="1"/>
    <s v="333-25"/>
    <s v="211-25"/>
    <x v="13"/>
    <s v="D 684"/>
    <s v="Bathera Permai"/>
    <n v="147381"/>
    <n v="1115"/>
  </r>
  <r>
    <x v="1"/>
    <s v="334-25"/>
    <s v="211-25"/>
    <x v="14"/>
    <s v="AES-MC-722"/>
    <s v="Bathera Permai"/>
    <m/>
    <m/>
  </r>
  <r>
    <x v="1"/>
    <s v="335-25"/>
    <s v="211-25"/>
    <x v="15"/>
    <s v="AES-MC-940"/>
    <s v="Bathera Permai"/>
    <m/>
    <m/>
  </r>
  <r>
    <x v="1"/>
    <s v="336-25"/>
    <s v="211-25"/>
    <x v="16"/>
    <s v="PRM-AME-3699"/>
    <s v="Bathera Permai"/>
    <m/>
    <m/>
  </r>
  <r>
    <x v="1"/>
    <s v="337-25"/>
    <s v="211-25"/>
    <x v="0"/>
    <s v="AES-OTS-294"/>
    <s v="Bathera Permai"/>
    <m/>
    <m/>
  </r>
  <r>
    <x v="2"/>
    <s v="338-25"/>
    <s v="214-25"/>
    <x v="1"/>
    <s v="AES-OTS-501"/>
    <s v="Mamola Defender"/>
    <n v="147555"/>
    <n v="606"/>
  </r>
  <r>
    <x v="2"/>
    <s v="339-25"/>
    <s v="214-25"/>
    <x v="2"/>
    <s v="AES-OTS-240"/>
    <s v="Mamola Defender"/>
    <n v="147555"/>
    <n v="310"/>
  </r>
  <r>
    <x v="2"/>
    <s v="340-25"/>
    <s v="214-25"/>
    <x v="17"/>
    <s v="AES-MC-798/789"/>
    <s v="Mamola Defender"/>
    <n v="147571"/>
    <n v="84"/>
  </r>
  <r>
    <x v="2"/>
    <s v="342-25"/>
    <s v="214-25"/>
    <x v="18"/>
    <s v="PRM-AME-3662"/>
    <s v="Mamola Defender"/>
    <n v="147571"/>
    <n v="524"/>
  </r>
  <r>
    <x v="2"/>
    <s v="343-25"/>
    <s v="215-25"/>
    <x v="19"/>
    <s v="D 696"/>
    <s v="Mamola Defender"/>
    <n v="147678"/>
    <n v="6170"/>
  </r>
  <r>
    <x v="2"/>
    <s v="346-25"/>
    <s v="215-25"/>
    <x v="7"/>
    <s v="AES MC 680"/>
    <s v="Mamola Defender"/>
    <n v="147573"/>
    <n v="120"/>
  </r>
  <r>
    <x v="2"/>
    <s v="347-25"/>
    <s v="215-25"/>
    <x v="7"/>
    <s v="AME 4057"/>
    <s v="Mamola Defender"/>
    <n v="147570"/>
    <n v="120"/>
  </r>
  <r>
    <x v="2"/>
    <s v="348-25"/>
    <s v="215-25"/>
    <x v="7"/>
    <s v="AME 4032"/>
    <s v="Mamola Defender"/>
    <n v="147577"/>
    <n v="120"/>
  </r>
  <r>
    <x v="2"/>
    <s v="349-25"/>
    <s v="215-25"/>
    <x v="7"/>
    <s v="AME 3360"/>
    <s v="Mamola Defender"/>
    <n v="147577"/>
    <n v="120"/>
  </r>
  <r>
    <x v="2"/>
    <s v="350-25"/>
    <s v="215-25"/>
    <x v="7"/>
    <s v="AES MC 603"/>
    <s v="Mamola Defender"/>
    <n v="147570"/>
    <n v="120"/>
  </r>
  <r>
    <x v="2"/>
    <s v="351-25"/>
    <s v="215-25"/>
    <x v="7"/>
    <s v="AME 2343"/>
    <s v="Mamola Defender"/>
    <m/>
    <m/>
  </r>
  <r>
    <x v="2"/>
    <s v="352-25"/>
    <s v="215-25"/>
    <x v="7"/>
    <s v="AES MC 493"/>
    <s v="Mamola Defender"/>
    <n v="147570"/>
    <n v="120"/>
  </r>
  <r>
    <x v="2"/>
    <s v="353-25"/>
    <s v="215-25"/>
    <x v="7"/>
    <s v="AES MC 857"/>
    <s v="Mamola Defender"/>
    <n v="147570"/>
    <n v="120"/>
  </r>
  <r>
    <x v="2"/>
    <s v="354-25"/>
    <s v="215-25"/>
    <x v="7"/>
    <s v="AES MC 778"/>
    <s v="Mamola Defender"/>
    <m/>
    <m/>
  </r>
  <r>
    <x v="2"/>
    <s v="355-25"/>
    <s v="215-25"/>
    <x v="20"/>
    <s v="AES MC 836"/>
    <s v="Mamola Defender"/>
    <n v="147573"/>
    <n v="250"/>
  </r>
  <r>
    <x v="2"/>
    <s v="356-25"/>
    <s v="215-25"/>
    <x v="7"/>
    <s v="AES MC 468"/>
    <s v="Mamola Defender"/>
    <n v="147573"/>
    <n v="120"/>
  </r>
  <r>
    <x v="2"/>
    <s v="357-25"/>
    <s v="215-25"/>
    <x v="7"/>
    <s v="AES MC 666"/>
    <s v="Mamola Defender"/>
    <n v="147570"/>
    <n v="120"/>
  </r>
  <r>
    <x v="2"/>
    <s v="358-25"/>
    <s v="216-25"/>
    <x v="7"/>
    <s v="AME 3314"/>
    <s v="Mamola Defender"/>
    <n v="147577"/>
    <n v="120"/>
  </r>
  <r>
    <x v="2"/>
    <s v="360-25"/>
    <s v="216-25"/>
    <x v="7"/>
    <s v="AME 2303"/>
    <s v="Mamola Defender"/>
    <n v="147573"/>
    <n v="120"/>
  </r>
  <r>
    <x v="2"/>
    <s v="361-25"/>
    <s v="216-25"/>
    <x v="7"/>
    <s v="AME 5070"/>
    <s v="Mamola Defender"/>
    <n v="147575"/>
    <n v="120"/>
  </r>
  <r>
    <x v="2"/>
    <s v="362-25"/>
    <s v="216-25"/>
    <x v="7"/>
    <s v="AES MC 908"/>
    <s v="Mamola Defender"/>
    <n v="147577"/>
    <n v="120"/>
  </r>
  <r>
    <x v="2"/>
    <s v="363-25"/>
    <s v="216-25"/>
    <x v="7"/>
    <s v="AES MC 593"/>
    <s v="Mamola Defender"/>
    <n v="147577"/>
    <n v="120"/>
  </r>
  <r>
    <x v="2"/>
    <s v="364-25"/>
    <s v="216-25"/>
    <x v="7"/>
    <s v="AES MC 873"/>
    <s v="Mamola Defender"/>
    <n v="147573"/>
    <n v="120"/>
  </r>
  <r>
    <x v="3"/>
    <s v="341-25"/>
    <s v="217-25"/>
    <x v="21"/>
    <s v="AES-MC-878"/>
    <s v="Mamola Defender"/>
    <n v="147719"/>
    <n v="160"/>
  </r>
  <r>
    <x v="3"/>
    <s v="359-25"/>
    <s v="217-25"/>
    <x v="7"/>
    <s v="AME 3384"/>
    <s v="Mamola Defender"/>
    <n v="147719"/>
    <n v="60"/>
  </r>
  <r>
    <x v="3"/>
    <s v="365-25"/>
    <s v="217-25"/>
    <x v="22"/>
    <s v="D 612"/>
    <s v="Mamola Defender"/>
    <n v="147722"/>
    <n v="1540"/>
  </r>
  <r>
    <x v="3"/>
    <s v="366-25"/>
    <s v="217-25"/>
    <x v="23"/>
    <s v="TEPA LUG 004"/>
    <s v="Mamola Defender"/>
    <n v="147714"/>
    <n v="10"/>
  </r>
  <r>
    <x v="3"/>
    <s v="367-25"/>
    <s v="217-25"/>
    <x v="24"/>
    <s v="AME 3289"/>
    <s v="Mamola Defender"/>
    <n v="147719"/>
    <n v="1428"/>
  </r>
  <r>
    <x v="3"/>
    <s v="368-25"/>
    <s v="217-25"/>
    <x v="25"/>
    <s v="AME 3665"/>
    <s v="Mamola Defender"/>
    <n v="147722"/>
    <n v="130"/>
  </r>
  <r>
    <x v="3"/>
    <s v="369-25"/>
    <s v="217-25"/>
    <x v="1"/>
    <s v="AES OTS 272"/>
    <s v="Mamola Defender"/>
    <n v="147714"/>
    <n v="276"/>
  </r>
  <r>
    <x v="3"/>
    <s v="370-25"/>
    <s v="219-25"/>
    <x v="2"/>
    <s v="AES OTS 392"/>
    <s v="Mamola Defender"/>
    <n v="147710"/>
    <n v="453"/>
  </r>
  <r>
    <x v="3"/>
    <s v="371-25"/>
    <s v="219-25"/>
    <x v="26"/>
    <s v="H 633"/>
    <s v="Mamola Defender"/>
    <n v="147718"/>
    <n v="1165"/>
  </r>
  <r>
    <x v="3"/>
    <s v="372-25"/>
    <s v="219-25"/>
    <x v="7"/>
    <s v="H 483"/>
    <s v="Mamola Defender"/>
    <n v="147718"/>
    <n v="1284"/>
  </r>
  <r>
    <x v="3"/>
    <s v="373-25"/>
    <s v="219-25"/>
    <x v="7"/>
    <s v="AES IBC 011"/>
    <s v="Mamola Defender"/>
    <n v="147723"/>
    <n v="60"/>
  </r>
  <r>
    <x v="3"/>
    <s v="374-25"/>
    <s v="219-25"/>
    <x v="7"/>
    <s v="AES IBC 012"/>
    <s v="Mamola Defender"/>
    <n v="147719"/>
    <n v="60"/>
  </r>
  <r>
    <x v="3"/>
    <s v="375-25"/>
    <s v="219-25"/>
    <x v="7"/>
    <s v="AES IBC 002"/>
    <s v="Mamola Defender"/>
    <n v="147722"/>
    <n v="60"/>
  </r>
  <r>
    <x v="3"/>
    <s v="376-25"/>
    <s v="219-25"/>
    <x v="7"/>
    <s v="AES IBC 004"/>
    <s v="Mamola Defender"/>
    <n v="147723"/>
    <n v="60"/>
  </r>
  <r>
    <x v="3"/>
    <s v="377-25"/>
    <s v="219-25"/>
    <x v="7"/>
    <s v="AME 3738"/>
    <s v="Mamola Defender"/>
    <n v="147712"/>
    <n v="60"/>
  </r>
  <r>
    <x v="3"/>
    <s v="378-25"/>
    <s v="219-25"/>
    <x v="7"/>
    <s v="AES MC 611"/>
    <s v="Mamola Defender"/>
    <n v="147712"/>
    <n v="120"/>
  </r>
  <r>
    <x v="3"/>
    <s v="379-25"/>
    <s v="220-25"/>
    <x v="7"/>
    <s v="AES IBC 007"/>
    <s v="Mamola Defender"/>
    <n v="147719"/>
    <n v="60"/>
  </r>
  <r>
    <x v="3"/>
    <s v="381-25"/>
    <s v="220-25"/>
    <x v="27"/>
    <s v="AES MC 956"/>
    <s v="Mamola Defender"/>
    <m/>
    <m/>
  </r>
  <r>
    <x v="4"/>
    <s v="386-25"/>
    <s v="223-25"/>
    <x v="7"/>
    <s v="IBC 375"/>
    <s v="Bathera Permai"/>
    <n v="147744"/>
    <n v="60"/>
  </r>
  <r>
    <x v="4"/>
    <s v="387-25"/>
    <s v="223-25"/>
    <x v="7"/>
    <s v="AME 3776"/>
    <s v="Bathera Permai"/>
    <n v="147754"/>
    <n v="60"/>
  </r>
  <r>
    <x v="4"/>
    <s v="388-25"/>
    <s v="223-25"/>
    <x v="7"/>
    <s v="AES MC 649"/>
    <s v="Bathera Permai"/>
    <n v="147754"/>
    <n v="60"/>
  </r>
  <r>
    <x v="4"/>
    <s v="389-25"/>
    <s v="222-25"/>
    <x v="1"/>
    <s v="AES OTS 477"/>
    <s v="Bathera Permai"/>
    <n v="147744"/>
    <n v="268"/>
  </r>
  <r>
    <x v="4"/>
    <s v="390-25"/>
    <s v="222-25"/>
    <x v="2"/>
    <s v="AES OTS 478"/>
    <s v="Bathera Permai"/>
    <n v="147744"/>
    <n v="218"/>
  </r>
  <r>
    <x v="5"/>
    <s v="344-25"/>
    <s v="224-25"/>
    <x v="2"/>
    <s v="AES OTS 475"/>
    <s v="Mamola Defender"/>
    <m/>
    <m/>
  </r>
  <r>
    <x v="5"/>
    <s v="345-25"/>
    <s v="224-25"/>
    <x v="1"/>
    <s v="AES OTS 497"/>
    <s v="Mamola Defender"/>
    <m/>
    <m/>
  </r>
  <r>
    <x v="5"/>
    <s v="380-25"/>
    <s v="220-25"/>
    <x v="7"/>
    <s v="H 629"/>
    <s v="Mamola Defender"/>
    <m/>
    <m/>
  </r>
  <r>
    <x v="5"/>
    <s v="382-25"/>
    <s v="223-25"/>
    <x v="7"/>
    <s v="IBC 437"/>
    <s v="Mamola Defender"/>
    <m/>
    <m/>
  </r>
  <r>
    <x v="5"/>
    <s v="383-25"/>
    <s v="223-25"/>
    <x v="7"/>
    <s v="AES IBC 006"/>
    <s v="Mamola Defender"/>
    <m/>
    <m/>
  </r>
  <r>
    <x v="5"/>
    <s v="384-25"/>
    <s v="223-25"/>
    <x v="7"/>
    <s v="IBC 393"/>
    <s v="Mamola Defender"/>
    <m/>
    <m/>
  </r>
  <r>
    <x v="5"/>
    <s v="385-25"/>
    <s v="223-25"/>
    <x v="7"/>
    <s v="IBC 388"/>
    <s v="Mamola Defender"/>
    <m/>
    <m/>
  </r>
  <r>
    <x v="5"/>
    <s v="394-25"/>
    <s v="224-25"/>
    <x v="28"/>
    <s v="AES MC 915"/>
    <s v="Mamola Defender"/>
    <m/>
    <m/>
  </r>
  <r>
    <x v="5"/>
    <s v="393-25"/>
    <s v="224-25"/>
    <x v="7"/>
    <s v="AME 4010"/>
    <s v="Mamola Defender"/>
    <m/>
    <m/>
  </r>
  <r>
    <x v="5"/>
    <s v="392-25"/>
    <s v="225-25"/>
    <x v="7"/>
    <s v="AME 5539"/>
    <s v="Mamola Defender"/>
    <m/>
    <m/>
  </r>
  <r>
    <x v="5"/>
    <s v="395-25"/>
    <s v="224-25"/>
    <x v="28"/>
    <s v="AME 3357"/>
    <s v="Mamola Defender"/>
    <m/>
    <m/>
  </r>
  <r>
    <x v="5"/>
    <s v="391-25"/>
    <s v="225-25"/>
    <x v="7"/>
    <s v="AME 3354"/>
    <s v="Mamola Defender"/>
    <m/>
    <m/>
  </r>
  <r>
    <x v="5"/>
    <s v="396-25"/>
    <s v="225-25"/>
    <x v="7"/>
    <s v="AME 3714"/>
    <s v="Mamola Defender"/>
    <m/>
    <m/>
  </r>
  <r>
    <x v="5"/>
    <s v="397-25"/>
    <s v="225-25"/>
    <x v="7"/>
    <s v="AME 3769"/>
    <s v="Mamola Defender"/>
    <m/>
    <m/>
  </r>
  <r>
    <x v="5"/>
    <s v="398-25"/>
    <s v="225-25"/>
    <x v="29"/>
    <s v="AME 4011"/>
    <s v="Mamola Defender"/>
    <m/>
    <m/>
  </r>
  <r>
    <x v="5"/>
    <s v="399-25"/>
    <s v="225-25"/>
    <x v="7"/>
    <s v="AME 5524"/>
    <s v="Mamola Defender"/>
    <m/>
    <m/>
  </r>
  <r>
    <x v="5"/>
    <s v="400-25"/>
    <s v="225-25"/>
    <x v="7"/>
    <s v="AME 3968"/>
    <s v="Mamola Defender"/>
    <m/>
    <m/>
  </r>
  <r>
    <x v="5"/>
    <s v="401-25"/>
    <s v="225-25"/>
    <x v="7"/>
    <s v="IBC 543"/>
    <s v="Mamola Defender"/>
    <m/>
    <m/>
  </r>
  <r>
    <x v="5"/>
    <s v="402-25"/>
    <s v="225-25"/>
    <x v="7"/>
    <s v="AES MC 636"/>
    <s v="Mamola Defender"/>
    <m/>
    <m/>
  </r>
  <r>
    <x v="5"/>
    <s v="403-25"/>
    <s v="225-25"/>
    <x v="7"/>
    <s v="D 684"/>
    <s v="Mamola Defender"/>
    <m/>
    <m/>
  </r>
  <r>
    <x v="5"/>
    <s v="404-25"/>
    <s v="225-25"/>
    <x v="30"/>
    <s v="AME 3298"/>
    <s v="Mamola Defender"/>
    <m/>
    <m/>
  </r>
  <r>
    <x v="5"/>
    <s v="405-25"/>
    <s v="226-25"/>
    <x v="7"/>
    <s v="AME 5525"/>
    <s v="Mamola Defender"/>
    <m/>
    <m/>
  </r>
  <r>
    <x v="6"/>
    <s v="406-25"/>
    <s v="228-25"/>
    <x v="2"/>
    <s v="AES OTS 243"/>
    <s v="Liquigan Tide"/>
    <m/>
    <m/>
  </r>
  <r>
    <x v="6"/>
    <s v="407-25"/>
    <s v="228-25"/>
    <x v="7"/>
    <s v="DB 003"/>
    <s v="Liquigan Tide"/>
    <m/>
    <m/>
  </r>
  <r>
    <x v="6"/>
    <s v="408-25"/>
    <s v="228-25"/>
    <x v="31"/>
    <s v="DB 056"/>
    <s v="Liquigan Tide"/>
    <m/>
    <m/>
  </r>
  <r>
    <x v="6"/>
    <s v="409-25"/>
    <s v="228-25"/>
    <x v="32"/>
    <s v="KD 318"/>
    <s v="Liquigan Tide"/>
    <m/>
    <m/>
  </r>
  <r>
    <x v="6"/>
    <s v="410-25"/>
    <s v="228-25"/>
    <x v="7"/>
    <s v="D 613"/>
    <s v="Liquigan Tide"/>
    <m/>
    <m/>
  </r>
  <r>
    <x v="6"/>
    <s v="411-25"/>
    <s v="228-25"/>
    <x v="2"/>
    <s v="AES OTS 338"/>
    <s v="Liquigan Tide"/>
    <m/>
    <m/>
  </r>
  <r>
    <x v="7"/>
    <s v="414-25"/>
    <s v="231-25"/>
    <x v="7"/>
    <s v="D 691"/>
    <s v="Liquigan Tide"/>
    <m/>
    <m/>
  </r>
  <r>
    <x v="7"/>
    <s v="415-25"/>
    <s v="231-25"/>
    <x v="33"/>
    <s v="H 626"/>
    <s v="Liquigan Tide"/>
    <m/>
    <m/>
  </r>
  <r>
    <x v="8"/>
    <s v="413-25"/>
    <s v="228-25"/>
    <x v="4"/>
    <s v="AES OTS 329"/>
    <s v="Bahtera Permai"/>
    <m/>
    <m/>
  </r>
  <r>
    <x v="8"/>
    <s v="417-25"/>
    <s v="231-25"/>
    <x v="7"/>
    <s v="AME 2246"/>
    <s v="Bahtera Permai"/>
    <m/>
    <m/>
  </r>
  <r>
    <x v="8"/>
    <s v="419-25"/>
    <s v="231-25"/>
    <x v="7"/>
    <s v="AME 3319"/>
    <s v="Bahtera Permai"/>
    <m/>
    <m/>
  </r>
  <r>
    <x v="8"/>
    <s v="420-25"/>
    <s v="231-25"/>
    <x v="7"/>
    <s v="AES MC 1005"/>
    <s v="Bahtera Permai"/>
    <m/>
    <m/>
  </r>
  <r>
    <x v="8"/>
    <s v="422-25"/>
    <s v="233-25"/>
    <x v="1"/>
    <s v="AES OTS 371"/>
    <s v="Bahtera Permai"/>
    <m/>
    <m/>
  </r>
  <r>
    <x v="8"/>
    <s v="424-25"/>
    <s v="233-25"/>
    <x v="7"/>
    <s v="AES MC 848"/>
    <s v="Bahtera Permai"/>
    <m/>
    <m/>
  </r>
  <r>
    <x v="8"/>
    <s v="425-25"/>
    <s v="233-25"/>
    <x v="7"/>
    <s v="AES MC 888"/>
    <s v="Bahtera Permai"/>
    <m/>
    <m/>
  </r>
  <r>
    <x v="8"/>
    <s v="426-25"/>
    <s v="233-25"/>
    <x v="7"/>
    <s v="AES MC 741"/>
    <s v="Bahtera Permai"/>
    <m/>
    <m/>
  </r>
  <r>
    <x v="8"/>
    <s v="427-25"/>
    <s v="233-25"/>
    <x v="7"/>
    <s v="AE S MC 679"/>
    <s v="Bahtera Permai"/>
    <m/>
    <m/>
  </r>
  <r>
    <x v="9"/>
    <s v="412-25"/>
    <s v="228-25"/>
    <x v="1"/>
    <s v="AES OTS 176"/>
    <s v="Liquigan Tide"/>
    <m/>
    <m/>
  </r>
  <r>
    <x v="9"/>
    <s v="416-25"/>
    <s v="231-25"/>
    <x v="34"/>
    <s v="AES IBC 009"/>
    <s v="Liquigan Tide"/>
    <m/>
    <m/>
  </r>
  <r>
    <x v="9"/>
    <s v="418-25"/>
    <s v="231-25"/>
    <x v="7"/>
    <s v="AME 4023"/>
    <s v="Liquigan Tide"/>
    <m/>
    <m/>
  </r>
  <r>
    <x v="9"/>
    <s v="421-25"/>
    <s v="233-25"/>
    <x v="3"/>
    <s v="AES OTS 427"/>
    <s v="Liquigan Tide"/>
    <m/>
    <m/>
  </r>
  <r>
    <x v="9"/>
    <s v="423-25"/>
    <s v="233-25"/>
    <x v="2"/>
    <s v="AES OTS 324"/>
    <s v="Liquigan Tide"/>
    <m/>
    <m/>
  </r>
  <r>
    <x v="10"/>
    <s v="428-25"/>
    <s v="235-25"/>
    <x v="0"/>
    <s v="AES MC 932"/>
    <s v="Mamola Defender"/>
    <m/>
    <m/>
  </r>
  <r>
    <x v="10"/>
    <s v="429-25"/>
    <s v="235-25"/>
    <x v="7"/>
    <s v="AES MC 978"/>
    <s v="Mamola Defender"/>
    <m/>
    <m/>
  </r>
  <r>
    <x v="10"/>
    <s v="430-25"/>
    <s v="235-25"/>
    <x v="7"/>
    <s v="AES MC 723"/>
    <s v="Mamola Defender"/>
    <m/>
    <m/>
  </r>
  <r>
    <x v="10"/>
    <s v="431-25"/>
    <s v="235-25"/>
    <x v="7"/>
    <s v="AES MC 856"/>
    <s v="Mamola Defender"/>
    <m/>
    <m/>
  </r>
  <r>
    <x v="10"/>
    <s v="432-25"/>
    <s v="235-25"/>
    <x v="7"/>
    <s v="AME 3662"/>
    <s v="Mamola Defender"/>
    <m/>
    <m/>
  </r>
  <r>
    <x v="10"/>
    <s v="433-25"/>
    <s v="235-25"/>
    <x v="7"/>
    <s v="AME 5522"/>
    <s v="Mamola Defender"/>
    <m/>
    <m/>
  </r>
  <r>
    <x v="10"/>
    <s v="434-25"/>
    <s v="238-25"/>
    <x v="1"/>
    <s v="AES OTS 158"/>
    <s v="Mamola Defender"/>
    <m/>
    <m/>
  </r>
  <r>
    <x v="10"/>
    <s v="435-25"/>
    <s v="238-25"/>
    <x v="2"/>
    <s v="AES OTS 349"/>
    <s v="Mamola Defender"/>
    <m/>
    <m/>
  </r>
  <r>
    <x v="10"/>
    <s v="436-25"/>
    <s v="238-25"/>
    <x v="7"/>
    <s v="AME 5059"/>
    <s v="Mamola Defender"/>
    <m/>
    <m/>
  </r>
  <r>
    <x v="11"/>
    <s v="437-25"/>
    <s v="240-25"/>
    <x v="7"/>
    <s v="AME 3723"/>
    <s v="Liquigan Tide"/>
    <m/>
    <m/>
  </r>
  <r>
    <x v="11"/>
    <s v="438-25"/>
    <s v="240-25"/>
    <x v="7"/>
    <s v="AME 3661"/>
    <s v="Liquigan Tide"/>
    <m/>
    <m/>
  </r>
  <r>
    <x v="11"/>
    <s v="439-25"/>
    <s v="240-25"/>
    <x v="7"/>
    <s v="AES MC 707"/>
    <s v="Liquigan Tide"/>
    <m/>
    <m/>
  </r>
  <r>
    <x v="11"/>
    <s v="440-25"/>
    <s v="240-25"/>
    <x v="7"/>
    <s v="AES MC 786"/>
    <s v="Liquigan Tide"/>
    <m/>
    <m/>
  </r>
  <r>
    <x v="11"/>
    <s v="441-25"/>
    <s v="240-25"/>
    <x v="7"/>
    <s v="AES MC 778"/>
    <s v="Liquigan Tide"/>
    <m/>
    <m/>
  </r>
  <r>
    <x v="11"/>
    <s v="442-25"/>
    <s v="240-25"/>
    <x v="35"/>
    <s v="D 661"/>
    <s v="Liquigan Tide"/>
    <m/>
    <m/>
  </r>
  <r>
    <x v="11"/>
    <s v="443-25"/>
    <s v="240-25"/>
    <x v="7"/>
    <s v="AES MC 647"/>
    <s v="Liquigan Tide"/>
    <m/>
    <m/>
  </r>
  <r>
    <x v="11"/>
    <s v="444-25"/>
    <s v="242-25"/>
    <x v="7"/>
    <s v="D 686"/>
    <s v="Liquigan Tide"/>
    <m/>
    <m/>
  </r>
  <r>
    <x v="11"/>
    <s v="445-25"/>
    <s v="242-25"/>
    <x v="7"/>
    <s v="D 684"/>
    <s v="Liquigan Tide"/>
    <m/>
    <m/>
  </r>
  <r>
    <x v="11"/>
    <s v="446-25"/>
    <s v="242-25"/>
    <x v="7"/>
    <s v="H 629"/>
    <s v="Liquigan Tide"/>
    <m/>
    <m/>
  </r>
  <r>
    <x v="12"/>
    <s v="447-25"/>
    <s v="245-25"/>
    <x v="36"/>
    <s v="DB 056"/>
    <s v="Mamola Defender"/>
    <m/>
    <m/>
  </r>
  <r>
    <x v="12"/>
    <s v="448-25"/>
    <s v="245-25"/>
    <x v="37"/>
    <s v="AES MC 599"/>
    <s v="Mamola Defender"/>
    <m/>
    <m/>
  </r>
  <r>
    <x v="12"/>
    <s v="449-25"/>
    <s v="245-25"/>
    <x v="1"/>
    <s v="AES OTS 470"/>
    <s v="Mamola Defender"/>
    <m/>
    <m/>
  </r>
  <r>
    <x v="12"/>
    <s v="450-25"/>
    <s v="245-25"/>
    <x v="2"/>
    <s v="AES OTS 230"/>
    <s v="Mamola Defender"/>
    <m/>
    <m/>
  </r>
  <r>
    <x v="12"/>
    <s v="451-25"/>
    <s v="246-25"/>
    <x v="0"/>
    <s v="AES OTS 404"/>
    <s v="Mamola Defender"/>
    <m/>
    <m/>
  </r>
  <r>
    <x v="12"/>
    <s v="464-25"/>
    <s v="245-25"/>
    <x v="7"/>
    <s v="AES-IBC-005"/>
    <s v="Mamola Defender"/>
    <m/>
    <m/>
  </r>
  <r>
    <x v="12"/>
    <s v="465-25"/>
    <s v="245-25"/>
    <x v="7"/>
    <s v="AES-IBC-011"/>
    <s v="Mamola Defender"/>
    <m/>
    <m/>
  </r>
  <r>
    <x v="12"/>
    <s v="466-25"/>
    <s v="245-25"/>
    <x v="7"/>
    <s v="AES-IBC-014"/>
    <s v="Mamola Defender"/>
    <m/>
    <m/>
  </r>
  <r>
    <x v="12"/>
    <s v="467-25"/>
    <s v="246-25"/>
    <x v="7"/>
    <s v="AES-IBC-018"/>
    <s v="Mamola Defender"/>
    <m/>
    <m/>
  </r>
  <r>
    <x v="12"/>
    <s v="468-25"/>
    <s v="246-25"/>
    <x v="7"/>
    <s v="AES-IBC-019"/>
    <s v="Mamola Defender"/>
    <m/>
    <m/>
  </r>
  <r>
    <x v="12"/>
    <s v="468-25"/>
    <s v="246-25"/>
    <x v="7"/>
    <s v="AES-IBC-21"/>
    <s v="Mamola Defender"/>
    <m/>
    <m/>
  </r>
  <r>
    <x v="13"/>
    <s v="452-25"/>
    <s v="249-25"/>
    <x v="38"/>
    <s v="H 622"/>
    <s v="Liquidan tide"/>
    <m/>
    <m/>
  </r>
  <r>
    <x v="13"/>
    <s v="453-25"/>
    <s v="249-25"/>
    <x v="7"/>
    <s v="AES MC 609"/>
    <s v="Liquidan tide"/>
    <m/>
    <m/>
  </r>
  <r>
    <x v="13"/>
    <s v="454-25"/>
    <s v="249-25"/>
    <x v="7"/>
    <s v="AES MC 542"/>
    <s v="Liquidan tide"/>
    <m/>
    <m/>
  </r>
  <r>
    <x v="13"/>
    <s v="455-25"/>
    <s v="249-25"/>
    <x v="7"/>
    <s v="D 613"/>
    <s v="Liquidan tide"/>
    <m/>
    <m/>
  </r>
  <r>
    <x v="13"/>
    <s v="456-25"/>
    <s v="249-25"/>
    <x v="7"/>
    <s v="AME 3968"/>
    <s v="Liquidan tide"/>
    <m/>
    <m/>
  </r>
  <r>
    <x v="13"/>
    <s v="457-25"/>
    <s v="249-25"/>
    <x v="7"/>
    <s v="AME 3298"/>
    <s v="Liquidan tide"/>
    <m/>
    <m/>
  </r>
  <r>
    <x v="13"/>
    <s v="458-25"/>
    <s v="249-25"/>
    <x v="7"/>
    <s v="AME 4026"/>
    <s v="Liquidan tide"/>
    <m/>
    <m/>
  </r>
  <r>
    <x v="13"/>
    <s v="459-25"/>
    <s v="249-25"/>
    <x v="7"/>
    <s v="AME 333"/>
    <s v="Liquidan tide"/>
    <m/>
    <m/>
  </r>
  <r>
    <x v="13"/>
    <s v="460-25"/>
    <s v="249-25"/>
    <x v="7"/>
    <s v="AME 3342"/>
    <s v="Liquidan tide"/>
    <m/>
    <m/>
  </r>
  <r>
    <x v="13"/>
    <s v="461-25"/>
    <s v="249-25"/>
    <x v="7"/>
    <s v="AME 3289"/>
    <s v="Liquidan tide"/>
    <m/>
    <m/>
  </r>
  <r>
    <x v="13"/>
    <s v="462-25"/>
    <s v="249-25"/>
    <x v="1"/>
    <s v="AES OTS 368"/>
    <s v="Liquidan tide"/>
    <m/>
    <m/>
  </r>
  <r>
    <x v="13"/>
    <s v="463-25"/>
    <s v="250-25"/>
    <x v="2"/>
    <s v="AES OTS 337"/>
    <s v="Liquidan tide"/>
    <m/>
    <m/>
  </r>
  <r>
    <x v="14"/>
    <s v="470-25"/>
    <s v="251-25"/>
    <x v="1"/>
    <s v="AES OTS 214"/>
    <s v="Liquidan tide"/>
    <m/>
    <m/>
  </r>
  <r>
    <x v="14"/>
    <s v="471-25"/>
    <s v="251-25"/>
    <x v="2"/>
    <s v="AES OTS 262"/>
    <s v="Liquidan tide"/>
    <m/>
    <m/>
  </r>
  <r>
    <x v="14"/>
    <s v="472-25"/>
    <s v="251-25"/>
    <x v="4"/>
    <s v="AES OTS 235"/>
    <s v="Liquidan tide"/>
    <m/>
    <m/>
  </r>
  <r>
    <x v="14"/>
    <s v="473-25"/>
    <s v="251-25"/>
    <x v="11"/>
    <s v="AME 377"/>
    <s v="Liquidan tide"/>
    <m/>
    <m/>
  </r>
  <r>
    <x v="14"/>
    <s v="474-25"/>
    <s v="251-25"/>
    <x v="11"/>
    <s v="AME 4012"/>
    <s v="Liquidan tide"/>
    <m/>
    <m/>
  </r>
  <r>
    <x v="14"/>
    <s v="475-25"/>
    <s v="251-25"/>
    <x v="21"/>
    <s v="AME 3761"/>
    <s v="Liquidan tide"/>
    <m/>
    <m/>
  </r>
  <r>
    <x v="14"/>
    <s v="476-25"/>
    <s v="251-25"/>
    <x v="7"/>
    <s v="AME 3373"/>
    <s v="Liquidan tide"/>
    <m/>
    <m/>
  </r>
  <r>
    <x v="14"/>
    <s v="477-25"/>
    <s v="251-25"/>
    <x v="7"/>
    <s v="AES IBC 007"/>
    <s v="Liquidan tide"/>
    <m/>
    <m/>
  </r>
  <r>
    <x v="14"/>
    <s v="478-25"/>
    <s v="251-25"/>
    <x v="7"/>
    <s v="PRM IBC 437"/>
    <s v="Liquidan tide"/>
    <m/>
    <m/>
  </r>
  <r>
    <x v="14"/>
    <s v="479-25"/>
    <s v="251-25"/>
    <x v="7"/>
    <s v="PRM IBC 719"/>
    <s v="Liquidan tide"/>
    <m/>
    <m/>
  </r>
  <r>
    <x v="14"/>
    <s v="480-25"/>
    <s v="251-25"/>
    <x v="7"/>
    <s v="PRM IBC 543"/>
    <s v="Liquidan tide"/>
    <m/>
    <m/>
  </r>
  <r>
    <x v="14"/>
    <s v="481-25"/>
    <s v="252-25"/>
    <x v="7"/>
    <s v="PRM IBC 393"/>
    <s v="Liquidan tide"/>
    <m/>
    <m/>
  </r>
  <r>
    <x v="14"/>
    <s v="482-25"/>
    <s v="253-25"/>
    <x v="4"/>
    <s v="AES OTS 389"/>
    <s v="Liquidan tide"/>
    <m/>
    <m/>
  </r>
  <r>
    <x v="15"/>
    <s v="483-25"/>
    <s v="255-25"/>
    <x v="7"/>
    <s v="AES MC 597"/>
    <s v="Mamola Defender"/>
    <m/>
    <m/>
  </r>
  <r>
    <x v="15"/>
    <s v="484-25"/>
    <s v="255-25"/>
    <x v="7"/>
    <s v="AME 4013"/>
    <s v="Mamola Defender"/>
    <m/>
    <m/>
  </r>
  <r>
    <x v="15"/>
    <s v="485-25"/>
    <s v="255-25"/>
    <x v="7"/>
    <s v="AES MC 627"/>
    <s v="Mamola Defender"/>
    <m/>
    <m/>
  </r>
  <r>
    <x v="15"/>
    <s v="486-25"/>
    <s v="255-25"/>
    <x v="7"/>
    <s v="AES MC 636"/>
    <s v="Mamola Defender"/>
    <m/>
    <m/>
  </r>
  <r>
    <x v="15"/>
    <s v="487-25"/>
    <s v="255-25"/>
    <x v="39"/>
    <s v="AME 5522"/>
    <s v="Mamola Defender"/>
    <m/>
    <m/>
  </r>
  <r>
    <x v="15"/>
    <s v="488-25"/>
    <s v="255-25"/>
    <x v="7"/>
    <s v="AME 3972"/>
    <s v="Mamola Defender"/>
    <m/>
    <m/>
  </r>
  <r>
    <x v="15"/>
    <s v="489-25"/>
    <s v="255-25"/>
    <x v="7"/>
    <s v="AES MC 744"/>
    <s v="Mamola Defender"/>
    <m/>
    <m/>
  </r>
  <r>
    <x v="15"/>
    <s v="490-25"/>
    <s v="255-25"/>
    <x v="7"/>
    <s v="AME 2374"/>
    <s v="Mamola Defender"/>
    <m/>
    <m/>
  </r>
  <r>
    <x v="15"/>
    <s v="491-25"/>
    <s v="255-25"/>
    <x v="7"/>
    <s v="AES IBC 004"/>
    <s v="Mamola Defender"/>
    <m/>
    <m/>
  </r>
  <r>
    <x v="15"/>
    <s v="492-25"/>
    <s v="255-25"/>
    <x v="7"/>
    <s v="AES IBC 006"/>
    <s v="Mamola Defender"/>
    <m/>
    <m/>
  </r>
  <r>
    <x v="15"/>
    <s v="493-25"/>
    <s v="255-25"/>
    <x v="7"/>
    <s v="AES IBC 012"/>
    <s v="Mamola Defender"/>
    <m/>
    <m/>
  </r>
  <r>
    <x v="15"/>
    <s v="494-25"/>
    <s v="256-25"/>
    <x v="7"/>
    <s v="AES MC 930"/>
    <s v="Mamola Defender"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  <r>
    <x v="16"/>
    <m/>
    <m/>
    <x v="40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2CD46CA-4B73-4EB2-8D94-7BD567A769AC}" name="Tableau croisé dynamique1" cacheId="1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3">
  <location ref="A4:D7" firstHeaderRow="0" firstDataRow="1" firstDataCol="1"/>
  <pivotFields count="11">
    <pivotField multipleItemSelectionAllowed="1" showAll="0">
      <items count="18">
        <item x="0"/>
        <item x="1"/>
        <item x="2"/>
        <item x="3"/>
        <item x="4"/>
        <item x="5"/>
        <item h="1" x="6"/>
        <item h="1" x="7"/>
        <item h="1" x="8"/>
        <item h="1" x="9"/>
        <item h="1" x="10"/>
        <item h="1" x="11"/>
        <item h="1" x="12"/>
        <item h="1" x="13"/>
        <item x="16"/>
        <item h="1" x="14"/>
        <item h="1" x="15"/>
        <item t="default"/>
      </items>
    </pivotField>
    <pivotField dataField="1" showAll="0"/>
    <pivotField showAll="0"/>
    <pivotField showAll="0"/>
    <pivotField showAll="0"/>
    <pivotField showAll="0"/>
    <pivotField dataField="1" showAll="0"/>
    <pivotField showAll="0"/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x="367"/>
        <item t="default"/>
      </items>
    </pivotField>
    <pivotField axis="axisRow" showAll="0">
      <items count="15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dataField="1" dragToRow="0" dragToCol="0" dragToPage="0" showAll="0" defaultSubtotal="0"/>
  </pivotFields>
  <rowFields count="1">
    <field x="9"/>
  </rowFields>
  <rowItems count="3">
    <i>
      <x v="10"/>
    </i>
    <i>
      <x v="1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WTN N°" fld="1" subtotal="count" baseField="9" baseItem="10"/>
    <dataField name="Nombre de WDN N°" fld="6" subtotal="count" baseField="0" baseItem="0"/>
    <dataField name="Somme de Champ1" fld="10" baseField="0" baseItem="0" numFmtId="10"/>
  </dataFields>
  <chartFormats count="5"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9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9" format="1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3FFFA1-54E8-444D-AED8-D8FE2B3B4F13}" name="Tableau croisé dynamique3" cacheId="1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9">
  <location ref="A11:C19" firstHeaderRow="1" firstDataRow="2" firstDataCol="1"/>
  <pivotFields count="11">
    <pivotField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6"/>
        <item x="14"/>
        <item x="15"/>
        <item t="default"/>
      </items>
    </pivotField>
    <pivotField showAll="0"/>
    <pivotField showAll="0"/>
    <pivotField axis="axisRow" showAll="0">
      <items count="43">
        <item h="1" x="34"/>
        <item h="1" x="24"/>
        <item h="1" x="28"/>
        <item h="1" x="7"/>
        <item h="1" x="32"/>
        <item h="1" x="36"/>
        <item h="1" x="25"/>
        <item h="1" x="38"/>
        <item h="1" x="29"/>
        <item h="1" x="22"/>
        <item h="1" x="17"/>
        <item h="1" x="11"/>
        <item h="1" x="13"/>
        <item h="1" x="21"/>
        <item h="1" x="6"/>
        <item h="1" x="14"/>
        <item h="1" x="10"/>
        <item h="1" x="15"/>
        <item h="1" x="20"/>
        <item h="1" x="37"/>
        <item h="1" x="27"/>
        <item h="1" x="16"/>
        <item x="3"/>
        <item x="8"/>
        <item x="4"/>
        <item h="1" x="19"/>
        <item h="1" x="26"/>
        <item h="1" x="5"/>
        <item h="1" x="12"/>
        <item h="1" x="9"/>
        <item h="1" x="18"/>
        <item h="1" x="30"/>
        <item x="1"/>
        <item x="2"/>
        <item h="1" m="1" x="41"/>
        <item h="1" x="35"/>
        <item x="0"/>
        <item h="1" x="31"/>
        <item h="1" x="33"/>
        <item h="1" x="40"/>
        <item h="1" x="23"/>
        <item h="1" x="39"/>
        <item t="default"/>
      </items>
    </pivotField>
    <pivotField showAll="0"/>
    <pivotField showAll="0"/>
    <pivotField showAll="0"/>
    <pivotField dataField="1" showAll="0"/>
    <pivotField showAll="0" defaultSubtotal="0"/>
    <pivotField axis="axisCol" showAll="0" defaultSubtota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x="10"/>
        <item h="1" x="11"/>
        <item h="1" x="12"/>
        <item h="1" x="13"/>
      </items>
    </pivotField>
    <pivotField dragToRow="0" dragToCol="0" dragToPage="0" showAll="0" defaultSubtotal="0"/>
  </pivotFields>
  <rowFields count="1">
    <field x="3"/>
  </rowFields>
  <rowItems count="7">
    <i>
      <x v="22"/>
    </i>
    <i>
      <x v="23"/>
    </i>
    <i>
      <x v="24"/>
    </i>
    <i>
      <x v="32"/>
    </i>
    <i>
      <x v="33"/>
    </i>
    <i>
      <x v="36"/>
    </i>
    <i t="grand">
      <x/>
    </i>
  </rowItems>
  <colFields count="1">
    <field x="9"/>
  </colFields>
  <colItems count="2">
    <i>
      <x v="10"/>
    </i>
    <i t="grand">
      <x/>
    </i>
  </colItems>
  <dataFields count="1">
    <dataField name="Somme de Net Weight in Kg" fld="7" baseField="3" baseItem="22"/>
  </dataFields>
  <chartFormats count="4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1"/>
          </reference>
        </references>
      </pivotArea>
    </chartFormat>
    <chartFormat chart="7" format="2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0"/>
          </reference>
        </references>
      </pivotArea>
    </chartFormat>
    <chartFormat chart="7" format="3">
      <pivotArea type="data" outline="0" fieldPosition="0">
        <references count="3">
          <reference field="4294967294" count="1" selected="0">
            <x v="0"/>
          </reference>
          <reference field="3" count="1" selected="0">
            <x v="22"/>
          </reference>
          <reference field="9" count="1" selected="0">
            <x v="10"/>
          </reference>
        </references>
      </pivotArea>
    </chartFormat>
    <chartFormat chart="7" format="4">
      <pivotArea type="data" outline="0" fieldPosition="0">
        <references count="3">
          <reference field="4294967294" count="1" selected="0">
            <x v="0"/>
          </reference>
          <reference field="3" count="1" selected="0">
            <x v="23"/>
          </reference>
          <reference field="9" count="1" selected="0">
            <x v="10"/>
          </reference>
        </references>
      </pivotArea>
    </chartFormat>
    <chartFormat chart="7" format="5">
      <pivotArea type="data" outline="0" fieldPosition="0">
        <references count="3">
          <reference field="4294967294" count="1" selected="0">
            <x v="0"/>
          </reference>
          <reference field="3" count="1" selected="0">
            <x v="24"/>
          </reference>
          <reference field="9" count="1" selected="0">
            <x v="10"/>
          </reference>
        </references>
      </pivotArea>
    </chartFormat>
    <chartFormat chart="7" format="6">
      <pivotArea type="data" outline="0" fieldPosition="0">
        <references count="3">
          <reference field="4294967294" count="1" selected="0">
            <x v="0"/>
          </reference>
          <reference field="3" count="1" selected="0">
            <x v="32"/>
          </reference>
          <reference field="9" count="1" selected="0">
            <x v="10"/>
          </reference>
        </references>
      </pivotArea>
    </chartFormat>
    <chartFormat chart="7" format="7">
      <pivotArea type="data" outline="0" fieldPosition="0">
        <references count="3">
          <reference field="4294967294" count="1" selected="0">
            <x v="0"/>
          </reference>
          <reference field="3" count="1" selected="0">
            <x v="33"/>
          </reference>
          <reference field="9" count="1" selected="0">
            <x v="10"/>
          </reference>
        </references>
      </pivotArea>
    </chartFormat>
    <chartFormat chart="7" format="8">
      <pivotArea type="data" outline="0" fieldPosition="0">
        <references count="3">
          <reference field="4294967294" count="1" selected="0">
            <x v="0"/>
          </reference>
          <reference field="3" count="1" selected="0">
            <x v="36"/>
          </reference>
          <reference field="9" count="1" selected="0">
            <x v="10"/>
          </reference>
        </references>
      </pivotArea>
    </chartFormat>
    <chartFormat chart="7" format="9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1"/>
          </reference>
        </references>
      </pivotArea>
    </chartFormat>
    <chartFormat chart="7" format="10">
      <pivotArea type="data" outline="0" fieldPosition="0">
        <references count="3">
          <reference field="4294967294" count="1" selected="0">
            <x v="0"/>
          </reference>
          <reference field="3" count="1" selected="0">
            <x v="22"/>
          </reference>
          <reference field="9" count="1" selected="0">
            <x v="11"/>
          </reference>
        </references>
      </pivotArea>
    </chartFormat>
    <chartFormat chart="7" format="11">
      <pivotArea type="data" outline="0" fieldPosition="0">
        <references count="3">
          <reference field="4294967294" count="1" selected="0">
            <x v="0"/>
          </reference>
          <reference field="3" count="1" selected="0">
            <x v="23"/>
          </reference>
          <reference field="9" count="1" selected="0">
            <x v="11"/>
          </reference>
        </references>
      </pivotArea>
    </chartFormat>
    <chartFormat chart="7" format="12">
      <pivotArea type="data" outline="0" fieldPosition="0">
        <references count="3">
          <reference field="4294967294" count="1" selected="0">
            <x v="0"/>
          </reference>
          <reference field="3" count="1" selected="0">
            <x v="24"/>
          </reference>
          <reference field="9" count="1" selected="0">
            <x v="11"/>
          </reference>
        </references>
      </pivotArea>
    </chartFormat>
    <chartFormat chart="7" format="13">
      <pivotArea type="data" outline="0" fieldPosition="0">
        <references count="3">
          <reference field="4294967294" count="1" selected="0">
            <x v="0"/>
          </reference>
          <reference field="3" count="1" selected="0">
            <x v="32"/>
          </reference>
          <reference field="9" count="1" selected="0">
            <x v="11"/>
          </reference>
        </references>
      </pivotArea>
    </chartFormat>
    <chartFormat chart="7" format="14">
      <pivotArea type="data" outline="0" fieldPosition="0">
        <references count="3">
          <reference field="4294967294" count="1" selected="0">
            <x v="0"/>
          </reference>
          <reference field="3" count="1" selected="0">
            <x v="33"/>
          </reference>
          <reference field="9" count="1" selected="0">
            <x v="11"/>
          </reference>
        </references>
      </pivotArea>
    </chartFormat>
    <chartFormat chart="7" format="15">
      <pivotArea type="data" outline="0" fieldPosition="0">
        <references count="3">
          <reference field="4294967294" count="1" selected="0">
            <x v="0"/>
          </reference>
          <reference field="3" count="1" selected="0">
            <x v="36"/>
          </reference>
          <reference field="9" count="1" selected="0">
            <x v="11"/>
          </reference>
        </references>
      </pivotArea>
    </chartFormat>
    <chartFormat chart="8" format="16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0"/>
          </reference>
        </references>
      </pivotArea>
    </chartFormat>
    <chartFormat chart="8" format="17">
      <pivotArea type="data" outline="0" fieldPosition="0">
        <references count="3">
          <reference field="4294967294" count="1" selected="0">
            <x v="0"/>
          </reference>
          <reference field="3" count="1" selected="0">
            <x v="22"/>
          </reference>
          <reference field="9" count="1" selected="0">
            <x v="10"/>
          </reference>
        </references>
      </pivotArea>
    </chartFormat>
    <chartFormat chart="8" format="18">
      <pivotArea type="data" outline="0" fieldPosition="0">
        <references count="3">
          <reference field="4294967294" count="1" selected="0">
            <x v="0"/>
          </reference>
          <reference field="3" count="1" selected="0">
            <x v="23"/>
          </reference>
          <reference field="9" count="1" selected="0">
            <x v="10"/>
          </reference>
        </references>
      </pivotArea>
    </chartFormat>
    <chartFormat chart="8" format="19">
      <pivotArea type="data" outline="0" fieldPosition="0">
        <references count="3">
          <reference field="4294967294" count="1" selected="0">
            <x v="0"/>
          </reference>
          <reference field="3" count="1" selected="0">
            <x v="24"/>
          </reference>
          <reference field="9" count="1" selected="0">
            <x v="10"/>
          </reference>
        </references>
      </pivotArea>
    </chartFormat>
    <chartFormat chart="8" format="20">
      <pivotArea type="data" outline="0" fieldPosition="0">
        <references count="3">
          <reference field="4294967294" count="1" selected="0">
            <x v="0"/>
          </reference>
          <reference field="3" count="1" selected="0">
            <x v="32"/>
          </reference>
          <reference field="9" count="1" selected="0">
            <x v="10"/>
          </reference>
        </references>
      </pivotArea>
    </chartFormat>
    <chartFormat chart="8" format="21">
      <pivotArea type="data" outline="0" fieldPosition="0">
        <references count="3">
          <reference field="4294967294" count="1" selected="0">
            <x v="0"/>
          </reference>
          <reference field="3" count="1" selected="0">
            <x v="33"/>
          </reference>
          <reference field="9" count="1" selected="0">
            <x v="10"/>
          </reference>
        </references>
      </pivotArea>
    </chartFormat>
    <chartFormat chart="8" format="22">
      <pivotArea type="data" outline="0" fieldPosition="0">
        <references count="3">
          <reference field="4294967294" count="1" selected="0">
            <x v="0"/>
          </reference>
          <reference field="3" count="1" selected="0">
            <x v="36"/>
          </reference>
          <reference field="9" count="1" selected="0">
            <x v="10"/>
          </reference>
        </references>
      </pivotArea>
    </chartFormat>
    <chartFormat chart="8" format="23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1"/>
          </reference>
        </references>
      </pivotArea>
    </chartFormat>
    <chartFormat chart="8" format="24">
      <pivotArea type="data" outline="0" fieldPosition="0">
        <references count="3">
          <reference field="4294967294" count="1" selected="0">
            <x v="0"/>
          </reference>
          <reference field="3" count="1" selected="0">
            <x v="22"/>
          </reference>
          <reference field="9" count="1" selected="0">
            <x v="11"/>
          </reference>
        </references>
      </pivotArea>
    </chartFormat>
    <chartFormat chart="8" format="25">
      <pivotArea type="data" outline="0" fieldPosition="0">
        <references count="3">
          <reference field="4294967294" count="1" selected="0">
            <x v="0"/>
          </reference>
          <reference field="3" count="1" selected="0">
            <x v="23"/>
          </reference>
          <reference field="9" count="1" selected="0">
            <x v="11"/>
          </reference>
        </references>
      </pivotArea>
    </chartFormat>
    <chartFormat chart="8" format="26">
      <pivotArea type="data" outline="0" fieldPosition="0">
        <references count="3">
          <reference field="4294967294" count="1" selected="0">
            <x v="0"/>
          </reference>
          <reference field="3" count="1" selected="0">
            <x v="24"/>
          </reference>
          <reference field="9" count="1" selected="0">
            <x v="11"/>
          </reference>
        </references>
      </pivotArea>
    </chartFormat>
    <chartFormat chart="8" format="27">
      <pivotArea type="data" outline="0" fieldPosition="0">
        <references count="3">
          <reference field="4294967294" count="1" selected="0">
            <x v="0"/>
          </reference>
          <reference field="3" count="1" selected="0">
            <x v="32"/>
          </reference>
          <reference field="9" count="1" selected="0">
            <x v="11"/>
          </reference>
        </references>
      </pivotArea>
    </chartFormat>
    <chartFormat chart="8" format="28">
      <pivotArea type="data" outline="0" fieldPosition="0">
        <references count="3">
          <reference field="4294967294" count="1" selected="0">
            <x v="0"/>
          </reference>
          <reference field="3" count="1" selected="0">
            <x v="33"/>
          </reference>
          <reference field="9" count="1" selected="0">
            <x v="11"/>
          </reference>
        </references>
      </pivotArea>
    </chartFormat>
    <chartFormat chart="8" format="29">
      <pivotArea type="data" outline="0" fieldPosition="0">
        <references count="3">
          <reference field="4294967294" count="1" selected="0">
            <x v="0"/>
          </reference>
          <reference field="3" count="1" selected="0">
            <x v="36"/>
          </reference>
          <reference field="9" count="1" selected="0">
            <x v="11"/>
          </reference>
        </references>
      </pivotArea>
    </chartFormat>
    <chartFormat chart="2" format="2">
      <pivotArea type="data" outline="0" fieldPosition="0">
        <references count="3">
          <reference field="4294967294" count="1" selected="0">
            <x v="0"/>
          </reference>
          <reference field="3" count="1" selected="0">
            <x v="22"/>
          </reference>
          <reference field="9" count="1" selected="0">
            <x v="10"/>
          </reference>
        </references>
      </pivotArea>
    </chartFormat>
    <chartFormat chart="2" format="3">
      <pivotArea type="data" outline="0" fieldPosition="0">
        <references count="3">
          <reference field="4294967294" count="1" selected="0">
            <x v="0"/>
          </reference>
          <reference field="3" count="1" selected="0">
            <x v="23"/>
          </reference>
          <reference field="9" count="1" selected="0">
            <x v="10"/>
          </reference>
        </references>
      </pivotArea>
    </chartFormat>
    <chartFormat chart="2" format="4">
      <pivotArea type="data" outline="0" fieldPosition="0">
        <references count="3">
          <reference field="4294967294" count="1" selected="0">
            <x v="0"/>
          </reference>
          <reference field="3" count="1" selected="0">
            <x v="24"/>
          </reference>
          <reference field="9" count="1" selected="0">
            <x v="10"/>
          </reference>
        </references>
      </pivotArea>
    </chartFormat>
    <chartFormat chart="2" format="5">
      <pivotArea type="data" outline="0" fieldPosition="0">
        <references count="3">
          <reference field="4294967294" count="1" selected="0">
            <x v="0"/>
          </reference>
          <reference field="3" count="1" selected="0">
            <x v="32"/>
          </reference>
          <reference field="9" count="1" selected="0">
            <x v="10"/>
          </reference>
        </references>
      </pivotArea>
    </chartFormat>
    <chartFormat chart="2" format="6">
      <pivotArea type="data" outline="0" fieldPosition="0">
        <references count="3">
          <reference field="4294967294" count="1" selected="0">
            <x v="0"/>
          </reference>
          <reference field="3" count="1" selected="0">
            <x v="33"/>
          </reference>
          <reference field="9" count="1" selected="0">
            <x v="10"/>
          </reference>
        </references>
      </pivotArea>
    </chartFormat>
    <chartFormat chart="2" format="7">
      <pivotArea type="data" outline="0" fieldPosition="0">
        <references count="3">
          <reference field="4294967294" count="1" selected="0">
            <x v="0"/>
          </reference>
          <reference field="3" count="1" selected="0">
            <x v="36"/>
          </reference>
          <reference field="9" count="1" selected="0">
            <x v="10"/>
          </reference>
        </references>
      </pivotArea>
    </chartFormat>
    <chartFormat chart="2" format="8">
      <pivotArea type="data" outline="0" fieldPosition="0">
        <references count="3">
          <reference field="4294967294" count="1" selected="0">
            <x v="0"/>
          </reference>
          <reference field="3" count="1" selected="0">
            <x v="22"/>
          </reference>
          <reference field="9" count="1" selected="0">
            <x v="11"/>
          </reference>
        </references>
      </pivotArea>
    </chartFormat>
    <chartFormat chart="2" format="9">
      <pivotArea type="data" outline="0" fieldPosition="0">
        <references count="3">
          <reference field="4294967294" count="1" selected="0">
            <x v="0"/>
          </reference>
          <reference field="3" count="1" selected="0">
            <x v="23"/>
          </reference>
          <reference field="9" count="1" selected="0">
            <x v="11"/>
          </reference>
        </references>
      </pivotArea>
    </chartFormat>
    <chartFormat chart="2" format="10">
      <pivotArea type="data" outline="0" fieldPosition="0">
        <references count="3">
          <reference field="4294967294" count="1" selected="0">
            <x v="0"/>
          </reference>
          <reference field="3" count="1" selected="0">
            <x v="24"/>
          </reference>
          <reference field="9" count="1" selected="0">
            <x v="11"/>
          </reference>
        </references>
      </pivotArea>
    </chartFormat>
    <chartFormat chart="2" format="11">
      <pivotArea type="data" outline="0" fieldPosition="0">
        <references count="3">
          <reference field="4294967294" count="1" selected="0">
            <x v="0"/>
          </reference>
          <reference field="3" count="1" selected="0">
            <x v="32"/>
          </reference>
          <reference field="9" count="1" selected="0">
            <x v="11"/>
          </reference>
        </references>
      </pivotArea>
    </chartFormat>
    <chartFormat chart="2" format="12">
      <pivotArea type="data" outline="0" fieldPosition="0">
        <references count="3">
          <reference field="4294967294" count="1" selected="0">
            <x v="0"/>
          </reference>
          <reference field="3" count="1" selected="0">
            <x v="33"/>
          </reference>
          <reference field="9" count="1" selected="0">
            <x v="11"/>
          </reference>
        </references>
      </pivotArea>
    </chartFormat>
    <chartFormat chart="2" format="13">
      <pivotArea type="data" outline="0" fieldPosition="0">
        <references count="3">
          <reference field="4294967294" count="1" selected="0">
            <x v="0"/>
          </reference>
          <reference field="3" count="1" selected="0">
            <x v="36"/>
          </reference>
          <reference field="9" count="1" selected="0">
            <x v="1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692927-72F2-439E-9B57-F3AC8D7E5A5E}" name="Tableau1" displayName="Tableau1" ref="A1:H219" totalsRowShown="0">
  <autoFilter ref="A1:H219" xr:uid="{CB692927-72F2-439E-9B57-F3AC8D7E5A5E}"/>
  <sortState xmlns:xlrd2="http://schemas.microsoft.com/office/spreadsheetml/2017/richdata2" ref="A2:H179">
    <sortCondition ref="A2:A179"/>
  </sortState>
  <tableColumns count="8">
    <tableColumn id="1" xr3:uid="{CD47B8A5-BA83-4ECA-8996-239B57377114}" name="Date" dataDxfId="7"/>
    <tableColumn id="2" xr3:uid="{25FEC044-AFC2-4F1F-8A0F-AEFA6455266A}" name="WTN N°" dataDxfId="6"/>
    <tableColumn id="3" xr3:uid="{141464D0-3EE2-459F-8137-9C107F8325DC}" name="FWB N°" dataDxfId="5"/>
    <tableColumn id="4" xr3:uid="{F4E3CF69-D739-4AAE-BD8C-CEE2CC5D996A}" name="TYPE" dataDxfId="4"/>
    <tableColumn id="5" xr3:uid="{6160ED62-52FD-4B39-A312-82AAB0CA0203}" name="CCU" dataDxfId="3"/>
    <tableColumn id="6" xr3:uid="{1AC3739C-FEF8-43B7-BDE6-1D2729724C49}" name="SUPPLY" dataDxfId="2"/>
    <tableColumn id="7" xr3:uid="{0FB20D84-22A8-4D11-96F7-040E493EACF8}" name="WDN N°" dataDxfId="1"/>
    <tableColumn id="8" xr3:uid="{31C729EC-4E18-444A-9A89-B8F809DC44F9}" name="Net Weight in Kg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32E74-907B-4CDB-8ADA-A0300A2C3D5E}">
  <dimension ref="A1:H219"/>
  <sheetViews>
    <sheetView workbookViewId="0">
      <pane ySplit="1" topLeftCell="A162" activePane="bottomLeft" state="frozen"/>
      <selection pane="bottomLeft" activeCell="K177" sqref="K177"/>
    </sheetView>
  </sheetViews>
  <sheetFormatPr baseColWidth="10" defaultRowHeight="15" x14ac:dyDescent="0.25"/>
  <cols>
    <col min="1" max="1" width="11.85546875" style="9" customWidth="1"/>
    <col min="2" max="2" width="18" style="1" customWidth="1"/>
    <col min="3" max="3" width="18.42578125" style="1" customWidth="1"/>
    <col min="4" max="4" width="56.28515625" style="1" customWidth="1"/>
    <col min="5" max="5" width="22.5703125" style="1" customWidth="1"/>
    <col min="6" max="6" width="22.7109375" style="1" customWidth="1"/>
    <col min="7" max="7" width="23.28515625" style="1" customWidth="1"/>
    <col min="8" max="8" width="18.7109375" style="10" customWidth="1"/>
  </cols>
  <sheetData>
    <row r="1" spans="1:8" x14ac:dyDescent="0.25">
      <c r="A1" s="9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96</v>
      </c>
      <c r="H1" s="10" t="s">
        <v>287</v>
      </c>
    </row>
    <row r="2" spans="1:8" x14ac:dyDescent="0.25">
      <c r="A2" s="3">
        <v>45931</v>
      </c>
      <c r="B2" s="2" t="s">
        <v>6</v>
      </c>
      <c r="C2" s="2" t="s">
        <v>95</v>
      </c>
      <c r="D2" s="2" t="s">
        <v>89</v>
      </c>
      <c r="E2" s="2" t="s">
        <v>43</v>
      </c>
      <c r="F2" s="2" t="s">
        <v>42</v>
      </c>
      <c r="G2" s="2">
        <v>147267</v>
      </c>
      <c r="H2" s="11">
        <v>682</v>
      </c>
    </row>
    <row r="3" spans="1:8" x14ac:dyDescent="0.25">
      <c r="A3" s="3">
        <v>45931</v>
      </c>
      <c r="B3" s="2" t="s">
        <v>7</v>
      </c>
      <c r="C3" s="2" t="s">
        <v>95</v>
      </c>
      <c r="D3" s="2" t="s">
        <v>98</v>
      </c>
      <c r="E3" s="2" t="s">
        <v>44</v>
      </c>
      <c r="F3" s="2" t="s">
        <v>42</v>
      </c>
      <c r="G3" s="2">
        <v>147267</v>
      </c>
      <c r="H3" s="12">
        <v>220</v>
      </c>
    </row>
    <row r="4" spans="1:8" x14ac:dyDescent="0.25">
      <c r="A4" s="3">
        <v>45931</v>
      </c>
      <c r="B4" s="2" t="s">
        <v>8</v>
      </c>
      <c r="C4" s="2" t="s">
        <v>95</v>
      </c>
      <c r="D4" s="2" t="s">
        <v>45</v>
      </c>
      <c r="E4" s="2" t="s">
        <v>46</v>
      </c>
      <c r="F4" s="2" t="s">
        <v>42</v>
      </c>
      <c r="G4" s="2">
        <v>147265</v>
      </c>
      <c r="H4" s="12">
        <v>213</v>
      </c>
    </row>
    <row r="5" spans="1:8" x14ac:dyDescent="0.25">
      <c r="A5" s="3">
        <v>45931</v>
      </c>
      <c r="B5" s="2" t="s">
        <v>9</v>
      </c>
      <c r="C5" s="2" t="s">
        <v>95</v>
      </c>
      <c r="D5" s="2" t="s">
        <v>47</v>
      </c>
      <c r="E5" s="2" t="s">
        <v>48</v>
      </c>
      <c r="F5" s="2" t="s">
        <v>42</v>
      </c>
      <c r="G5" s="2">
        <v>147265</v>
      </c>
      <c r="H5" s="12">
        <v>850</v>
      </c>
    </row>
    <row r="6" spans="1:8" x14ac:dyDescent="0.25">
      <c r="A6" s="3">
        <v>45931</v>
      </c>
      <c r="B6" s="2" t="s">
        <v>10</v>
      </c>
      <c r="C6" s="2" t="s">
        <v>95</v>
      </c>
      <c r="D6" s="2" t="s">
        <v>49</v>
      </c>
      <c r="E6" s="2" t="s">
        <v>50</v>
      </c>
      <c r="F6" s="2" t="s">
        <v>42</v>
      </c>
      <c r="G6" s="2">
        <v>147267</v>
      </c>
      <c r="H6" s="12">
        <v>2114</v>
      </c>
    </row>
    <row r="7" spans="1:8" x14ac:dyDescent="0.25">
      <c r="A7" s="3">
        <v>45931</v>
      </c>
      <c r="B7" s="2" t="s">
        <v>11</v>
      </c>
      <c r="C7" s="2" t="s">
        <v>95</v>
      </c>
      <c r="D7" s="2" t="s">
        <v>51</v>
      </c>
      <c r="E7" s="2" t="s">
        <v>52</v>
      </c>
      <c r="F7" s="2" t="s">
        <v>42</v>
      </c>
      <c r="G7" s="2"/>
      <c r="H7" s="12"/>
    </row>
    <row r="8" spans="1:8" x14ac:dyDescent="0.25">
      <c r="A8" s="3">
        <v>45931</v>
      </c>
      <c r="B8" s="2" t="s">
        <v>12</v>
      </c>
      <c r="C8" s="2" t="s">
        <v>95</v>
      </c>
      <c r="D8" s="2" t="s">
        <v>53</v>
      </c>
      <c r="E8" s="2" t="s">
        <v>54</v>
      </c>
      <c r="F8" s="2" t="s">
        <v>42</v>
      </c>
      <c r="G8" s="2">
        <v>147319</v>
      </c>
      <c r="H8" s="12">
        <v>3436</v>
      </c>
    </row>
    <row r="9" spans="1:8" x14ac:dyDescent="0.25">
      <c r="A9" s="3">
        <v>45931</v>
      </c>
      <c r="B9" s="2" t="s">
        <v>13</v>
      </c>
      <c r="C9" s="2" t="s">
        <v>95</v>
      </c>
      <c r="D9" s="2" t="s">
        <v>55</v>
      </c>
      <c r="E9" s="2" t="s">
        <v>56</v>
      </c>
      <c r="F9" s="2" t="s">
        <v>42</v>
      </c>
      <c r="G9" s="2">
        <v>147319</v>
      </c>
      <c r="H9" s="12">
        <v>1853</v>
      </c>
    </row>
    <row r="10" spans="1:8" x14ac:dyDescent="0.25">
      <c r="A10" s="3">
        <v>45931</v>
      </c>
      <c r="B10" s="2" t="s">
        <v>14</v>
      </c>
      <c r="C10" s="2" t="s">
        <v>95</v>
      </c>
      <c r="D10" s="2" t="s">
        <v>57</v>
      </c>
      <c r="E10" s="2" t="s">
        <v>56</v>
      </c>
      <c r="F10" s="2" t="s">
        <v>42</v>
      </c>
      <c r="G10" s="2"/>
      <c r="H10" s="12">
        <v>3223</v>
      </c>
    </row>
    <row r="11" spans="1:8" x14ac:dyDescent="0.25">
      <c r="A11" s="3">
        <v>45931</v>
      </c>
      <c r="B11" s="2" t="s">
        <v>15</v>
      </c>
      <c r="C11" s="2" t="s">
        <v>95</v>
      </c>
      <c r="D11" s="2" t="s">
        <v>57</v>
      </c>
      <c r="E11" s="2" t="s">
        <v>58</v>
      </c>
      <c r="F11" s="2" t="s">
        <v>42</v>
      </c>
      <c r="G11" s="2">
        <v>147268</v>
      </c>
      <c r="H11" s="12">
        <v>987</v>
      </c>
    </row>
    <row r="12" spans="1:8" x14ac:dyDescent="0.25">
      <c r="A12" s="3">
        <v>45931</v>
      </c>
      <c r="B12" s="2" t="s">
        <v>16</v>
      </c>
      <c r="C12" s="2" t="s">
        <v>95</v>
      </c>
      <c r="D12" s="2" t="s">
        <v>55</v>
      </c>
      <c r="E12" s="2" t="s">
        <v>58</v>
      </c>
      <c r="F12" s="2" t="s">
        <v>42</v>
      </c>
      <c r="G12" s="2"/>
      <c r="H12" s="12"/>
    </row>
    <row r="13" spans="1:8" x14ac:dyDescent="0.25">
      <c r="A13" s="3">
        <v>45931</v>
      </c>
      <c r="B13" s="2" t="s">
        <v>17</v>
      </c>
      <c r="C13" s="2" t="s">
        <v>95</v>
      </c>
      <c r="D13" s="2" t="s">
        <v>59</v>
      </c>
      <c r="E13" s="2" t="s">
        <v>60</v>
      </c>
      <c r="F13" s="2" t="s">
        <v>42</v>
      </c>
      <c r="G13" s="2">
        <v>147284</v>
      </c>
      <c r="H13" s="12">
        <v>1307</v>
      </c>
    </row>
    <row r="14" spans="1:8" x14ac:dyDescent="0.25">
      <c r="A14" s="3">
        <v>45931</v>
      </c>
      <c r="B14" s="2" t="s">
        <v>18</v>
      </c>
      <c r="C14" s="2" t="s">
        <v>94</v>
      </c>
      <c r="D14" s="2" t="s">
        <v>49</v>
      </c>
      <c r="E14" s="2" t="s">
        <v>41</v>
      </c>
      <c r="F14" s="2" t="s">
        <v>42</v>
      </c>
      <c r="G14" s="2">
        <v>147266</v>
      </c>
      <c r="H14" s="12">
        <v>1355</v>
      </c>
    </row>
    <row r="15" spans="1:8" x14ac:dyDescent="0.25">
      <c r="A15" s="3">
        <v>45931</v>
      </c>
      <c r="B15" s="2" t="s">
        <v>19</v>
      </c>
      <c r="C15" s="2" t="s">
        <v>93</v>
      </c>
      <c r="D15" s="2" t="s">
        <v>55</v>
      </c>
      <c r="E15" s="2" t="s">
        <v>61</v>
      </c>
      <c r="F15" s="2" t="s">
        <v>42</v>
      </c>
      <c r="G15" s="2">
        <v>147268</v>
      </c>
      <c r="H15" s="12">
        <v>120</v>
      </c>
    </row>
    <row r="16" spans="1:8" x14ac:dyDescent="0.25">
      <c r="A16" s="3">
        <v>45931</v>
      </c>
      <c r="B16" s="2" t="s">
        <v>20</v>
      </c>
      <c r="C16" s="2" t="s">
        <v>93</v>
      </c>
      <c r="D16" s="2" t="s">
        <v>55</v>
      </c>
      <c r="E16" s="2" t="s">
        <v>62</v>
      </c>
      <c r="F16" s="2" t="s">
        <v>42</v>
      </c>
      <c r="G16" s="2"/>
      <c r="H16" s="12"/>
    </row>
    <row r="17" spans="1:8" x14ac:dyDescent="0.25">
      <c r="A17" s="3">
        <v>45931</v>
      </c>
      <c r="B17" s="2" t="s">
        <v>21</v>
      </c>
      <c r="C17" s="2" t="s">
        <v>93</v>
      </c>
      <c r="D17" s="2" t="s">
        <v>63</v>
      </c>
      <c r="E17" s="2" t="s">
        <v>64</v>
      </c>
      <c r="F17" s="2" t="s">
        <v>42</v>
      </c>
      <c r="G17" s="2"/>
      <c r="H17" s="12"/>
    </row>
    <row r="18" spans="1:8" x14ac:dyDescent="0.25">
      <c r="A18" s="3">
        <v>45931</v>
      </c>
      <c r="B18" s="2" t="s">
        <v>22</v>
      </c>
      <c r="C18" s="2" t="s">
        <v>93</v>
      </c>
      <c r="D18" s="2" t="s">
        <v>55</v>
      </c>
      <c r="E18" s="2" t="s">
        <v>65</v>
      </c>
      <c r="F18" s="2" t="s">
        <v>42</v>
      </c>
      <c r="G18" s="2">
        <v>147272</v>
      </c>
      <c r="H18" s="12">
        <v>120</v>
      </c>
    </row>
    <row r="19" spans="1:8" x14ac:dyDescent="0.25">
      <c r="A19" s="3">
        <v>45931</v>
      </c>
      <c r="B19" s="2" t="s">
        <v>23</v>
      </c>
      <c r="C19" s="2" t="s">
        <v>93</v>
      </c>
      <c r="D19" s="2" t="s">
        <v>55</v>
      </c>
      <c r="E19" s="2" t="s">
        <v>66</v>
      </c>
      <c r="F19" s="2" t="s">
        <v>42</v>
      </c>
      <c r="G19" s="2"/>
      <c r="H19" s="12"/>
    </row>
    <row r="20" spans="1:8" x14ac:dyDescent="0.25">
      <c r="A20" s="3">
        <v>45931</v>
      </c>
      <c r="B20" s="2" t="s">
        <v>24</v>
      </c>
      <c r="C20" s="2" t="s">
        <v>93</v>
      </c>
      <c r="D20" s="2" t="s">
        <v>67</v>
      </c>
      <c r="E20" s="2" t="s">
        <v>68</v>
      </c>
      <c r="F20" s="2" t="s">
        <v>42</v>
      </c>
      <c r="G20" s="2">
        <v>147274</v>
      </c>
      <c r="H20" s="12" t="s">
        <v>289</v>
      </c>
    </row>
    <row r="21" spans="1:8" x14ac:dyDescent="0.25">
      <c r="A21" s="3">
        <v>45931</v>
      </c>
      <c r="B21" s="2" t="s">
        <v>25</v>
      </c>
      <c r="C21" s="2" t="s">
        <v>93</v>
      </c>
      <c r="D21" s="2" t="s">
        <v>55</v>
      </c>
      <c r="E21" s="2" t="s">
        <v>69</v>
      </c>
      <c r="F21" s="2" t="s">
        <v>42</v>
      </c>
      <c r="G21" s="2">
        <v>147268</v>
      </c>
      <c r="H21" s="12">
        <v>120</v>
      </c>
    </row>
    <row r="22" spans="1:8" x14ac:dyDescent="0.25">
      <c r="A22" s="3">
        <v>45931</v>
      </c>
      <c r="B22" s="2" t="s">
        <v>26</v>
      </c>
      <c r="C22" s="2" t="s">
        <v>93</v>
      </c>
      <c r="D22" s="2" t="s">
        <v>55</v>
      </c>
      <c r="E22" s="2" t="s">
        <v>70</v>
      </c>
      <c r="F22" s="2" t="s">
        <v>42</v>
      </c>
      <c r="G22" s="2"/>
      <c r="H22" s="12"/>
    </row>
    <row r="23" spans="1:8" x14ac:dyDescent="0.25">
      <c r="A23" s="3">
        <v>45931</v>
      </c>
      <c r="B23" s="2" t="s">
        <v>27</v>
      </c>
      <c r="C23" s="2" t="s">
        <v>93</v>
      </c>
      <c r="D23" s="2" t="s">
        <v>57</v>
      </c>
      <c r="E23" s="2" t="s">
        <v>71</v>
      </c>
      <c r="F23" s="2" t="s">
        <v>42</v>
      </c>
      <c r="G23" s="2">
        <v>147274</v>
      </c>
      <c r="H23" s="12" t="s">
        <v>288</v>
      </c>
    </row>
    <row r="24" spans="1:8" x14ac:dyDescent="0.25">
      <c r="A24" s="3">
        <v>45931</v>
      </c>
      <c r="B24" s="2" t="s">
        <v>28</v>
      </c>
      <c r="C24" s="2" t="s">
        <v>93</v>
      </c>
      <c r="D24" s="2" t="s">
        <v>72</v>
      </c>
      <c r="E24" s="2" t="s">
        <v>73</v>
      </c>
      <c r="F24" s="2" t="s">
        <v>42</v>
      </c>
      <c r="G24" s="2"/>
      <c r="H24" s="12"/>
    </row>
    <row r="25" spans="1:8" x14ac:dyDescent="0.25">
      <c r="A25" s="3">
        <v>45931</v>
      </c>
      <c r="B25" s="2" t="s">
        <v>29</v>
      </c>
      <c r="C25" s="2" t="s">
        <v>93</v>
      </c>
      <c r="D25" s="2" t="s">
        <v>55</v>
      </c>
      <c r="E25" s="2" t="s">
        <v>74</v>
      </c>
      <c r="F25" s="2" t="s">
        <v>42</v>
      </c>
      <c r="G25" s="2">
        <v>147268</v>
      </c>
      <c r="H25" s="12">
        <v>120</v>
      </c>
    </row>
    <row r="26" spans="1:8" x14ac:dyDescent="0.25">
      <c r="A26" s="3">
        <v>45931</v>
      </c>
      <c r="B26" s="2" t="s">
        <v>30</v>
      </c>
      <c r="C26" s="2" t="s">
        <v>93</v>
      </c>
      <c r="D26" s="2" t="s">
        <v>51</v>
      </c>
      <c r="E26" s="2" t="s">
        <v>75</v>
      </c>
      <c r="F26" s="2" t="s">
        <v>42</v>
      </c>
      <c r="G26" s="2">
        <v>147272</v>
      </c>
      <c r="H26" s="12">
        <v>84</v>
      </c>
    </row>
    <row r="27" spans="1:8" x14ac:dyDescent="0.25">
      <c r="A27" s="3">
        <v>45931</v>
      </c>
      <c r="B27" s="2" t="s">
        <v>31</v>
      </c>
      <c r="C27" s="2" t="s">
        <v>92</v>
      </c>
      <c r="D27" s="2" t="s">
        <v>55</v>
      </c>
      <c r="E27" s="2" t="s">
        <v>76</v>
      </c>
      <c r="F27" s="2" t="s">
        <v>42</v>
      </c>
      <c r="G27" s="2"/>
      <c r="H27" s="12"/>
    </row>
    <row r="28" spans="1:8" x14ac:dyDescent="0.25">
      <c r="A28" s="3">
        <v>45931</v>
      </c>
      <c r="B28" s="2" t="s">
        <v>32</v>
      </c>
      <c r="C28" s="2" t="s">
        <v>92</v>
      </c>
      <c r="D28" s="2" t="s">
        <v>55</v>
      </c>
      <c r="E28" s="2" t="s">
        <v>77</v>
      </c>
      <c r="F28" s="2" t="s">
        <v>42</v>
      </c>
      <c r="G28" s="2"/>
      <c r="H28" s="12"/>
    </row>
    <row r="29" spans="1:8" x14ac:dyDescent="0.25">
      <c r="A29" s="3">
        <v>45936</v>
      </c>
      <c r="B29" s="2" t="s">
        <v>33</v>
      </c>
      <c r="C29" s="2" t="s">
        <v>91</v>
      </c>
      <c r="D29" s="2" t="s">
        <v>98</v>
      </c>
      <c r="E29" s="2" t="s">
        <v>78</v>
      </c>
      <c r="F29" s="2" t="s">
        <v>42</v>
      </c>
      <c r="G29" s="2"/>
      <c r="H29" s="12"/>
    </row>
    <row r="30" spans="1:8" x14ac:dyDescent="0.25">
      <c r="A30" s="3">
        <v>45936</v>
      </c>
      <c r="B30" s="2" t="s">
        <v>34</v>
      </c>
      <c r="C30" s="2" t="s">
        <v>91</v>
      </c>
      <c r="D30" s="2" t="s">
        <v>45</v>
      </c>
      <c r="E30" s="2" t="s">
        <v>79</v>
      </c>
      <c r="F30" s="2" t="s">
        <v>42</v>
      </c>
      <c r="G30" s="2"/>
      <c r="H30" s="12"/>
    </row>
    <row r="31" spans="1:8" x14ac:dyDescent="0.25">
      <c r="A31" s="3">
        <v>45936</v>
      </c>
      <c r="B31" s="2" t="s">
        <v>35</v>
      </c>
      <c r="C31" s="2" t="s">
        <v>91</v>
      </c>
      <c r="D31" s="2" t="s">
        <v>67</v>
      </c>
      <c r="E31" s="2" t="s">
        <v>80</v>
      </c>
      <c r="F31" s="2" t="s">
        <v>42</v>
      </c>
      <c r="G31" s="2">
        <v>147385</v>
      </c>
      <c r="H31" s="12">
        <v>1020</v>
      </c>
    </row>
    <row r="32" spans="1:8" x14ac:dyDescent="0.25">
      <c r="A32" s="3">
        <v>45936</v>
      </c>
      <c r="B32" s="2" t="s">
        <v>36</v>
      </c>
      <c r="C32" s="2" t="s">
        <v>91</v>
      </c>
      <c r="D32" s="2" t="s">
        <v>81</v>
      </c>
      <c r="E32" s="2" t="s">
        <v>82</v>
      </c>
      <c r="F32" s="2" t="s">
        <v>42</v>
      </c>
      <c r="G32" s="2">
        <v>147381</v>
      </c>
      <c r="H32" s="12">
        <v>1115</v>
      </c>
    </row>
    <row r="33" spans="1:8" x14ac:dyDescent="0.25">
      <c r="A33" s="3">
        <v>45936</v>
      </c>
      <c r="B33" s="2" t="s">
        <v>37</v>
      </c>
      <c r="C33" s="2" t="s">
        <v>91</v>
      </c>
      <c r="D33" s="2" t="s">
        <v>83</v>
      </c>
      <c r="E33" s="2" t="s">
        <v>84</v>
      </c>
      <c r="F33" s="2" t="s">
        <v>42</v>
      </c>
      <c r="G33" s="2"/>
      <c r="H33" s="12"/>
    </row>
    <row r="34" spans="1:8" x14ac:dyDescent="0.25">
      <c r="A34" s="3">
        <v>45936</v>
      </c>
      <c r="B34" s="2" t="s">
        <v>38</v>
      </c>
      <c r="C34" s="2" t="s">
        <v>91</v>
      </c>
      <c r="D34" s="2" t="s">
        <v>85</v>
      </c>
      <c r="E34" s="2" t="s">
        <v>86</v>
      </c>
      <c r="F34" s="2" t="s">
        <v>42</v>
      </c>
      <c r="G34" s="2"/>
      <c r="H34" s="12"/>
    </row>
    <row r="35" spans="1:8" x14ac:dyDescent="0.25">
      <c r="A35" s="3">
        <v>45936</v>
      </c>
      <c r="B35" s="2" t="s">
        <v>39</v>
      </c>
      <c r="C35" s="2" t="s">
        <v>91</v>
      </c>
      <c r="D35" s="2" t="s">
        <v>87</v>
      </c>
      <c r="E35" s="2" t="s">
        <v>88</v>
      </c>
      <c r="F35" s="2" t="s">
        <v>42</v>
      </c>
      <c r="G35" s="2"/>
      <c r="H35" s="12"/>
    </row>
    <row r="36" spans="1:8" x14ac:dyDescent="0.25">
      <c r="A36" s="3">
        <v>45936</v>
      </c>
      <c r="B36" s="2" t="s">
        <v>40</v>
      </c>
      <c r="C36" s="2" t="s">
        <v>91</v>
      </c>
      <c r="D36" s="2" t="s">
        <v>89</v>
      </c>
      <c r="E36" s="2" t="s">
        <v>90</v>
      </c>
      <c r="F36" s="2" t="s">
        <v>42</v>
      </c>
      <c r="G36" s="2"/>
      <c r="H36" s="12"/>
    </row>
    <row r="37" spans="1:8" x14ac:dyDescent="0.25">
      <c r="A37" s="5">
        <v>45946</v>
      </c>
      <c r="B37" s="4" t="s">
        <v>105</v>
      </c>
      <c r="C37" s="4" t="s">
        <v>157</v>
      </c>
      <c r="D37" s="4" t="s">
        <v>98</v>
      </c>
      <c r="E37" s="4" t="s">
        <v>97</v>
      </c>
      <c r="F37" s="4" t="s">
        <v>158</v>
      </c>
      <c r="G37" s="4">
        <v>147555</v>
      </c>
      <c r="H37" s="12">
        <v>606</v>
      </c>
    </row>
    <row r="38" spans="1:8" x14ac:dyDescent="0.25">
      <c r="A38" s="5">
        <v>45946</v>
      </c>
      <c r="B38" s="4" t="s">
        <v>106</v>
      </c>
      <c r="C38" s="4" t="s">
        <v>157</v>
      </c>
      <c r="D38" s="4" t="s">
        <v>45</v>
      </c>
      <c r="E38" s="4" t="s">
        <v>99</v>
      </c>
      <c r="F38" s="4" t="s">
        <v>158</v>
      </c>
      <c r="G38" s="4">
        <v>147555</v>
      </c>
      <c r="H38" s="12">
        <v>310</v>
      </c>
    </row>
    <row r="39" spans="1:8" x14ac:dyDescent="0.25">
      <c r="A39" s="5">
        <v>45946</v>
      </c>
      <c r="B39" s="4" t="s">
        <v>107</v>
      </c>
      <c r="C39" s="4" t="s">
        <v>157</v>
      </c>
      <c r="D39" s="4" t="s">
        <v>100</v>
      </c>
      <c r="E39" s="4" t="s">
        <v>409</v>
      </c>
      <c r="F39" s="4" t="s">
        <v>158</v>
      </c>
      <c r="G39" s="17">
        <v>147571</v>
      </c>
      <c r="H39" s="12">
        <v>84</v>
      </c>
    </row>
    <row r="40" spans="1:8" x14ac:dyDescent="0.25">
      <c r="A40" s="5">
        <v>45946</v>
      </c>
      <c r="B40" s="4" t="s">
        <v>109</v>
      </c>
      <c r="C40" s="4" t="s">
        <v>157</v>
      </c>
      <c r="D40" s="4" t="s">
        <v>102</v>
      </c>
      <c r="E40" s="4" t="s">
        <v>104</v>
      </c>
      <c r="F40" s="4" t="s">
        <v>158</v>
      </c>
      <c r="G40" s="4">
        <v>147571</v>
      </c>
      <c r="H40" s="12">
        <v>524</v>
      </c>
    </row>
    <row r="41" spans="1:8" x14ac:dyDescent="0.25">
      <c r="A41" s="5">
        <v>45946</v>
      </c>
      <c r="B41" s="4" t="s">
        <v>110</v>
      </c>
      <c r="C41" s="4" t="s">
        <v>156</v>
      </c>
      <c r="D41" s="4" t="s">
        <v>163</v>
      </c>
      <c r="E41" s="4" t="s">
        <v>114</v>
      </c>
      <c r="F41" s="4" t="s">
        <v>158</v>
      </c>
      <c r="G41" s="4">
        <v>147678</v>
      </c>
      <c r="H41" s="12">
        <v>6170</v>
      </c>
    </row>
    <row r="42" spans="1:8" x14ac:dyDescent="0.25">
      <c r="A42" s="5">
        <v>45946</v>
      </c>
      <c r="B42" s="4" t="s">
        <v>116</v>
      </c>
      <c r="C42" s="4" t="s">
        <v>156</v>
      </c>
      <c r="D42" s="4" t="s">
        <v>55</v>
      </c>
      <c r="E42" s="4" t="s">
        <v>117</v>
      </c>
      <c r="F42" s="4" t="s">
        <v>158</v>
      </c>
      <c r="G42" s="4">
        <v>147573</v>
      </c>
      <c r="H42" s="12">
        <v>120</v>
      </c>
    </row>
    <row r="43" spans="1:8" x14ac:dyDescent="0.25">
      <c r="A43" s="5">
        <v>45946</v>
      </c>
      <c r="B43" s="4" t="s">
        <v>118</v>
      </c>
      <c r="C43" s="4" t="s">
        <v>156</v>
      </c>
      <c r="D43" s="4" t="s">
        <v>55</v>
      </c>
      <c r="E43" s="4" t="s">
        <v>119</v>
      </c>
      <c r="F43" s="4" t="s">
        <v>158</v>
      </c>
      <c r="G43" s="4">
        <v>147570</v>
      </c>
      <c r="H43" s="12">
        <v>120</v>
      </c>
    </row>
    <row r="44" spans="1:8" x14ac:dyDescent="0.25">
      <c r="A44" s="5">
        <v>45946</v>
      </c>
      <c r="B44" s="4" t="s">
        <v>141</v>
      </c>
      <c r="C44" s="4" t="s">
        <v>156</v>
      </c>
      <c r="D44" s="4" t="s">
        <v>55</v>
      </c>
      <c r="E44" s="4" t="s">
        <v>120</v>
      </c>
      <c r="F44" s="4" t="s">
        <v>158</v>
      </c>
      <c r="G44" s="4">
        <v>147577</v>
      </c>
      <c r="H44" s="12">
        <v>120</v>
      </c>
    </row>
    <row r="45" spans="1:8" x14ac:dyDescent="0.25">
      <c r="A45" s="5">
        <v>45946</v>
      </c>
      <c r="B45" s="4" t="s">
        <v>122</v>
      </c>
      <c r="C45" s="4" t="s">
        <v>156</v>
      </c>
      <c r="D45" s="4" t="s">
        <v>55</v>
      </c>
      <c r="E45" s="4" t="s">
        <v>121</v>
      </c>
      <c r="F45" s="4" t="s">
        <v>158</v>
      </c>
      <c r="G45" s="4">
        <v>147577</v>
      </c>
      <c r="H45" s="12">
        <v>120</v>
      </c>
    </row>
    <row r="46" spans="1:8" x14ac:dyDescent="0.25">
      <c r="A46" s="5">
        <v>45946</v>
      </c>
      <c r="B46" s="2" t="s">
        <v>142</v>
      </c>
      <c r="C46" s="4" t="s">
        <v>156</v>
      </c>
      <c r="D46" s="4" t="s">
        <v>55</v>
      </c>
      <c r="E46" s="2" t="s">
        <v>123</v>
      </c>
      <c r="F46" s="4" t="s">
        <v>158</v>
      </c>
      <c r="G46" s="2">
        <v>147570</v>
      </c>
      <c r="H46" s="12">
        <v>120</v>
      </c>
    </row>
    <row r="47" spans="1:8" x14ac:dyDescent="0.25">
      <c r="A47" s="5">
        <v>45946</v>
      </c>
      <c r="B47" s="2" t="s">
        <v>143</v>
      </c>
      <c r="C47" s="4" t="s">
        <v>156</v>
      </c>
      <c r="D47" s="4" t="s">
        <v>55</v>
      </c>
      <c r="E47" s="2" t="s">
        <v>124</v>
      </c>
      <c r="F47" s="4" t="s">
        <v>158</v>
      </c>
      <c r="G47" s="2"/>
      <c r="H47" s="12"/>
    </row>
    <row r="48" spans="1:8" x14ac:dyDescent="0.25">
      <c r="A48" s="5">
        <v>45946</v>
      </c>
      <c r="B48" s="2" t="s">
        <v>144</v>
      </c>
      <c r="C48" s="4" t="s">
        <v>156</v>
      </c>
      <c r="D48" s="4" t="s">
        <v>55</v>
      </c>
      <c r="E48" s="2" t="s">
        <v>125</v>
      </c>
      <c r="F48" s="4" t="s">
        <v>158</v>
      </c>
      <c r="G48" s="4">
        <v>147570</v>
      </c>
      <c r="H48" s="12">
        <v>120</v>
      </c>
    </row>
    <row r="49" spans="1:8" x14ac:dyDescent="0.25">
      <c r="A49" s="5">
        <v>45946</v>
      </c>
      <c r="B49" s="2" t="s">
        <v>145</v>
      </c>
      <c r="C49" s="4" t="s">
        <v>156</v>
      </c>
      <c r="D49" s="4" t="s">
        <v>55</v>
      </c>
      <c r="E49" s="2" t="s">
        <v>126</v>
      </c>
      <c r="F49" s="4" t="s">
        <v>158</v>
      </c>
      <c r="G49" s="2">
        <v>147570</v>
      </c>
      <c r="H49" s="12">
        <v>120</v>
      </c>
    </row>
    <row r="50" spans="1:8" x14ac:dyDescent="0.25">
      <c r="A50" s="5">
        <v>45946</v>
      </c>
      <c r="B50" s="4" t="s">
        <v>146</v>
      </c>
      <c r="C50" s="4" t="s">
        <v>156</v>
      </c>
      <c r="D50" s="4" t="s">
        <v>55</v>
      </c>
      <c r="E50" s="4" t="s">
        <v>127</v>
      </c>
      <c r="F50" s="4" t="s">
        <v>158</v>
      </c>
      <c r="G50" s="4"/>
      <c r="H50" s="12"/>
    </row>
    <row r="51" spans="1:8" x14ac:dyDescent="0.25">
      <c r="A51" s="5">
        <v>45946</v>
      </c>
      <c r="B51" s="4" t="s">
        <v>130</v>
      </c>
      <c r="C51" s="4" t="s">
        <v>156</v>
      </c>
      <c r="D51" s="4" t="s">
        <v>129</v>
      </c>
      <c r="E51" s="4" t="s">
        <v>128</v>
      </c>
      <c r="F51" s="4" t="s">
        <v>158</v>
      </c>
      <c r="G51" s="4">
        <v>147573</v>
      </c>
      <c r="H51" s="12">
        <v>250</v>
      </c>
    </row>
    <row r="52" spans="1:8" x14ac:dyDescent="0.25">
      <c r="A52" s="5">
        <v>45946</v>
      </c>
      <c r="B52" s="4" t="s">
        <v>147</v>
      </c>
      <c r="C52" s="4" t="s">
        <v>156</v>
      </c>
      <c r="D52" s="4" t="s">
        <v>55</v>
      </c>
      <c r="E52" s="4" t="s">
        <v>131</v>
      </c>
      <c r="F52" s="4" t="s">
        <v>158</v>
      </c>
      <c r="G52" s="4">
        <v>147573</v>
      </c>
      <c r="H52" s="12">
        <v>120</v>
      </c>
    </row>
    <row r="53" spans="1:8" x14ac:dyDescent="0.25">
      <c r="A53" s="5">
        <v>45946</v>
      </c>
      <c r="B53" s="4" t="s">
        <v>148</v>
      </c>
      <c r="C53" s="4" t="s">
        <v>156</v>
      </c>
      <c r="D53" s="4" t="s">
        <v>55</v>
      </c>
      <c r="E53" s="4" t="s">
        <v>132</v>
      </c>
      <c r="F53" s="4" t="s">
        <v>158</v>
      </c>
      <c r="G53" s="4">
        <v>147570</v>
      </c>
      <c r="H53" s="12">
        <v>120</v>
      </c>
    </row>
    <row r="54" spans="1:8" x14ac:dyDescent="0.25">
      <c r="A54" s="5">
        <v>45946</v>
      </c>
      <c r="B54" s="4" t="s">
        <v>149</v>
      </c>
      <c r="C54" s="4" t="s">
        <v>155</v>
      </c>
      <c r="D54" s="4" t="s">
        <v>55</v>
      </c>
      <c r="E54" s="4" t="s">
        <v>133</v>
      </c>
      <c r="F54" s="4" t="s">
        <v>158</v>
      </c>
      <c r="G54" s="4">
        <v>147577</v>
      </c>
      <c r="H54" s="12">
        <v>120</v>
      </c>
    </row>
    <row r="55" spans="1:8" x14ac:dyDescent="0.25">
      <c r="A55" s="5">
        <v>45946</v>
      </c>
      <c r="B55" s="4" t="s">
        <v>151</v>
      </c>
      <c r="C55" s="4" t="s">
        <v>155</v>
      </c>
      <c r="D55" s="4" t="s">
        <v>55</v>
      </c>
      <c r="E55" s="4" t="s">
        <v>135</v>
      </c>
      <c r="F55" s="4" t="s">
        <v>158</v>
      </c>
      <c r="G55" s="4">
        <v>147573</v>
      </c>
      <c r="H55" s="12">
        <v>120</v>
      </c>
    </row>
    <row r="56" spans="1:8" x14ac:dyDescent="0.25">
      <c r="A56" s="5">
        <v>45946</v>
      </c>
      <c r="B56" s="4" t="s">
        <v>152</v>
      </c>
      <c r="C56" s="4" t="s">
        <v>155</v>
      </c>
      <c r="D56" s="4" t="s">
        <v>55</v>
      </c>
      <c r="E56" s="4" t="s">
        <v>136</v>
      </c>
      <c r="F56" s="4" t="s">
        <v>158</v>
      </c>
      <c r="G56" s="2">
        <v>147575</v>
      </c>
      <c r="H56" s="12">
        <v>120</v>
      </c>
    </row>
    <row r="57" spans="1:8" x14ac:dyDescent="0.25">
      <c r="A57" s="5">
        <v>45946</v>
      </c>
      <c r="B57" s="4" t="s">
        <v>153</v>
      </c>
      <c r="C57" s="4" t="s">
        <v>155</v>
      </c>
      <c r="D57" s="4" t="s">
        <v>55</v>
      </c>
      <c r="E57" s="4" t="s">
        <v>137</v>
      </c>
      <c r="F57" s="4" t="s">
        <v>158</v>
      </c>
      <c r="G57" s="4">
        <v>147577</v>
      </c>
      <c r="H57" s="12">
        <v>120</v>
      </c>
    </row>
    <row r="58" spans="1:8" x14ac:dyDescent="0.25">
      <c r="A58" s="5">
        <v>45946</v>
      </c>
      <c r="B58" s="4" t="s">
        <v>154</v>
      </c>
      <c r="C58" s="4" t="s">
        <v>155</v>
      </c>
      <c r="D58" s="4" t="s">
        <v>55</v>
      </c>
      <c r="E58" s="4" t="s">
        <v>138</v>
      </c>
      <c r="F58" s="4" t="s">
        <v>158</v>
      </c>
      <c r="G58" s="4">
        <v>147577</v>
      </c>
      <c r="H58" s="12">
        <v>120</v>
      </c>
    </row>
    <row r="59" spans="1:8" x14ac:dyDescent="0.25">
      <c r="A59" s="5">
        <v>45946</v>
      </c>
      <c r="B59" s="4" t="s">
        <v>140</v>
      </c>
      <c r="C59" s="4" t="s">
        <v>155</v>
      </c>
      <c r="D59" s="4" t="s">
        <v>55</v>
      </c>
      <c r="E59" s="4" t="s">
        <v>139</v>
      </c>
      <c r="F59" s="4" t="s">
        <v>158</v>
      </c>
      <c r="G59" s="4">
        <v>147573</v>
      </c>
      <c r="H59" s="12">
        <v>120</v>
      </c>
    </row>
    <row r="60" spans="1:8" x14ac:dyDescent="0.25">
      <c r="A60" s="5">
        <v>45953</v>
      </c>
      <c r="B60" s="4" t="s">
        <v>108</v>
      </c>
      <c r="C60" s="4" t="s">
        <v>160</v>
      </c>
      <c r="D60" s="4" t="s">
        <v>101</v>
      </c>
      <c r="E60" s="4" t="s">
        <v>103</v>
      </c>
      <c r="F60" s="4" t="s">
        <v>158</v>
      </c>
      <c r="G60" s="4">
        <v>147719</v>
      </c>
      <c r="H60" s="12">
        <v>160</v>
      </c>
    </row>
    <row r="61" spans="1:8" x14ac:dyDescent="0.25">
      <c r="A61" s="5">
        <v>45953</v>
      </c>
      <c r="B61" s="4" t="s">
        <v>150</v>
      </c>
      <c r="C61" s="4" t="s">
        <v>160</v>
      </c>
      <c r="D61" s="4" t="s">
        <v>55</v>
      </c>
      <c r="E61" s="4" t="s">
        <v>134</v>
      </c>
      <c r="F61" s="4" t="s">
        <v>158</v>
      </c>
      <c r="G61" s="2">
        <v>147719</v>
      </c>
      <c r="H61" s="12">
        <v>60</v>
      </c>
    </row>
    <row r="62" spans="1:8" x14ac:dyDescent="0.25">
      <c r="A62" s="5">
        <v>45953</v>
      </c>
      <c r="B62" s="4" t="s">
        <v>159</v>
      </c>
      <c r="C62" s="4" t="s">
        <v>160</v>
      </c>
      <c r="D62" s="4" t="s">
        <v>161</v>
      </c>
      <c r="E62" s="4" t="s">
        <v>162</v>
      </c>
      <c r="F62" s="4" t="s">
        <v>158</v>
      </c>
      <c r="G62" s="2">
        <v>147722</v>
      </c>
      <c r="H62" s="12">
        <v>1540</v>
      </c>
    </row>
    <row r="63" spans="1:8" x14ac:dyDescent="0.25">
      <c r="A63" s="5">
        <v>45953</v>
      </c>
      <c r="B63" s="4" t="s">
        <v>164</v>
      </c>
      <c r="C63" s="4" t="s">
        <v>160</v>
      </c>
      <c r="D63" s="4" t="s">
        <v>408</v>
      </c>
      <c r="E63" s="4" t="s">
        <v>165</v>
      </c>
      <c r="F63" s="4" t="s">
        <v>158</v>
      </c>
      <c r="G63" s="4">
        <v>147714</v>
      </c>
      <c r="H63" s="12">
        <v>10</v>
      </c>
    </row>
    <row r="64" spans="1:8" x14ac:dyDescent="0.25">
      <c r="A64" s="5">
        <v>45953</v>
      </c>
      <c r="B64" s="4" t="s">
        <v>166</v>
      </c>
      <c r="C64" s="4" t="s">
        <v>160</v>
      </c>
      <c r="D64" s="4" t="s">
        <v>167</v>
      </c>
      <c r="E64" s="4" t="s">
        <v>168</v>
      </c>
      <c r="F64" s="4" t="s">
        <v>158</v>
      </c>
      <c r="G64" s="4">
        <v>147719</v>
      </c>
      <c r="H64" s="12">
        <v>1428</v>
      </c>
    </row>
    <row r="65" spans="1:8" x14ac:dyDescent="0.25">
      <c r="A65" s="5">
        <v>45953</v>
      </c>
      <c r="B65" s="4" t="s">
        <v>169</v>
      </c>
      <c r="C65" s="4" t="s">
        <v>160</v>
      </c>
      <c r="D65" s="4" t="s">
        <v>170</v>
      </c>
      <c r="E65" s="4" t="s">
        <v>171</v>
      </c>
      <c r="F65" s="4" t="s">
        <v>158</v>
      </c>
      <c r="G65" s="4">
        <v>147722</v>
      </c>
      <c r="H65" s="12">
        <v>130</v>
      </c>
    </row>
    <row r="66" spans="1:8" x14ac:dyDescent="0.25">
      <c r="A66" s="5">
        <v>45953</v>
      </c>
      <c r="B66" s="4" t="s">
        <v>172</v>
      </c>
      <c r="C66" s="4" t="s">
        <v>160</v>
      </c>
      <c r="D66" s="4" t="s">
        <v>98</v>
      </c>
      <c r="E66" s="4" t="s">
        <v>173</v>
      </c>
      <c r="F66" s="4" t="s">
        <v>158</v>
      </c>
      <c r="G66" s="4">
        <v>147714</v>
      </c>
      <c r="H66" s="12">
        <v>276</v>
      </c>
    </row>
    <row r="67" spans="1:8" x14ac:dyDescent="0.25">
      <c r="A67" s="5">
        <v>45953</v>
      </c>
      <c r="B67" s="4" t="s">
        <v>174</v>
      </c>
      <c r="C67" s="4" t="s">
        <v>193</v>
      </c>
      <c r="D67" s="4" t="s">
        <v>45</v>
      </c>
      <c r="E67" s="4" t="s">
        <v>175</v>
      </c>
      <c r="F67" s="4" t="s">
        <v>158</v>
      </c>
      <c r="G67" s="4">
        <v>147710</v>
      </c>
      <c r="H67" s="12">
        <v>453</v>
      </c>
    </row>
    <row r="68" spans="1:8" x14ac:dyDescent="0.25">
      <c r="A68" s="5">
        <v>45953</v>
      </c>
      <c r="B68" s="4" t="s">
        <v>176</v>
      </c>
      <c r="C68" s="4" t="s">
        <v>193</v>
      </c>
      <c r="D68" s="4" t="s">
        <v>177</v>
      </c>
      <c r="E68" s="4" t="s">
        <v>178</v>
      </c>
      <c r="F68" s="4" t="s">
        <v>158</v>
      </c>
      <c r="G68" s="4">
        <v>147718</v>
      </c>
      <c r="H68" s="12">
        <v>1165</v>
      </c>
    </row>
    <row r="69" spans="1:8" x14ac:dyDescent="0.25">
      <c r="A69" s="5">
        <v>45953</v>
      </c>
      <c r="B69" s="4" t="s">
        <v>179</v>
      </c>
      <c r="C69" s="4" t="s">
        <v>193</v>
      </c>
      <c r="D69" s="4" t="s">
        <v>55</v>
      </c>
      <c r="E69" s="4" t="s">
        <v>180</v>
      </c>
      <c r="F69" s="4" t="s">
        <v>158</v>
      </c>
      <c r="G69" s="4">
        <v>147718</v>
      </c>
      <c r="H69" s="12">
        <v>1284</v>
      </c>
    </row>
    <row r="70" spans="1:8" x14ac:dyDescent="0.25">
      <c r="A70" s="5">
        <v>45953</v>
      </c>
      <c r="B70" s="4" t="s">
        <v>181</v>
      </c>
      <c r="C70" s="4" t="s">
        <v>193</v>
      </c>
      <c r="D70" s="4" t="s">
        <v>55</v>
      </c>
      <c r="E70" s="4" t="s">
        <v>187</v>
      </c>
      <c r="F70" s="4" t="s">
        <v>158</v>
      </c>
      <c r="G70" s="4">
        <v>147723</v>
      </c>
      <c r="H70" s="12">
        <v>60</v>
      </c>
    </row>
    <row r="71" spans="1:8" x14ac:dyDescent="0.25">
      <c r="A71" s="5">
        <v>45953</v>
      </c>
      <c r="B71" s="4" t="s">
        <v>182</v>
      </c>
      <c r="C71" s="4" t="s">
        <v>193</v>
      </c>
      <c r="D71" s="4" t="s">
        <v>55</v>
      </c>
      <c r="E71" s="4" t="s">
        <v>188</v>
      </c>
      <c r="F71" s="4" t="s">
        <v>158</v>
      </c>
      <c r="G71" s="4">
        <v>147719</v>
      </c>
      <c r="H71" s="12">
        <v>60</v>
      </c>
    </row>
    <row r="72" spans="1:8" x14ac:dyDescent="0.25">
      <c r="A72" s="5">
        <v>45953</v>
      </c>
      <c r="B72" s="4" t="s">
        <v>183</v>
      </c>
      <c r="C72" s="4" t="s">
        <v>193</v>
      </c>
      <c r="D72" s="4" t="s">
        <v>55</v>
      </c>
      <c r="E72" s="4" t="s">
        <v>189</v>
      </c>
      <c r="F72" s="4" t="s">
        <v>158</v>
      </c>
      <c r="G72" s="4">
        <v>147722</v>
      </c>
      <c r="H72" s="12">
        <v>60</v>
      </c>
    </row>
    <row r="73" spans="1:8" x14ac:dyDescent="0.25">
      <c r="A73" s="5">
        <v>45953</v>
      </c>
      <c r="B73" s="4" t="s">
        <v>184</v>
      </c>
      <c r="C73" s="4" t="s">
        <v>193</v>
      </c>
      <c r="D73" s="4" t="s">
        <v>55</v>
      </c>
      <c r="E73" s="4" t="s">
        <v>190</v>
      </c>
      <c r="F73" s="4" t="s">
        <v>158</v>
      </c>
      <c r="G73" s="4">
        <v>147723</v>
      </c>
      <c r="H73" s="12">
        <v>60</v>
      </c>
    </row>
    <row r="74" spans="1:8" x14ac:dyDescent="0.25">
      <c r="A74" s="5">
        <v>45953</v>
      </c>
      <c r="B74" s="4" t="s">
        <v>185</v>
      </c>
      <c r="C74" s="4" t="s">
        <v>193</v>
      </c>
      <c r="D74" s="4" t="s">
        <v>55</v>
      </c>
      <c r="E74" s="4" t="s">
        <v>191</v>
      </c>
      <c r="F74" s="4" t="s">
        <v>158</v>
      </c>
      <c r="G74" s="4">
        <v>147712</v>
      </c>
      <c r="H74" s="12">
        <v>60</v>
      </c>
    </row>
    <row r="75" spans="1:8" x14ac:dyDescent="0.25">
      <c r="A75" s="5">
        <v>45953</v>
      </c>
      <c r="B75" s="4" t="s">
        <v>186</v>
      </c>
      <c r="C75" s="4" t="s">
        <v>193</v>
      </c>
      <c r="D75" s="4" t="s">
        <v>55</v>
      </c>
      <c r="E75" s="4" t="s">
        <v>192</v>
      </c>
      <c r="F75" s="4" t="s">
        <v>158</v>
      </c>
      <c r="G75" s="4">
        <v>147712</v>
      </c>
      <c r="H75" s="12">
        <v>120</v>
      </c>
    </row>
    <row r="76" spans="1:8" x14ac:dyDescent="0.25">
      <c r="A76" s="5">
        <v>45953</v>
      </c>
      <c r="B76" s="4" t="s">
        <v>195</v>
      </c>
      <c r="C76" s="4" t="s">
        <v>196</v>
      </c>
      <c r="D76" s="4" t="s">
        <v>55</v>
      </c>
      <c r="E76" s="4" t="s">
        <v>194</v>
      </c>
      <c r="F76" s="4" t="s">
        <v>158</v>
      </c>
      <c r="G76" s="4">
        <v>147719</v>
      </c>
      <c r="H76" s="12">
        <v>60</v>
      </c>
    </row>
    <row r="77" spans="1:8" x14ac:dyDescent="0.25">
      <c r="A77" s="5">
        <v>45953</v>
      </c>
      <c r="B77" s="4" t="s">
        <v>199</v>
      </c>
      <c r="C77" s="4" t="s">
        <v>196</v>
      </c>
      <c r="D77" s="4" t="s">
        <v>200</v>
      </c>
      <c r="E77" s="4" t="s">
        <v>201</v>
      </c>
      <c r="F77" s="4" t="s">
        <v>158</v>
      </c>
      <c r="G77" s="4"/>
      <c r="H77" s="12"/>
    </row>
    <row r="78" spans="1:8" x14ac:dyDescent="0.25">
      <c r="A78" s="5">
        <v>45955</v>
      </c>
      <c r="B78" s="4" t="s">
        <v>205</v>
      </c>
      <c r="C78" s="4" t="s">
        <v>216</v>
      </c>
      <c r="D78" s="4" t="s">
        <v>55</v>
      </c>
      <c r="E78" s="4" t="s">
        <v>213</v>
      </c>
      <c r="F78" s="4" t="s">
        <v>42</v>
      </c>
      <c r="G78" s="4">
        <v>147744</v>
      </c>
      <c r="H78" s="12">
        <v>60</v>
      </c>
    </row>
    <row r="79" spans="1:8" x14ac:dyDescent="0.25">
      <c r="A79" s="5">
        <v>45955</v>
      </c>
      <c r="B79" s="4" t="s">
        <v>206</v>
      </c>
      <c r="C79" s="4" t="s">
        <v>216</v>
      </c>
      <c r="D79" s="4" t="s">
        <v>55</v>
      </c>
      <c r="E79" s="4" t="s">
        <v>214</v>
      </c>
      <c r="F79" s="4" t="s">
        <v>42</v>
      </c>
      <c r="G79" s="4">
        <v>147754</v>
      </c>
      <c r="H79" s="12">
        <v>60</v>
      </c>
    </row>
    <row r="80" spans="1:8" x14ac:dyDescent="0.25">
      <c r="A80" s="5">
        <v>45955</v>
      </c>
      <c r="B80" s="4" t="s">
        <v>207</v>
      </c>
      <c r="C80" s="4" t="s">
        <v>216</v>
      </c>
      <c r="D80" s="4" t="s">
        <v>55</v>
      </c>
      <c r="E80" s="4" t="s">
        <v>215</v>
      </c>
      <c r="F80" s="4" t="s">
        <v>42</v>
      </c>
      <c r="G80" s="4">
        <v>147754</v>
      </c>
      <c r="H80" s="12">
        <v>60</v>
      </c>
    </row>
    <row r="81" spans="1:8" x14ac:dyDescent="0.25">
      <c r="A81" s="5">
        <v>45955</v>
      </c>
      <c r="B81" s="4" t="s">
        <v>217</v>
      </c>
      <c r="C81" s="4" t="s">
        <v>219</v>
      </c>
      <c r="D81" s="4" t="s">
        <v>98</v>
      </c>
      <c r="E81" s="4" t="s">
        <v>221</v>
      </c>
      <c r="F81" s="4" t="s">
        <v>42</v>
      </c>
      <c r="G81" s="4">
        <v>147744</v>
      </c>
      <c r="H81" s="12">
        <v>268</v>
      </c>
    </row>
    <row r="82" spans="1:8" x14ac:dyDescent="0.25">
      <c r="A82" s="5">
        <v>45955</v>
      </c>
      <c r="B82" s="4" t="s">
        <v>218</v>
      </c>
      <c r="C82" s="4" t="s">
        <v>219</v>
      </c>
      <c r="D82" s="4" t="s">
        <v>45</v>
      </c>
      <c r="E82" s="4" t="s">
        <v>220</v>
      </c>
      <c r="F82" s="4" t="s">
        <v>42</v>
      </c>
      <c r="G82" s="4">
        <v>147744</v>
      </c>
      <c r="H82" s="12">
        <v>218</v>
      </c>
    </row>
    <row r="83" spans="1:8" x14ac:dyDescent="0.25">
      <c r="A83" s="5">
        <v>45959</v>
      </c>
      <c r="B83" s="4" t="s">
        <v>111</v>
      </c>
      <c r="C83" s="4" t="s">
        <v>234</v>
      </c>
      <c r="D83" s="4" t="s">
        <v>45</v>
      </c>
      <c r="E83" s="4" t="s">
        <v>113</v>
      </c>
      <c r="F83" s="4" t="s">
        <v>158</v>
      </c>
      <c r="G83" s="4"/>
      <c r="H83" s="12"/>
    </row>
    <row r="84" spans="1:8" x14ac:dyDescent="0.25">
      <c r="A84" s="5">
        <v>45959</v>
      </c>
      <c r="B84" s="4" t="s">
        <v>112</v>
      </c>
      <c r="C84" s="4" t="s">
        <v>234</v>
      </c>
      <c r="D84" s="4" t="s">
        <v>98</v>
      </c>
      <c r="E84" s="4" t="s">
        <v>115</v>
      </c>
      <c r="F84" s="4" t="s">
        <v>158</v>
      </c>
      <c r="G84" s="4"/>
      <c r="H84" s="12"/>
    </row>
    <row r="85" spans="1:8" x14ac:dyDescent="0.25">
      <c r="A85" s="5">
        <v>45959</v>
      </c>
      <c r="B85" s="4" t="s">
        <v>197</v>
      </c>
      <c r="C85" s="4" t="s">
        <v>196</v>
      </c>
      <c r="D85" s="4" t="s">
        <v>55</v>
      </c>
      <c r="E85" s="4" t="s">
        <v>198</v>
      </c>
      <c r="F85" s="4" t="s">
        <v>158</v>
      </c>
      <c r="G85" s="4"/>
      <c r="H85" s="12"/>
    </row>
    <row r="86" spans="1:8" x14ac:dyDescent="0.25">
      <c r="A86" s="5">
        <v>45959</v>
      </c>
      <c r="B86" s="4" t="s">
        <v>202</v>
      </c>
      <c r="C86" s="4" t="s">
        <v>216</v>
      </c>
      <c r="D86" s="4" t="s">
        <v>55</v>
      </c>
      <c r="E86" s="4" t="s">
        <v>209</v>
      </c>
      <c r="F86" s="4" t="s">
        <v>158</v>
      </c>
      <c r="G86" s="4"/>
      <c r="H86" s="12"/>
    </row>
    <row r="87" spans="1:8" x14ac:dyDescent="0.25">
      <c r="A87" s="5">
        <v>45959</v>
      </c>
      <c r="B87" s="4" t="s">
        <v>203</v>
      </c>
      <c r="C87" s="4" t="s">
        <v>216</v>
      </c>
      <c r="D87" s="4" t="s">
        <v>55</v>
      </c>
      <c r="E87" s="4" t="s">
        <v>210</v>
      </c>
      <c r="F87" s="4" t="s">
        <v>158</v>
      </c>
      <c r="G87" s="4"/>
      <c r="H87" s="12"/>
    </row>
    <row r="88" spans="1:8" x14ac:dyDescent="0.25">
      <c r="A88" s="5">
        <v>45959</v>
      </c>
      <c r="B88" s="4" t="s">
        <v>204</v>
      </c>
      <c r="C88" s="4" t="s">
        <v>216</v>
      </c>
      <c r="D88" s="4" t="s">
        <v>55</v>
      </c>
      <c r="E88" s="4" t="s">
        <v>211</v>
      </c>
      <c r="F88" s="4" t="s">
        <v>158</v>
      </c>
      <c r="G88" s="4"/>
      <c r="H88" s="12"/>
    </row>
    <row r="89" spans="1:8" x14ac:dyDescent="0.25">
      <c r="A89" s="5">
        <v>45959</v>
      </c>
      <c r="B89" s="4" t="s">
        <v>208</v>
      </c>
      <c r="C89" s="4" t="s">
        <v>216</v>
      </c>
      <c r="D89" s="4" t="s">
        <v>55</v>
      </c>
      <c r="E89" s="4" t="s">
        <v>212</v>
      </c>
      <c r="F89" s="4" t="s">
        <v>158</v>
      </c>
      <c r="G89" s="4"/>
      <c r="H89" s="12"/>
    </row>
    <row r="90" spans="1:8" x14ac:dyDescent="0.25">
      <c r="A90" s="5">
        <v>45959</v>
      </c>
      <c r="B90" s="4" t="s">
        <v>231</v>
      </c>
      <c r="C90" s="4" t="s">
        <v>234</v>
      </c>
      <c r="D90" s="4" t="s">
        <v>227</v>
      </c>
      <c r="E90" s="4" t="s">
        <v>222</v>
      </c>
      <c r="F90" s="4" t="s">
        <v>158</v>
      </c>
      <c r="G90" s="4"/>
      <c r="H90" s="12"/>
    </row>
    <row r="91" spans="1:8" x14ac:dyDescent="0.25">
      <c r="A91" s="5">
        <v>45959</v>
      </c>
      <c r="B91" s="4" t="s">
        <v>230</v>
      </c>
      <c r="C91" s="4" t="s">
        <v>234</v>
      </c>
      <c r="D91" s="4" t="s">
        <v>55</v>
      </c>
      <c r="E91" s="4" t="s">
        <v>223</v>
      </c>
      <c r="F91" s="4" t="s">
        <v>158</v>
      </c>
      <c r="G91" s="4"/>
      <c r="H91" s="12"/>
    </row>
    <row r="92" spans="1:8" x14ac:dyDescent="0.25">
      <c r="A92" s="5">
        <v>45959</v>
      </c>
      <c r="B92" s="4" t="s">
        <v>229</v>
      </c>
      <c r="C92" s="4" t="s">
        <v>233</v>
      </c>
      <c r="D92" s="4" t="s">
        <v>55</v>
      </c>
      <c r="E92" s="4" t="s">
        <v>224</v>
      </c>
      <c r="F92" s="4" t="s">
        <v>158</v>
      </c>
      <c r="G92" s="4"/>
      <c r="H92" s="12"/>
    </row>
    <row r="93" spans="1:8" x14ac:dyDescent="0.25">
      <c r="A93" s="5">
        <v>45959</v>
      </c>
      <c r="B93" s="4" t="s">
        <v>232</v>
      </c>
      <c r="C93" s="4" t="s">
        <v>234</v>
      </c>
      <c r="D93" s="4" t="s">
        <v>227</v>
      </c>
      <c r="E93" s="4" t="s">
        <v>225</v>
      </c>
      <c r="F93" s="4" t="s">
        <v>158</v>
      </c>
      <c r="G93" s="4"/>
      <c r="H93" s="12"/>
    </row>
    <row r="94" spans="1:8" x14ac:dyDescent="0.25">
      <c r="A94" s="5">
        <v>45959</v>
      </c>
      <c r="B94" s="4" t="s">
        <v>228</v>
      </c>
      <c r="C94" s="4" t="s">
        <v>233</v>
      </c>
      <c r="D94" s="4" t="s">
        <v>55</v>
      </c>
      <c r="E94" s="4" t="s">
        <v>226</v>
      </c>
      <c r="F94" s="4" t="s">
        <v>158</v>
      </c>
      <c r="G94" s="4"/>
      <c r="H94" s="12"/>
    </row>
    <row r="95" spans="1:8" x14ac:dyDescent="0.25">
      <c r="A95" s="5">
        <v>45959</v>
      </c>
      <c r="B95" s="4" t="s">
        <v>235</v>
      </c>
      <c r="C95" s="4" t="s">
        <v>233</v>
      </c>
      <c r="D95" s="4" t="s">
        <v>55</v>
      </c>
      <c r="E95" s="4" t="s">
        <v>236</v>
      </c>
      <c r="F95" s="4" t="s">
        <v>158</v>
      </c>
      <c r="G95" s="4"/>
      <c r="H95" s="12"/>
    </row>
    <row r="96" spans="1:8" x14ac:dyDescent="0.25">
      <c r="A96" s="5">
        <v>45959</v>
      </c>
      <c r="B96" s="4" t="s">
        <v>237</v>
      </c>
      <c r="C96" s="4" t="s">
        <v>233</v>
      </c>
      <c r="D96" s="4" t="s">
        <v>55</v>
      </c>
      <c r="E96" s="4" t="s">
        <v>238</v>
      </c>
      <c r="F96" s="4" t="s">
        <v>158</v>
      </c>
      <c r="G96" s="4"/>
      <c r="H96" s="12"/>
    </row>
    <row r="97" spans="1:8" x14ac:dyDescent="0.25">
      <c r="A97" s="5">
        <v>45959</v>
      </c>
      <c r="B97" s="4" t="s">
        <v>239</v>
      </c>
      <c r="C97" s="4" t="s">
        <v>233</v>
      </c>
      <c r="D97" s="4" t="s">
        <v>240</v>
      </c>
      <c r="E97" s="4" t="s">
        <v>241</v>
      </c>
      <c r="F97" s="4" t="s">
        <v>158</v>
      </c>
      <c r="G97" s="4"/>
      <c r="H97" s="12"/>
    </row>
    <row r="98" spans="1:8" x14ac:dyDescent="0.25">
      <c r="A98" s="5">
        <v>45959</v>
      </c>
      <c r="B98" s="4" t="s">
        <v>242</v>
      </c>
      <c r="C98" s="4" t="s">
        <v>233</v>
      </c>
      <c r="D98" s="4" t="s">
        <v>55</v>
      </c>
      <c r="E98" s="4" t="s">
        <v>243</v>
      </c>
      <c r="F98" s="4" t="s">
        <v>158</v>
      </c>
      <c r="G98" s="4"/>
      <c r="H98" s="12"/>
    </row>
    <row r="99" spans="1:8" x14ac:dyDescent="0.25">
      <c r="A99" s="5">
        <v>45959</v>
      </c>
      <c r="B99" s="4" t="s">
        <v>244</v>
      </c>
      <c r="C99" s="4" t="s">
        <v>233</v>
      </c>
      <c r="D99" s="4" t="s">
        <v>55</v>
      </c>
      <c r="E99" s="4" t="s">
        <v>245</v>
      </c>
      <c r="F99" s="4" t="s">
        <v>158</v>
      </c>
      <c r="G99" s="4"/>
      <c r="H99" s="12"/>
    </row>
    <row r="100" spans="1:8" x14ac:dyDescent="0.25">
      <c r="A100" s="5">
        <v>45959</v>
      </c>
      <c r="B100" s="4" t="s">
        <v>246</v>
      </c>
      <c r="C100" s="4" t="s">
        <v>233</v>
      </c>
      <c r="D100" s="4" t="s">
        <v>55</v>
      </c>
      <c r="E100" s="4" t="s">
        <v>41</v>
      </c>
      <c r="F100" s="4" t="s">
        <v>158</v>
      </c>
      <c r="G100" s="4"/>
      <c r="H100" s="12"/>
    </row>
    <row r="101" spans="1:8" x14ac:dyDescent="0.25">
      <c r="A101" s="5">
        <v>45959</v>
      </c>
      <c r="B101" s="4" t="s">
        <v>247</v>
      </c>
      <c r="C101" s="4" t="s">
        <v>233</v>
      </c>
      <c r="D101" s="4" t="s">
        <v>55</v>
      </c>
      <c r="E101" s="4" t="s">
        <v>248</v>
      </c>
      <c r="F101" s="4" t="s">
        <v>158</v>
      </c>
      <c r="G101" s="4"/>
      <c r="H101" s="12"/>
    </row>
    <row r="102" spans="1:8" x14ac:dyDescent="0.25">
      <c r="A102" s="5">
        <v>45959</v>
      </c>
      <c r="B102" s="4" t="s">
        <v>249</v>
      </c>
      <c r="C102" s="4" t="s">
        <v>233</v>
      </c>
      <c r="D102" s="4" t="s">
        <v>55</v>
      </c>
      <c r="E102" s="4" t="s">
        <v>82</v>
      </c>
      <c r="F102" s="4" t="s">
        <v>158</v>
      </c>
      <c r="G102" s="4"/>
      <c r="H102" s="12"/>
    </row>
    <row r="103" spans="1:8" x14ac:dyDescent="0.25">
      <c r="A103" s="5">
        <v>45959</v>
      </c>
      <c r="B103" s="4" t="s">
        <v>250</v>
      </c>
      <c r="C103" s="4" t="s">
        <v>233</v>
      </c>
      <c r="D103" s="4" t="s">
        <v>251</v>
      </c>
      <c r="E103" s="4" t="s">
        <v>252</v>
      </c>
      <c r="F103" s="4" t="s">
        <v>158</v>
      </c>
      <c r="G103" s="4"/>
      <c r="H103" s="12"/>
    </row>
    <row r="104" spans="1:8" x14ac:dyDescent="0.25">
      <c r="A104" s="5">
        <v>45959</v>
      </c>
      <c r="B104" s="4" t="s">
        <v>255</v>
      </c>
      <c r="C104" s="4" t="s">
        <v>254</v>
      </c>
      <c r="D104" s="4" t="s">
        <v>55</v>
      </c>
      <c r="E104" s="4" t="s">
        <v>253</v>
      </c>
      <c r="F104" s="4" t="s">
        <v>158</v>
      </c>
      <c r="G104" s="4"/>
      <c r="H104" s="12"/>
    </row>
    <row r="105" spans="1:8" x14ac:dyDescent="0.25">
      <c r="A105" s="5">
        <v>45963</v>
      </c>
      <c r="B105" s="4" t="s">
        <v>256</v>
      </c>
      <c r="C105" s="4" t="s">
        <v>260</v>
      </c>
      <c r="D105" s="4" t="s">
        <v>45</v>
      </c>
      <c r="E105" s="4" t="s">
        <v>257</v>
      </c>
      <c r="F105" s="4" t="s">
        <v>275</v>
      </c>
      <c r="G105" s="4"/>
      <c r="H105" s="12"/>
    </row>
    <row r="106" spans="1:8" x14ac:dyDescent="0.25">
      <c r="A106" s="5">
        <v>45963</v>
      </c>
      <c r="B106" s="4" t="s">
        <v>258</v>
      </c>
      <c r="C106" s="4" t="s">
        <v>260</v>
      </c>
      <c r="D106" s="4" t="s">
        <v>55</v>
      </c>
      <c r="E106" s="4" t="s">
        <v>259</v>
      </c>
      <c r="F106" s="4" t="s">
        <v>275</v>
      </c>
      <c r="G106" s="4"/>
      <c r="H106" s="12"/>
    </row>
    <row r="107" spans="1:8" x14ac:dyDescent="0.25">
      <c r="A107" s="5">
        <v>45963</v>
      </c>
      <c r="B107" s="4" t="s">
        <v>261</v>
      </c>
      <c r="C107" s="4" t="s">
        <v>260</v>
      </c>
      <c r="D107" s="4" t="s">
        <v>262</v>
      </c>
      <c r="E107" s="4" t="s">
        <v>263</v>
      </c>
      <c r="F107" s="4" t="s">
        <v>275</v>
      </c>
      <c r="G107" s="4"/>
      <c r="H107" s="12"/>
    </row>
    <row r="108" spans="1:8" x14ac:dyDescent="0.25">
      <c r="A108" s="5">
        <v>45963</v>
      </c>
      <c r="B108" s="4" t="s">
        <v>264</v>
      </c>
      <c r="C108" s="4" t="s">
        <v>260</v>
      </c>
      <c r="D108" s="4" t="s">
        <v>265</v>
      </c>
      <c r="E108" s="4" t="s">
        <v>266</v>
      </c>
      <c r="F108" s="4" t="s">
        <v>275</v>
      </c>
      <c r="G108" s="4"/>
      <c r="H108" s="12"/>
    </row>
    <row r="109" spans="1:8" x14ac:dyDescent="0.25">
      <c r="A109" s="5">
        <v>45963</v>
      </c>
      <c r="B109" s="4" t="s">
        <v>267</v>
      </c>
      <c r="C109" s="4" t="s">
        <v>260</v>
      </c>
      <c r="D109" s="4" t="s">
        <v>55</v>
      </c>
      <c r="E109" s="4" t="s">
        <v>271</v>
      </c>
      <c r="F109" s="4" t="s">
        <v>275</v>
      </c>
      <c r="G109" s="4"/>
      <c r="H109" s="12"/>
    </row>
    <row r="110" spans="1:8" x14ac:dyDescent="0.25">
      <c r="A110" s="5">
        <v>45963</v>
      </c>
      <c r="B110" s="4" t="s">
        <v>268</v>
      </c>
      <c r="C110" s="4" t="s">
        <v>260</v>
      </c>
      <c r="D110" s="4" t="s">
        <v>45</v>
      </c>
      <c r="E110" s="4" t="s">
        <v>272</v>
      </c>
      <c r="F110" s="4" t="s">
        <v>275</v>
      </c>
      <c r="G110" s="4"/>
      <c r="H110" s="12"/>
    </row>
    <row r="111" spans="1:8" x14ac:dyDescent="0.25">
      <c r="A111" s="5">
        <v>45968</v>
      </c>
      <c r="B111" s="4" t="s">
        <v>276</v>
      </c>
      <c r="C111" s="4" t="s">
        <v>277</v>
      </c>
      <c r="D111" s="4" t="s">
        <v>55</v>
      </c>
      <c r="E111" s="4" t="s">
        <v>278</v>
      </c>
      <c r="F111" s="4" t="s">
        <v>275</v>
      </c>
      <c r="G111" s="4"/>
      <c r="H111" s="12"/>
    </row>
    <row r="112" spans="1:8" x14ac:dyDescent="0.25">
      <c r="A112" s="5">
        <v>45968</v>
      </c>
      <c r="B112" s="4" t="s">
        <v>279</v>
      </c>
      <c r="C112" s="4" t="s">
        <v>277</v>
      </c>
      <c r="D112" s="4" t="s">
        <v>280</v>
      </c>
      <c r="E112" s="4" t="s">
        <v>281</v>
      </c>
      <c r="F112" s="4" t="s">
        <v>275</v>
      </c>
      <c r="G112" s="4"/>
      <c r="H112" s="12"/>
    </row>
    <row r="113" spans="1:8" x14ac:dyDescent="0.25">
      <c r="A113" s="5">
        <v>45970</v>
      </c>
      <c r="B113" s="4" t="s">
        <v>270</v>
      </c>
      <c r="C113" s="4" t="s">
        <v>260</v>
      </c>
      <c r="D113" s="4" t="s">
        <v>49</v>
      </c>
      <c r="E113" s="4" t="s">
        <v>274</v>
      </c>
      <c r="F113" s="4" t="s">
        <v>307</v>
      </c>
      <c r="G113" s="4"/>
      <c r="H113" s="12"/>
    </row>
    <row r="114" spans="1:8" x14ac:dyDescent="0.25">
      <c r="A114" s="5">
        <v>45970</v>
      </c>
      <c r="B114" s="4" t="s">
        <v>285</v>
      </c>
      <c r="C114" s="4" t="s">
        <v>277</v>
      </c>
      <c r="D114" s="4" t="s">
        <v>55</v>
      </c>
      <c r="E114" s="4" t="s">
        <v>286</v>
      </c>
      <c r="F114" s="4" t="s">
        <v>307</v>
      </c>
      <c r="G114" s="4"/>
      <c r="H114" s="12"/>
    </row>
    <row r="115" spans="1:8" x14ac:dyDescent="0.25">
      <c r="A115" s="5">
        <v>45970</v>
      </c>
      <c r="B115" s="4" t="s">
        <v>291</v>
      </c>
      <c r="C115" s="4" t="s">
        <v>277</v>
      </c>
      <c r="D115" s="4" t="s">
        <v>55</v>
      </c>
      <c r="E115" s="4" t="s">
        <v>293</v>
      </c>
      <c r="F115" s="4" t="s">
        <v>307</v>
      </c>
      <c r="G115" s="4"/>
      <c r="H115" s="12"/>
    </row>
    <row r="116" spans="1:8" x14ac:dyDescent="0.25">
      <c r="A116" s="5">
        <v>45970</v>
      </c>
      <c r="B116" s="4" t="s">
        <v>294</v>
      </c>
      <c r="C116" s="4" t="s">
        <v>277</v>
      </c>
      <c r="D116" s="4" t="s">
        <v>55</v>
      </c>
      <c r="E116" s="4" t="s">
        <v>295</v>
      </c>
      <c r="F116" s="4" t="s">
        <v>307</v>
      </c>
      <c r="G116" s="4"/>
      <c r="H116" s="13"/>
    </row>
    <row r="117" spans="1:8" x14ac:dyDescent="0.25">
      <c r="A117" s="5">
        <v>45970</v>
      </c>
      <c r="B117" s="4" t="s">
        <v>300</v>
      </c>
      <c r="C117" s="4" t="s">
        <v>302</v>
      </c>
      <c r="D117" s="4" t="s">
        <v>98</v>
      </c>
      <c r="E117" s="4" t="s">
        <v>297</v>
      </c>
      <c r="F117" s="4" t="s">
        <v>307</v>
      </c>
      <c r="G117" s="4"/>
      <c r="H117" s="13"/>
    </row>
    <row r="118" spans="1:8" x14ac:dyDescent="0.25">
      <c r="A118" s="5">
        <v>45970</v>
      </c>
      <c r="B118" s="4" t="s">
        <v>303</v>
      </c>
      <c r="C118" s="4" t="s">
        <v>302</v>
      </c>
      <c r="D118" s="4" t="s">
        <v>55</v>
      </c>
      <c r="E118" s="4" t="s">
        <v>306</v>
      </c>
      <c r="F118" s="4" t="s">
        <v>307</v>
      </c>
      <c r="G118" s="4"/>
      <c r="H118" s="13"/>
    </row>
    <row r="119" spans="1:8" x14ac:dyDescent="0.25">
      <c r="A119" s="5">
        <v>45970</v>
      </c>
      <c r="B119" s="4" t="s">
        <v>304</v>
      </c>
      <c r="C119" s="4" t="s">
        <v>302</v>
      </c>
      <c r="D119" s="4" t="s">
        <v>55</v>
      </c>
      <c r="E119" s="4" t="s">
        <v>305</v>
      </c>
      <c r="F119" s="4" t="s">
        <v>307</v>
      </c>
      <c r="G119" s="4"/>
      <c r="H119" s="13"/>
    </row>
    <row r="120" spans="1:8" x14ac:dyDescent="0.25">
      <c r="A120" s="5">
        <v>45970</v>
      </c>
      <c r="B120" s="4" t="s">
        <v>308</v>
      </c>
      <c r="C120" s="4" t="s">
        <v>302</v>
      </c>
      <c r="D120" s="4" t="s">
        <v>55</v>
      </c>
      <c r="E120" s="4" t="s">
        <v>310</v>
      </c>
      <c r="F120" s="4" t="s">
        <v>307</v>
      </c>
      <c r="G120" s="4"/>
      <c r="H120" s="13"/>
    </row>
    <row r="121" spans="1:8" x14ac:dyDescent="0.25">
      <c r="A121" s="5">
        <v>45970</v>
      </c>
      <c r="B121" s="4" t="s">
        <v>309</v>
      </c>
      <c r="C121" s="4" t="s">
        <v>302</v>
      </c>
      <c r="D121" s="4" t="s">
        <v>55</v>
      </c>
      <c r="E121" s="4" t="s">
        <v>311</v>
      </c>
      <c r="F121" s="4" t="s">
        <v>307</v>
      </c>
      <c r="G121" s="4"/>
      <c r="H121" s="13"/>
    </row>
    <row r="122" spans="1:8" x14ac:dyDescent="0.25">
      <c r="A122" s="5">
        <v>45971</v>
      </c>
      <c r="B122" s="4" t="s">
        <v>269</v>
      </c>
      <c r="C122" s="4" t="s">
        <v>260</v>
      </c>
      <c r="D122" s="4" t="s">
        <v>98</v>
      </c>
      <c r="E122" s="4" t="s">
        <v>273</v>
      </c>
      <c r="F122" s="4" t="s">
        <v>275</v>
      </c>
      <c r="G122" s="4"/>
      <c r="H122" s="13"/>
    </row>
    <row r="123" spans="1:8" x14ac:dyDescent="0.25">
      <c r="A123" s="5">
        <v>45971</v>
      </c>
      <c r="B123" s="4" t="s">
        <v>282</v>
      </c>
      <c r="C123" s="4" t="s">
        <v>277</v>
      </c>
      <c r="D123" s="4" t="s">
        <v>283</v>
      </c>
      <c r="E123" s="4" t="s">
        <v>284</v>
      </c>
      <c r="F123" s="4" t="s">
        <v>275</v>
      </c>
      <c r="G123" s="4"/>
      <c r="H123" s="13"/>
    </row>
    <row r="124" spans="1:8" x14ac:dyDescent="0.25">
      <c r="A124" s="5">
        <v>45971</v>
      </c>
      <c r="B124" s="4" t="s">
        <v>290</v>
      </c>
      <c r="C124" s="4" t="s">
        <v>277</v>
      </c>
      <c r="D124" s="4" t="s">
        <v>55</v>
      </c>
      <c r="E124" s="4" t="s">
        <v>292</v>
      </c>
      <c r="F124" s="4" t="s">
        <v>275</v>
      </c>
      <c r="G124" s="4"/>
      <c r="H124" s="13"/>
    </row>
    <row r="125" spans="1:8" x14ac:dyDescent="0.25">
      <c r="A125" s="5">
        <v>45971</v>
      </c>
      <c r="B125" s="4" t="s">
        <v>299</v>
      </c>
      <c r="C125" s="4" t="s">
        <v>302</v>
      </c>
      <c r="D125" s="4" t="s">
        <v>47</v>
      </c>
      <c r="E125" s="4" t="s">
        <v>296</v>
      </c>
      <c r="F125" s="4" t="s">
        <v>275</v>
      </c>
      <c r="G125" s="4"/>
      <c r="H125" s="13"/>
    </row>
    <row r="126" spans="1:8" x14ac:dyDescent="0.25">
      <c r="A126" s="5">
        <v>45971</v>
      </c>
      <c r="B126" s="4" t="s">
        <v>301</v>
      </c>
      <c r="C126" s="4" t="s">
        <v>302</v>
      </c>
      <c r="D126" s="4" t="s">
        <v>45</v>
      </c>
      <c r="E126" s="4" t="s">
        <v>298</v>
      </c>
      <c r="F126" s="4" t="s">
        <v>275</v>
      </c>
      <c r="G126" s="4"/>
      <c r="H126" s="13"/>
    </row>
    <row r="127" spans="1:8" x14ac:dyDescent="0.25">
      <c r="A127" s="5">
        <v>45973</v>
      </c>
      <c r="B127" s="4" t="s">
        <v>312</v>
      </c>
      <c r="C127" s="4" t="s">
        <v>313</v>
      </c>
      <c r="D127" s="4" t="s">
        <v>89</v>
      </c>
      <c r="E127" s="4" t="s">
        <v>314</v>
      </c>
      <c r="F127" s="4" t="s">
        <v>158</v>
      </c>
      <c r="G127" s="4"/>
      <c r="H127" s="13"/>
    </row>
    <row r="128" spans="1:8" x14ac:dyDescent="0.25">
      <c r="A128" s="5">
        <v>45973</v>
      </c>
      <c r="B128" s="4" t="s">
        <v>315</v>
      </c>
      <c r="C128" s="4" t="s">
        <v>313</v>
      </c>
      <c r="D128" s="4" t="s">
        <v>55</v>
      </c>
      <c r="E128" s="4" t="s">
        <v>323</v>
      </c>
      <c r="F128" s="4" t="s">
        <v>158</v>
      </c>
      <c r="G128" s="4"/>
      <c r="H128" s="13"/>
    </row>
    <row r="129" spans="1:8" x14ac:dyDescent="0.25">
      <c r="A129" s="5">
        <v>45973</v>
      </c>
      <c r="B129" s="4" t="s">
        <v>316</v>
      </c>
      <c r="C129" s="4" t="s">
        <v>313</v>
      </c>
      <c r="D129" s="4" t="s">
        <v>55</v>
      </c>
      <c r="E129" s="4" t="s">
        <v>324</v>
      </c>
      <c r="F129" s="4" t="s">
        <v>158</v>
      </c>
      <c r="G129" s="4"/>
      <c r="H129" s="13"/>
    </row>
    <row r="130" spans="1:8" x14ac:dyDescent="0.25">
      <c r="A130" s="5">
        <v>45973</v>
      </c>
      <c r="B130" s="4" t="s">
        <v>317</v>
      </c>
      <c r="C130" s="4" t="s">
        <v>313</v>
      </c>
      <c r="D130" s="4" t="s">
        <v>55</v>
      </c>
      <c r="E130" s="4" t="s">
        <v>325</v>
      </c>
      <c r="F130" s="4" t="s">
        <v>158</v>
      </c>
      <c r="G130" s="4"/>
      <c r="H130" s="13"/>
    </row>
    <row r="131" spans="1:8" x14ac:dyDescent="0.25">
      <c r="A131" s="5">
        <v>45973</v>
      </c>
      <c r="B131" s="4" t="s">
        <v>318</v>
      </c>
      <c r="C131" s="4" t="s">
        <v>313</v>
      </c>
      <c r="D131" s="4" t="s">
        <v>55</v>
      </c>
      <c r="E131" s="4" t="s">
        <v>326</v>
      </c>
      <c r="F131" s="4" t="s">
        <v>158</v>
      </c>
      <c r="G131" s="4"/>
      <c r="H131" s="13"/>
    </row>
    <row r="132" spans="1:8" x14ac:dyDescent="0.25">
      <c r="A132" s="5">
        <v>45973</v>
      </c>
      <c r="B132" s="4" t="s">
        <v>319</v>
      </c>
      <c r="C132" s="4" t="s">
        <v>313</v>
      </c>
      <c r="D132" s="4" t="s">
        <v>55</v>
      </c>
      <c r="E132" s="4" t="s">
        <v>327</v>
      </c>
      <c r="F132" s="4" t="s">
        <v>158</v>
      </c>
      <c r="G132" s="4"/>
      <c r="H132" s="13"/>
    </row>
    <row r="133" spans="1:8" x14ac:dyDescent="0.25">
      <c r="A133" s="5">
        <v>45973</v>
      </c>
      <c r="B133" s="4" t="s">
        <v>320</v>
      </c>
      <c r="C133" s="4" t="s">
        <v>331</v>
      </c>
      <c r="D133" s="4" t="s">
        <v>98</v>
      </c>
      <c r="E133" s="4" t="s">
        <v>328</v>
      </c>
      <c r="F133" s="4" t="s">
        <v>158</v>
      </c>
      <c r="G133" s="4"/>
      <c r="H133" s="13"/>
    </row>
    <row r="134" spans="1:8" x14ac:dyDescent="0.25">
      <c r="A134" s="5">
        <v>45973</v>
      </c>
      <c r="B134" s="4" t="s">
        <v>321</v>
      </c>
      <c r="C134" s="4" t="s">
        <v>331</v>
      </c>
      <c r="D134" s="4" t="s">
        <v>45</v>
      </c>
      <c r="E134" s="4" t="s">
        <v>329</v>
      </c>
      <c r="F134" s="4" t="s">
        <v>158</v>
      </c>
      <c r="G134" s="4"/>
      <c r="H134" s="13"/>
    </row>
    <row r="135" spans="1:8" x14ac:dyDescent="0.25">
      <c r="A135" s="5">
        <v>45973</v>
      </c>
      <c r="B135" s="4" t="s">
        <v>322</v>
      </c>
      <c r="C135" s="4" t="s">
        <v>331</v>
      </c>
      <c r="D135" s="4" t="s">
        <v>55</v>
      </c>
      <c r="E135" s="4" t="s">
        <v>330</v>
      </c>
      <c r="F135" s="4" t="s">
        <v>158</v>
      </c>
      <c r="G135" s="4"/>
      <c r="H135" s="13"/>
    </row>
    <row r="136" spans="1:8" x14ac:dyDescent="0.25">
      <c r="A136" s="5">
        <v>45975</v>
      </c>
      <c r="B136" s="4" t="s">
        <v>332</v>
      </c>
      <c r="C136" s="4" t="s">
        <v>334</v>
      </c>
      <c r="D136" s="4" t="s">
        <v>55</v>
      </c>
      <c r="E136" s="4" t="s">
        <v>336</v>
      </c>
      <c r="F136" s="4" t="s">
        <v>275</v>
      </c>
      <c r="G136" s="4"/>
      <c r="H136" s="13"/>
    </row>
    <row r="137" spans="1:8" x14ac:dyDescent="0.25">
      <c r="A137" s="5">
        <v>45975</v>
      </c>
      <c r="B137" s="4" t="s">
        <v>333</v>
      </c>
      <c r="C137" s="4" t="s">
        <v>334</v>
      </c>
      <c r="D137" s="4" t="s">
        <v>55</v>
      </c>
      <c r="E137" s="4" t="s">
        <v>335</v>
      </c>
      <c r="F137" s="4" t="s">
        <v>275</v>
      </c>
      <c r="G137" s="4"/>
      <c r="H137" s="13"/>
    </row>
    <row r="138" spans="1:8" x14ac:dyDescent="0.25">
      <c r="A138" s="5">
        <v>45975</v>
      </c>
      <c r="B138" s="4" t="s">
        <v>337</v>
      </c>
      <c r="C138" s="4" t="s">
        <v>334</v>
      </c>
      <c r="D138" s="4" t="s">
        <v>55</v>
      </c>
      <c r="E138" s="4" t="s">
        <v>341</v>
      </c>
      <c r="F138" s="4" t="s">
        <v>275</v>
      </c>
      <c r="G138" s="4"/>
      <c r="H138" s="13"/>
    </row>
    <row r="139" spans="1:8" x14ac:dyDescent="0.25">
      <c r="A139" s="5">
        <v>45975</v>
      </c>
      <c r="B139" s="4" t="s">
        <v>338</v>
      </c>
      <c r="C139" s="4" t="s">
        <v>334</v>
      </c>
      <c r="D139" s="4" t="s">
        <v>55</v>
      </c>
      <c r="E139" s="4" t="s">
        <v>342</v>
      </c>
      <c r="F139" s="4" t="s">
        <v>275</v>
      </c>
      <c r="G139" s="4"/>
      <c r="H139" s="13"/>
    </row>
    <row r="140" spans="1:8" x14ac:dyDescent="0.25">
      <c r="A140" s="5">
        <v>45975</v>
      </c>
      <c r="B140" s="4" t="s">
        <v>339</v>
      </c>
      <c r="C140" s="4" t="s">
        <v>334</v>
      </c>
      <c r="D140" s="4" t="s">
        <v>55</v>
      </c>
      <c r="E140" s="4" t="s">
        <v>127</v>
      </c>
      <c r="F140" s="4" t="s">
        <v>275</v>
      </c>
      <c r="G140" s="4"/>
      <c r="H140" s="13"/>
    </row>
    <row r="141" spans="1:8" x14ac:dyDescent="0.25">
      <c r="A141" s="5">
        <v>45975</v>
      </c>
      <c r="B141" s="4" t="s">
        <v>340</v>
      </c>
      <c r="C141" s="4" t="s">
        <v>334</v>
      </c>
      <c r="D141" s="4" t="s">
        <v>344</v>
      </c>
      <c r="E141" s="4" t="s">
        <v>343</v>
      </c>
      <c r="F141" s="4" t="s">
        <v>275</v>
      </c>
      <c r="G141" s="4"/>
      <c r="H141" s="13"/>
    </row>
    <row r="142" spans="1:8" x14ac:dyDescent="0.25">
      <c r="A142" s="5">
        <v>45975</v>
      </c>
      <c r="B142" s="4" t="s">
        <v>345</v>
      </c>
      <c r="C142" s="4" t="s">
        <v>334</v>
      </c>
      <c r="D142" s="4" t="s">
        <v>55</v>
      </c>
      <c r="E142" s="4" t="s">
        <v>346</v>
      </c>
      <c r="F142" s="4" t="s">
        <v>275</v>
      </c>
      <c r="G142" s="4"/>
      <c r="H142" s="13"/>
    </row>
    <row r="143" spans="1:8" x14ac:dyDescent="0.25">
      <c r="A143" s="5">
        <v>45975</v>
      </c>
      <c r="B143" s="4" t="s">
        <v>347</v>
      </c>
      <c r="C143" s="4" t="s">
        <v>349</v>
      </c>
      <c r="D143" s="4" t="s">
        <v>55</v>
      </c>
      <c r="E143" s="4" t="s">
        <v>350</v>
      </c>
      <c r="F143" s="4" t="s">
        <v>275</v>
      </c>
      <c r="G143" s="4"/>
      <c r="H143" s="13"/>
    </row>
    <row r="144" spans="1:8" x14ac:dyDescent="0.25">
      <c r="A144" s="5">
        <v>45975</v>
      </c>
      <c r="B144" s="4" t="s">
        <v>348</v>
      </c>
      <c r="C144" s="4" t="s">
        <v>349</v>
      </c>
      <c r="D144" s="4" t="s">
        <v>55</v>
      </c>
      <c r="E144" s="4" t="s">
        <v>82</v>
      </c>
      <c r="F144" s="4" t="s">
        <v>275</v>
      </c>
      <c r="G144" s="4"/>
      <c r="H144" s="13"/>
    </row>
    <row r="145" spans="1:8" x14ac:dyDescent="0.25">
      <c r="A145" s="5">
        <v>45975</v>
      </c>
      <c r="B145" s="4" t="s">
        <v>351</v>
      </c>
      <c r="C145" s="4" t="s">
        <v>349</v>
      </c>
      <c r="D145" s="4" t="s">
        <v>55</v>
      </c>
      <c r="E145" s="4" t="s">
        <v>198</v>
      </c>
      <c r="F145" s="4" t="s">
        <v>275</v>
      </c>
      <c r="G145" s="4"/>
      <c r="H145" s="13"/>
    </row>
    <row r="146" spans="1:8" x14ac:dyDescent="0.25">
      <c r="A146" s="5">
        <v>45979</v>
      </c>
      <c r="B146" s="4" t="s">
        <v>352</v>
      </c>
      <c r="C146" s="4" t="s">
        <v>353</v>
      </c>
      <c r="D146" s="4" t="s">
        <v>357</v>
      </c>
      <c r="E146" s="4" t="s">
        <v>263</v>
      </c>
      <c r="F146" s="4" t="s">
        <v>158</v>
      </c>
      <c r="G146" s="4"/>
      <c r="H146" s="13"/>
    </row>
    <row r="147" spans="1:8" x14ac:dyDescent="0.25">
      <c r="A147" s="5">
        <v>45979</v>
      </c>
      <c r="B147" s="4" t="s">
        <v>354</v>
      </c>
      <c r="C147" s="4" t="s">
        <v>353</v>
      </c>
      <c r="D147" s="4" t="s">
        <v>355</v>
      </c>
      <c r="E147" s="4" t="s">
        <v>356</v>
      </c>
      <c r="F147" s="4" t="s">
        <v>158</v>
      </c>
      <c r="G147" s="4"/>
      <c r="H147" s="13"/>
    </row>
    <row r="148" spans="1:8" x14ac:dyDescent="0.25">
      <c r="A148" s="5">
        <v>45979</v>
      </c>
      <c r="B148" s="4" t="s">
        <v>358</v>
      </c>
      <c r="C148" s="4" t="s">
        <v>353</v>
      </c>
      <c r="D148" s="4" t="s">
        <v>98</v>
      </c>
      <c r="E148" s="4" t="s">
        <v>359</v>
      </c>
      <c r="F148" s="4" t="s">
        <v>158</v>
      </c>
      <c r="G148" s="4"/>
      <c r="H148" s="13"/>
    </row>
    <row r="149" spans="1:8" x14ac:dyDescent="0.25">
      <c r="A149" s="5">
        <v>45979</v>
      </c>
      <c r="B149" s="4" t="s">
        <v>360</v>
      </c>
      <c r="C149" s="4" t="s">
        <v>353</v>
      </c>
      <c r="D149" s="4" t="s">
        <v>45</v>
      </c>
      <c r="E149" s="4" t="s">
        <v>361</v>
      </c>
      <c r="F149" s="4" t="s">
        <v>158</v>
      </c>
      <c r="G149" s="4"/>
      <c r="H149" s="13"/>
    </row>
    <row r="150" spans="1:8" x14ac:dyDescent="0.25">
      <c r="A150" s="5">
        <v>45979</v>
      </c>
      <c r="B150" s="4" t="s">
        <v>369</v>
      </c>
      <c r="C150" s="4" t="s">
        <v>362</v>
      </c>
      <c r="D150" s="4" t="s">
        <v>89</v>
      </c>
      <c r="E150" s="4" t="s">
        <v>363</v>
      </c>
      <c r="F150" s="4" t="s">
        <v>158</v>
      </c>
      <c r="G150" s="4"/>
      <c r="H150" s="13"/>
    </row>
    <row r="151" spans="1:8" x14ac:dyDescent="0.25">
      <c r="A151" s="5">
        <v>45979</v>
      </c>
      <c r="B151" s="4" t="s">
        <v>397</v>
      </c>
      <c r="C151" s="4" t="s">
        <v>353</v>
      </c>
      <c r="D151" s="4" t="s">
        <v>55</v>
      </c>
      <c r="E151" s="4" t="s">
        <v>402</v>
      </c>
      <c r="F151" s="4" t="s">
        <v>158</v>
      </c>
      <c r="G151" s="4"/>
      <c r="H151" s="13"/>
    </row>
    <row r="152" spans="1:8" x14ac:dyDescent="0.25">
      <c r="A152" s="5">
        <v>45979</v>
      </c>
      <c r="B152" s="4" t="s">
        <v>398</v>
      </c>
      <c r="C152" s="4" t="s">
        <v>353</v>
      </c>
      <c r="D152" s="4" t="s">
        <v>55</v>
      </c>
      <c r="E152" s="4" t="s">
        <v>403</v>
      </c>
      <c r="F152" s="4" t="s">
        <v>158</v>
      </c>
      <c r="G152" s="4"/>
      <c r="H152" s="13"/>
    </row>
    <row r="153" spans="1:8" x14ac:dyDescent="0.25">
      <c r="A153" s="5">
        <v>45979</v>
      </c>
      <c r="B153" s="4" t="s">
        <v>399</v>
      </c>
      <c r="C153" s="4" t="s">
        <v>353</v>
      </c>
      <c r="D153" s="4" t="s">
        <v>55</v>
      </c>
      <c r="E153" s="4" t="s">
        <v>404</v>
      </c>
      <c r="F153" s="4" t="s">
        <v>158</v>
      </c>
      <c r="G153" s="4"/>
      <c r="H153" s="13"/>
    </row>
    <row r="154" spans="1:8" x14ac:dyDescent="0.25">
      <c r="A154" s="5">
        <v>45979</v>
      </c>
      <c r="B154" s="4" t="s">
        <v>400</v>
      </c>
      <c r="C154" s="4" t="s">
        <v>362</v>
      </c>
      <c r="D154" s="4" t="s">
        <v>55</v>
      </c>
      <c r="E154" s="4" t="s">
        <v>405</v>
      </c>
      <c r="F154" s="4" t="s">
        <v>158</v>
      </c>
      <c r="G154" s="4"/>
      <c r="H154" s="13"/>
    </row>
    <row r="155" spans="1:8" x14ac:dyDescent="0.25">
      <c r="A155" s="5">
        <v>45979</v>
      </c>
      <c r="B155" s="4" t="s">
        <v>401</v>
      </c>
      <c r="C155" s="4" t="s">
        <v>362</v>
      </c>
      <c r="D155" s="4" t="s">
        <v>55</v>
      </c>
      <c r="E155" s="4" t="s">
        <v>406</v>
      </c>
      <c r="F155" s="4" t="s">
        <v>158</v>
      </c>
      <c r="G155" s="4"/>
      <c r="H155" s="13"/>
    </row>
    <row r="156" spans="1:8" x14ac:dyDescent="0.25">
      <c r="A156" s="5">
        <v>45979</v>
      </c>
      <c r="B156" s="4" t="s">
        <v>401</v>
      </c>
      <c r="C156" s="4" t="s">
        <v>362</v>
      </c>
      <c r="D156" s="4" t="s">
        <v>55</v>
      </c>
      <c r="E156" s="4" t="s">
        <v>407</v>
      </c>
      <c r="F156" s="4" t="s">
        <v>158</v>
      </c>
      <c r="G156" s="4"/>
      <c r="H156" s="13"/>
    </row>
    <row r="157" spans="1:8" x14ac:dyDescent="0.25">
      <c r="A157" s="5">
        <v>45982</v>
      </c>
      <c r="B157" s="4" t="s">
        <v>368</v>
      </c>
      <c r="C157" s="4" t="s">
        <v>364</v>
      </c>
      <c r="D157" s="4" t="s">
        <v>365</v>
      </c>
      <c r="E157" s="4" t="s">
        <v>366</v>
      </c>
      <c r="F157" s="4" t="s">
        <v>367</v>
      </c>
      <c r="G157" s="4"/>
      <c r="H157" s="13"/>
    </row>
    <row r="158" spans="1:8" x14ac:dyDescent="0.25">
      <c r="A158" s="5">
        <v>45982</v>
      </c>
      <c r="B158" s="4" t="s">
        <v>370</v>
      </c>
      <c r="C158" s="4" t="s">
        <v>364</v>
      </c>
      <c r="D158" s="4" t="s">
        <v>55</v>
      </c>
      <c r="E158" s="4" t="s">
        <v>384</v>
      </c>
      <c r="F158" s="4" t="s">
        <v>367</v>
      </c>
      <c r="G158" s="4"/>
      <c r="H158" s="13"/>
    </row>
    <row r="159" spans="1:8" x14ac:dyDescent="0.25">
      <c r="A159" s="5">
        <v>45982</v>
      </c>
      <c r="B159" s="4" t="s">
        <v>371</v>
      </c>
      <c r="C159" s="4" t="s">
        <v>364</v>
      </c>
      <c r="D159" s="4" t="s">
        <v>55</v>
      </c>
      <c r="E159" s="4" t="s">
        <v>385</v>
      </c>
      <c r="F159" s="4" t="s">
        <v>367</v>
      </c>
      <c r="G159" s="4"/>
      <c r="H159" s="13"/>
    </row>
    <row r="160" spans="1:8" x14ac:dyDescent="0.25">
      <c r="A160" s="5">
        <v>45982</v>
      </c>
      <c r="B160" s="4" t="s">
        <v>372</v>
      </c>
      <c r="C160" s="4" t="s">
        <v>364</v>
      </c>
      <c r="D160" s="4" t="s">
        <v>55</v>
      </c>
      <c r="E160" s="4" t="s">
        <v>271</v>
      </c>
      <c r="F160" s="4" t="s">
        <v>367</v>
      </c>
      <c r="G160" s="4"/>
      <c r="H160" s="13"/>
    </row>
    <row r="161" spans="1:8" x14ac:dyDescent="0.25">
      <c r="A161" s="5">
        <v>45982</v>
      </c>
      <c r="B161" s="4" t="s">
        <v>373</v>
      </c>
      <c r="C161" s="4" t="s">
        <v>364</v>
      </c>
      <c r="D161" s="4" t="s">
        <v>55</v>
      </c>
      <c r="E161" s="4" t="s">
        <v>245</v>
      </c>
      <c r="F161" s="4" t="s">
        <v>367</v>
      </c>
      <c r="G161" s="4"/>
      <c r="H161" s="13"/>
    </row>
    <row r="162" spans="1:8" x14ac:dyDescent="0.25">
      <c r="A162" s="5">
        <v>45982</v>
      </c>
      <c r="B162" s="4" t="s">
        <v>374</v>
      </c>
      <c r="C162" s="4" t="s">
        <v>364</v>
      </c>
      <c r="D162" s="4" t="s">
        <v>55</v>
      </c>
      <c r="E162" s="4" t="s">
        <v>252</v>
      </c>
      <c r="F162" s="4" t="s">
        <v>367</v>
      </c>
      <c r="G162" s="4"/>
      <c r="H162" s="13"/>
    </row>
    <row r="163" spans="1:8" x14ac:dyDescent="0.25">
      <c r="A163" s="5">
        <v>45982</v>
      </c>
      <c r="B163" s="4" t="s">
        <v>375</v>
      </c>
      <c r="C163" s="4" t="s">
        <v>364</v>
      </c>
      <c r="D163" s="4" t="s">
        <v>55</v>
      </c>
      <c r="E163" s="4" t="s">
        <v>386</v>
      </c>
      <c r="F163" s="4" t="s">
        <v>367</v>
      </c>
      <c r="G163" s="4"/>
      <c r="H163" s="13"/>
    </row>
    <row r="164" spans="1:8" x14ac:dyDescent="0.25">
      <c r="A164" s="5">
        <v>45982</v>
      </c>
      <c r="B164" s="4" t="s">
        <v>376</v>
      </c>
      <c r="C164" s="4" t="s">
        <v>364</v>
      </c>
      <c r="D164" s="4" t="s">
        <v>55</v>
      </c>
      <c r="E164" s="4" t="s">
        <v>387</v>
      </c>
      <c r="F164" s="4" t="s">
        <v>367</v>
      </c>
      <c r="G164" s="4"/>
      <c r="H164" s="13"/>
    </row>
    <row r="165" spans="1:8" x14ac:dyDescent="0.25">
      <c r="A165" s="5">
        <v>45982</v>
      </c>
      <c r="B165" s="4" t="s">
        <v>377</v>
      </c>
      <c r="C165" s="4" t="s">
        <v>364</v>
      </c>
      <c r="D165" s="4" t="s">
        <v>55</v>
      </c>
      <c r="E165" s="4" t="s">
        <v>388</v>
      </c>
      <c r="F165" s="4" t="s">
        <v>367</v>
      </c>
      <c r="G165" s="4"/>
      <c r="H165" s="13"/>
    </row>
    <row r="166" spans="1:8" x14ac:dyDescent="0.25">
      <c r="A166" s="5">
        <v>45982</v>
      </c>
      <c r="B166" s="4" t="s">
        <v>378</v>
      </c>
      <c r="C166" s="4" t="s">
        <v>364</v>
      </c>
      <c r="D166" s="4" t="s">
        <v>55</v>
      </c>
      <c r="E166" s="4" t="s">
        <v>168</v>
      </c>
      <c r="F166" s="4" t="s">
        <v>367</v>
      </c>
      <c r="G166" s="4"/>
      <c r="H166" s="13"/>
    </row>
    <row r="167" spans="1:8" x14ac:dyDescent="0.25">
      <c r="A167" s="5">
        <v>45982</v>
      </c>
      <c r="B167" s="4" t="s">
        <v>379</v>
      </c>
      <c r="C167" s="4" t="s">
        <v>364</v>
      </c>
      <c r="D167" s="4" t="s">
        <v>98</v>
      </c>
      <c r="E167" s="4" t="s">
        <v>382</v>
      </c>
      <c r="F167" s="4" t="s">
        <v>367</v>
      </c>
      <c r="G167" s="4"/>
      <c r="H167" s="13"/>
    </row>
    <row r="168" spans="1:8" x14ac:dyDescent="0.25">
      <c r="A168" s="5">
        <v>45982</v>
      </c>
      <c r="B168" s="4" t="s">
        <v>380</v>
      </c>
      <c r="C168" s="4" t="s">
        <v>381</v>
      </c>
      <c r="D168" s="4" t="s">
        <v>45</v>
      </c>
      <c r="E168" s="4" t="s">
        <v>383</v>
      </c>
      <c r="F168" s="4" t="s">
        <v>367</v>
      </c>
      <c r="G168" s="4"/>
      <c r="H168" s="13"/>
    </row>
    <row r="169" spans="1:8" x14ac:dyDescent="0.25">
      <c r="A169" s="5">
        <v>45989</v>
      </c>
      <c r="B169" s="4" t="s">
        <v>411</v>
      </c>
      <c r="C169" s="4" t="s">
        <v>410</v>
      </c>
      <c r="D169" s="4" t="s">
        <v>98</v>
      </c>
      <c r="E169" s="4" t="s">
        <v>412</v>
      </c>
      <c r="F169" s="4" t="s">
        <v>367</v>
      </c>
      <c r="G169" s="4"/>
      <c r="H169" s="13"/>
    </row>
    <row r="170" spans="1:8" x14ac:dyDescent="0.25">
      <c r="A170" s="5">
        <v>45989</v>
      </c>
      <c r="B170" s="4" t="s">
        <v>413</v>
      </c>
      <c r="C170" s="4" t="s">
        <v>410</v>
      </c>
      <c r="D170" s="4" t="s">
        <v>45</v>
      </c>
      <c r="E170" s="4" t="s">
        <v>414</v>
      </c>
      <c r="F170" s="4" t="s">
        <v>367</v>
      </c>
      <c r="G170" s="4"/>
      <c r="H170" s="13"/>
    </row>
    <row r="171" spans="1:8" x14ac:dyDescent="0.25">
      <c r="A171" s="5">
        <v>45989</v>
      </c>
      <c r="B171" s="4" t="s">
        <v>415</v>
      </c>
      <c r="C171" s="4" t="s">
        <v>410</v>
      </c>
      <c r="D171" s="4" t="s">
        <v>49</v>
      </c>
      <c r="E171" s="4" t="s">
        <v>416</v>
      </c>
      <c r="F171" s="4" t="s">
        <v>367</v>
      </c>
      <c r="G171" s="4"/>
      <c r="H171" s="13"/>
    </row>
    <row r="172" spans="1:8" x14ac:dyDescent="0.25">
      <c r="A172" s="5">
        <v>45989</v>
      </c>
      <c r="B172" s="4" t="s">
        <v>417</v>
      </c>
      <c r="C172" s="4" t="s">
        <v>410</v>
      </c>
      <c r="D172" s="4" t="s">
        <v>67</v>
      </c>
      <c r="E172" s="4" t="s">
        <v>418</v>
      </c>
      <c r="F172" s="4" t="s">
        <v>367</v>
      </c>
      <c r="G172" s="4"/>
      <c r="H172" s="13"/>
    </row>
    <row r="173" spans="1:8" x14ac:dyDescent="0.25">
      <c r="A173" s="5">
        <v>45989</v>
      </c>
      <c r="B173" s="4" t="s">
        <v>419</v>
      </c>
      <c r="C173" s="4" t="s">
        <v>410</v>
      </c>
      <c r="D173" s="4" t="s">
        <v>67</v>
      </c>
      <c r="E173" s="4" t="s">
        <v>420</v>
      </c>
      <c r="F173" s="4" t="s">
        <v>367</v>
      </c>
      <c r="G173" s="4"/>
      <c r="H173" s="13"/>
    </row>
    <row r="174" spans="1:8" x14ac:dyDescent="0.25">
      <c r="A174" s="5">
        <v>45989</v>
      </c>
      <c r="B174" s="4" t="s">
        <v>421</v>
      </c>
      <c r="C174" s="4" t="s">
        <v>410</v>
      </c>
      <c r="D174" s="4" t="s">
        <v>101</v>
      </c>
      <c r="E174" s="4" t="s">
        <v>422</v>
      </c>
      <c r="F174" s="4" t="s">
        <v>367</v>
      </c>
      <c r="G174" s="4"/>
      <c r="H174" s="13"/>
    </row>
    <row r="175" spans="1:8" x14ac:dyDescent="0.25">
      <c r="A175" s="5">
        <v>45989</v>
      </c>
      <c r="B175" s="4" t="s">
        <v>423</v>
      </c>
      <c r="C175" s="4" t="s">
        <v>410</v>
      </c>
      <c r="D175" s="4" t="s">
        <v>55</v>
      </c>
      <c r="E175" s="4" t="s">
        <v>424</v>
      </c>
      <c r="F175" s="4" t="s">
        <v>367</v>
      </c>
      <c r="G175" s="4"/>
      <c r="H175" s="13"/>
    </row>
    <row r="176" spans="1:8" x14ac:dyDescent="0.25">
      <c r="A176" s="5">
        <v>45989</v>
      </c>
      <c r="B176" s="4" t="s">
        <v>425</v>
      </c>
      <c r="C176" s="4" t="s">
        <v>410</v>
      </c>
      <c r="D176" s="4" t="s">
        <v>55</v>
      </c>
      <c r="E176" s="4" t="s">
        <v>194</v>
      </c>
      <c r="F176" s="4" t="s">
        <v>367</v>
      </c>
      <c r="G176" s="4"/>
      <c r="H176" s="13"/>
    </row>
    <row r="177" spans="1:8" x14ac:dyDescent="0.25">
      <c r="A177" s="5">
        <v>45989</v>
      </c>
      <c r="B177" s="4" t="s">
        <v>426</v>
      </c>
      <c r="C177" s="4" t="s">
        <v>410</v>
      </c>
      <c r="D177" s="4" t="s">
        <v>55</v>
      </c>
      <c r="E177" s="4" t="s">
        <v>434</v>
      </c>
      <c r="F177" s="4" t="s">
        <v>367</v>
      </c>
      <c r="G177" s="4"/>
      <c r="H177" s="13"/>
    </row>
    <row r="178" spans="1:8" x14ac:dyDescent="0.25">
      <c r="A178" s="5">
        <v>45989</v>
      </c>
      <c r="B178" s="4" t="s">
        <v>427</v>
      </c>
      <c r="C178" s="4" t="s">
        <v>410</v>
      </c>
      <c r="D178" s="4" t="s">
        <v>55</v>
      </c>
      <c r="E178" s="4" t="s">
        <v>433</v>
      </c>
      <c r="F178" s="4" t="s">
        <v>367</v>
      </c>
      <c r="G178" s="4"/>
      <c r="H178" s="13"/>
    </row>
    <row r="179" spans="1:8" x14ac:dyDescent="0.25">
      <c r="A179" s="5">
        <v>45989</v>
      </c>
      <c r="B179" s="4" t="s">
        <v>428</v>
      </c>
      <c r="C179" s="4" t="s">
        <v>410</v>
      </c>
      <c r="D179" s="4" t="s">
        <v>55</v>
      </c>
      <c r="E179" s="4" t="s">
        <v>432</v>
      </c>
      <c r="F179" s="4" t="s">
        <v>367</v>
      </c>
      <c r="G179" s="4"/>
      <c r="H179" s="13"/>
    </row>
    <row r="180" spans="1:8" x14ac:dyDescent="0.25">
      <c r="A180" s="5">
        <v>45989</v>
      </c>
      <c r="B180" s="4" t="s">
        <v>429</v>
      </c>
      <c r="C180" s="4" t="s">
        <v>430</v>
      </c>
      <c r="D180" s="4" t="s">
        <v>55</v>
      </c>
      <c r="E180" s="4" t="s">
        <v>431</v>
      </c>
      <c r="F180" s="4" t="s">
        <v>367</v>
      </c>
      <c r="G180" s="4"/>
      <c r="H180" s="13"/>
    </row>
    <row r="181" spans="1:8" x14ac:dyDescent="0.25">
      <c r="A181" s="5">
        <v>45989</v>
      </c>
      <c r="B181" s="4" t="s">
        <v>435</v>
      </c>
      <c r="C181" s="4" t="s">
        <v>436</v>
      </c>
      <c r="D181" s="4" t="s">
        <v>49</v>
      </c>
      <c r="E181" s="4" t="s">
        <v>437</v>
      </c>
      <c r="F181" s="4" t="s">
        <v>367</v>
      </c>
      <c r="G181" s="4"/>
      <c r="H181" s="13"/>
    </row>
    <row r="182" spans="1:8" x14ac:dyDescent="0.25">
      <c r="A182" s="5">
        <v>45990</v>
      </c>
      <c r="B182" s="4" t="s">
        <v>438</v>
      </c>
      <c r="C182" s="4" t="s">
        <v>439</v>
      </c>
      <c r="D182" s="4" t="s">
        <v>55</v>
      </c>
      <c r="E182" s="4" t="s">
        <v>440</v>
      </c>
      <c r="F182" s="4" t="s">
        <v>158</v>
      </c>
      <c r="G182" s="4"/>
      <c r="H182" s="13"/>
    </row>
    <row r="183" spans="1:8" x14ac:dyDescent="0.25">
      <c r="A183" s="5">
        <v>45990</v>
      </c>
      <c r="B183" s="4" t="s">
        <v>441</v>
      </c>
      <c r="C183" s="4" t="s">
        <v>439</v>
      </c>
      <c r="D183" s="4" t="s">
        <v>55</v>
      </c>
      <c r="E183" s="4" t="s">
        <v>442</v>
      </c>
      <c r="F183" s="4" t="s">
        <v>158</v>
      </c>
      <c r="G183" s="4"/>
      <c r="H183" s="13"/>
    </row>
    <row r="184" spans="1:8" x14ac:dyDescent="0.25">
      <c r="A184" s="5">
        <v>45990</v>
      </c>
      <c r="B184" s="4" t="s">
        <v>443</v>
      </c>
      <c r="C184" s="4" t="s">
        <v>439</v>
      </c>
      <c r="D184" s="4" t="s">
        <v>55</v>
      </c>
      <c r="E184" s="4" t="s">
        <v>444</v>
      </c>
      <c r="F184" s="4" t="s">
        <v>158</v>
      </c>
      <c r="G184" s="4"/>
      <c r="H184" s="13"/>
    </row>
    <row r="185" spans="1:8" x14ac:dyDescent="0.25">
      <c r="A185" s="5">
        <v>45990</v>
      </c>
      <c r="B185" s="4" t="s">
        <v>445</v>
      </c>
      <c r="C185" s="4" t="s">
        <v>439</v>
      </c>
      <c r="D185" s="4" t="s">
        <v>55</v>
      </c>
      <c r="E185" s="4" t="s">
        <v>248</v>
      </c>
      <c r="F185" s="4" t="s">
        <v>158</v>
      </c>
      <c r="G185" s="4"/>
      <c r="H185" s="13"/>
    </row>
    <row r="186" spans="1:8" x14ac:dyDescent="0.25">
      <c r="A186" s="5">
        <v>45990</v>
      </c>
      <c r="B186" s="4" t="s">
        <v>446</v>
      </c>
      <c r="C186" s="4" t="s">
        <v>439</v>
      </c>
      <c r="D186" s="4" t="s">
        <v>447</v>
      </c>
      <c r="E186" s="4" t="s">
        <v>327</v>
      </c>
      <c r="F186" s="4" t="s">
        <v>158</v>
      </c>
      <c r="G186" s="4"/>
      <c r="H186" s="13"/>
    </row>
    <row r="187" spans="1:8" x14ac:dyDescent="0.25">
      <c r="A187" s="5">
        <v>45990</v>
      </c>
      <c r="B187" s="4" t="s">
        <v>448</v>
      </c>
      <c r="C187" s="4" t="s">
        <v>439</v>
      </c>
      <c r="D187" s="4" t="s">
        <v>55</v>
      </c>
      <c r="E187" s="4" t="s">
        <v>449</v>
      </c>
      <c r="F187" s="4" t="s">
        <v>158</v>
      </c>
      <c r="G187" s="4"/>
      <c r="H187" s="13"/>
    </row>
    <row r="188" spans="1:8" x14ac:dyDescent="0.25">
      <c r="A188" s="5">
        <v>45990</v>
      </c>
      <c r="B188" s="4" t="s">
        <v>450</v>
      </c>
      <c r="C188" s="4" t="s">
        <v>439</v>
      </c>
      <c r="D188" s="4" t="s">
        <v>55</v>
      </c>
      <c r="E188" s="4" t="s">
        <v>451</v>
      </c>
      <c r="F188" s="4" t="s">
        <v>158</v>
      </c>
      <c r="G188" s="4"/>
      <c r="H188" s="13"/>
    </row>
    <row r="189" spans="1:8" x14ac:dyDescent="0.25">
      <c r="A189" s="5">
        <v>45990</v>
      </c>
      <c r="B189" s="4" t="s">
        <v>452</v>
      </c>
      <c r="C189" s="4" t="s">
        <v>439</v>
      </c>
      <c r="D189" s="4" t="s">
        <v>55</v>
      </c>
      <c r="E189" s="4" t="s">
        <v>453</v>
      </c>
      <c r="F189" s="4" t="s">
        <v>158</v>
      </c>
      <c r="G189" s="4"/>
      <c r="H189" s="13"/>
    </row>
    <row r="190" spans="1:8" x14ac:dyDescent="0.25">
      <c r="A190" s="5">
        <v>45990</v>
      </c>
      <c r="B190" s="4" t="s">
        <v>454</v>
      </c>
      <c r="C190" s="4" t="s">
        <v>439</v>
      </c>
      <c r="D190" s="4" t="s">
        <v>55</v>
      </c>
      <c r="E190" s="4" t="s">
        <v>190</v>
      </c>
      <c r="F190" s="4" t="s">
        <v>158</v>
      </c>
      <c r="G190" s="4"/>
      <c r="H190" s="13"/>
    </row>
    <row r="191" spans="1:8" x14ac:dyDescent="0.25">
      <c r="A191" s="5">
        <v>45990</v>
      </c>
      <c r="B191" s="4" t="s">
        <v>455</v>
      </c>
      <c r="C191" s="4" t="s">
        <v>439</v>
      </c>
      <c r="D191" s="4" t="s">
        <v>55</v>
      </c>
      <c r="E191" s="4" t="s">
        <v>210</v>
      </c>
      <c r="F191" s="4" t="s">
        <v>158</v>
      </c>
      <c r="G191" s="4"/>
      <c r="H191" s="13"/>
    </row>
    <row r="192" spans="1:8" x14ac:dyDescent="0.25">
      <c r="A192" s="5">
        <v>45990</v>
      </c>
      <c r="B192" s="4" t="s">
        <v>457</v>
      </c>
      <c r="C192" s="4" t="s">
        <v>439</v>
      </c>
      <c r="D192" s="4" t="s">
        <v>55</v>
      </c>
      <c r="E192" s="4" t="s">
        <v>188</v>
      </c>
      <c r="F192" s="4" t="s">
        <v>158</v>
      </c>
      <c r="G192" s="4"/>
      <c r="H192" s="13"/>
    </row>
    <row r="193" spans="1:8" x14ac:dyDescent="0.25">
      <c r="A193" s="5">
        <v>45990</v>
      </c>
      <c r="B193" s="4" t="s">
        <v>458</v>
      </c>
      <c r="C193" s="4" t="s">
        <v>456</v>
      </c>
      <c r="D193" s="4" t="s">
        <v>55</v>
      </c>
      <c r="E193" s="4" t="s">
        <v>459</v>
      </c>
      <c r="F193" s="4" t="s">
        <v>158</v>
      </c>
      <c r="G193" s="4"/>
      <c r="H193" s="13"/>
    </row>
    <row r="194" spans="1:8" x14ac:dyDescent="0.25">
      <c r="A194" s="5"/>
      <c r="B194" s="4"/>
      <c r="C194" s="4"/>
      <c r="D194" s="4"/>
      <c r="E194" s="4"/>
      <c r="F194" s="4"/>
      <c r="G194" s="4"/>
      <c r="H194" s="13"/>
    </row>
    <row r="195" spans="1:8" x14ac:dyDescent="0.25">
      <c r="A195" s="5"/>
      <c r="B195" s="4"/>
      <c r="C195" s="4"/>
      <c r="D195" s="4"/>
      <c r="E195" s="4"/>
      <c r="F195" s="4"/>
      <c r="G195" s="4"/>
      <c r="H195" s="13"/>
    </row>
    <row r="196" spans="1:8" x14ac:dyDescent="0.25">
      <c r="A196" s="5"/>
      <c r="B196" s="4"/>
      <c r="C196" s="4"/>
      <c r="D196" s="4"/>
      <c r="E196" s="4"/>
      <c r="F196" s="4"/>
      <c r="G196" s="4"/>
      <c r="H196" s="13"/>
    </row>
    <row r="197" spans="1:8" x14ac:dyDescent="0.25">
      <c r="A197" s="5"/>
      <c r="B197" s="4"/>
      <c r="C197" s="4"/>
      <c r="D197" s="4"/>
      <c r="E197" s="4"/>
      <c r="F197" s="4"/>
      <c r="G197" s="4"/>
      <c r="H197" s="13"/>
    </row>
    <row r="198" spans="1:8" x14ac:dyDescent="0.25">
      <c r="A198" s="5"/>
      <c r="B198" s="4"/>
      <c r="C198" s="4"/>
      <c r="D198" s="4"/>
      <c r="E198" s="4"/>
      <c r="F198" s="4"/>
      <c r="G198" s="4"/>
      <c r="H198" s="13"/>
    </row>
    <row r="199" spans="1:8" x14ac:dyDescent="0.25">
      <c r="A199" s="5"/>
      <c r="B199" s="4"/>
      <c r="C199" s="4"/>
      <c r="D199" s="4"/>
      <c r="E199" s="4"/>
      <c r="F199" s="4"/>
      <c r="G199" s="4"/>
      <c r="H199" s="13"/>
    </row>
    <row r="200" spans="1:8" x14ac:dyDescent="0.25">
      <c r="A200" s="5"/>
      <c r="B200" s="4"/>
      <c r="C200" s="4"/>
      <c r="D200" s="4"/>
      <c r="E200" s="4"/>
      <c r="F200" s="4"/>
      <c r="G200" s="4"/>
      <c r="H200" s="13"/>
    </row>
    <row r="201" spans="1:8" x14ac:dyDescent="0.25">
      <c r="A201" s="5"/>
      <c r="B201" s="4"/>
      <c r="C201" s="4"/>
      <c r="D201" s="4"/>
      <c r="E201" s="4"/>
      <c r="F201" s="4"/>
      <c r="G201" s="4"/>
      <c r="H201" s="13"/>
    </row>
    <row r="202" spans="1:8" x14ac:dyDescent="0.25">
      <c r="A202" s="5"/>
      <c r="B202" s="4"/>
      <c r="C202" s="4"/>
      <c r="D202" s="4"/>
      <c r="E202" s="4"/>
      <c r="F202" s="4"/>
      <c r="G202" s="4"/>
      <c r="H202" s="13"/>
    </row>
    <row r="203" spans="1:8" x14ac:dyDescent="0.25">
      <c r="A203" s="5"/>
      <c r="B203" s="4"/>
      <c r="C203" s="4"/>
      <c r="D203" s="4"/>
      <c r="E203" s="4"/>
      <c r="F203" s="4"/>
      <c r="G203" s="4"/>
      <c r="H203" s="13"/>
    </row>
    <row r="204" spans="1:8" x14ac:dyDescent="0.25">
      <c r="A204" s="5"/>
      <c r="B204" s="4"/>
      <c r="C204" s="4"/>
      <c r="D204" s="4"/>
      <c r="E204" s="4"/>
      <c r="F204" s="4"/>
      <c r="G204" s="4"/>
      <c r="H204" s="13"/>
    </row>
    <row r="205" spans="1:8" x14ac:dyDescent="0.25">
      <c r="A205" s="5"/>
      <c r="B205" s="4"/>
      <c r="C205" s="4"/>
      <c r="D205" s="4"/>
      <c r="E205" s="4"/>
      <c r="F205" s="4"/>
      <c r="G205" s="4"/>
      <c r="H205" s="13"/>
    </row>
    <row r="206" spans="1:8" x14ac:dyDescent="0.25">
      <c r="A206" s="5"/>
      <c r="B206" s="4"/>
      <c r="C206" s="4"/>
      <c r="D206" s="4"/>
      <c r="E206" s="4"/>
      <c r="F206" s="4"/>
      <c r="G206" s="4"/>
      <c r="H206" s="13"/>
    </row>
    <row r="207" spans="1:8" x14ac:dyDescent="0.25">
      <c r="A207" s="5"/>
      <c r="B207" s="4"/>
      <c r="C207" s="4"/>
      <c r="D207" s="4"/>
      <c r="E207" s="4"/>
      <c r="F207" s="4"/>
      <c r="G207" s="4"/>
      <c r="H207" s="13"/>
    </row>
    <row r="208" spans="1:8" x14ac:dyDescent="0.25">
      <c r="A208" s="5"/>
      <c r="B208" s="4"/>
      <c r="C208" s="4"/>
      <c r="D208" s="4"/>
      <c r="E208" s="4"/>
      <c r="F208" s="4"/>
      <c r="G208" s="4"/>
      <c r="H208" s="13"/>
    </row>
    <row r="209" spans="1:8" x14ac:dyDescent="0.25">
      <c r="A209" s="5"/>
      <c r="B209" s="4"/>
      <c r="C209" s="4"/>
      <c r="D209" s="4"/>
      <c r="E209" s="4"/>
      <c r="F209" s="4"/>
      <c r="G209" s="4"/>
      <c r="H209" s="13"/>
    </row>
    <row r="210" spans="1:8" x14ac:dyDescent="0.25">
      <c r="A210" s="5"/>
      <c r="B210" s="4"/>
      <c r="C210" s="4"/>
      <c r="D210" s="4"/>
      <c r="E210" s="4"/>
      <c r="F210" s="4"/>
      <c r="G210" s="4"/>
      <c r="H210" s="13"/>
    </row>
    <row r="211" spans="1:8" x14ac:dyDescent="0.25">
      <c r="A211" s="5"/>
      <c r="B211" s="4"/>
      <c r="C211" s="4"/>
      <c r="D211" s="4"/>
      <c r="E211" s="4"/>
      <c r="F211" s="4"/>
      <c r="G211" s="4"/>
      <c r="H211" s="13"/>
    </row>
    <row r="212" spans="1:8" x14ac:dyDescent="0.25">
      <c r="A212" s="5"/>
      <c r="B212" s="4"/>
      <c r="C212" s="4"/>
      <c r="D212" s="4"/>
      <c r="E212" s="4"/>
      <c r="F212" s="4"/>
      <c r="G212" s="4"/>
      <c r="H212" s="13"/>
    </row>
    <row r="213" spans="1:8" x14ac:dyDescent="0.25">
      <c r="A213" s="5"/>
      <c r="B213" s="4"/>
      <c r="C213" s="4"/>
      <c r="D213" s="4"/>
      <c r="E213" s="4"/>
      <c r="F213" s="4"/>
      <c r="G213" s="4"/>
      <c r="H213" s="13"/>
    </row>
    <row r="214" spans="1:8" x14ac:dyDescent="0.25">
      <c r="A214" s="5"/>
      <c r="B214" s="4"/>
      <c r="C214" s="4"/>
      <c r="D214" s="4"/>
      <c r="E214" s="4"/>
      <c r="F214" s="4"/>
      <c r="G214" s="4"/>
      <c r="H214" s="13"/>
    </row>
    <row r="215" spans="1:8" x14ac:dyDescent="0.25">
      <c r="A215" s="5"/>
      <c r="B215" s="4"/>
      <c r="C215" s="4"/>
      <c r="D215" s="4"/>
      <c r="E215" s="4"/>
      <c r="F215" s="4"/>
      <c r="G215" s="4"/>
      <c r="H215" s="13"/>
    </row>
    <row r="216" spans="1:8" x14ac:dyDescent="0.25">
      <c r="A216" s="5"/>
      <c r="B216" s="4"/>
      <c r="C216" s="4"/>
      <c r="D216" s="4"/>
      <c r="E216" s="4"/>
      <c r="F216" s="4"/>
      <c r="G216" s="4"/>
      <c r="H216" s="13"/>
    </row>
    <row r="217" spans="1:8" x14ac:dyDescent="0.25">
      <c r="A217" s="5"/>
      <c r="B217" s="4"/>
      <c r="C217" s="4"/>
      <c r="D217" s="4"/>
      <c r="E217" s="4"/>
      <c r="F217" s="4"/>
      <c r="G217" s="4"/>
      <c r="H217" s="13"/>
    </row>
    <row r="218" spans="1:8" x14ac:dyDescent="0.25">
      <c r="A218" s="5"/>
      <c r="B218" s="4"/>
      <c r="C218" s="4"/>
      <c r="D218" s="4"/>
      <c r="E218" s="4"/>
      <c r="F218" s="4"/>
      <c r="G218" s="4"/>
      <c r="H218" s="13"/>
    </row>
    <row r="219" spans="1:8" x14ac:dyDescent="0.25">
      <c r="A219" s="5"/>
      <c r="B219" s="4"/>
      <c r="C219" s="4"/>
      <c r="D219" s="4"/>
      <c r="E219" s="4"/>
      <c r="F219" s="4"/>
      <c r="G219" s="4"/>
      <c r="H219" s="13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C1F02-AEDB-4051-A4F0-ADD6529A0A2F}">
  <dimension ref="A1:H1"/>
  <sheetViews>
    <sheetView workbookViewId="0">
      <selection activeCell="A2" sqref="A2"/>
    </sheetView>
  </sheetViews>
  <sheetFormatPr baseColWidth="10" defaultRowHeight="15" x14ac:dyDescent="0.25"/>
  <cols>
    <col min="1" max="1" width="11.85546875" customWidth="1"/>
    <col min="2" max="2" width="18" customWidth="1"/>
    <col min="3" max="3" width="18.42578125" customWidth="1"/>
    <col min="4" max="4" width="56.28515625" customWidth="1"/>
    <col min="5" max="5" width="22.5703125" customWidth="1"/>
    <col min="6" max="6" width="22.7109375" customWidth="1"/>
    <col min="7" max="7" width="23.28515625" customWidth="1"/>
    <col min="8" max="8" width="18.7109375" customWidth="1"/>
  </cols>
  <sheetData>
    <row r="1" spans="1:8" x14ac:dyDescent="0.25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96</v>
      </c>
      <c r="H1" s="16" t="s">
        <v>287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96773-BDCB-47D9-9099-4BD1BE9AD9A4}">
  <dimension ref="A4:D29"/>
  <sheetViews>
    <sheetView tabSelected="1" workbookViewId="0">
      <selection activeCell="D5" sqref="D5"/>
    </sheetView>
  </sheetViews>
  <sheetFormatPr baseColWidth="10" defaultRowHeight="15" x14ac:dyDescent="0.25"/>
  <cols>
    <col min="1" max="1" width="26.140625" bestFit="1" customWidth="1"/>
    <col min="2" max="2" width="24.42578125" bestFit="1" customWidth="1"/>
    <col min="3" max="3" width="12.5703125" bestFit="1" customWidth="1"/>
    <col min="4" max="4" width="18.5703125" bestFit="1" customWidth="1"/>
    <col min="5" max="5" width="12.5703125" bestFit="1" customWidth="1"/>
    <col min="6" max="6" width="23.5703125" bestFit="1" customWidth="1"/>
    <col min="7" max="7" width="31.7109375" bestFit="1" customWidth="1"/>
    <col min="8" max="162" width="6.7109375" bestFit="1" customWidth="1"/>
    <col min="163" max="163" width="6.28515625" bestFit="1" customWidth="1"/>
    <col min="164" max="164" width="12.5703125" bestFit="1" customWidth="1"/>
    <col min="165" max="165" width="11.5703125" bestFit="1" customWidth="1"/>
    <col min="166" max="166" width="8.5703125" bestFit="1" customWidth="1"/>
    <col min="167" max="167" width="11.5703125" bestFit="1" customWidth="1"/>
    <col min="168" max="168" width="8.5703125" bestFit="1" customWidth="1"/>
    <col min="169" max="169" width="11.5703125" bestFit="1" customWidth="1"/>
    <col min="170" max="170" width="8.5703125" bestFit="1" customWidth="1"/>
    <col min="171" max="171" width="11.5703125" bestFit="1" customWidth="1"/>
    <col min="172" max="172" width="8.5703125" bestFit="1" customWidth="1"/>
    <col min="173" max="173" width="11.5703125" bestFit="1" customWidth="1"/>
    <col min="174" max="174" width="8.5703125" bestFit="1" customWidth="1"/>
    <col min="175" max="175" width="11.5703125" bestFit="1" customWidth="1"/>
    <col min="176" max="176" width="8.5703125" bestFit="1" customWidth="1"/>
    <col min="177" max="177" width="11.5703125" bestFit="1" customWidth="1"/>
    <col min="178" max="178" width="8.5703125" bestFit="1" customWidth="1"/>
    <col min="179" max="179" width="11.5703125" bestFit="1" customWidth="1"/>
    <col min="180" max="180" width="8.5703125" bestFit="1" customWidth="1"/>
    <col min="181" max="181" width="11.5703125" bestFit="1" customWidth="1"/>
    <col min="182" max="182" width="8.5703125" bestFit="1" customWidth="1"/>
    <col min="183" max="183" width="11.5703125" bestFit="1" customWidth="1"/>
    <col min="184" max="184" width="8.5703125" bestFit="1" customWidth="1"/>
    <col min="185" max="185" width="11.5703125" bestFit="1" customWidth="1"/>
    <col min="186" max="186" width="8.5703125" bestFit="1" customWidth="1"/>
    <col min="187" max="187" width="11.5703125" bestFit="1" customWidth="1"/>
    <col min="188" max="188" width="8.5703125" bestFit="1" customWidth="1"/>
    <col min="189" max="189" width="11.5703125" bestFit="1" customWidth="1"/>
    <col min="190" max="190" width="8.5703125" bestFit="1" customWidth="1"/>
    <col min="191" max="191" width="11.5703125" bestFit="1" customWidth="1"/>
    <col min="192" max="192" width="8.5703125" bestFit="1" customWidth="1"/>
    <col min="193" max="193" width="11.5703125" bestFit="1" customWidth="1"/>
    <col min="194" max="194" width="8.5703125" bestFit="1" customWidth="1"/>
    <col min="195" max="195" width="11.5703125" bestFit="1" customWidth="1"/>
    <col min="196" max="196" width="8.5703125" bestFit="1" customWidth="1"/>
    <col min="197" max="197" width="11.5703125" bestFit="1" customWidth="1"/>
    <col min="198" max="198" width="8.5703125" bestFit="1" customWidth="1"/>
    <col min="199" max="199" width="11.5703125" bestFit="1" customWidth="1"/>
    <col min="200" max="200" width="8.5703125" bestFit="1" customWidth="1"/>
    <col min="201" max="201" width="11.5703125" bestFit="1" customWidth="1"/>
    <col min="202" max="202" width="8.5703125" bestFit="1" customWidth="1"/>
    <col min="203" max="203" width="11.5703125" bestFit="1" customWidth="1"/>
    <col min="204" max="204" width="8.5703125" bestFit="1" customWidth="1"/>
    <col min="205" max="205" width="11.5703125" bestFit="1" customWidth="1"/>
    <col min="206" max="206" width="8.5703125" bestFit="1" customWidth="1"/>
    <col min="207" max="207" width="11.5703125" bestFit="1" customWidth="1"/>
    <col min="208" max="208" width="8.5703125" bestFit="1" customWidth="1"/>
    <col min="209" max="209" width="11.5703125" bestFit="1" customWidth="1"/>
    <col min="210" max="210" width="8.5703125" bestFit="1" customWidth="1"/>
    <col min="211" max="211" width="11.5703125" bestFit="1" customWidth="1"/>
    <col min="212" max="212" width="8.5703125" bestFit="1" customWidth="1"/>
    <col min="213" max="213" width="11.5703125" bestFit="1" customWidth="1"/>
    <col min="214" max="214" width="8.5703125" bestFit="1" customWidth="1"/>
    <col min="215" max="215" width="11.5703125" bestFit="1" customWidth="1"/>
    <col min="216" max="216" width="8.5703125" bestFit="1" customWidth="1"/>
    <col min="217" max="217" width="11.5703125" bestFit="1" customWidth="1"/>
    <col min="218" max="218" width="8.5703125" bestFit="1" customWidth="1"/>
    <col min="219" max="219" width="11.5703125" bestFit="1" customWidth="1"/>
    <col min="220" max="220" width="8.5703125" bestFit="1" customWidth="1"/>
    <col min="221" max="221" width="11.5703125" bestFit="1" customWidth="1"/>
    <col min="222" max="222" width="8.5703125" bestFit="1" customWidth="1"/>
    <col min="223" max="223" width="11.5703125" bestFit="1" customWidth="1"/>
    <col min="224" max="224" width="8.5703125" bestFit="1" customWidth="1"/>
    <col min="225" max="225" width="11.5703125" bestFit="1" customWidth="1"/>
    <col min="226" max="226" width="8.5703125" bestFit="1" customWidth="1"/>
    <col min="227" max="227" width="11.5703125" bestFit="1" customWidth="1"/>
    <col min="228" max="228" width="8.5703125" bestFit="1" customWidth="1"/>
    <col min="229" max="229" width="11.5703125" bestFit="1" customWidth="1"/>
    <col min="230" max="230" width="8.5703125" bestFit="1" customWidth="1"/>
    <col min="231" max="231" width="11.5703125" bestFit="1" customWidth="1"/>
    <col min="232" max="232" width="8.5703125" bestFit="1" customWidth="1"/>
    <col min="233" max="233" width="11.5703125" bestFit="1" customWidth="1"/>
    <col min="234" max="234" width="8.5703125" bestFit="1" customWidth="1"/>
    <col min="235" max="235" width="11.5703125" bestFit="1" customWidth="1"/>
    <col min="236" max="236" width="8.5703125" bestFit="1" customWidth="1"/>
    <col min="237" max="237" width="11.5703125" bestFit="1" customWidth="1"/>
    <col min="238" max="238" width="8.5703125" bestFit="1" customWidth="1"/>
    <col min="239" max="239" width="11.5703125" bestFit="1" customWidth="1"/>
    <col min="240" max="240" width="8.5703125" bestFit="1" customWidth="1"/>
    <col min="241" max="241" width="11.5703125" bestFit="1" customWidth="1"/>
    <col min="242" max="242" width="8.5703125" bestFit="1" customWidth="1"/>
    <col min="243" max="243" width="11.5703125" bestFit="1" customWidth="1"/>
    <col min="244" max="244" width="8.5703125" bestFit="1" customWidth="1"/>
    <col min="245" max="245" width="11.5703125" bestFit="1" customWidth="1"/>
    <col min="246" max="246" width="8.5703125" bestFit="1" customWidth="1"/>
    <col min="247" max="247" width="11.5703125" bestFit="1" customWidth="1"/>
    <col min="248" max="248" width="8.5703125" bestFit="1" customWidth="1"/>
    <col min="249" max="249" width="11.5703125" bestFit="1" customWidth="1"/>
    <col min="250" max="250" width="8.5703125" bestFit="1" customWidth="1"/>
    <col min="251" max="251" width="11.5703125" bestFit="1" customWidth="1"/>
    <col min="252" max="252" width="8.5703125" bestFit="1" customWidth="1"/>
    <col min="253" max="253" width="11.5703125" bestFit="1" customWidth="1"/>
    <col min="254" max="254" width="8.5703125" bestFit="1" customWidth="1"/>
    <col min="255" max="255" width="11.5703125" bestFit="1" customWidth="1"/>
    <col min="256" max="256" width="8.5703125" bestFit="1" customWidth="1"/>
    <col min="257" max="257" width="11.5703125" bestFit="1" customWidth="1"/>
    <col min="258" max="258" width="8.5703125" bestFit="1" customWidth="1"/>
    <col min="259" max="259" width="11.5703125" bestFit="1" customWidth="1"/>
    <col min="260" max="260" width="8.5703125" bestFit="1" customWidth="1"/>
    <col min="261" max="261" width="11.5703125" bestFit="1" customWidth="1"/>
    <col min="262" max="262" width="8.5703125" bestFit="1" customWidth="1"/>
    <col min="263" max="263" width="11.5703125" bestFit="1" customWidth="1"/>
    <col min="264" max="264" width="8.5703125" bestFit="1" customWidth="1"/>
    <col min="265" max="265" width="11.5703125" bestFit="1" customWidth="1"/>
    <col min="266" max="266" width="8.5703125" bestFit="1" customWidth="1"/>
    <col min="267" max="267" width="11.5703125" bestFit="1" customWidth="1"/>
    <col min="268" max="268" width="8.5703125" bestFit="1" customWidth="1"/>
    <col min="269" max="269" width="11.5703125" bestFit="1" customWidth="1"/>
    <col min="270" max="270" width="8.5703125" bestFit="1" customWidth="1"/>
    <col min="271" max="271" width="11.5703125" bestFit="1" customWidth="1"/>
    <col min="272" max="272" width="8.5703125" bestFit="1" customWidth="1"/>
    <col min="273" max="273" width="11.5703125" bestFit="1" customWidth="1"/>
    <col min="274" max="274" width="8.5703125" bestFit="1" customWidth="1"/>
    <col min="275" max="275" width="11.5703125" bestFit="1" customWidth="1"/>
    <col min="276" max="276" width="8.5703125" bestFit="1" customWidth="1"/>
    <col min="277" max="277" width="11.5703125" bestFit="1" customWidth="1"/>
    <col min="278" max="278" width="8.5703125" bestFit="1" customWidth="1"/>
    <col min="279" max="279" width="11.5703125" bestFit="1" customWidth="1"/>
    <col min="280" max="280" width="8.5703125" bestFit="1" customWidth="1"/>
    <col min="281" max="281" width="11.5703125" bestFit="1" customWidth="1"/>
    <col min="282" max="282" width="8.5703125" bestFit="1" customWidth="1"/>
    <col min="283" max="283" width="11.5703125" bestFit="1" customWidth="1"/>
    <col min="284" max="284" width="8.5703125" bestFit="1" customWidth="1"/>
    <col min="285" max="285" width="11.5703125" bestFit="1" customWidth="1"/>
    <col min="286" max="286" width="8.5703125" bestFit="1" customWidth="1"/>
    <col min="287" max="287" width="11.5703125" bestFit="1" customWidth="1"/>
    <col min="288" max="288" width="8.5703125" bestFit="1" customWidth="1"/>
    <col min="289" max="289" width="11.5703125" bestFit="1" customWidth="1"/>
    <col min="290" max="290" width="8.5703125" bestFit="1" customWidth="1"/>
    <col min="291" max="291" width="11.5703125" bestFit="1" customWidth="1"/>
    <col min="292" max="292" width="8.5703125" bestFit="1" customWidth="1"/>
    <col min="293" max="293" width="11.5703125" bestFit="1" customWidth="1"/>
    <col min="294" max="294" width="8.5703125" bestFit="1" customWidth="1"/>
    <col min="295" max="295" width="11.5703125" bestFit="1" customWidth="1"/>
    <col min="296" max="296" width="8.5703125" bestFit="1" customWidth="1"/>
    <col min="297" max="297" width="11.5703125" bestFit="1" customWidth="1"/>
    <col min="298" max="298" width="8.5703125" bestFit="1" customWidth="1"/>
    <col min="299" max="299" width="11.5703125" bestFit="1" customWidth="1"/>
    <col min="300" max="300" width="8.5703125" bestFit="1" customWidth="1"/>
    <col min="301" max="301" width="11.5703125" bestFit="1" customWidth="1"/>
    <col min="302" max="302" width="8.5703125" bestFit="1" customWidth="1"/>
    <col min="303" max="303" width="11.5703125" bestFit="1" customWidth="1"/>
    <col min="304" max="304" width="8.5703125" bestFit="1" customWidth="1"/>
    <col min="305" max="305" width="11.5703125" bestFit="1" customWidth="1"/>
    <col min="306" max="306" width="8.5703125" bestFit="1" customWidth="1"/>
    <col min="307" max="307" width="11.5703125" bestFit="1" customWidth="1"/>
    <col min="308" max="308" width="8.5703125" bestFit="1" customWidth="1"/>
    <col min="309" max="309" width="11.5703125" bestFit="1" customWidth="1"/>
    <col min="310" max="310" width="8.5703125" bestFit="1" customWidth="1"/>
    <col min="311" max="311" width="11.5703125" bestFit="1" customWidth="1"/>
    <col min="312" max="312" width="8.5703125" bestFit="1" customWidth="1"/>
    <col min="313" max="313" width="11.5703125" bestFit="1" customWidth="1"/>
    <col min="314" max="314" width="8.5703125" bestFit="1" customWidth="1"/>
    <col min="315" max="315" width="11.5703125" bestFit="1" customWidth="1"/>
    <col min="316" max="316" width="8.5703125" bestFit="1" customWidth="1"/>
    <col min="317" max="317" width="11.5703125" bestFit="1" customWidth="1"/>
    <col min="318" max="318" width="8.5703125" bestFit="1" customWidth="1"/>
    <col min="319" max="319" width="11.5703125" bestFit="1" customWidth="1"/>
    <col min="320" max="320" width="8.5703125" bestFit="1" customWidth="1"/>
    <col min="321" max="321" width="11.5703125" bestFit="1" customWidth="1"/>
    <col min="322" max="322" width="8.5703125" bestFit="1" customWidth="1"/>
    <col min="323" max="323" width="11.5703125" bestFit="1" customWidth="1"/>
    <col min="324" max="324" width="8.140625" bestFit="1" customWidth="1"/>
    <col min="325" max="325" width="11.140625" bestFit="1" customWidth="1"/>
    <col min="326" max="326" width="12.5703125" bestFit="1" customWidth="1"/>
  </cols>
  <sheetData>
    <row r="4" spans="1:4" x14ac:dyDescent="0.25">
      <c r="A4" s="6" t="s">
        <v>389</v>
      </c>
      <c r="B4" t="s">
        <v>394</v>
      </c>
      <c r="C4" t="s">
        <v>393</v>
      </c>
      <c r="D4" t="s">
        <v>464</v>
      </c>
    </row>
    <row r="5" spans="1:4" x14ac:dyDescent="0.25">
      <c r="A5" s="7" t="s">
        <v>391</v>
      </c>
      <c r="B5" s="8">
        <v>103</v>
      </c>
      <c r="C5" s="8">
        <v>62</v>
      </c>
      <c r="D5" s="23">
        <v>-1</v>
      </c>
    </row>
    <row r="6" spans="1:4" x14ac:dyDescent="0.25">
      <c r="A6" s="7" t="s">
        <v>392</v>
      </c>
      <c r="B6" s="8">
        <v>89</v>
      </c>
      <c r="C6" s="8"/>
      <c r="D6" s="23">
        <v>0</v>
      </c>
    </row>
    <row r="7" spans="1:4" x14ac:dyDescent="0.25">
      <c r="A7" s="7" t="s">
        <v>390</v>
      </c>
      <c r="B7" s="8">
        <v>192</v>
      </c>
      <c r="C7" s="8">
        <v>62</v>
      </c>
      <c r="D7" s="23">
        <v>-1</v>
      </c>
    </row>
    <row r="11" spans="1:4" x14ac:dyDescent="0.25">
      <c r="A11" s="6" t="s">
        <v>396</v>
      </c>
      <c r="B11" s="6" t="s">
        <v>395</v>
      </c>
    </row>
    <row r="12" spans="1:4" x14ac:dyDescent="0.25">
      <c r="A12" s="6" t="s">
        <v>389</v>
      </c>
      <c r="B12" t="s">
        <v>391</v>
      </c>
      <c r="C12" t="s">
        <v>390</v>
      </c>
    </row>
    <row r="13" spans="1:4" x14ac:dyDescent="0.25">
      <c r="A13" s="7" t="s">
        <v>47</v>
      </c>
      <c r="B13" s="8">
        <v>850</v>
      </c>
      <c r="C13" s="8">
        <v>850</v>
      </c>
    </row>
    <row r="14" spans="1:4" x14ac:dyDescent="0.25">
      <c r="A14" s="7" t="s">
        <v>57</v>
      </c>
      <c r="B14" s="8">
        <v>4210</v>
      </c>
      <c r="C14" s="8">
        <v>4210</v>
      </c>
    </row>
    <row r="15" spans="1:4" x14ac:dyDescent="0.25">
      <c r="A15" s="7" t="s">
        <v>49</v>
      </c>
      <c r="B15" s="8">
        <v>3469</v>
      </c>
      <c r="C15" s="8">
        <v>3469</v>
      </c>
    </row>
    <row r="16" spans="1:4" x14ac:dyDescent="0.25">
      <c r="A16" s="7" t="s">
        <v>98</v>
      </c>
      <c r="B16" s="8">
        <v>1370</v>
      </c>
      <c r="C16" s="8">
        <v>1370</v>
      </c>
    </row>
    <row r="17" spans="1:3" x14ac:dyDescent="0.25">
      <c r="A17" s="7" t="s">
        <v>45</v>
      </c>
      <c r="B17" s="8">
        <v>1194</v>
      </c>
      <c r="C17" s="8">
        <v>1194</v>
      </c>
    </row>
    <row r="18" spans="1:3" x14ac:dyDescent="0.25">
      <c r="A18" s="7" t="s">
        <v>89</v>
      </c>
      <c r="B18" s="8">
        <v>682</v>
      </c>
      <c r="C18" s="8">
        <v>682</v>
      </c>
    </row>
    <row r="19" spans="1:3" x14ac:dyDescent="0.25">
      <c r="A19" s="7" t="s">
        <v>390</v>
      </c>
      <c r="B19" s="8">
        <v>11775</v>
      </c>
      <c r="C19" s="8">
        <v>11775</v>
      </c>
    </row>
    <row r="24" spans="1:3" x14ac:dyDescent="0.25">
      <c r="A24" s="21" t="s">
        <v>460</v>
      </c>
      <c r="B24" s="20"/>
    </row>
    <row r="25" spans="1:3" x14ac:dyDescent="0.25">
      <c r="A25" s="22"/>
      <c r="B25" s="20"/>
    </row>
    <row r="26" spans="1:3" x14ac:dyDescent="0.25">
      <c r="A26" s="18" t="s">
        <v>461</v>
      </c>
      <c r="B26" s="19">
        <f>(B5-C5)/B5</f>
        <v>0.39805825242718446</v>
      </c>
    </row>
    <row r="27" spans="1:3" x14ac:dyDescent="0.25">
      <c r="A27" s="18" t="s">
        <v>462</v>
      </c>
      <c r="B27" s="2">
        <f>(B6-C6)/B6</f>
        <v>1</v>
      </c>
    </row>
    <row r="28" spans="1:3" x14ac:dyDescent="0.25">
      <c r="A28" s="18" t="s">
        <v>463</v>
      </c>
      <c r="B28" s="2"/>
    </row>
    <row r="29" spans="1:3" x14ac:dyDescent="0.25">
      <c r="A29" s="18"/>
      <c r="B29" s="2"/>
    </row>
  </sheetData>
  <mergeCells count="1">
    <mergeCell ref="A24:A25"/>
  </mergeCells>
  <pageMargins left="0.7" right="0.7" top="0.75" bottom="0.75" header="0.3" footer="0.3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D5FC72-8790-4B77-843D-B6F99A4D15B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2025</vt:lpstr>
      <vt:lpstr>2026</vt:lpstr>
      <vt:lpstr>TCD &amp; 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 ALLEN</dc:creator>
  <cp:lastModifiedBy>Carl ALLEN</cp:lastModifiedBy>
  <dcterms:created xsi:type="dcterms:W3CDTF">2025-10-08T15:20:05Z</dcterms:created>
  <dcterms:modified xsi:type="dcterms:W3CDTF">2025-11-29T15:22:14Z</dcterms:modified>
</cp:coreProperties>
</file>