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on\Documents\"/>
    </mc:Choice>
  </mc:AlternateContent>
  <xr:revisionPtr revIDLastSave="0" documentId="13_ncr:1_{E207656B-95CE-4AE5-B75E-E736E484CAF2}" xr6:coauthVersionLast="45" xr6:coauthVersionMax="45" xr10:uidLastSave="{00000000-0000-0000-0000-000000000000}"/>
  <bookViews>
    <workbookView xWindow="-120" yWindow="-120" windowWidth="29040" windowHeight="15840" xr2:uid="{63E6D6A5-6C52-4475-8C91-6820E1969C0C}"/>
  </bookViews>
  <sheets>
    <sheet name="Feuil1" sheetId="2" r:id="rId1"/>
  </sheets>
  <externalReferences>
    <externalReference r:id="rId2"/>
    <externalReference r:id="rId3"/>
  </externalReferences>
  <definedNames>
    <definedName name="An">[1]Conf!$C$3</definedName>
    <definedName name="feries">#REF!</definedName>
    <definedName name="trim">[2]Ressources!$A$1:$A$4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9" i="2" l="1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D25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I24" i="2"/>
  <c r="AH24" i="2"/>
  <c r="AG24" i="2"/>
  <c r="AF24" i="2"/>
  <c r="AE24" i="2"/>
  <c r="AD24" i="2"/>
  <c r="AC24" i="2"/>
  <c r="AB24" i="2"/>
  <c r="AA24" i="2"/>
  <c r="Z24" i="2"/>
  <c r="Y24" i="2"/>
  <c r="X24" i="2"/>
  <c r="W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4" fontId="0" fillId="0" borderId="2" xfId="0" applyNumberFormat="1" applyBorder="1" applyAlignment="1">
      <alignment horizontal="center" textRotation="90"/>
    </xf>
    <xf numFmtId="164" fontId="0" fillId="0" borderId="3" xfId="0" applyNumberFormat="1" applyBorder="1" applyAlignment="1">
      <alignment horizontal="center" textRotation="90"/>
    </xf>
    <xf numFmtId="164" fontId="0" fillId="0" borderId="11" xfId="0" applyNumberFormat="1" applyBorder="1" applyAlignment="1">
      <alignment horizontal="center" textRotation="90"/>
    </xf>
    <xf numFmtId="164" fontId="0" fillId="0" borderId="6" xfId="0" applyNumberFormat="1" applyBorder="1" applyAlignment="1">
      <alignment horizontal="center" textRotation="90"/>
    </xf>
    <xf numFmtId="164" fontId="0" fillId="0" borderId="7" xfId="0" applyNumberFormat="1" applyBorder="1" applyAlignment="1">
      <alignment horizontal="center" textRotation="90"/>
    </xf>
    <xf numFmtId="164" fontId="0" fillId="0" borderId="12" xfId="0" applyNumberFormat="1" applyBorder="1" applyAlignment="1">
      <alignment horizontal="center" textRotation="90"/>
    </xf>
    <xf numFmtId="0" fontId="0" fillId="2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on/Desktop/Zzzz/Classeur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rie/AppData/Local/Temp/TP%201-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jet"/>
      <sheetName val="Planning"/>
      <sheetName val="Gantt"/>
      <sheetName val="Conf"/>
      <sheetName val="Gantt 2"/>
      <sheetName val="Courbe M.O"/>
    </sheetNames>
    <sheetDataSet>
      <sheetData sheetId="0" refreshError="1"/>
      <sheetData sheetId="1" refreshError="1"/>
      <sheetData sheetId="2">
        <row r="3">
          <cell r="D3">
            <v>43173</v>
          </cell>
        </row>
        <row r="25">
          <cell r="H25">
            <v>1</v>
          </cell>
          <cell r="I25">
            <v>1</v>
          </cell>
          <cell r="J25">
            <v>9</v>
          </cell>
          <cell r="K25">
            <v>0</v>
          </cell>
          <cell r="L25">
            <v>0</v>
          </cell>
          <cell r="M25">
            <v>9</v>
          </cell>
          <cell r="N25">
            <v>13</v>
          </cell>
          <cell r="O25">
            <v>15</v>
          </cell>
          <cell r="P25">
            <v>6</v>
          </cell>
          <cell r="Q25">
            <v>5</v>
          </cell>
          <cell r="R25">
            <v>0</v>
          </cell>
          <cell r="S25">
            <v>0</v>
          </cell>
          <cell r="T25">
            <v>5</v>
          </cell>
          <cell r="U25">
            <v>5</v>
          </cell>
          <cell r="V25">
            <v>2</v>
          </cell>
          <cell r="W25">
            <v>2</v>
          </cell>
          <cell r="X25">
            <v>0</v>
          </cell>
          <cell r="Y25">
            <v>0</v>
          </cell>
          <cell r="Z25">
            <v>0</v>
          </cell>
          <cell r="AA25">
            <v>4</v>
          </cell>
          <cell r="AB25">
            <v>11</v>
          </cell>
          <cell r="AC25">
            <v>11</v>
          </cell>
          <cell r="AD25">
            <v>13</v>
          </cell>
          <cell r="AE25">
            <v>11</v>
          </cell>
          <cell r="AF25">
            <v>0</v>
          </cell>
          <cell r="AG25">
            <v>0</v>
          </cell>
          <cell r="AH25">
            <v>13</v>
          </cell>
          <cell r="AI25">
            <v>15</v>
          </cell>
          <cell r="AJ25">
            <v>13</v>
          </cell>
          <cell r="AK25">
            <v>6</v>
          </cell>
          <cell r="AL25">
            <v>6</v>
          </cell>
          <cell r="AM25">
            <v>0</v>
          </cell>
        </row>
      </sheetData>
      <sheetData sheetId="3">
        <row r="3">
          <cell r="C3">
            <v>2018</v>
          </cell>
        </row>
      </sheetData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gorithmes"/>
      <sheetName val="Ressources"/>
      <sheetName val="Travail à faire"/>
      <sheetName val="Feuil3"/>
      <sheetName val="Configuration"/>
    </sheetNames>
    <sheetDataSet>
      <sheetData sheetId="0" refreshError="1"/>
      <sheetData sheetId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</sheetData>
      <sheetData sheetId="2" refreshError="1"/>
      <sheetData sheetId="3" refreshError="1"/>
      <sheetData sheetId="4">
        <row r="2">
          <cell r="B2">
            <v>2011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0686E-69BB-4AB7-9D1D-6ED8EE2A2A11}">
  <dimension ref="C3:AI29"/>
  <sheetViews>
    <sheetView tabSelected="1" workbookViewId="0">
      <selection activeCell="J11" sqref="J11"/>
    </sheetView>
  </sheetViews>
  <sheetFormatPr baseColWidth="10" defaultRowHeight="15" x14ac:dyDescent="0.25"/>
  <cols>
    <col min="4" max="35" width="5.7109375" customWidth="1"/>
  </cols>
  <sheetData>
    <row r="3" spans="3:35" ht="15.75" thickBot="1" x14ac:dyDescent="0.3"/>
    <row r="4" spans="3:35" x14ac:dyDescent="0.25">
      <c r="C4" s="1">
        <v>20</v>
      </c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3:35" x14ac:dyDescent="0.25">
      <c r="C5" s="4">
        <v>19</v>
      </c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3:35" x14ac:dyDescent="0.25">
      <c r="C6" s="4">
        <v>18</v>
      </c>
      <c r="D6" s="2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3:35" x14ac:dyDescent="0.25">
      <c r="C7" s="4">
        <v>17</v>
      </c>
      <c r="D7" s="2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3:35" x14ac:dyDescent="0.25">
      <c r="C8" s="4">
        <v>16</v>
      </c>
      <c r="D8" s="2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3:35" x14ac:dyDescent="0.25">
      <c r="C9" s="4">
        <v>15</v>
      </c>
      <c r="D9" s="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3:35" x14ac:dyDescent="0.25">
      <c r="C10" s="4">
        <v>14</v>
      </c>
      <c r="D10" s="2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3:35" x14ac:dyDescent="0.25">
      <c r="C11" s="4">
        <v>13</v>
      </c>
      <c r="D11" s="2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3:35" x14ac:dyDescent="0.25">
      <c r="C12" s="4">
        <v>12</v>
      </c>
      <c r="D12" s="2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3:35" x14ac:dyDescent="0.25">
      <c r="C13" s="4">
        <v>11</v>
      </c>
      <c r="D13" s="2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3:35" x14ac:dyDescent="0.25">
      <c r="C14" s="4">
        <v>10</v>
      </c>
      <c r="D14" s="2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3:35" x14ac:dyDescent="0.25">
      <c r="C15" s="4">
        <v>9</v>
      </c>
      <c r="D15" s="2"/>
      <c r="E15" s="3"/>
      <c r="F15" s="19"/>
      <c r="G15" s="3"/>
      <c r="H15" s="3"/>
      <c r="I15" s="19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3:35" x14ac:dyDescent="0.25">
      <c r="C16" s="4">
        <v>8</v>
      </c>
      <c r="D16" s="2"/>
      <c r="E16" s="3"/>
      <c r="F16" s="19"/>
      <c r="G16" s="3"/>
      <c r="H16" s="3"/>
      <c r="I16" s="19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3:35" x14ac:dyDescent="0.25">
      <c r="C17" s="4">
        <v>7</v>
      </c>
      <c r="D17" s="2"/>
      <c r="E17" s="3"/>
      <c r="F17" s="19"/>
      <c r="G17" s="3"/>
      <c r="H17" s="3"/>
      <c r="I17" s="19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3:35" x14ac:dyDescent="0.25">
      <c r="C18" s="4">
        <v>6</v>
      </c>
      <c r="D18" s="2"/>
      <c r="E18" s="3"/>
      <c r="F18" s="19"/>
      <c r="G18" s="3"/>
      <c r="H18" s="3"/>
      <c r="I18" s="19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3:35" x14ac:dyDescent="0.25">
      <c r="C19" s="4">
        <v>5</v>
      </c>
      <c r="D19" s="2"/>
      <c r="E19" s="3"/>
      <c r="F19" s="19"/>
      <c r="G19" s="3"/>
      <c r="H19" s="3"/>
      <c r="I19" s="19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3:35" x14ac:dyDescent="0.25">
      <c r="C20" s="4">
        <v>4</v>
      </c>
      <c r="D20" s="2"/>
      <c r="E20" s="3"/>
      <c r="F20" s="19"/>
      <c r="G20" s="3"/>
      <c r="H20" s="3"/>
      <c r="I20" s="19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3:35" x14ac:dyDescent="0.25">
      <c r="C21" s="4">
        <v>3</v>
      </c>
      <c r="D21" s="2"/>
      <c r="E21" s="3"/>
      <c r="F21" s="19"/>
      <c r="G21" s="3"/>
      <c r="H21" s="3"/>
      <c r="I21" s="19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3:35" x14ac:dyDescent="0.25">
      <c r="C22" s="4">
        <v>2</v>
      </c>
      <c r="D22" s="2"/>
      <c r="E22" s="3"/>
      <c r="F22" s="19"/>
      <c r="G22" s="3"/>
      <c r="H22" s="3"/>
      <c r="I22" s="19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3:35" ht="15.75" thickBot="1" x14ac:dyDescent="0.3">
      <c r="C23" s="5">
        <v>1</v>
      </c>
      <c r="D23" s="17"/>
      <c r="E23" s="18"/>
      <c r="F23" s="18"/>
      <c r="G23" s="6"/>
      <c r="H23" s="6"/>
      <c r="I23" s="18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</row>
    <row r="24" spans="3:35" x14ac:dyDescent="0.25">
      <c r="D24" s="7" t="str">
        <f>TEXT(D$25,"jjj")</f>
        <v>mer</v>
      </c>
      <c r="E24" s="8" t="str">
        <f t="shared" ref="E24:AI24" si="0">TEXT(E$25,"jjj")</f>
        <v>jeu</v>
      </c>
      <c r="F24" s="8" t="str">
        <f t="shared" si="0"/>
        <v>ven</v>
      </c>
      <c r="G24" s="8" t="str">
        <f t="shared" si="0"/>
        <v>sam</v>
      </c>
      <c r="H24" s="8" t="str">
        <f t="shared" si="0"/>
        <v>dim</v>
      </c>
      <c r="I24" s="8" t="str">
        <f t="shared" si="0"/>
        <v>lun</v>
      </c>
      <c r="J24" s="8" t="str">
        <f t="shared" si="0"/>
        <v>mar</v>
      </c>
      <c r="K24" s="8" t="str">
        <f t="shared" si="0"/>
        <v>mer</v>
      </c>
      <c r="L24" s="8" t="str">
        <f t="shared" si="0"/>
        <v>jeu</v>
      </c>
      <c r="M24" s="8" t="str">
        <f t="shared" si="0"/>
        <v>ven</v>
      </c>
      <c r="N24" s="8" t="str">
        <f t="shared" si="0"/>
        <v>sam</v>
      </c>
      <c r="O24" s="8" t="str">
        <f t="shared" si="0"/>
        <v>dim</v>
      </c>
      <c r="P24" s="8" t="str">
        <f t="shared" si="0"/>
        <v>lun</v>
      </c>
      <c r="Q24" s="8" t="str">
        <f t="shared" si="0"/>
        <v>mar</v>
      </c>
      <c r="R24" s="8" t="str">
        <f t="shared" si="0"/>
        <v>mer</v>
      </c>
      <c r="S24" s="8" t="str">
        <f t="shared" si="0"/>
        <v>jeu</v>
      </c>
      <c r="T24" s="8" t="str">
        <f t="shared" si="0"/>
        <v>ven</v>
      </c>
      <c r="U24" s="8" t="str">
        <f t="shared" si="0"/>
        <v>sam</v>
      </c>
      <c r="V24" s="8" t="str">
        <f t="shared" si="0"/>
        <v>dim</v>
      </c>
      <c r="W24" s="8" t="str">
        <f t="shared" si="0"/>
        <v>lun</v>
      </c>
      <c r="X24" s="8" t="str">
        <f t="shared" si="0"/>
        <v>mar</v>
      </c>
      <c r="Y24" s="8" t="str">
        <f t="shared" si="0"/>
        <v>mer</v>
      </c>
      <c r="Z24" s="8" t="str">
        <f t="shared" si="0"/>
        <v>jeu</v>
      </c>
      <c r="AA24" s="8" t="str">
        <f t="shared" si="0"/>
        <v>ven</v>
      </c>
      <c r="AB24" s="8" t="str">
        <f t="shared" si="0"/>
        <v>sam</v>
      </c>
      <c r="AC24" s="8" t="str">
        <f t="shared" si="0"/>
        <v>dim</v>
      </c>
      <c r="AD24" s="8" t="str">
        <f t="shared" si="0"/>
        <v>lun</v>
      </c>
      <c r="AE24" s="8" t="str">
        <f t="shared" si="0"/>
        <v>mar</v>
      </c>
      <c r="AF24" s="8" t="str">
        <f t="shared" si="0"/>
        <v>mer</v>
      </c>
      <c r="AG24" s="8" t="str">
        <f t="shared" si="0"/>
        <v>jeu</v>
      </c>
      <c r="AH24" s="8" t="str">
        <f t="shared" si="0"/>
        <v>ven</v>
      </c>
      <c r="AI24" s="9" t="str">
        <f t="shared" si="0"/>
        <v>sam</v>
      </c>
    </row>
    <row r="25" spans="3:35" x14ac:dyDescent="0.25">
      <c r="D25" s="10">
        <f>[1]Gantt!D3</f>
        <v>43173</v>
      </c>
      <c r="E25" s="11">
        <f>D$25+1</f>
        <v>43174</v>
      </c>
      <c r="F25" s="11">
        <f t="shared" ref="F25:AI25" si="1">E$25+1</f>
        <v>43175</v>
      </c>
      <c r="G25" s="11">
        <f t="shared" si="1"/>
        <v>43176</v>
      </c>
      <c r="H25" s="11">
        <f t="shared" si="1"/>
        <v>43177</v>
      </c>
      <c r="I25" s="11">
        <f t="shared" si="1"/>
        <v>43178</v>
      </c>
      <c r="J25" s="11">
        <f t="shared" si="1"/>
        <v>43179</v>
      </c>
      <c r="K25" s="11">
        <f t="shared" si="1"/>
        <v>43180</v>
      </c>
      <c r="L25" s="11">
        <f t="shared" si="1"/>
        <v>43181</v>
      </c>
      <c r="M25" s="11">
        <f t="shared" si="1"/>
        <v>43182</v>
      </c>
      <c r="N25" s="11">
        <f t="shared" si="1"/>
        <v>43183</v>
      </c>
      <c r="O25" s="11">
        <f t="shared" si="1"/>
        <v>43184</v>
      </c>
      <c r="P25" s="11">
        <f t="shared" si="1"/>
        <v>43185</v>
      </c>
      <c r="Q25" s="11">
        <f t="shared" si="1"/>
        <v>43186</v>
      </c>
      <c r="R25" s="11">
        <f t="shared" si="1"/>
        <v>43187</v>
      </c>
      <c r="S25" s="11">
        <f t="shared" si="1"/>
        <v>43188</v>
      </c>
      <c r="T25" s="11">
        <f t="shared" si="1"/>
        <v>43189</v>
      </c>
      <c r="U25" s="11">
        <f t="shared" si="1"/>
        <v>43190</v>
      </c>
      <c r="V25" s="11">
        <f t="shared" si="1"/>
        <v>43191</v>
      </c>
      <c r="W25" s="11">
        <f t="shared" si="1"/>
        <v>43192</v>
      </c>
      <c r="X25" s="11">
        <f t="shared" si="1"/>
        <v>43193</v>
      </c>
      <c r="Y25" s="11">
        <f t="shared" si="1"/>
        <v>43194</v>
      </c>
      <c r="Z25" s="11">
        <f t="shared" si="1"/>
        <v>43195</v>
      </c>
      <c r="AA25" s="11">
        <f t="shared" si="1"/>
        <v>43196</v>
      </c>
      <c r="AB25" s="11">
        <f t="shared" si="1"/>
        <v>43197</v>
      </c>
      <c r="AC25" s="11">
        <f t="shared" si="1"/>
        <v>43198</v>
      </c>
      <c r="AD25" s="11">
        <f t="shared" si="1"/>
        <v>43199</v>
      </c>
      <c r="AE25" s="11">
        <f t="shared" si="1"/>
        <v>43200</v>
      </c>
      <c r="AF25" s="11">
        <f t="shared" si="1"/>
        <v>43201</v>
      </c>
      <c r="AG25" s="11">
        <f t="shared" si="1"/>
        <v>43202</v>
      </c>
      <c r="AH25" s="11">
        <f t="shared" si="1"/>
        <v>43203</v>
      </c>
      <c r="AI25" s="12">
        <f t="shared" si="1"/>
        <v>43204</v>
      </c>
    </row>
    <row r="26" spans="3:35" ht="15.75" thickBot="1" x14ac:dyDescent="0.3">
      <c r="D26" s="13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5"/>
    </row>
    <row r="29" spans="3:35" x14ac:dyDescent="0.25">
      <c r="D29" s="16">
        <f>[1]Gantt!H$25</f>
        <v>1</v>
      </c>
      <c r="E29" s="16">
        <f>[1]Gantt!I$25</f>
        <v>1</v>
      </c>
      <c r="F29" s="16">
        <f>[1]Gantt!J$25</f>
        <v>9</v>
      </c>
      <c r="G29" s="16">
        <f>[1]Gantt!K$25</f>
        <v>0</v>
      </c>
      <c r="H29" s="16">
        <f>[1]Gantt!L$25</f>
        <v>0</v>
      </c>
      <c r="I29" s="16">
        <f>[1]Gantt!M$25</f>
        <v>9</v>
      </c>
      <c r="J29" s="16">
        <f>[1]Gantt!N$25</f>
        <v>13</v>
      </c>
      <c r="K29" s="16">
        <f>[1]Gantt!O$25</f>
        <v>15</v>
      </c>
      <c r="L29" s="16">
        <f>[1]Gantt!P$25</f>
        <v>6</v>
      </c>
      <c r="M29" s="16">
        <f>[1]Gantt!Q$25</f>
        <v>5</v>
      </c>
      <c r="N29" s="16">
        <f>[1]Gantt!R$25</f>
        <v>0</v>
      </c>
      <c r="O29" s="16">
        <f>[1]Gantt!S$25</f>
        <v>0</v>
      </c>
      <c r="P29" s="16">
        <f>[1]Gantt!T$25</f>
        <v>5</v>
      </c>
      <c r="Q29" s="16">
        <f>[1]Gantt!U$25</f>
        <v>5</v>
      </c>
      <c r="R29" s="16">
        <f>[1]Gantt!V$25</f>
        <v>2</v>
      </c>
      <c r="S29" s="16">
        <f>[1]Gantt!W$25</f>
        <v>2</v>
      </c>
      <c r="T29" s="16">
        <f>[1]Gantt!X$25</f>
        <v>0</v>
      </c>
      <c r="U29" s="16">
        <f>[1]Gantt!Y$25</f>
        <v>0</v>
      </c>
      <c r="V29" s="16">
        <f>[1]Gantt!Z$25</f>
        <v>0</v>
      </c>
      <c r="W29" s="16">
        <f>[1]Gantt!AA$25</f>
        <v>4</v>
      </c>
      <c r="X29" s="16">
        <f>[1]Gantt!AB$25</f>
        <v>11</v>
      </c>
      <c r="Y29" s="16">
        <f>[1]Gantt!AC$25</f>
        <v>11</v>
      </c>
      <c r="Z29" s="16">
        <f>[1]Gantt!AD$25</f>
        <v>13</v>
      </c>
      <c r="AA29" s="16">
        <f>[1]Gantt!AE$25</f>
        <v>11</v>
      </c>
      <c r="AB29" s="16">
        <f>[1]Gantt!AF$25</f>
        <v>0</v>
      </c>
      <c r="AC29" s="16">
        <f>[1]Gantt!AG$25</f>
        <v>0</v>
      </c>
      <c r="AD29" s="16">
        <f>[1]Gantt!AH$25</f>
        <v>13</v>
      </c>
      <c r="AE29" s="16">
        <f>[1]Gantt!AI$25</f>
        <v>15</v>
      </c>
      <c r="AF29" s="16">
        <f>[1]Gantt!AJ$25</f>
        <v>13</v>
      </c>
      <c r="AG29" s="16">
        <f>[1]Gantt!AK$25</f>
        <v>6</v>
      </c>
      <c r="AH29" s="16">
        <f>[1]Gantt!AL$25</f>
        <v>6</v>
      </c>
      <c r="AI29" s="16">
        <f>[1]Gantt!AM$25</f>
        <v>0</v>
      </c>
    </row>
  </sheetData>
  <mergeCells count="32">
    <mergeCell ref="AH25:AH26"/>
    <mergeCell ref="AI25:AI26"/>
    <mergeCell ref="AB25:AB26"/>
    <mergeCell ref="AC25:AC26"/>
    <mergeCell ref="AD25:AD26"/>
    <mergeCell ref="AE25:AE26"/>
    <mergeCell ref="AF25:AF26"/>
    <mergeCell ref="AG25:AG26"/>
    <mergeCell ref="V25:V26"/>
    <mergeCell ref="W25:W26"/>
    <mergeCell ref="X25:X26"/>
    <mergeCell ref="Y25:Y26"/>
    <mergeCell ref="Z25:Z26"/>
    <mergeCell ref="AA25:AA26"/>
    <mergeCell ref="P25:P26"/>
    <mergeCell ref="Q25:Q26"/>
    <mergeCell ref="R25:R26"/>
    <mergeCell ref="S25:S26"/>
    <mergeCell ref="T25:T26"/>
    <mergeCell ref="U25:U26"/>
    <mergeCell ref="J25:J26"/>
    <mergeCell ref="K25:K26"/>
    <mergeCell ref="L25:L26"/>
    <mergeCell ref="M25:M26"/>
    <mergeCell ref="N25:N26"/>
    <mergeCell ref="O25:O26"/>
    <mergeCell ref="D25:D26"/>
    <mergeCell ref="E25:E26"/>
    <mergeCell ref="F25:F26"/>
    <mergeCell ref="G25:G26"/>
    <mergeCell ref="H25:H26"/>
    <mergeCell ref="I25:I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Daron</dc:creator>
  <cp:lastModifiedBy>Daron</cp:lastModifiedBy>
  <dcterms:created xsi:type="dcterms:W3CDTF">2020-05-18T14:25:58Z</dcterms:created>
  <dcterms:modified xsi:type="dcterms:W3CDTF">2020-05-18T15:31:10Z</dcterms:modified>
</cp:coreProperties>
</file>