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U:\1-BOULOT\"/>
    </mc:Choice>
  </mc:AlternateContent>
  <bookViews>
    <workbookView xWindow="0" yWindow="0" windowWidth="19200" windowHeight="7060"/>
  </bookViews>
  <sheets>
    <sheet name="Feuil3" sheetId="3" r:id="rId1"/>
    <sheet name="NE PAS TOUCH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3" l="1"/>
  <c r="F28" i="3" s="1"/>
  <c r="F21" i="3"/>
  <c r="F22" i="3"/>
  <c r="F27" i="3"/>
  <c r="F26" i="3"/>
</calcChain>
</file>

<file path=xl/sharedStrings.xml><?xml version="1.0" encoding="utf-8"?>
<sst xmlns="http://schemas.openxmlformats.org/spreadsheetml/2006/main" count="113" uniqueCount="102">
  <si>
    <t>OFFREUR</t>
  </si>
  <si>
    <t>PRENEUR</t>
  </si>
  <si>
    <t>N°DEMANDE</t>
  </si>
  <si>
    <t>LOCATION</t>
  </si>
  <si>
    <t>VENTE</t>
  </si>
  <si>
    <t>MISSION</t>
  </si>
  <si>
    <t>COWORK</t>
  </si>
  <si>
    <t>TYPE DE BAIL</t>
  </si>
  <si>
    <t>3-6-9-10 ans</t>
  </si>
  <si>
    <t>6-9-10 ans</t>
  </si>
  <si>
    <t>6-9 (6 fermes)</t>
  </si>
  <si>
    <t>9 ans et +</t>
  </si>
  <si>
    <t>Bail civil</t>
  </si>
  <si>
    <t>Bail échéances négociées</t>
  </si>
  <si>
    <t>Bail pro 6 ans</t>
  </si>
  <si>
    <t>Bail 9 ans fermes</t>
  </si>
  <si>
    <t>Convention d'occupation</t>
  </si>
  <si>
    <t>Convention d'occupation précaire</t>
  </si>
  <si>
    <t>6-9-12 ans</t>
  </si>
  <si>
    <t>3-6-9 ans</t>
  </si>
  <si>
    <t>3-6-9-12 ans</t>
  </si>
  <si>
    <t>ADRESSE LOCAUX LIBERES</t>
  </si>
  <si>
    <t>SURFACE PRISE A BAIL</t>
  </si>
  <si>
    <t>ETAGE</t>
  </si>
  <si>
    <t>TYPE D'OFFREUR</t>
  </si>
  <si>
    <t>PROPRIETAIRE</t>
  </si>
  <si>
    <t>ADMINISTRATEUR DE BIENS</t>
  </si>
  <si>
    <t>ASSET MANAGER</t>
  </si>
  <si>
    <t>CONFRERE</t>
  </si>
  <si>
    <t>FILIALE</t>
  </si>
  <si>
    <t>GERANT</t>
  </si>
  <si>
    <t>LOCATAIRE EN PLACE</t>
  </si>
  <si>
    <t>LOCATAIRE SORTANT</t>
  </si>
  <si>
    <t>N°OFFRE</t>
  </si>
  <si>
    <t>TYPE DE PROPRIETAIRE</t>
  </si>
  <si>
    <t>CONSEIL BNP RE</t>
  </si>
  <si>
    <t>TYPE D'OPERATION</t>
  </si>
  <si>
    <t>TYPE DE BIEN</t>
  </si>
  <si>
    <t>LOCAUX LIBERES</t>
  </si>
  <si>
    <t>INTERIEURS</t>
  </si>
  <si>
    <t>EXTERIEURS</t>
  </si>
  <si>
    <t>ETAT DE L'IMMEUBLE</t>
  </si>
  <si>
    <t>ETAT DU BIEN</t>
  </si>
  <si>
    <t>RETRO CONFRERE</t>
  </si>
  <si>
    <t>RETRO INTERNE</t>
  </si>
  <si>
    <t>REGIME FISCAL</t>
  </si>
  <si>
    <t>DATE DE SIGNATURE</t>
  </si>
  <si>
    <t>DATE DE PRISE EFFET BAIL</t>
  </si>
  <si>
    <t>VALEUR M²</t>
  </si>
  <si>
    <t>ACCOMPAGNEMENT</t>
  </si>
  <si>
    <t>VALEUR PARKING INTERIEUR</t>
  </si>
  <si>
    <t>VALEUR PARKING EXTERIEUR</t>
  </si>
  <si>
    <t>BANQUE / ETABLISSEMENT FINANCIER</t>
  </si>
  <si>
    <t>ASSURANCE/MUTUELLE/CAISSE DE RETRAITE</t>
  </si>
  <si>
    <t>FONCIERE</t>
  </si>
  <si>
    <t>FOND D'INVESTISSEMENT</t>
  </si>
  <si>
    <t>SCPI (OU GESTIONNAIRE DE )</t>
  </si>
  <si>
    <t>INVESTISSEUR PRIVE</t>
  </si>
  <si>
    <t>PROMOTEUR</t>
  </si>
  <si>
    <t>UTILISATEUR</t>
  </si>
  <si>
    <t>BUREAUX</t>
  </si>
  <si>
    <t>COMMERCE</t>
  </si>
  <si>
    <t>ACTIVITE</t>
  </si>
  <si>
    <t>TERRAIN</t>
  </si>
  <si>
    <t>PARKINGS INTERIEURS</t>
  </si>
  <si>
    <t>PARKINGS EXERIEURS</t>
  </si>
  <si>
    <t>ETAT D'USAGE</t>
  </si>
  <si>
    <t>BRUT DE BETON</t>
  </si>
  <si>
    <t>NEUF/REHABILITE</t>
  </si>
  <si>
    <t>RENOVE</t>
  </si>
  <si>
    <t>RESTRUCTURE AVEC PC</t>
  </si>
  <si>
    <t>NEUF</t>
  </si>
  <si>
    <t>EQUIPE</t>
  </si>
  <si>
    <t>CUSHMAN</t>
  </si>
  <si>
    <t>CBRE</t>
  </si>
  <si>
    <t>NEXITY</t>
  </si>
  <si>
    <t>DBX</t>
  </si>
  <si>
    <t>AUTRE</t>
  </si>
  <si>
    <t>VINCENT</t>
  </si>
  <si>
    <t>NICOLAS</t>
  </si>
  <si>
    <t>JEAN JACQUES</t>
  </si>
  <si>
    <t>MARIE</t>
  </si>
  <si>
    <t>STEPHANIE</t>
  </si>
  <si>
    <t>REPARTITION</t>
  </si>
  <si>
    <t>TVA</t>
  </si>
  <si>
    <t>DROIT D'ENREGISTREMENT</t>
  </si>
  <si>
    <t>CRL</t>
  </si>
  <si>
    <t>CRL ou TVA</t>
  </si>
  <si>
    <t>TAXE ET DROIT</t>
  </si>
  <si>
    <t>FRANCHISE</t>
  </si>
  <si>
    <t>TRAVAUX</t>
  </si>
  <si>
    <t>Total LOYER BUREAUX</t>
  </si>
  <si>
    <t>&lt;&lt;NE PAS TOUCHER</t>
  </si>
  <si>
    <t>Total LOYER PARKINGS EXTERIEURS</t>
  </si>
  <si>
    <t>Total LOYER PARKINGS INTERIEURS</t>
  </si>
  <si>
    <t>NB MOIS</t>
  </si>
  <si>
    <t>TOTAL LOYER BX et PKGS</t>
  </si>
  <si>
    <t>HONORAIRES OFFREUR</t>
  </si>
  <si>
    <t>HONORAIRES PRENEUR</t>
  </si>
  <si>
    <t>VALEUR M² ECONOMIQUE</t>
  </si>
  <si>
    <t>VALEUR CONFIDENTIELLE</t>
  </si>
  <si>
    <t>TRANSACTION CONFIDENTIELLE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</si>
</sst>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6" formatCode="General\ &quot;m²&quot;"/>
    <numFmt numFmtId="167" formatCode="[$-40C]d\ mmmm\ yyyy;@"/>
    <numFmt numFmtId="168" formatCode="#,##0\ &quot;€&quot;"/>
    <numFmt numFmtId="169" formatCode="#,##0.00\ &quot;€&quot;"/>
    <numFmt numFmtId="170" formatCode="General\ &quot;%&quot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14" fontId="0" fillId="0" borderId="0" xfId="0" applyNumberFormat="1"/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0" xfId="0" applyBorder="1"/>
    <xf numFmtId="49" fontId="0" fillId="0" borderId="13" xfId="0" applyNumberFormat="1" applyBorder="1" applyAlignment="1">
      <alignment horizontal="center"/>
    </xf>
    <xf numFmtId="0" fontId="0" fillId="0" borderId="0" xfId="0" applyBorder="1"/>
    <xf numFmtId="0" fontId="0" fillId="2" borderId="6" xfId="0" applyFill="1" applyBorder="1"/>
    <xf numFmtId="0" fontId="0" fillId="3" borderId="6" xfId="0" applyFill="1" applyBorder="1"/>
    <xf numFmtId="0" fontId="0" fillId="4" borderId="6" xfId="0" applyFill="1" applyBorder="1"/>
    <xf numFmtId="0" fontId="0" fillId="0" borderId="15" xfId="0" applyBorder="1"/>
    <xf numFmtId="0" fontId="0" fillId="0" borderId="18" xfId="0" applyBorder="1"/>
    <xf numFmtId="166" fontId="0" fillId="0" borderId="12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19" xfId="0" applyNumberFormat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49" fontId="0" fillId="0" borderId="21" xfId="0" applyNumberFormat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5" borderId="9" xfId="0" applyFill="1" applyBorder="1"/>
    <xf numFmtId="0" fontId="0" fillId="5" borderId="14" xfId="0" applyFill="1" applyBorder="1"/>
    <xf numFmtId="0" fontId="0" fillId="0" borderId="17" xfId="0" applyBorder="1"/>
    <xf numFmtId="167" fontId="0" fillId="0" borderId="12" xfId="0" applyNumberFormat="1" applyBorder="1" applyAlignment="1">
      <alignment horizontal="center"/>
    </xf>
    <xf numFmtId="168" fontId="0" fillId="0" borderId="5" xfId="0" applyNumberFormat="1" applyBorder="1" applyAlignment="1">
      <alignment horizontal="center"/>
    </xf>
    <xf numFmtId="167" fontId="0" fillId="0" borderId="5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167" fontId="0" fillId="0" borderId="30" xfId="0" applyNumberFormat="1" applyBorder="1" applyAlignment="1">
      <alignment horizontal="center"/>
    </xf>
    <xf numFmtId="168" fontId="0" fillId="0" borderId="30" xfId="0" applyNumberFormat="1" applyBorder="1" applyAlignment="1">
      <alignment horizontal="center"/>
    </xf>
    <xf numFmtId="0" fontId="2" fillId="5" borderId="1" xfId="0" applyFont="1" applyFill="1" applyBorder="1"/>
    <xf numFmtId="169" fontId="0" fillId="0" borderId="5" xfId="0" applyNumberFormat="1" applyBorder="1" applyAlignment="1">
      <alignment horizontal="center"/>
    </xf>
    <xf numFmtId="169" fontId="0" fillId="0" borderId="12" xfId="0" applyNumberFormat="1" applyBorder="1" applyAlignment="1">
      <alignment horizontal="center"/>
    </xf>
    <xf numFmtId="0" fontId="1" fillId="0" borderId="0" xfId="0" applyFont="1" applyAlignment="1">
      <alignment horizontal="left"/>
    </xf>
    <xf numFmtId="169" fontId="1" fillId="0" borderId="11" xfId="0" applyNumberFormat="1" applyFont="1" applyBorder="1" applyAlignment="1">
      <alignment horizontal="center"/>
    </xf>
    <xf numFmtId="169" fontId="1" fillId="0" borderId="21" xfId="0" applyNumberFormat="1" applyFont="1" applyBorder="1" applyAlignment="1">
      <alignment horizontal="center"/>
    </xf>
    <xf numFmtId="169" fontId="1" fillId="0" borderId="16" xfId="0" applyNumberFormat="1" applyFont="1" applyBorder="1" applyAlignment="1">
      <alignment horizontal="center"/>
    </xf>
    <xf numFmtId="169" fontId="1" fillId="0" borderId="33" xfId="0" applyNumberFormat="1" applyFont="1" applyBorder="1" applyAlignment="1">
      <alignment horizontal="center"/>
    </xf>
    <xf numFmtId="0" fontId="0" fillId="0" borderId="31" xfId="0" applyBorder="1" applyAlignment="1"/>
    <xf numFmtId="0" fontId="0" fillId="5" borderId="32" xfId="0" applyFill="1" applyBorder="1" applyAlignment="1"/>
    <xf numFmtId="0" fontId="0" fillId="0" borderId="0" xfId="0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169" fontId="1" fillId="0" borderId="2" xfId="0" applyNumberFormat="1" applyFont="1" applyBorder="1" applyAlignment="1">
      <alignment horizontal="center"/>
    </xf>
    <xf numFmtId="169" fontId="0" fillId="0" borderId="30" xfId="0" applyNumberFormat="1" applyBorder="1" applyAlignment="1">
      <alignment horizontal="center"/>
    </xf>
    <xf numFmtId="0" fontId="0" fillId="0" borderId="28" xfId="0" applyBorder="1"/>
    <xf numFmtId="0" fontId="2" fillId="5" borderId="35" xfId="0" applyFont="1" applyFill="1" applyBorder="1" applyAlignment="1">
      <alignment horizontal="center"/>
    </xf>
    <xf numFmtId="0" fontId="0" fillId="0" borderId="29" xfId="0" applyBorder="1"/>
    <xf numFmtId="0" fontId="0" fillId="0" borderId="3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166" fontId="0" fillId="0" borderId="21" xfId="0" applyNumberForma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49" fontId="0" fillId="0" borderId="23" xfId="0" applyNumberFormat="1" applyBorder="1" applyAlignment="1">
      <alignment horizontal="center"/>
    </xf>
    <xf numFmtId="49" fontId="0" fillId="0" borderId="33" xfId="0" applyNumberFormat="1" applyBorder="1" applyAlignment="1">
      <alignment horizontal="center"/>
    </xf>
    <xf numFmtId="0" fontId="0" fillId="0" borderId="35" xfId="0" applyBorder="1"/>
    <xf numFmtId="169" fontId="1" fillId="0" borderId="9" xfId="0" applyNumberFormat="1" applyFont="1" applyBorder="1" applyAlignment="1">
      <alignment horizontal="center"/>
    </xf>
    <xf numFmtId="169" fontId="1" fillId="0" borderId="20" xfId="0" applyNumberFormat="1" applyFont="1" applyBorder="1" applyAlignment="1">
      <alignment horizontal="center"/>
    </xf>
    <xf numFmtId="169" fontId="1" fillId="0" borderId="4" xfId="0" applyNumberFormat="1" applyFont="1" applyBorder="1" applyAlignment="1">
      <alignment horizontal="center"/>
    </xf>
    <xf numFmtId="0" fontId="2" fillId="5" borderId="37" xfId="0" applyFont="1" applyFill="1" applyBorder="1"/>
    <xf numFmtId="168" fontId="0" fillId="0" borderId="12" xfId="0" applyNumberFormat="1" applyBorder="1" applyAlignment="1">
      <alignment horizontal="center"/>
    </xf>
    <xf numFmtId="0" fontId="2" fillId="5" borderId="7" xfId="0" applyFont="1" applyFill="1" applyBorder="1"/>
    <xf numFmtId="16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168" fontId="0" fillId="0" borderId="11" xfId="0" applyNumberFormat="1" applyBorder="1" applyAlignment="1">
      <alignment horizontal="center"/>
    </xf>
    <xf numFmtId="168" fontId="0" fillId="0" borderId="13" xfId="0" applyNumberFormat="1" applyBorder="1" applyAlignment="1">
      <alignment horizontal="center"/>
    </xf>
    <xf numFmtId="168" fontId="0" fillId="0" borderId="21" xfId="0" applyNumberFormat="1" applyBorder="1" applyAlignment="1">
      <alignment horizontal="center"/>
    </xf>
    <xf numFmtId="0" fontId="0" fillId="0" borderId="36" xfId="0" applyBorder="1"/>
    <xf numFmtId="0" fontId="0" fillId="0" borderId="20" xfId="0" applyBorder="1"/>
    <xf numFmtId="0" fontId="0" fillId="2" borderId="7" xfId="0" applyFill="1" applyBorder="1"/>
    <xf numFmtId="0" fontId="0" fillId="2" borderId="8" xfId="0" applyFill="1" applyBorder="1"/>
    <xf numFmtId="0" fontId="0" fillId="3" borderId="7" xfId="0" applyFill="1" applyBorder="1"/>
    <xf numFmtId="0" fontId="0" fillId="3" borderId="8" xfId="0" applyFill="1" applyBorder="1"/>
    <xf numFmtId="0" fontId="0" fillId="4" borderId="7" xfId="0" applyFill="1" applyBorder="1"/>
    <xf numFmtId="0" fontId="0" fillId="4" borderId="8" xfId="0" applyFill="1" applyBorder="1"/>
    <xf numFmtId="0" fontId="0" fillId="6" borderId="9" xfId="0" applyFill="1" applyBorder="1"/>
    <xf numFmtId="0" fontId="0" fillId="6" borderId="16" xfId="0" applyFill="1" applyBorder="1"/>
    <xf numFmtId="0" fontId="0" fillId="4" borderId="27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6" borderId="19" xfId="0" applyFill="1" applyBorder="1"/>
    <xf numFmtId="0" fontId="0" fillId="6" borderId="23" xfId="0" applyFill="1" applyBorder="1"/>
    <xf numFmtId="0" fontId="2" fillId="5" borderId="11" xfId="0" applyFont="1" applyFill="1" applyBorder="1"/>
    <xf numFmtId="0" fontId="2" fillId="5" borderId="16" xfId="0" applyFont="1" applyFill="1" applyBorder="1"/>
    <xf numFmtId="170" fontId="0" fillId="0" borderId="6" xfId="0" applyNumberFormat="1" applyBorder="1"/>
    <xf numFmtId="170" fontId="0" fillId="0" borderId="8" xfId="0" applyNumberFormat="1" applyBorder="1"/>
    <xf numFmtId="0" fontId="2" fillId="5" borderId="0" xfId="0" applyFont="1" applyFill="1" applyBorder="1" applyAlignment="1">
      <alignment horizontal="center"/>
    </xf>
    <xf numFmtId="0" fontId="0" fillId="0" borderId="38" xfId="0" applyBorder="1"/>
    <xf numFmtId="0" fontId="0" fillId="0" borderId="3" xfId="0" applyBorder="1" applyAlignment="1">
      <alignment horizontal="center"/>
    </xf>
    <xf numFmtId="0" fontId="0" fillId="3" borderId="11" xfId="0" applyFill="1" applyBorder="1"/>
    <xf numFmtId="0" fontId="0" fillId="6" borderId="11" xfId="0" applyFill="1" applyBorder="1"/>
    <xf numFmtId="0" fontId="0" fillId="3" borderId="9" xfId="0" applyFill="1" applyBorder="1"/>
    <xf numFmtId="0" fontId="0" fillId="3" borderId="1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31750</xdr:colOff>
          <xdr:row>3</xdr:row>
          <xdr:rowOff>177800</xdr:rowOff>
        </xdr:from>
        <xdr:to>
          <xdr:col>2</xdr:col>
          <xdr:colOff>101600</xdr:colOff>
          <xdr:row>5</xdr:row>
          <xdr:rowOff>19050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749300</xdr:colOff>
          <xdr:row>3</xdr:row>
          <xdr:rowOff>171450</xdr:rowOff>
        </xdr:from>
        <xdr:to>
          <xdr:col>3</xdr:col>
          <xdr:colOff>57150</xdr:colOff>
          <xdr:row>5</xdr:row>
          <xdr:rowOff>12700</xdr:rowOff>
        </xdr:to>
        <xdr:sp macro="" textlink="">
          <xdr:nvSpPr>
            <xdr:cNvPr id="3076" name="Option 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1720850</xdr:colOff>
          <xdr:row>7</xdr:row>
          <xdr:rowOff>165100</xdr:rowOff>
        </xdr:from>
        <xdr:to>
          <xdr:col>2</xdr:col>
          <xdr:colOff>63500</xdr:colOff>
          <xdr:row>9</xdr:row>
          <xdr:rowOff>6350</xdr:rowOff>
        </xdr:to>
        <xdr:sp macro="" textlink="">
          <xdr:nvSpPr>
            <xdr:cNvPr id="3077" name="Option 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7</xdr:row>
          <xdr:rowOff>165100</xdr:rowOff>
        </xdr:from>
        <xdr:to>
          <xdr:col>3</xdr:col>
          <xdr:colOff>31750</xdr:colOff>
          <xdr:row>9</xdr:row>
          <xdr:rowOff>6350</xdr:rowOff>
        </xdr:to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1701800</xdr:colOff>
          <xdr:row>8</xdr:row>
          <xdr:rowOff>165100</xdr:rowOff>
        </xdr:from>
        <xdr:to>
          <xdr:col>2</xdr:col>
          <xdr:colOff>44450</xdr:colOff>
          <xdr:row>10</xdr:row>
          <xdr:rowOff>6350</xdr:rowOff>
        </xdr:to>
        <xdr:sp macro="" textlink="">
          <xdr:nvSpPr>
            <xdr:cNvPr id="3079" name="Option 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723900</xdr:colOff>
          <xdr:row>8</xdr:row>
          <xdr:rowOff>171450</xdr:rowOff>
        </xdr:from>
        <xdr:to>
          <xdr:col>3</xdr:col>
          <xdr:colOff>31750</xdr:colOff>
          <xdr:row>10</xdr:row>
          <xdr:rowOff>12700</xdr:rowOff>
        </xdr:to>
        <xdr:sp macro="" textlink="">
          <xdr:nvSpPr>
            <xdr:cNvPr id="3080" name="Option 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20</xdr:row>
          <xdr:rowOff>0</xdr:rowOff>
        </xdr:from>
        <xdr:to>
          <xdr:col>1</xdr:col>
          <xdr:colOff>698500</xdr:colOff>
          <xdr:row>21</xdr:row>
          <xdr:rowOff>38100</xdr:rowOff>
        </xdr:to>
        <xdr:sp macro="" textlink="">
          <xdr:nvSpPr>
            <xdr:cNvPr id="3084" name="Option 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749300</xdr:colOff>
          <xdr:row>20</xdr:row>
          <xdr:rowOff>0</xdr:rowOff>
        </xdr:from>
        <xdr:to>
          <xdr:col>2</xdr:col>
          <xdr:colOff>673100</xdr:colOff>
          <xdr:row>21</xdr:row>
          <xdr:rowOff>38100</xdr:rowOff>
        </xdr:to>
        <xdr:sp macro="" textlink="">
          <xdr:nvSpPr>
            <xdr:cNvPr id="3085" name="Option 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21</xdr:row>
          <xdr:rowOff>6350</xdr:rowOff>
        </xdr:from>
        <xdr:to>
          <xdr:col>1</xdr:col>
          <xdr:colOff>704850</xdr:colOff>
          <xdr:row>22</xdr:row>
          <xdr:rowOff>38100</xdr:rowOff>
        </xdr:to>
        <xdr:sp macro="" textlink="">
          <xdr:nvSpPr>
            <xdr:cNvPr id="3086" name="Option 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755650</xdr:colOff>
          <xdr:row>21</xdr:row>
          <xdr:rowOff>0</xdr:rowOff>
        </xdr:from>
        <xdr:to>
          <xdr:col>2</xdr:col>
          <xdr:colOff>628650</xdr:colOff>
          <xdr:row>22</xdr:row>
          <xdr:rowOff>31750</xdr:rowOff>
        </xdr:to>
        <xdr:sp macro="" textlink="">
          <xdr:nvSpPr>
            <xdr:cNvPr id="3087" name="Option 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6350</xdr:colOff>
          <xdr:row>18</xdr:row>
          <xdr:rowOff>6350</xdr:rowOff>
        </xdr:from>
        <xdr:to>
          <xdr:col>6</xdr:col>
          <xdr:colOff>0</xdr:colOff>
          <xdr:row>19</xdr:row>
          <xdr:rowOff>38100</xdr:rowOff>
        </xdr:to>
        <xdr:sp macro="" textlink="">
          <xdr:nvSpPr>
            <xdr:cNvPr id="3097" name="Option Button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25400</xdr:colOff>
          <xdr:row>16</xdr:row>
          <xdr:rowOff>184150</xdr:rowOff>
        </xdr:from>
        <xdr:to>
          <xdr:col>6</xdr:col>
          <xdr:colOff>857250</xdr:colOff>
          <xdr:row>18</xdr:row>
          <xdr:rowOff>38100</xdr:rowOff>
        </xdr:to>
        <xdr:sp macro="" textlink="">
          <xdr:nvSpPr>
            <xdr:cNvPr id="3100" name="Option Button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6350</xdr:colOff>
          <xdr:row>9</xdr:row>
          <xdr:rowOff>6350</xdr:rowOff>
        </xdr:from>
        <xdr:ext cx="755650" cy="222250"/>
        <xdr:sp macro="" textlink="">
          <xdr:nvSpPr>
            <xdr:cNvPr id="3105" name="Option Button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0</xdr:colOff>
          <xdr:row>9</xdr:row>
          <xdr:rowOff>19050</xdr:rowOff>
        </xdr:from>
        <xdr:ext cx="939800" cy="222250"/>
        <xdr:sp macro="" textlink="">
          <xdr:nvSpPr>
            <xdr:cNvPr id="3106" name="Option Button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19050</xdr:colOff>
          <xdr:row>8</xdr:row>
          <xdr:rowOff>12700</xdr:rowOff>
        </xdr:from>
        <xdr:ext cx="717550" cy="222250"/>
        <xdr:sp macro="" textlink="">
          <xdr:nvSpPr>
            <xdr:cNvPr id="3107" name="Option Button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OUI</a:t>
              </a:r>
            </a:p>
          </xdr:txBody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25400</xdr:colOff>
          <xdr:row>7</xdr:row>
          <xdr:rowOff>184150</xdr:rowOff>
        </xdr:from>
        <xdr:ext cx="831850" cy="222250"/>
        <xdr:sp macro="" textlink="">
          <xdr:nvSpPr>
            <xdr:cNvPr id="3108" name="Option Button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2"/>
  <sheetViews>
    <sheetView tabSelected="1" topLeftCell="A10" zoomScaleNormal="100" workbookViewId="0">
      <selection activeCell="E35" sqref="E35"/>
    </sheetView>
  </sheetViews>
  <sheetFormatPr baseColWidth="10" defaultRowHeight="14.5" x14ac:dyDescent="0.35"/>
  <cols>
    <col min="1" max="1" width="24.7265625" bestFit="1" customWidth="1"/>
    <col min="5" max="5" width="30.453125" bestFit="1" customWidth="1"/>
    <col min="6" max="6" width="10.90625" customWidth="1"/>
    <col min="7" max="7" width="19.08984375" bestFit="1" customWidth="1"/>
  </cols>
  <sheetData>
    <row r="1" spans="1:8" x14ac:dyDescent="0.35">
      <c r="A1" s="9" t="s">
        <v>0</v>
      </c>
      <c r="B1" s="17"/>
      <c r="C1" s="17"/>
      <c r="D1" s="17"/>
      <c r="E1" s="17"/>
      <c r="F1" s="17"/>
      <c r="G1" s="17"/>
      <c r="H1" s="18"/>
    </row>
    <row r="2" spans="1:8" x14ac:dyDescent="0.35">
      <c r="A2" s="79" t="s">
        <v>33</v>
      </c>
      <c r="B2" s="7"/>
      <c r="C2" s="7"/>
      <c r="D2" s="7"/>
      <c r="E2" s="7"/>
      <c r="F2" s="7"/>
      <c r="G2" s="7"/>
      <c r="H2" s="19"/>
    </row>
    <row r="3" spans="1:8" x14ac:dyDescent="0.35">
      <c r="A3" s="79" t="s">
        <v>24</v>
      </c>
      <c r="B3" s="4"/>
      <c r="C3" s="4"/>
      <c r="D3" s="4"/>
      <c r="E3" s="2"/>
      <c r="F3" s="8"/>
      <c r="G3" s="8"/>
      <c r="H3" s="20"/>
    </row>
    <row r="4" spans="1:8" x14ac:dyDescent="0.35">
      <c r="A4" s="79" t="s">
        <v>34</v>
      </c>
      <c r="B4" s="4"/>
      <c r="C4" s="4"/>
      <c r="D4" s="4"/>
      <c r="E4" s="2"/>
      <c r="F4" s="8"/>
      <c r="G4" s="8"/>
      <c r="H4" s="20"/>
    </row>
    <row r="5" spans="1:8" ht="15" thickBot="1" x14ac:dyDescent="0.4">
      <c r="A5" s="80" t="s">
        <v>35</v>
      </c>
      <c r="B5" s="21"/>
      <c r="C5" s="21"/>
      <c r="D5" s="22"/>
      <c r="E5" s="23"/>
      <c r="F5" s="23"/>
      <c r="G5" s="23"/>
      <c r="H5" s="24"/>
    </row>
    <row r="6" spans="1:8" ht="15" thickBot="1" x14ac:dyDescent="0.4"/>
    <row r="7" spans="1:8" x14ac:dyDescent="0.35">
      <c r="A7" s="11" t="s">
        <v>1</v>
      </c>
      <c r="B7" s="17"/>
      <c r="C7" s="17"/>
      <c r="D7" s="17"/>
      <c r="E7" s="17"/>
      <c r="F7" s="17"/>
      <c r="G7" s="17"/>
      <c r="H7" s="18"/>
    </row>
    <row r="8" spans="1:8" ht="15" thickBot="1" x14ac:dyDescent="0.4">
      <c r="A8" s="83" t="s">
        <v>2</v>
      </c>
      <c r="B8" s="7"/>
      <c r="C8" s="7"/>
      <c r="D8" s="7"/>
      <c r="E8" s="7"/>
      <c r="F8" s="7"/>
      <c r="G8" s="7"/>
      <c r="H8" s="19"/>
    </row>
    <row r="9" spans="1:8" x14ac:dyDescent="0.35">
      <c r="A9" s="83" t="s">
        <v>35</v>
      </c>
      <c r="B9" s="5"/>
      <c r="C9" s="5"/>
      <c r="D9" s="6"/>
      <c r="E9" s="87" t="s">
        <v>100</v>
      </c>
      <c r="F9" s="77"/>
      <c r="G9" s="78"/>
      <c r="H9" s="20"/>
    </row>
    <row r="10" spans="1:8" ht="15" thickBot="1" x14ac:dyDescent="0.4">
      <c r="A10" s="83" t="s">
        <v>38</v>
      </c>
      <c r="B10" s="12"/>
      <c r="C10" s="12"/>
      <c r="D10" s="13"/>
      <c r="E10" s="88" t="s">
        <v>101</v>
      </c>
      <c r="F10" s="23"/>
      <c r="G10" s="24"/>
      <c r="H10" s="20"/>
    </row>
    <row r="11" spans="1:8" ht="15" thickBot="1" x14ac:dyDescent="0.4">
      <c r="A11" s="84" t="s">
        <v>21</v>
      </c>
      <c r="B11" s="62"/>
      <c r="C11" s="62"/>
      <c r="D11" s="62"/>
      <c r="E11" s="62"/>
      <c r="F11" s="62"/>
      <c r="G11" s="62"/>
      <c r="H11" s="63"/>
    </row>
    <row r="12" spans="1:8" ht="15" thickBot="1" x14ac:dyDescent="0.4"/>
    <row r="13" spans="1:8" x14ac:dyDescent="0.35">
      <c r="A13" s="85" t="s">
        <v>36</v>
      </c>
      <c r="B13" s="54"/>
      <c r="C13" s="55"/>
      <c r="D13" s="56"/>
      <c r="E13" s="89" t="s">
        <v>41</v>
      </c>
      <c r="F13" s="54"/>
      <c r="G13" s="55"/>
      <c r="H13" s="56"/>
    </row>
    <row r="14" spans="1:8" ht="15" thickBot="1" x14ac:dyDescent="0.4">
      <c r="A14" s="99" t="s">
        <v>37</v>
      </c>
      <c r="B14" s="3"/>
      <c r="C14" s="4"/>
      <c r="D14" s="57"/>
      <c r="E14" s="90" t="s">
        <v>42</v>
      </c>
      <c r="F14" s="59"/>
      <c r="G14" s="60"/>
      <c r="H14" s="61"/>
    </row>
    <row r="15" spans="1:8" x14ac:dyDescent="0.35">
      <c r="A15" s="99" t="s">
        <v>7</v>
      </c>
      <c r="B15" s="3"/>
      <c r="C15" s="4"/>
      <c r="D15" s="57"/>
    </row>
    <row r="16" spans="1:8" x14ac:dyDescent="0.35">
      <c r="A16" s="99" t="s">
        <v>22</v>
      </c>
      <c r="B16" s="14"/>
      <c r="C16" s="15"/>
      <c r="D16" s="58"/>
    </row>
    <row r="17" spans="1:10" x14ac:dyDescent="0.35">
      <c r="A17" s="99" t="s">
        <v>23</v>
      </c>
      <c r="B17" s="3"/>
      <c r="C17" s="4"/>
      <c r="D17" s="57"/>
    </row>
    <row r="18" spans="1:10" x14ac:dyDescent="0.35">
      <c r="A18" s="99" t="s">
        <v>64</v>
      </c>
      <c r="B18" s="3"/>
      <c r="C18" s="4"/>
      <c r="D18" s="57"/>
    </row>
    <row r="19" spans="1:10" ht="15" thickBot="1" x14ac:dyDescent="0.4">
      <c r="A19" s="86" t="s">
        <v>65</v>
      </c>
      <c r="B19" s="59"/>
      <c r="C19" s="60"/>
      <c r="D19" s="61"/>
    </row>
    <row r="20" spans="1:10" ht="15" thickBot="1" x14ac:dyDescent="0.4"/>
    <row r="21" spans="1:10" x14ac:dyDescent="0.35">
      <c r="A21" s="10" t="s">
        <v>43</v>
      </c>
      <c r="B21" s="64"/>
      <c r="C21" s="64"/>
      <c r="D21" s="25" t="s">
        <v>28</v>
      </c>
      <c r="E21" s="51"/>
      <c r="F21" s="52" t="str">
        <f>IF(OR(E21="CUSHMAN",E21="CBRE",E21="DBX",E21="NEXITY",E21=""),"","PRECISER")</f>
        <v/>
      </c>
      <c r="G21" s="53"/>
    </row>
    <row r="22" spans="1:10" ht="15" thickBot="1" x14ac:dyDescent="0.4">
      <c r="A22" s="81" t="s">
        <v>44</v>
      </c>
      <c r="B22" s="8"/>
      <c r="C22" s="8"/>
      <c r="D22" s="26" t="s">
        <v>72</v>
      </c>
      <c r="E22" s="27"/>
      <c r="F22" s="95" t="str">
        <f>IF(OR(E22="VINCENT",E22="STEPHANIE",E22="MARIE",E22="JEAN JACQUES",E22="NICOLAS",E22=""),"","PRECISER")</f>
        <v/>
      </c>
      <c r="G22" s="96"/>
    </row>
    <row r="23" spans="1:10" ht="15" thickBot="1" x14ac:dyDescent="0.4">
      <c r="A23" s="82" t="s">
        <v>83</v>
      </c>
      <c r="B23" s="47"/>
      <c r="C23" s="97"/>
      <c r="D23" s="97"/>
      <c r="E23" s="97"/>
      <c r="F23" s="97"/>
      <c r="G23" s="48"/>
      <c r="J23" s="12"/>
    </row>
    <row r="24" spans="1:10" ht="15" thickBot="1" x14ac:dyDescent="0.4">
      <c r="A24" s="8"/>
      <c r="B24" s="16"/>
      <c r="C24" s="16"/>
      <c r="D24" s="16"/>
      <c r="E24" s="16"/>
      <c r="F24" s="16"/>
      <c r="G24" s="16"/>
    </row>
    <row r="25" spans="1:10" ht="15" thickBot="1" x14ac:dyDescent="0.4">
      <c r="A25" s="100" t="s">
        <v>45</v>
      </c>
      <c r="B25" s="31"/>
      <c r="C25" s="32"/>
      <c r="D25" s="54"/>
      <c r="E25" s="35" t="s">
        <v>91</v>
      </c>
      <c r="F25" s="65" t="e">
        <f>SUMPRODUCT(B16,B28)</f>
        <v>#VALUE!</v>
      </c>
      <c r="G25" s="66"/>
      <c r="H25" s="46" t="s">
        <v>92</v>
      </c>
      <c r="I25" s="38"/>
      <c r="J25" s="38"/>
    </row>
    <row r="26" spans="1:10" ht="15" thickBot="1" x14ac:dyDescent="0.4">
      <c r="A26" s="98" t="s">
        <v>46</v>
      </c>
      <c r="B26" s="33"/>
      <c r="C26" s="30"/>
      <c r="D26" s="28"/>
      <c r="E26" s="35" t="s">
        <v>94</v>
      </c>
      <c r="F26" s="39" t="e">
        <f>SUMPRODUCT(B18,B30)</f>
        <v>#VALUE!</v>
      </c>
      <c r="G26" s="40"/>
      <c r="H26" s="46" t="s">
        <v>92</v>
      </c>
      <c r="I26" s="38"/>
      <c r="J26" s="38"/>
    </row>
    <row r="27" spans="1:10" ht="15" thickBot="1" x14ac:dyDescent="0.4">
      <c r="A27" s="98" t="s">
        <v>47</v>
      </c>
      <c r="B27" s="33"/>
      <c r="C27" s="30"/>
      <c r="D27" s="28"/>
      <c r="E27" s="35" t="s">
        <v>93</v>
      </c>
      <c r="F27" s="41" t="e">
        <f>SUMPRODUCT(B19,B31)</f>
        <v>#VALUE!</v>
      </c>
      <c r="G27" s="42"/>
      <c r="H27" s="46" t="s">
        <v>92</v>
      </c>
      <c r="I27" s="38"/>
      <c r="J27" s="38"/>
    </row>
    <row r="28" spans="1:10" ht="15" thickBot="1" x14ac:dyDescent="0.4">
      <c r="A28" s="98" t="s">
        <v>48</v>
      </c>
      <c r="B28" s="34"/>
      <c r="C28" s="29"/>
      <c r="D28" s="69"/>
      <c r="E28" s="68" t="s">
        <v>96</v>
      </c>
      <c r="F28" s="49" t="e">
        <f>SUM(F25:G27)</f>
        <v>#VALUE!</v>
      </c>
      <c r="G28" s="67"/>
      <c r="H28" s="46" t="s">
        <v>92</v>
      </c>
      <c r="I28" s="38"/>
      <c r="J28" s="38"/>
    </row>
    <row r="29" spans="1:10" ht="15" thickBot="1" x14ac:dyDescent="0.4">
      <c r="A29" s="98" t="s">
        <v>99</v>
      </c>
      <c r="B29" s="74"/>
      <c r="C29" s="75"/>
      <c r="D29" s="76"/>
      <c r="E29" s="70"/>
      <c r="F29" s="71"/>
      <c r="G29" s="71"/>
      <c r="H29" s="72"/>
      <c r="I29" s="73"/>
      <c r="J29" s="73"/>
    </row>
    <row r="30" spans="1:10" x14ac:dyDescent="0.35">
      <c r="A30" s="98" t="s">
        <v>50</v>
      </c>
      <c r="B30" s="50"/>
      <c r="C30" s="36"/>
      <c r="D30" s="37"/>
      <c r="E30" s="91" t="s">
        <v>97</v>
      </c>
      <c r="F30" s="93"/>
    </row>
    <row r="31" spans="1:10" ht="15" thickBot="1" x14ac:dyDescent="0.4">
      <c r="A31" s="98" t="s">
        <v>51</v>
      </c>
      <c r="B31" s="50"/>
      <c r="C31" s="36"/>
      <c r="D31" s="37"/>
      <c r="E31" s="92" t="s">
        <v>98</v>
      </c>
      <c r="F31" s="94"/>
    </row>
    <row r="32" spans="1:10" ht="15" thickBot="1" x14ac:dyDescent="0.4">
      <c r="A32" s="101" t="s">
        <v>49</v>
      </c>
      <c r="B32" s="43"/>
      <c r="C32" s="44" t="s">
        <v>95</v>
      </c>
      <c r="D32" s="24"/>
      <c r="E32" s="45"/>
      <c r="F32" s="45"/>
    </row>
  </sheetData>
  <mergeCells count="33">
    <mergeCell ref="H25:J25"/>
    <mergeCell ref="H26:J26"/>
    <mergeCell ref="H27:J27"/>
    <mergeCell ref="F28:G28"/>
    <mergeCell ref="H28:J28"/>
    <mergeCell ref="B29:D29"/>
    <mergeCell ref="F27:G27"/>
    <mergeCell ref="F26:G26"/>
    <mergeCell ref="F25:G25"/>
    <mergeCell ref="B30:D30"/>
    <mergeCell ref="B31:D31"/>
    <mergeCell ref="E32:F32"/>
    <mergeCell ref="B23:G23"/>
    <mergeCell ref="B25:D25"/>
    <mergeCell ref="B26:D26"/>
    <mergeCell ref="B27:D27"/>
    <mergeCell ref="B28:D28"/>
    <mergeCell ref="B17:D17"/>
    <mergeCell ref="B18:D18"/>
    <mergeCell ref="B19:D19"/>
    <mergeCell ref="F13:H13"/>
    <mergeCell ref="F14:H14"/>
    <mergeCell ref="B11:H11"/>
    <mergeCell ref="B8:H8"/>
    <mergeCell ref="B13:D13"/>
    <mergeCell ref="B14:D14"/>
    <mergeCell ref="B15:D15"/>
    <mergeCell ref="B16:D16"/>
    <mergeCell ref="B3:E3"/>
    <mergeCell ref="B1:H1"/>
    <mergeCell ref="B2:H2"/>
    <mergeCell ref="B4:E4"/>
    <mergeCell ref="B7:H7"/>
  </mergeCells>
  <pageMargins left="0.25" right="0.25" top="0.75" bottom="0.75" header="0.3" footer="0.3"/>
  <pageSetup paperSize="9" orientation="landscape" r:id="rId1"/>
  <headerFooter>
    <oddFooter>&amp;R&amp;1#&amp;"Calibri"&amp;10&amp;K0000FFClassification : Internal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Option Button 3">
              <controlPr defaultSize="0" autoFill="0" autoLine="0" autoPict="0">
                <anchor moveWithCells="1">
                  <from>
                    <xdr:col>1</xdr:col>
                    <xdr:colOff>31750</xdr:colOff>
                    <xdr:row>3</xdr:row>
                    <xdr:rowOff>177800</xdr:rowOff>
                  </from>
                  <to>
                    <xdr:col>2</xdr:col>
                    <xdr:colOff>101600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Option Button 4">
              <controlPr defaultSize="0" autoFill="0" autoLine="0" autoPict="0">
                <anchor moveWithCells="1">
                  <from>
                    <xdr:col>1</xdr:col>
                    <xdr:colOff>749300</xdr:colOff>
                    <xdr:row>3</xdr:row>
                    <xdr:rowOff>171450</xdr:rowOff>
                  </from>
                  <to>
                    <xdr:col>3</xdr:col>
                    <xdr:colOff>57150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Option Button 5">
              <controlPr defaultSize="0" autoFill="0" autoLine="0" autoPict="0">
                <anchor moveWithCells="1">
                  <from>
                    <xdr:col>0</xdr:col>
                    <xdr:colOff>1720850</xdr:colOff>
                    <xdr:row>7</xdr:row>
                    <xdr:rowOff>165100</xdr:rowOff>
                  </from>
                  <to>
                    <xdr:col>2</xdr:col>
                    <xdr:colOff>63500</xdr:colOff>
                    <xdr:row>9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Option Button 6">
              <controlPr defaultSize="0" autoFill="0" autoLine="0" autoPict="0">
                <anchor moveWithCells="1">
                  <from>
                    <xdr:col>1</xdr:col>
                    <xdr:colOff>723900</xdr:colOff>
                    <xdr:row>7</xdr:row>
                    <xdr:rowOff>165100</xdr:rowOff>
                  </from>
                  <to>
                    <xdr:col>3</xdr:col>
                    <xdr:colOff>31750</xdr:colOff>
                    <xdr:row>9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8" name="Option Button 7">
              <controlPr defaultSize="0" autoFill="0" autoLine="0" autoPict="0">
                <anchor moveWithCells="1">
                  <from>
                    <xdr:col>0</xdr:col>
                    <xdr:colOff>1701800</xdr:colOff>
                    <xdr:row>8</xdr:row>
                    <xdr:rowOff>165100</xdr:rowOff>
                  </from>
                  <to>
                    <xdr:col>2</xdr:col>
                    <xdr:colOff>44450</xdr:colOff>
                    <xdr:row>10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9" name="Option Button 8">
              <controlPr defaultSize="0" autoFill="0" autoLine="0" autoPict="0">
                <anchor moveWithCells="1">
                  <from>
                    <xdr:col>1</xdr:col>
                    <xdr:colOff>723900</xdr:colOff>
                    <xdr:row>8</xdr:row>
                    <xdr:rowOff>171450</xdr:rowOff>
                  </from>
                  <to>
                    <xdr:col>3</xdr:col>
                    <xdr:colOff>31750</xdr:colOff>
                    <xdr:row>10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0" name="Option Button 12">
              <controlPr defaultSize="0" autoFill="0" autoLine="0" autoPict="0">
                <anchor moveWithCells="1">
                  <from>
                    <xdr:col>1</xdr:col>
                    <xdr:colOff>12700</xdr:colOff>
                    <xdr:row>20</xdr:row>
                    <xdr:rowOff>0</xdr:rowOff>
                  </from>
                  <to>
                    <xdr:col>1</xdr:col>
                    <xdr:colOff>698500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1" name="Option Button 13">
              <controlPr defaultSize="0" autoFill="0" autoLine="0" autoPict="0">
                <anchor moveWithCells="1">
                  <from>
                    <xdr:col>1</xdr:col>
                    <xdr:colOff>749300</xdr:colOff>
                    <xdr:row>20</xdr:row>
                    <xdr:rowOff>0</xdr:rowOff>
                  </from>
                  <to>
                    <xdr:col>2</xdr:col>
                    <xdr:colOff>673100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2" name="Option Button 14">
              <controlPr defaultSize="0" autoFill="0" autoLine="0" autoPict="0">
                <anchor moveWithCells="1">
                  <from>
                    <xdr:col>1</xdr:col>
                    <xdr:colOff>19050</xdr:colOff>
                    <xdr:row>21</xdr:row>
                    <xdr:rowOff>6350</xdr:rowOff>
                  </from>
                  <to>
                    <xdr:col>1</xdr:col>
                    <xdr:colOff>704850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3" name="Option Button 15">
              <controlPr defaultSize="0" autoFill="0" autoLine="0" autoPict="0">
                <anchor moveWithCells="1">
                  <from>
                    <xdr:col>1</xdr:col>
                    <xdr:colOff>755650</xdr:colOff>
                    <xdr:row>21</xdr:row>
                    <xdr:rowOff>0</xdr:rowOff>
                  </from>
                  <to>
                    <xdr:col>2</xdr:col>
                    <xdr:colOff>628650</xdr:colOff>
                    <xdr:row>22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4" name="Option Button 25">
              <controlPr defaultSize="0" autoFill="0" autoLine="0" autoPict="0">
                <anchor moveWithCells="1">
                  <from>
                    <xdr:col>5</xdr:col>
                    <xdr:colOff>6350</xdr:colOff>
                    <xdr:row>18</xdr:row>
                    <xdr:rowOff>6350</xdr:rowOff>
                  </from>
                  <to>
                    <xdr:col>6</xdr:col>
                    <xdr:colOff>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15" name="Option Button 28">
              <controlPr defaultSize="0" autoFill="0" autoLine="0" autoPict="0">
                <anchor moveWithCells="1">
                  <from>
                    <xdr:col>6</xdr:col>
                    <xdr:colOff>25400</xdr:colOff>
                    <xdr:row>16</xdr:row>
                    <xdr:rowOff>184150</xdr:rowOff>
                  </from>
                  <to>
                    <xdr:col>6</xdr:col>
                    <xdr:colOff>857250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6" name="Option Button 33">
              <controlPr defaultSize="0" autoFill="0" autoLine="0" autoPict="0">
                <anchor moveWithCells="1">
                  <from>
                    <xdr:col>5</xdr:col>
                    <xdr:colOff>6350</xdr:colOff>
                    <xdr:row>9</xdr:row>
                    <xdr:rowOff>6350</xdr:rowOff>
                  </from>
                  <to>
                    <xdr:col>6</xdr:col>
                    <xdr:colOff>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17" name="Option Button 34">
              <controlPr defaultSize="0" autoFill="0" autoLine="0" autoPict="0">
                <anchor moveWithCells="1">
                  <from>
                    <xdr:col>6</xdr:col>
                    <xdr:colOff>0</xdr:colOff>
                    <xdr:row>9</xdr:row>
                    <xdr:rowOff>19050</xdr:rowOff>
                  </from>
                  <to>
                    <xdr:col>6</xdr:col>
                    <xdr:colOff>939800</xdr:colOff>
                    <xdr:row>10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8" name="Option Button 35">
              <controlPr defaultSize="0" autoFill="0" autoLine="0" autoPict="0">
                <anchor moveWithCells="1">
                  <from>
                    <xdr:col>5</xdr:col>
                    <xdr:colOff>19050</xdr:colOff>
                    <xdr:row>8</xdr:row>
                    <xdr:rowOff>12700</xdr:rowOff>
                  </from>
                  <to>
                    <xdr:col>5</xdr:col>
                    <xdr:colOff>736600</xdr:colOff>
                    <xdr:row>9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19" name="Option Button 36">
              <controlPr defaultSize="0" autoFill="0" autoLine="0" autoPict="0">
                <anchor moveWithCells="1">
                  <from>
                    <xdr:col>6</xdr:col>
                    <xdr:colOff>25400</xdr:colOff>
                    <xdr:row>7</xdr:row>
                    <xdr:rowOff>184150</xdr:rowOff>
                  </from>
                  <to>
                    <xdr:col>6</xdr:col>
                    <xdr:colOff>857250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'NE PAS TOUCHER'!$D$2:$D$9</xm:f>
          </x14:formula1>
          <xm:sqref>B3:E3</xm:sqref>
        </x14:dataValidation>
        <x14:dataValidation type="list" allowBlank="1" showInputMessage="1" showErrorMessage="1">
          <x14:formula1>
            <xm:f>'NE PAS TOUCHER'!$G$2:$G$9</xm:f>
          </x14:formula1>
          <xm:sqref>B4:E4</xm:sqref>
        </x14:dataValidation>
        <x14:dataValidation type="list" allowBlank="1" showInputMessage="1" showErrorMessage="1">
          <x14:formula1>
            <xm:f>'NE PAS TOUCHER'!$A$1:$A$4</xm:f>
          </x14:formula1>
          <xm:sqref>B13</xm:sqref>
        </x14:dataValidation>
        <x14:dataValidation type="list" allowBlank="1" showInputMessage="1" showErrorMessage="1">
          <x14:formula1>
            <xm:f>'NE PAS TOUCHER'!$D$13:$D$16</xm:f>
          </x14:formula1>
          <xm:sqref>B14</xm:sqref>
        </x14:dataValidation>
        <x14:dataValidation type="list" allowBlank="1" showInputMessage="1" showErrorMessage="1">
          <x14:formula1>
            <xm:f>'NE PAS TOUCHER'!$A$7:$A$20</xm:f>
          </x14:formula1>
          <xm:sqref>B15</xm:sqref>
        </x14:dataValidation>
        <x14:dataValidation type="list" allowBlank="1" showInputMessage="1" showErrorMessage="1">
          <x14:formula1>
            <xm:f>'NE PAS TOUCHER'!$H$13:$H$17</xm:f>
          </x14:formula1>
          <xm:sqref>F13:H13</xm:sqref>
        </x14:dataValidation>
        <x14:dataValidation type="list" allowBlank="1" showInputMessage="1" showErrorMessage="1">
          <x14:formula1>
            <xm:f>'NE PAS TOUCHER'!$J$13:$J$17</xm:f>
          </x14:formula1>
          <xm:sqref>F14:H14</xm:sqref>
        </x14:dataValidation>
        <x14:dataValidation type="list" allowBlank="1" showInputMessage="1" showErrorMessage="1">
          <x14:formula1>
            <xm:f>'NE PAS TOUCHER'!$E$20:$E$24</xm:f>
          </x14:formula1>
          <xm:sqref>E21</xm:sqref>
        </x14:dataValidation>
        <x14:dataValidation type="list" allowBlank="1" showInputMessage="1" showErrorMessage="1">
          <x14:formula1>
            <xm:f>'NE PAS TOUCHER'!$G$20:$G$25</xm:f>
          </x14:formula1>
          <xm:sqref>E22</xm:sqref>
        </x14:dataValidation>
        <x14:dataValidation type="list" allowBlank="1" showInputMessage="1" showErrorMessage="1">
          <x14:formula1>
            <xm:f>'NE PAS TOUCHER'!$A$23:$A$27</xm:f>
          </x14:formula1>
          <xm:sqref>B25</xm:sqref>
        </x14:dataValidation>
        <x14:dataValidation type="list" allowBlank="1" showInputMessage="1" showErrorMessage="1">
          <x14:formula1>
            <xm:f>'NE PAS TOUCHER'!$D$28:$D$29</xm:f>
          </x14:formula1>
          <xm:sqref>B32</xm:sqref>
        </x14:dataValidation>
        <x14:dataValidation type="list" allowBlank="1" showInputMessage="1" showErrorMessage="1">
          <x14:formula1>
            <xm:f>'NE PAS TOUCHER'!$D$34:$D$48</xm:f>
          </x14:formula1>
          <xm:sqref>D32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8"/>
  <sheetViews>
    <sheetView topLeftCell="A30" workbookViewId="0">
      <selection activeCell="F48" sqref="F48"/>
    </sheetView>
  </sheetViews>
  <sheetFormatPr baseColWidth="10" defaultRowHeight="14.5" x14ac:dyDescent="0.35"/>
  <sheetData>
    <row r="1" spans="1:10" x14ac:dyDescent="0.35">
      <c r="A1" t="s">
        <v>3</v>
      </c>
    </row>
    <row r="2" spans="1:10" x14ac:dyDescent="0.35">
      <c r="A2" t="s">
        <v>4</v>
      </c>
      <c r="D2" t="s">
        <v>25</v>
      </c>
      <c r="G2" t="s">
        <v>52</v>
      </c>
    </row>
    <row r="3" spans="1:10" x14ac:dyDescent="0.35">
      <c r="A3" t="s">
        <v>5</v>
      </c>
      <c r="D3" t="s">
        <v>26</v>
      </c>
      <c r="G3" t="s">
        <v>53</v>
      </c>
    </row>
    <row r="4" spans="1:10" x14ac:dyDescent="0.35">
      <c r="A4" t="s">
        <v>6</v>
      </c>
      <c r="D4" t="s">
        <v>27</v>
      </c>
      <c r="G4" t="s">
        <v>54</v>
      </c>
    </row>
    <row r="5" spans="1:10" x14ac:dyDescent="0.35">
      <c r="D5" t="s">
        <v>28</v>
      </c>
      <c r="G5" t="s">
        <v>55</v>
      </c>
    </row>
    <row r="6" spans="1:10" x14ac:dyDescent="0.35">
      <c r="D6" t="s">
        <v>29</v>
      </c>
      <c r="G6" t="s">
        <v>56</v>
      </c>
    </row>
    <row r="7" spans="1:10" x14ac:dyDescent="0.35">
      <c r="A7" s="1" t="s">
        <v>19</v>
      </c>
      <c r="D7" t="s">
        <v>30</v>
      </c>
      <c r="G7" t="s">
        <v>57</v>
      </c>
    </row>
    <row r="8" spans="1:10" x14ac:dyDescent="0.35">
      <c r="A8" t="s">
        <v>8</v>
      </c>
      <c r="D8" t="s">
        <v>31</v>
      </c>
      <c r="G8" t="s">
        <v>58</v>
      </c>
    </row>
    <row r="9" spans="1:10" x14ac:dyDescent="0.35">
      <c r="A9" t="s">
        <v>20</v>
      </c>
      <c r="D9" t="s">
        <v>32</v>
      </c>
      <c r="G9" t="s">
        <v>59</v>
      </c>
    </row>
    <row r="10" spans="1:10" x14ac:dyDescent="0.35">
      <c r="A10" t="s">
        <v>9</v>
      </c>
    </row>
    <row r="11" spans="1:10" x14ac:dyDescent="0.35">
      <c r="A11" t="s">
        <v>10</v>
      </c>
    </row>
    <row r="12" spans="1:10" x14ac:dyDescent="0.35">
      <c r="A12" t="s">
        <v>11</v>
      </c>
    </row>
    <row r="13" spans="1:10" x14ac:dyDescent="0.35">
      <c r="A13" t="s">
        <v>12</v>
      </c>
      <c r="D13" t="s">
        <v>60</v>
      </c>
      <c r="F13" t="s">
        <v>39</v>
      </c>
      <c r="H13" t="s">
        <v>66</v>
      </c>
      <c r="J13" t="s">
        <v>66</v>
      </c>
    </row>
    <row r="14" spans="1:10" x14ac:dyDescent="0.35">
      <c r="A14" t="s">
        <v>13</v>
      </c>
      <c r="D14" t="s">
        <v>62</v>
      </c>
      <c r="F14" t="s">
        <v>40</v>
      </c>
      <c r="H14" t="s">
        <v>67</v>
      </c>
      <c r="J14" t="s">
        <v>67</v>
      </c>
    </row>
    <row r="15" spans="1:10" x14ac:dyDescent="0.35">
      <c r="A15" t="s">
        <v>14</v>
      </c>
      <c r="D15" t="s">
        <v>61</v>
      </c>
      <c r="H15" t="s">
        <v>68</v>
      </c>
      <c r="J15" t="s">
        <v>71</v>
      </c>
    </row>
    <row r="16" spans="1:10" x14ac:dyDescent="0.35">
      <c r="A16" t="s">
        <v>15</v>
      </c>
      <c r="D16" t="s">
        <v>63</v>
      </c>
      <c r="H16" t="s">
        <v>69</v>
      </c>
      <c r="J16" t="s">
        <v>69</v>
      </c>
    </row>
    <row r="17" spans="1:10" x14ac:dyDescent="0.35">
      <c r="A17" t="s">
        <v>6</v>
      </c>
      <c r="H17" t="s">
        <v>70</v>
      </c>
      <c r="J17" t="s">
        <v>70</v>
      </c>
    </row>
    <row r="18" spans="1:10" x14ac:dyDescent="0.35">
      <c r="A18" t="s">
        <v>16</v>
      </c>
    </row>
    <row r="19" spans="1:10" x14ac:dyDescent="0.35">
      <c r="A19" t="s">
        <v>17</v>
      </c>
    </row>
    <row r="20" spans="1:10" x14ac:dyDescent="0.35">
      <c r="A20" t="s">
        <v>18</v>
      </c>
      <c r="E20" t="s">
        <v>73</v>
      </c>
      <c r="G20" t="s">
        <v>78</v>
      </c>
    </row>
    <row r="21" spans="1:10" x14ac:dyDescent="0.35">
      <c r="E21" t="s">
        <v>74</v>
      </c>
      <c r="G21" t="s">
        <v>79</v>
      </c>
    </row>
    <row r="22" spans="1:10" x14ac:dyDescent="0.35">
      <c r="E22" t="s">
        <v>75</v>
      </c>
      <c r="G22" t="s">
        <v>80</v>
      </c>
    </row>
    <row r="23" spans="1:10" x14ac:dyDescent="0.35">
      <c r="A23" t="s">
        <v>84</v>
      </c>
      <c r="E23" t="s">
        <v>76</v>
      </c>
      <c r="G23" t="s">
        <v>81</v>
      </c>
    </row>
    <row r="24" spans="1:10" x14ac:dyDescent="0.35">
      <c r="A24" t="s">
        <v>85</v>
      </c>
      <c r="E24" t="s">
        <v>77</v>
      </c>
      <c r="G24" t="s">
        <v>82</v>
      </c>
    </row>
    <row r="25" spans="1:10" x14ac:dyDescent="0.35">
      <c r="A25" t="s">
        <v>86</v>
      </c>
      <c r="G25" t="s">
        <v>77</v>
      </c>
    </row>
    <row r="26" spans="1:10" x14ac:dyDescent="0.35">
      <c r="A26" t="s">
        <v>87</v>
      </c>
    </row>
    <row r="27" spans="1:10" x14ac:dyDescent="0.35">
      <c r="A27" t="s">
        <v>88</v>
      </c>
    </row>
    <row r="28" spans="1:10" x14ac:dyDescent="0.35">
      <c r="D28" t="s">
        <v>89</v>
      </c>
    </row>
    <row r="29" spans="1:10" x14ac:dyDescent="0.35">
      <c r="D29" t="s">
        <v>90</v>
      </c>
    </row>
    <row r="34" spans="4:4" x14ac:dyDescent="0.35">
      <c r="D34">
        <v>1</v>
      </c>
    </row>
    <row r="35" spans="4:4" x14ac:dyDescent="0.35">
      <c r="D35">
        <v>2</v>
      </c>
    </row>
    <row r="36" spans="4:4" x14ac:dyDescent="0.35">
      <c r="D36">
        <v>3</v>
      </c>
    </row>
    <row r="37" spans="4:4" x14ac:dyDescent="0.35">
      <c r="D37">
        <v>4</v>
      </c>
    </row>
    <row r="38" spans="4:4" x14ac:dyDescent="0.35">
      <c r="D38">
        <v>5</v>
      </c>
    </row>
    <row r="39" spans="4:4" x14ac:dyDescent="0.35">
      <c r="D39">
        <v>6</v>
      </c>
    </row>
    <row r="40" spans="4:4" x14ac:dyDescent="0.35">
      <c r="D40">
        <v>7</v>
      </c>
    </row>
    <row r="41" spans="4:4" x14ac:dyDescent="0.35">
      <c r="D41">
        <v>8</v>
      </c>
    </row>
    <row r="42" spans="4:4" x14ac:dyDescent="0.35">
      <c r="D42">
        <v>9</v>
      </c>
    </row>
    <row r="43" spans="4:4" x14ac:dyDescent="0.35">
      <c r="D43">
        <v>10</v>
      </c>
    </row>
    <row r="44" spans="4:4" x14ac:dyDescent="0.35">
      <c r="D44">
        <v>11</v>
      </c>
    </row>
    <row r="45" spans="4:4" x14ac:dyDescent="0.35">
      <c r="D45">
        <v>12</v>
      </c>
    </row>
    <row r="46" spans="4:4" x14ac:dyDescent="0.35">
      <c r="D46">
        <v>13</v>
      </c>
    </row>
    <row r="47" spans="4:4" x14ac:dyDescent="0.35">
      <c r="D47">
        <v>14</v>
      </c>
    </row>
    <row r="48" spans="4:4" x14ac:dyDescent="0.35">
      <c r="D48">
        <v>15</v>
      </c>
    </row>
  </sheetData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NE PAS TOUCHER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HAMET</dc:creator>
  <cp:lastModifiedBy>Vanessa HAMET</cp:lastModifiedBy>
  <cp:lastPrinted>2021-05-03T10:06:44Z</cp:lastPrinted>
  <dcterms:created xsi:type="dcterms:W3CDTF">2021-05-03T10:06:22Z</dcterms:created>
  <dcterms:modified xsi:type="dcterms:W3CDTF">2021-05-03T15:55:03Z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2021-05-03T15:55:03Z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eb9a6085-c368-44a5-9417-1b335e80372a</vt:lpwstr>
  </property>
  <property fmtid="{D5CDD505-2E9C-101B-9397-08002B2CF9AE}" pid="8" name="MSIP_Label_812e1ed0-4700-41e0-aec3-61ed249f3333_ContentBits">
    <vt:lpwstr>2</vt:lpwstr>
  </property>
</Properties>
</file>