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tion\Desktop\PDF Mail\"/>
    </mc:Choice>
  </mc:AlternateContent>
  <xr:revisionPtr revIDLastSave="0" documentId="8_{D823BD8E-5CC7-431F-8E50-3CD674FA5C47}" xr6:coauthVersionLast="45" xr6:coauthVersionMax="45" xr10:uidLastSave="{00000000-0000-0000-0000-000000000000}"/>
  <bookViews>
    <workbookView xWindow="-120" yWindow="-120" windowWidth="29040" windowHeight="15840" xr2:uid="{66C45DA5-F8AE-420A-B1DB-3C0438456FC3}"/>
  </bookViews>
  <sheets>
    <sheet name="Feuil1" sheetId="1" r:id="rId1"/>
  </sheets>
  <externalReferences>
    <externalReference r:id="rId2"/>
  </externalReferences>
  <definedNames>
    <definedName name="AfficherNom">'[1]06-10 Janv'!#REF!</definedName>
    <definedName name="SemaineDu">'[1]06-10 Janv'!$K$3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1" i="1" l="1"/>
  <c r="J41" i="1" a="1"/>
  <c r="J40" i="1"/>
  <c r="J40" i="1" a="1"/>
  <c r="J39" i="1" a="1"/>
  <c r="J39" i="1" s="1"/>
  <c r="J38" i="1"/>
  <c r="J38" i="1" a="1"/>
  <c r="J37" i="1" a="1"/>
  <c r="J37" i="1" s="1"/>
  <c r="J36" i="1"/>
  <c r="J36" i="1" a="1"/>
  <c r="J35" i="1" a="1"/>
  <c r="J35" i="1" s="1"/>
  <c r="J34" i="1"/>
  <c r="J34" i="1" a="1"/>
  <c r="J33" i="1" a="1"/>
  <c r="J33" i="1" s="1"/>
  <c r="J32" i="1"/>
  <c r="J32" i="1" a="1"/>
  <c r="J31" i="1" a="1"/>
  <c r="J31" i="1" s="1"/>
  <c r="J30" i="1"/>
  <c r="J30" i="1" a="1"/>
  <c r="J29" i="1" a="1"/>
  <c r="J29" i="1" s="1"/>
  <c r="J28" i="1"/>
  <c r="J28" i="1" a="1"/>
  <c r="J27" i="1" a="1"/>
  <c r="J27" i="1" s="1"/>
  <c r="J26" i="1"/>
  <c r="J26" i="1" a="1"/>
  <c r="J25" i="1" a="1"/>
  <c r="J25" i="1" s="1"/>
  <c r="J24" i="1"/>
  <c r="J24" i="1" a="1"/>
  <c r="J23" i="1" a="1"/>
  <c r="J23" i="1" s="1"/>
  <c r="J22" i="1"/>
  <c r="J22" i="1" a="1"/>
  <c r="J21" i="1" a="1"/>
  <c r="J21" i="1" s="1"/>
  <c r="J20" i="1"/>
  <c r="J20" i="1" a="1"/>
  <c r="J19" i="1" a="1"/>
  <c r="J19" i="1" s="1"/>
  <c r="J18" i="1"/>
  <c r="J18" i="1" a="1"/>
  <c r="J17" i="1" a="1"/>
  <c r="J17" i="1" s="1"/>
  <c r="J16" i="1"/>
  <c r="J16" i="1" a="1"/>
  <c r="J15" i="1" a="1"/>
  <c r="J15" i="1" s="1"/>
  <c r="J14" i="1"/>
  <c r="J14" i="1" a="1"/>
  <c r="J13" i="1" a="1"/>
  <c r="J13" i="1" s="1"/>
  <c r="J12" i="1"/>
  <c r="J12" i="1" a="1"/>
  <c r="J11" i="1" a="1"/>
  <c r="J11" i="1" s="1"/>
  <c r="J10" i="1"/>
  <c r="J10" i="1" a="1"/>
  <c r="J9" i="1" a="1"/>
  <c r="J9" i="1" s="1"/>
  <c r="J4" i="1"/>
  <c r="J3" i="1"/>
  <c r="H4" i="1" l="1"/>
  <c r="F4" i="1"/>
  <c r="K4" i="1"/>
  <c r="D4" i="1"/>
  <c r="E5" i="1" l="1"/>
  <c r="K5" i="1"/>
  <c r="C5" i="1"/>
  <c r="I5" i="1"/>
  <c r="G5" i="1"/>
  <c r="K41" i="1" l="1" a="1"/>
  <c r="K41" i="1" s="1"/>
  <c r="K39" i="1" a="1"/>
  <c r="K39" i="1" s="1"/>
  <c r="K37" i="1" a="1"/>
  <c r="K37" i="1" s="1"/>
  <c r="K35" i="1" a="1"/>
  <c r="K35" i="1" s="1"/>
  <c r="K33" i="1" a="1"/>
  <c r="K33" i="1" s="1"/>
  <c r="K31" i="1" a="1"/>
  <c r="K31" i="1" s="1"/>
  <c r="K29" i="1" a="1"/>
  <c r="K29" i="1" s="1"/>
  <c r="K27" i="1" a="1"/>
  <c r="K27" i="1" s="1"/>
  <c r="K25" i="1" a="1"/>
  <c r="K25" i="1" s="1"/>
  <c r="K23" i="1" a="1"/>
  <c r="K23" i="1" s="1"/>
  <c r="K21" i="1" a="1"/>
  <c r="K21" i="1" s="1"/>
  <c r="K19" i="1" a="1"/>
  <c r="K19" i="1" s="1"/>
  <c r="K17" i="1" a="1"/>
  <c r="K17" i="1" s="1"/>
  <c r="K15" i="1" a="1"/>
  <c r="K15" i="1" s="1"/>
  <c r="K13" i="1" a="1"/>
  <c r="K13" i="1" s="1"/>
  <c r="K11" i="1" a="1"/>
  <c r="K11" i="1" s="1"/>
  <c r="K9" i="1" a="1"/>
  <c r="K9" i="1" s="1"/>
  <c r="K40" i="1" a="1"/>
  <c r="K40" i="1" s="1"/>
  <c r="K38" i="1" a="1"/>
  <c r="K38" i="1" s="1"/>
  <c r="K36" i="1" a="1"/>
  <c r="K36" i="1" s="1"/>
  <c r="K34" i="1" a="1"/>
  <c r="K34" i="1" s="1"/>
  <c r="K32" i="1" a="1"/>
  <c r="K32" i="1" s="1"/>
  <c r="K30" i="1" a="1"/>
  <c r="K30" i="1" s="1"/>
  <c r="K28" i="1" a="1"/>
  <c r="K28" i="1" s="1"/>
  <c r="K26" i="1" a="1"/>
  <c r="K26" i="1" s="1"/>
  <c r="K24" i="1" a="1"/>
  <c r="K24" i="1" s="1"/>
  <c r="K22" i="1" a="1"/>
  <c r="K22" i="1" s="1"/>
  <c r="K20" i="1" a="1"/>
  <c r="K20" i="1" s="1"/>
  <c r="K18" i="1" a="1"/>
  <c r="K18" i="1" s="1"/>
  <c r="K16" i="1" a="1"/>
  <c r="K16" i="1" s="1"/>
  <c r="K14" i="1" a="1"/>
  <c r="K14" i="1" s="1"/>
  <c r="K12" i="1" a="1"/>
  <c r="K12" i="1" s="1"/>
  <c r="K10" i="1" a="1"/>
  <c r="K10" i="1" s="1"/>
  <c r="D41" i="1" a="1"/>
  <c r="D41" i="1" s="1"/>
  <c r="D39" i="1" a="1"/>
  <c r="D39" i="1" s="1"/>
  <c r="D37" i="1" a="1"/>
  <c r="D37" i="1" s="1"/>
  <c r="D35" i="1" a="1"/>
  <c r="D35" i="1" s="1"/>
  <c r="D33" i="1" a="1"/>
  <c r="D33" i="1" s="1"/>
  <c r="D31" i="1" a="1"/>
  <c r="D31" i="1" s="1"/>
  <c r="D29" i="1" a="1"/>
  <c r="D29" i="1" s="1"/>
  <c r="D27" i="1" a="1"/>
  <c r="D27" i="1" s="1"/>
  <c r="D25" i="1" a="1"/>
  <c r="D25" i="1" s="1"/>
  <c r="D23" i="1" a="1"/>
  <c r="D23" i="1" s="1"/>
  <c r="D21" i="1" a="1"/>
  <c r="D21" i="1" s="1"/>
  <c r="D19" i="1" a="1"/>
  <c r="D19" i="1" s="1"/>
  <c r="D17" i="1" a="1"/>
  <c r="D17" i="1" s="1"/>
  <c r="D15" i="1" a="1"/>
  <c r="D15" i="1" s="1"/>
  <c r="D13" i="1" a="1"/>
  <c r="D13" i="1" s="1"/>
  <c r="D11" i="1" a="1"/>
  <c r="D11" i="1" s="1"/>
  <c r="D9" i="1" a="1"/>
  <c r="D9" i="1" s="1"/>
  <c r="D40" i="1" a="1"/>
  <c r="D40" i="1" s="1"/>
  <c r="D38" i="1" a="1"/>
  <c r="D38" i="1" s="1"/>
  <c r="D36" i="1" a="1"/>
  <c r="D36" i="1" s="1"/>
  <c r="D34" i="1" a="1"/>
  <c r="D34" i="1" s="1"/>
  <c r="D32" i="1" a="1"/>
  <c r="D32" i="1" s="1"/>
  <c r="D30" i="1" a="1"/>
  <c r="D30" i="1" s="1"/>
  <c r="D28" i="1" a="1"/>
  <c r="D28" i="1" s="1"/>
  <c r="D26" i="1" a="1"/>
  <c r="D26" i="1" s="1"/>
  <c r="D24" i="1" a="1"/>
  <c r="D24" i="1" s="1"/>
  <c r="D22" i="1" a="1"/>
  <c r="D22" i="1" s="1"/>
  <c r="D20" i="1" a="1"/>
  <c r="D20" i="1" s="1"/>
  <c r="D18" i="1" a="1"/>
  <c r="D18" i="1" s="1"/>
  <c r="D16" i="1" a="1"/>
  <c r="D16" i="1" s="1"/>
  <c r="D14" i="1" a="1"/>
  <c r="D14" i="1" s="1"/>
  <c r="D12" i="1" a="1"/>
  <c r="D12" i="1" s="1"/>
  <c r="D10" i="1" a="1"/>
  <c r="D10" i="1" s="1"/>
  <c r="H41" i="1" a="1"/>
  <c r="H41" i="1" s="1"/>
  <c r="H39" i="1" a="1"/>
  <c r="H39" i="1" s="1"/>
  <c r="H37" i="1" a="1"/>
  <c r="H37" i="1" s="1"/>
  <c r="H35" i="1" a="1"/>
  <c r="H35" i="1" s="1"/>
  <c r="H33" i="1" a="1"/>
  <c r="H33" i="1" s="1"/>
  <c r="H31" i="1" a="1"/>
  <c r="H31" i="1" s="1"/>
  <c r="H29" i="1" a="1"/>
  <c r="H29" i="1" s="1"/>
  <c r="H27" i="1" a="1"/>
  <c r="H27" i="1" s="1"/>
  <c r="H25" i="1" a="1"/>
  <c r="H25" i="1" s="1"/>
  <c r="H23" i="1" a="1"/>
  <c r="H23" i="1" s="1"/>
  <c r="H21" i="1" a="1"/>
  <c r="H21" i="1" s="1"/>
  <c r="H19" i="1" a="1"/>
  <c r="H19" i="1" s="1"/>
  <c r="H17" i="1" a="1"/>
  <c r="H17" i="1" s="1"/>
  <c r="H15" i="1" a="1"/>
  <c r="H15" i="1" s="1"/>
  <c r="H13" i="1" a="1"/>
  <c r="H13" i="1" s="1"/>
  <c r="H11" i="1" a="1"/>
  <c r="H11" i="1" s="1"/>
  <c r="H9" i="1" a="1"/>
  <c r="H9" i="1" s="1"/>
  <c r="H40" i="1" a="1"/>
  <c r="H40" i="1" s="1"/>
  <c r="H38" i="1" a="1"/>
  <c r="H38" i="1" s="1"/>
  <c r="H36" i="1" a="1"/>
  <c r="H36" i="1" s="1"/>
  <c r="H34" i="1" a="1"/>
  <c r="H34" i="1" s="1"/>
  <c r="H32" i="1" a="1"/>
  <c r="H32" i="1" s="1"/>
  <c r="H30" i="1" a="1"/>
  <c r="H30" i="1" s="1"/>
  <c r="H28" i="1" a="1"/>
  <c r="H28" i="1" s="1"/>
  <c r="H26" i="1" a="1"/>
  <c r="H26" i="1" s="1"/>
  <c r="H24" i="1" a="1"/>
  <c r="H24" i="1" s="1"/>
  <c r="H22" i="1" a="1"/>
  <c r="H22" i="1" s="1"/>
  <c r="H20" i="1" a="1"/>
  <c r="H20" i="1" s="1"/>
  <c r="H18" i="1" a="1"/>
  <c r="H18" i="1" s="1"/>
  <c r="H16" i="1" a="1"/>
  <c r="H16" i="1" s="1"/>
  <c r="H14" i="1" a="1"/>
  <c r="H14" i="1" s="1"/>
  <c r="H12" i="1" a="1"/>
  <c r="H12" i="1" s="1"/>
  <c r="H10" i="1" a="1"/>
  <c r="H10" i="1" s="1"/>
  <c r="F40" i="1" a="1"/>
  <c r="F40" i="1" s="1"/>
  <c r="F38" i="1" a="1"/>
  <c r="F38" i="1" s="1"/>
  <c r="F36" i="1" a="1"/>
  <c r="F36" i="1" s="1"/>
  <c r="F34" i="1" a="1"/>
  <c r="F34" i="1" s="1"/>
  <c r="F32" i="1" a="1"/>
  <c r="F32" i="1" s="1"/>
  <c r="F30" i="1" a="1"/>
  <c r="F30" i="1" s="1"/>
  <c r="F28" i="1" a="1"/>
  <c r="F28" i="1" s="1"/>
  <c r="F26" i="1" a="1"/>
  <c r="F26" i="1" s="1"/>
  <c r="F24" i="1" a="1"/>
  <c r="F24" i="1" s="1"/>
  <c r="F22" i="1" a="1"/>
  <c r="F22" i="1" s="1"/>
  <c r="F20" i="1" a="1"/>
  <c r="F20" i="1" s="1"/>
  <c r="F18" i="1" a="1"/>
  <c r="F18" i="1" s="1"/>
  <c r="F16" i="1" a="1"/>
  <c r="F16" i="1" s="1"/>
  <c r="F14" i="1" a="1"/>
  <c r="F14" i="1" s="1"/>
  <c r="F12" i="1" a="1"/>
  <c r="F12" i="1" s="1"/>
  <c r="F10" i="1" a="1"/>
  <c r="F10" i="1" s="1"/>
  <c r="F41" i="1" a="1"/>
  <c r="F41" i="1" s="1"/>
  <c r="F39" i="1" a="1"/>
  <c r="F39" i="1" s="1"/>
  <c r="F37" i="1" a="1"/>
  <c r="F37" i="1" s="1"/>
  <c r="F35" i="1" a="1"/>
  <c r="F35" i="1" s="1"/>
  <c r="F33" i="1" a="1"/>
  <c r="F33" i="1" s="1"/>
  <c r="F31" i="1" a="1"/>
  <c r="F31" i="1" s="1"/>
  <c r="F29" i="1" a="1"/>
  <c r="F29" i="1" s="1"/>
  <c r="F27" i="1" a="1"/>
  <c r="F27" i="1" s="1"/>
  <c r="F25" i="1" a="1"/>
  <c r="F25" i="1" s="1"/>
  <c r="F23" i="1" a="1"/>
  <c r="F23" i="1" s="1"/>
  <c r="F21" i="1" a="1"/>
  <c r="F21" i="1" s="1"/>
  <c r="F19" i="1" a="1"/>
  <c r="F19" i="1" s="1"/>
  <c r="F17" i="1" a="1"/>
  <c r="F17" i="1" s="1"/>
  <c r="F15" i="1" a="1"/>
  <c r="F15" i="1" s="1"/>
  <c r="F13" i="1" a="1"/>
  <c r="F13" i="1" s="1"/>
  <c r="F11" i="1" a="1"/>
  <c r="F11" i="1" s="1"/>
  <c r="F9" i="1" a="1"/>
  <c r="F9" i="1" s="1"/>
</calcChain>
</file>

<file path=xl/sharedStrings.xml><?xml version="1.0" encoding="utf-8"?>
<sst xmlns="http://schemas.openxmlformats.org/spreadsheetml/2006/main" count="26" uniqueCount="20">
  <si>
    <t>AGENDA</t>
  </si>
  <si>
    <t xml:space="preserve">Pour la semaine du </t>
  </si>
  <si>
    <t>LUNDI</t>
  </si>
  <si>
    <t>MARDI</t>
  </si>
  <si>
    <t>MERCREDI</t>
  </si>
  <si>
    <t>JEUDI</t>
  </si>
  <si>
    <t>VENDREDI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</si>
  <si>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</si>
  <si>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</si>
  <si>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</si>
  <si>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</si>
  <si>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</si>
  <si>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</si>
  <si>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</si>
  <si>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</si>
  <si>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</si>
  <si>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</si>
  <si>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</si>
  <si>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Vincent</t>
  </si>
  <si>
    <t>Jonathan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</si>
</sst>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4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4"/>
      <color theme="1"/>
      <name val="Calibri"/>
      <family val="1"/>
      <scheme val="minor"/>
    </font>
    <font>
      <sz val="12"/>
      <color theme="1"/>
      <name val="Calibri"/>
      <family val="1"/>
      <scheme val="minor"/>
    </font>
    <font>
      <b/>
      <sz val="14"/>
      <color theme="3" tint="9.9978637043366805E-2"/>
      <name val="Calibri"/>
      <family val="1"/>
      <scheme val="minor"/>
    </font>
    <font>
      <sz val="14"/>
      <color theme="4"/>
      <name val="Calibri Light"/>
      <family val="2"/>
      <scheme val="major"/>
    </font>
    <font>
      <sz val="14"/>
      <color theme="5"/>
      <name val="Calibri Light"/>
      <family val="2"/>
      <scheme val="major"/>
    </font>
    <font>
      <sz val="14"/>
      <color theme="7"/>
      <name val="Calibri Light"/>
      <family val="2"/>
      <scheme val="major"/>
    </font>
    <font>
      <sz val="14"/>
      <color theme="6"/>
      <name val="Calibri Light"/>
      <family val="2"/>
      <scheme val="major"/>
    </font>
    <font>
      <sz val="14"/>
      <color theme="9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sz val="12"/>
      <color theme="3" tint="9.9978637043366805E-2"/>
      <name val="Calibri"/>
      <family val="1"/>
      <scheme val="minor"/>
    </font>
    <font>
      <b/>
      <sz val="9"/>
      <color theme="3" tint="9.9978637043366805E-2"/>
      <name val="Calibri"/>
      <family val="1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theme="0" tint="-0.14996795556505021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3" fillId="0" borderId="2" xfId="3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2" fillId="0" borderId="1" xfId="2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12" fillId="0" borderId="3" xfId="0" applyNumberFormat="1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18" fontId="20" fillId="0" borderId="0" xfId="0" applyNumberFormat="1" applyFont="1" applyAlignment="1">
      <alignment horizontal="center" vertical="center"/>
    </xf>
    <xf numFmtId="20" fontId="12" fillId="0" borderId="5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 wrapText="1"/>
    </xf>
    <xf numFmtId="20" fontId="20" fillId="0" borderId="0" xfId="0" applyNumberFormat="1" applyFont="1" applyAlignment="1">
      <alignment horizontal="center" vertical="center"/>
    </xf>
    <xf numFmtId="20" fontId="21" fillId="0" borderId="3" xfId="0" applyNumberFormat="1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20" fontId="20" fillId="2" borderId="0" xfId="0" applyNumberFormat="1" applyFont="1" applyFill="1" applyAlignment="1">
      <alignment horizontal="center" vertical="center"/>
    </xf>
    <xf numFmtId="20" fontId="21" fillId="2" borderId="3" xfId="0" applyNumberFormat="1" applyFont="1" applyFill="1" applyBorder="1" applyAlignment="1">
      <alignment horizontal="center" vertical="center"/>
    </xf>
    <xf numFmtId="0" fontId="22" fillId="2" borderId="4" xfId="0" applyFont="1" applyFill="1" applyBorder="1" applyAlignment="1">
      <alignment horizontal="center" vertical="center" wrapText="1"/>
    </xf>
    <xf numFmtId="0" fontId="22" fillId="2" borderId="3" xfId="0" applyFont="1" applyFill="1" applyBorder="1" applyAlignment="1">
      <alignment horizontal="center" vertical="center" wrapText="1"/>
    </xf>
  </cellXfs>
  <cellStyles count="4">
    <cellStyle name="Normal" xfId="0" builtinId="0"/>
    <cellStyle name="Titre" xfId="1" builtinId="15"/>
    <cellStyle name="Titre 1" xfId="2" builtinId="16"/>
    <cellStyle name="Titre 4" xfId="3" builtinId="19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libri"/>
        <family val="1"/>
        <scheme val="minor"/>
      </font>
      <numFmt numFmtId="25" formatCode="hh:mm"/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9.9978637043366805E-2"/>
        <name val="Calibri"/>
        <scheme val="minor"/>
      </font>
      <numFmt numFmtId="23" formatCode="h:mm\ AM/P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1" defaultTableStyle="TableStyleMedium2" defaultPivotStyle="PivotStyleLight16">
    <tableStyle name="Daily Schedule" pivot="0" count="5" xr9:uid="{BF124A13-35AA-44CE-8280-3730FC1CDCB0}">
      <tableStyleElement type="wholeTable" dxfId="24"/>
      <tableStyleElement type="headerRow" dxfId="23"/>
      <tableStyleElement type="firstColumn" dxfId="22"/>
      <tableStyleElement type="firstRowStripe" dxfId="21"/>
      <tableStyleElement type="firstColumnStripe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tion/Desktop/Agend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6-10 Janv"/>
      <sheetName val="13-17 Janv"/>
      <sheetName val="20-24 Janv"/>
      <sheetName val="27-31 Janv"/>
      <sheetName val="03-07 Fev"/>
      <sheetName val="10-14 Fev"/>
      <sheetName val="17-21 Fev"/>
      <sheetName val="24-28 Fev"/>
      <sheetName val="02-06 Mars"/>
      <sheetName val="09-13 Mars"/>
      <sheetName val="16-20 Mars"/>
      <sheetName val="23-27 Mars"/>
      <sheetName val="30-03 Avril"/>
      <sheetName val="06-10 Avril"/>
      <sheetName val="13-17 Avril"/>
      <sheetName val="20-24 Avril"/>
      <sheetName val="27-01 Avril"/>
      <sheetName val="04-08 Mai"/>
      <sheetName val="11-15 Mai"/>
      <sheetName val="18-22 Mai"/>
      <sheetName val="25-29 Mai"/>
      <sheetName val="01-05 Juin"/>
      <sheetName val="08-12 Juin"/>
      <sheetName val="15-19 Juin"/>
      <sheetName val="22-26 Juin"/>
      <sheetName val="29-03 Juillet"/>
      <sheetName val="06-10 Juillet"/>
      <sheetName val="13-17 Juillet"/>
      <sheetName val="20-24 Juillet"/>
      <sheetName val="27-31 Juillet"/>
      <sheetName val="03-07 Aout"/>
      <sheetName val="10-14 Aout"/>
      <sheetName val="17-21 Aout"/>
      <sheetName val="24-28 Aout"/>
      <sheetName val="31-04 Sept"/>
      <sheetName val="07-11 Sept"/>
      <sheetName val="14-18 Sept"/>
      <sheetName val="21-25 Sept"/>
      <sheetName val="28-02 Sept"/>
      <sheetName val="05-09 Oct"/>
      <sheetName val="12-16 Oct"/>
      <sheetName val="19-23 Oct"/>
      <sheetName val="26-30 Oct"/>
      <sheetName val="02-06 Nov"/>
      <sheetName val="09-13 Nov"/>
      <sheetName val="1620 Nov"/>
      <sheetName val="23-27 Nov"/>
      <sheetName val="30-04 Dec"/>
      <sheetName val="07-11 Dec"/>
      <sheetName val="14-18 Dec"/>
      <sheetName val="21-25 Dec"/>
      <sheetName val="28-01 Dec"/>
      <sheetName val="Recherche de nom"/>
    </sheetNames>
    <sheetDataSet>
      <sheetData sheetId="0">
        <row r="3">
          <cell r="K3">
            <v>43836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8293BB-6A9B-4D68-A54F-4551A58633A7}" name="tblProgramme4" displayName="tblProgramme4" ref="B7:L41" totalsRowShown="0" headerRowDxfId="12" dataDxfId="11">
  <tableColumns count="11">
    <tableColumn id="1" xr3:uid="{1974C560-BA3F-4D8D-A358-6E796C9C4AC3}" name="Colonne1" dataDxfId="10"/>
    <tableColumn id="9" xr3:uid="{70DCBD9F-4FD1-4796-BB9B-38FCD5FADD18}" name="Colonne2" dataDxfId="9"/>
    <tableColumn id="2" xr3:uid="{A48D767E-B475-42C7-A22A-6B4CAEDD4F39}" name="Colonne3" dataDxfId="8">
      <calculatedColumnFormula array="1">IFERROR(INDEX(#REF!,MATCH(C$5+$B8&amp;AfficherNom,#REF!&amp;#REF!,0),3),"")</calculatedColumnFormula>
    </tableColumn>
    <tableColumn id="10" xr3:uid="{BE2A3D8A-0A34-4A81-B23B-DFBE7145DD11}" name="Colonne4" dataDxfId="7"/>
    <tableColumn id="3" xr3:uid="{5E0C02BC-2708-4F8B-B2EE-B75B88E316B5}" name="Colonne5" dataDxfId="6">
      <calculatedColumnFormula array="1">IFERROR(INDEX(#REF!,MATCH(E$5+$B8&amp;AfficherNom,#REF!&amp;#REF!,0),3),"")</calculatedColumnFormula>
    </tableColumn>
    <tableColumn id="11" xr3:uid="{E0B0435F-9F12-459B-9D21-89BAD305168D}" name="Colonne6" dataDxfId="5"/>
    <tableColumn id="4" xr3:uid="{127E246C-69E1-4920-BF65-954232AE77C2}" name="Colonne7" dataDxfId="4">
      <calculatedColumnFormula array="1">IFERROR(INDEX(#REF!,MATCH(G$5+$B8&amp;AfficherNom,#REF!&amp;#REF!,0),3),"")</calculatedColumnFormula>
    </tableColumn>
    <tableColumn id="12" xr3:uid="{6E0EF48E-D42A-4B1E-9B87-0C818D33DC23}" name="Colonne8" dataDxfId="3"/>
    <tableColumn id="5" xr3:uid="{911F7428-88FD-4EDE-BC7B-5B7DAFC7C7B9}" name="Colonne9" dataDxfId="2">
      <calculatedColumnFormula array="1">IFERROR(INDEX(#REF!,MATCH(J$5+$B8&amp;AfficherNom,#REF!&amp;#REF!,0),3),"")</calculatedColumnFormula>
    </tableColumn>
    <tableColumn id="6" xr3:uid="{6BDCB852-F0F5-42D9-8552-9EFFBCC7E25A}" name="Colonne10" dataDxfId="1">
      <calculatedColumnFormula array="1">IFERROR(INDEX(#REF!,MATCH(K$5+$B8&amp;AfficherNom,#REF!&amp;#REF!,0),3),"")</calculatedColumnFormula>
    </tableColumn>
    <tableColumn id="13" xr3:uid="{495B318F-D5DB-4E83-9252-A2D1C62D9A55}" name="Colonne11" dataDxfId="0"/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8FBCE-780D-4A1B-8CD9-CC138F15A980}">
  <dimension ref="A1:L49"/>
  <sheetViews>
    <sheetView tabSelected="1" topLeftCell="B2" workbookViewId="0">
      <selection activeCell="C9" sqref="C9"/>
    </sheetView>
  </sheetViews>
  <sheetFormatPr baseColWidth="10" defaultColWidth="9.140625" defaultRowHeight="15.75" x14ac:dyDescent="0.25"/>
  <cols>
    <col min="1" max="1" width="1.7109375" style="1" hidden="1" customWidth="1"/>
    <col min="2" max="2" width="10.7109375" style="2" customWidth="1"/>
    <col min="3" max="12" width="28.42578125" style="1" customWidth="1"/>
    <col min="13" max="16384" width="9.140625" style="1"/>
  </cols>
  <sheetData>
    <row r="1" spans="1:12" ht="11.25" hidden="1" customHeight="1" x14ac:dyDescent="0.25"/>
    <row r="2" spans="1:12" ht="11.25" customHeight="1" x14ac:dyDescent="0.25">
      <c r="A2" s="3"/>
      <c r="B2" s="4" t="s">
        <v>0</v>
      </c>
      <c r="C2" s="4"/>
      <c r="D2" s="4"/>
      <c r="E2" s="4"/>
      <c r="F2" s="4"/>
      <c r="G2" s="5"/>
      <c r="K2" s="6" t="s">
        <v>1</v>
      </c>
      <c r="L2" s="6"/>
    </row>
    <row r="3" spans="1:12" ht="20.25" customHeight="1" thickBot="1" x14ac:dyDescent="0.3">
      <c r="B3" s="4"/>
      <c r="C3" s="4"/>
      <c r="D3" s="4"/>
      <c r="E3" s="4"/>
      <c r="F3" s="4"/>
      <c r="G3" s="5"/>
      <c r="J3" s="7">
        <f>WEEKDAY(SemaineDu,1)</f>
        <v>2</v>
      </c>
      <c r="K3" s="8">
        <v>43843</v>
      </c>
      <c r="L3" s="8"/>
    </row>
    <row r="4" spans="1:12" s="9" customFormat="1" ht="27" customHeight="1" thickTop="1" x14ac:dyDescent="0.25">
      <c r="B4" s="10"/>
      <c r="D4" s="11" t="b">
        <f>$J$3=COLUMN(A$1)</f>
        <v>0</v>
      </c>
      <c r="E4" s="11"/>
      <c r="F4" s="11" t="b">
        <f>$J$3=COLUMN(B$1)</f>
        <v>1</v>
      </c>
      <c r="G4" s="11"/>
      <c r="H4" s="11" t="b">
        <f>$J$3=COLUMN(D$1)</f>
        <v>0</v>
      </c>
      <c r="I4" s="11"/>
      <c r="J4" s="11" t="b">
        <f>$J$3=COLUMN(F$1)</f>
        <v>0</v>
      </c>
      <c r="K4" s="11" t="b">
        <f>$J$3=COLUMN(H$1)</f>
        <v>0</v>
      </c>
      <c r="L4" s="11"/>
    </row>
    <row r="5" spans="1:12" s="12" customFormat="1" ht="18.75" x14ac:dyDescent="0.25">
      <c r="B5" s="13"/>
      <c r="C5" s="14">
        <f>COLUMN(A$1)-MATCH(TRUE,$C$4:$L$4,0)+$K$3+3</f>
        <v>43843</v>
      </c>
      <c r="D5" s="15"/>
      <c r="E5" s="14">
        <f>COLUMN(C$1)-MATCH(TRUE,$C$4:$L$4,0)+$K$3+2</f>
        <v>43844</v>
      </c>
      <c r="F5" s="15"/>
      <c r="G5" s="14">
        <f>COLUMN(E$1)-MATCH(TRUE,$C$4:$L$4,0)+$K$3+1</f>
        <v>43845</v>
      </c>
      <c r="H5" s="15"/>
      <c r="I5" s="14">
        <f>COLUMN(G$1)-MATCH(TRUE,$C$4:$L$4,0)+$K$3</f>
        <v>43846</v>
      </c>
      <c r="J5" s="15"/>
      <c r="K5" s="14">
        <f>COLUMN(I$1)-MATCH(TRUE,$C$4:$L$4,0)+$K$3-1</f>
        <v>43847</v>
      </c>
      <c r="L5" s="15"/>
    </row>
    <row r="6" spans="1:12" s="12" customFormat="1" ht="18.75" x14ac:dyDescent="0.25">
      <c r="B6" s="13"/>
      <c r="C6" s="16" t="s">
        <v>2</v>
      </c>
      <c r="D6" s="17"/>
      <c r="E6" s="18" t="s">
        <v>3</v>
      </c>
      <c r="F6" s="19"/>
      <c r="G6" s="20" t="s">
        <v>4</v>
      </c>
      <c r="H6" s="21"/>
      <c r="I6" s="22" t="s">
        <v>5</v>
      </c>
      <c r="J6" s="23"/>
      <c r="K6" s="24" t="s">
        <v>6</v>
      </c>
      <c r="L6" s="25"/>
    </row>
    <row r="7" spans="1:12" ht="23.25" hidden="1" customHeight="1" x14ac:dyDescent="0.25">
      <c r="B7" s="26" t="s">
        <v>7</v>
      </c>
      <c r="C7" s="27" t="s">
        <v>8</v>
      </c>
      <c r="D7" s="28" t="s">
        <v>9</v>
      </c>
      <c r="E7" s="29" t="s">
        <v>10</v>
      </c>
      <c r="F7" s="30" t="s">
        <v>11</v>
      </c>
      <c r="G7" s="31" t="s">
        <v>12</v>
      </c>
      <c r="H7" s="32" t="s">
        <v>13</v>
      </c>
      <c r="I7" s="33" t="s">
        <v>14</v>
      </c>
      <c r="J7" s="34" t="s">
        <v>15</v>
      </c>
      <c r="K7" s="35" t="s">
        <v>16</v>
      </c>
      <c r="L7" s="36" t="s">
        <v>17</v>
      </c>
    </row>
    <row r="8" spans="1:12" ht="23.25" customHeight="1" x14ac:dyDescent="0.25">
      <c r="B8" s="37"/>
      <c r="C8" s="38"/>
      <c r="D8" s="39"/>
      <c r="E8" s="38" t="s">
        <v>18</v>
      </c>
      <c r="F8" s="39" t="s">
        <v>19</v>
      </c>
      <c r="G8" s="38" t="s">
        <v>18</v>
      </c>
      <c r="H8" s="39" t="s">
        <v>19</v>
      </c>
      <c r="I8" s="38" t="s">
        <v>18</v>
      </c>
      <c r="J8" s="39" t="s">
        <v>19</v>
      </c>
      <c r="K8" s="38" t="s">
        <v>18</v>
      </c>
      <c r="L8" s="39" t="s">
        <v>19</v>
      </c>
    </row>
    <row r="9" spans="1:12" ht="26.25" customHeight="1" x14ac:dyDescent="0.25">
      <c r="B9" s="40">
        <v>0.35416666666666669</v>
      </c>
      <c r="C9" s="41"/>
      <c r="D9" s="42" t="str">
        <f t="array" ref="D9">IFERROR(INDEX(#REF!,MATCH(C$5+$B9&amp;AfficherNom,#REF!&amp;#REF!,0),3),"")</f>
        <v/>
      </c>
      <c r="E9" s="43"/>
      <c r="F9" s="42" t="str">
        <f t="array" ref="F9">IFERROR(INDEX(#REF!,MATCH(E$5+$B9&amp;AfficherNom,#REF!&amp;#REF!,0),3),"")</f>
        <v/>
      </c>
      <c r="G9" s="43"/>
      <c r="H9" s="42" t="str">
        <f t="array" ref="H9">IFERROR(INDEX(#REF!,MATCH(G$5+$B9&amp;AfficherNom,#REF!&amp;#REF!,0),3),"")</f>
        <v/>
      </c>
      <c r="I9" s="43"/>
      <c r="J9" s="42" t="str">
        <f t="array" ref="J9">IFERROR(INDEX(#REF!,MATCH(J$5+$B9&amp;AfficherNom,#REF!&amp;#REF!,0),3),"")</f>
        <v/>
      </c>
      <c r="K9" s="43" t="str">
        <f t="array" ref="K9">IFERROR(INDEX(#REF!,MATCH(K$5+$B9&amp;AfficherNom,#REF!&amp;#REF!,0),3),"")</f>
        <v/>
      </c>
      <c r="L9" s="42"/>
    </row>
    <row r="10" spans="1:12" ht="26.25" customHeight="1" x14ac:dyDescent="0.25">
      <c r="B10" s="40">
        <v>0.36458333333333331</v>
      </c>
      <c r="C10" s="41"/>
      <c r="D10" s="44" t="str">
        <f t="array" ref="D10">IFERROR(INDEX(#REF!,MATCH(C$5+$B10&amp;AfficherNom,#REF!&amp;#REF!,0),3),"")</f>
        <v/>
      </c>
      <c r="E10" s="45"/>
      <c r="F10" s="44" t="str">
        <f t="array" ref="F10">IFERROR(INDEX(#REF!,MATCH(E$5+$B10&amp;AfficherNom,#REF!&amp;#REF!,0),3),"")</f>
        <v/>
      </c>
      <c r="G10" s="45"/>
      <c r="H10" s="44" t="str">
        <f t="array" ref="H10">IFERROR(INDEX(#REF!,MATCH(G$5+$B10&amp;AfficherNom,#REF!&amp;#REF!,0),3),"")</f>
        <v/>
      </c>
      <c r="I10" s="45"/>
      <c r="J10" s="44" t="str">
        <f t="array" ref="J10">IFERROR(INDEX(#REF!,MATCH(J$5+$B10&amp;AfficherNom,#REF!&amp;#REF!,0),3),"")</f>
        <v/>
      </c>
      <c r="K10" s="45" t="str">
        <f t="array" ref="K10">IFERROR(INDEX(#REF!,MATCH(K$5+$B10&amp;AfficherNom,#REF!&amp;#REF!,0),3),"")</f>
        <v/>
      </c>
      <c r="L10" s="44"/>
    </row>
    <row r="11" spans="1:12" ht="26.25" customHeight="1" x14ac:dyDescent="0.25">
      <c r="B11" s="40">
        <v>0.375</v>
      </c>
      <c r="C11" s="41"/>
      <c r="D11" s="44" t="str">
        <f t="array" ref="D11">IFERROR(INDEX(#REF!,MATCH(C$5+$B11&amp;AfficherNom,#REF!&amp;#REF!,0),3),"")</f>
        <v/>
      </c>
      <c r="E11" s="45"/>
      <c r="F11" s="44" t="str">
        <f t="array" ref="F11">IFERROR(INDEX(#REF!,MATCH(E$5+$B11&amp;AfficherNom,#REF!&amp;#REF!,0),3),"")</f>
        <v/>
      </c>
      <c r="G11" s="45"/>
      <c r="H11" s="44" t="str">
        <f t="array" ref="H11">IFERROR(INDEX(#REF!,MATCH(G$5+$B11&amp;AfficherNom,#REF!&amp;#REF!,0),3),"")</f>
        <v/>
      </c>
      <c r="I11" s="45"/>
      <c r="J11" s="44" t="str">
        <f t="array" ref="J11">IFERROR(INDEX(#REF!,MATCH(J$5+$B11&amp;AfficherNom,#REF!&amp;#REF!,0),3),"")</f>
        <v/>
      </c>
      <c r="K11" s="45" t="str">
        <f t="array" ref="K11">IFERROR(INDEX(#REF!,MATCH(K$5+$B11&amp;AfficherNom,#REF!&amp;#REF!,0),3),"")</f>
        <v/>
      </c>
      <c r="L11" s="44"/>
    </row>
    <row r="12" spans="1:12" ht="26.25" customHeight="1" x14ac:dyDescent="0.25">
      <c r="B12" s="40">
        <v>0.38541666666666702</v>
      </c>
      <c r="C12" s="41"/>
      <c r="D12" s="44" t="str">
        <f t="array" ref="D12">IFERROR(INDEX(#REF!,MATCH(C$5+$B12&amp;AfficherNom,#REF!&amp;#REF!,0),3),"")</f>
        <v/>
      </c>
      <c r="E12" s="45"/>
      <c r="F12" s="44" t="str">
        <f t="array" ref="F12">IFERROR(INDEX(#REF!,MATCH(E$5+$B12&amp;AfficherNom,#REF!&amp;#REF!,0),3),"")</f>
        <v/>
      </c>
      <c r="G12" s="45"/>
      <c r="H12" s="44" t="str">
        <f t="array" ref="H12">IFERROR(INDEX(#REF!,MATCH(G$5+$B12&amp;AfficherNom,#REF!&amp;#REF!,0),3),"")</f>
        <v/>
      </c>
      <c r="I12" s="45"/>
      <c r="J12" s="44" t="str">
        <f t="array" ref="J12">IFERROR(INDEX(#REF!,MATCH(J$5+$B12&amp;AfficherNom,#REF!&amp;#REF!,0),3),"")</f>
        <v/>
      </c>
      <c r="K12" s="45" t="str">
        <f t="array" ref="K12">IFERROR(INDEX(#REF!,MATCH(K$5+$B12&amp;AfficherNom,#REF!&amp;#REF!,0),3),"")</f>
        <v/>
      </c>
      <c r="L12" s="44"/>
    </row>
    <row r="13" spans="1:12" ht="26.25" customHeight="1" x14ac:dyDescent="0.25">
      <c r="B13" s="40">
        <v>0.39583333333333298</v>
      </c>
      <c r="C13" s="41"/>
      <c r="D13" s="44" t="str">
        <f t="array" ref="D13">IFERROR(INDEX(#REF!,MATCH(C$5+$B13&amp;AfficherNom,#REF!&amp;#REF!,0),3),"")</f>
        <v/>
      </c>
      <c r="E13" s="45"/>
      <c r="F13" s="44" t="str">
        <f t="array" ref="F13">IFERROR(INDEX(#REF!,MATCH(E$5+$B13&amp;AfficherNom,#REF!&amp;#REF!,0),3),"")</f>
        <v/>
      </c>
      <c r="G13" s="45"/>
      <c r="H13" s="44" t="str">
        <f t="array" ref="H13">IFERROR(INDEX(#REF!,MATCH(G$5+$B13&amp;AfficherNom,#REF!&amp;#REF!,0),3),"")</f>
        <v/>
      </c>
      <c r="I13" s="45"/>
      <c r="J13" s="44" t="str">
        <f t="array" ref="J13">IFERROR(INDEX(#REF!,MATCH(J$5+$B13&amp;AfficherNom,#REF!&amp;#REF!,0),3),"")</f>
        <v/>
      </c>
      <c r="K13" s="45" t="str">
        <f t="array" ref="K13">IFERROR(INDEX(#REF!,MATCH(K$5+$B13&amp;AfficherNom,#REF!&amp;#REF!,0),3),"")</f>
        <v/>
      </c>
      <c r="L13" s="44"/>
    </row>
    <row r="14" spans="1:12" ht="26.25" customHeight="1" x14ac:dyDescent="0.25">
      <c r="B14" s="40">
        <v>0.40625</v>
      </c>
      <c r="C14" s="41"/>
      <c r="D14" s="44" t="str">
        <f t="array" ref="D14">IFERROR(INDEX(#REF!,MATCH(C$5+$B14&amp;AfficherNom,#REF!&amp;#REF!,0),3),"")</f>
        <v/>
      </c>
      <c r="E14" s="45"/>
      <c r="F14" s="44" t="str">
        <f t="array" ref="F14">IFERROR(INDEX(#REF!,MATCH(E$5+$B14&amp;AfficherNom,#REF!&amp;#REF!,0),3),"")</f>
        <v/>
      </c>
      <c r="G14" s="45"/>
      <c r="H14" s="44" t="str">
        <f t="array" ref="H14">IFERROR(INDEX(#REF!,MATCH(G$5+$B14&amp;AfficherNom,#REF!&amp;#REF!,0),3),"")</f>
        <v/>
      </c>
      <c r="I14" s="45"/>
      <c r="J14" s="44" t="str">
        <f t="array" ref="J14">IFERROR(INDEX(#REF!,MATCH(J$5+$B14&amp;AfficherNom,#REF!&amp;#REF!,0),3),"")</f>
        <v/>
      </c>
      <c r="K14" s="45" t="str">
        <f t="array" ref="K14">IFERROR(INDEX(#REF!,MATCH(K$5+$B14&amp;AfficherNom,#REF!&amp;#REF!,0),3),"")</f>
        <v/>
      </c>
      <c r="L14" s="44"/>
    </row>
    <row r="15" spans="1:12" ht="26.25" customHeight="1" x14ac:dyDescent="0.25">
      <c r="B15" s="40">
        <v>0.41666666666666602</v>
      </c>
      <c r="C15" s="41"/>
      <c r="D15" s="44" t="str">
        <f t="array" ref="D15">IFERROR(INDEX(#REF!,MATCH(C$5+$B15&amp;AfficherNom,#REF!&amp;#REF!,0),3),"")</f>
        <v/>
      </c>
      <c r="E15" s="45"/>
      <c r="F15" s="44" t="str">
        <f t="array" ref="F15">IFERROR(INDEX(#REF!,MATCH(E$5+$B15&amp;AfficherNom,#REF!&amp;#REF!,0),3),"")</f>
        <v/>
      </c>
      <c r="G15" s="45"/>
      <c r="H15" s="44" t="str">
        <f t="array" ref="H15">IFERROR(INDEX(#REF!,MATCH(G$5+$B15&amp;AfficherNom,#REF!&amp;#REF!,0),3),"")</f>
        <v/>
      </c>
      <c r="I15" s="45"/>
      <c r="J15" s="44" t="str">
        <f t="array" ref="J15">IFERROR(INDEX(#REF!,MATCH(J$5+$B15&amp;AfficherNom,#REF!&amp;#REF!,0),3),"")</f>
        <v/>
      </c>
      <c r="K15" s="45" t="str">
        <f t="array" ref="K15">IFERROR(INDEX(#REF!,MATCH(K$5+$B15&amp;AfficherNom,#REF!&amp;#REF!,0),3),"")</f>
        <v/>
      </c>
      <c r="L15" s="44"/>
    </row>
    <row r="16" spans="1:12" ht="26.25" customHeight="1" x14ac:dyDescent="0.25">
      <c r="B16" s="40">
        <v>0.42708333333333298</v>
      </c>
      <c r="C16" s="41"/>
      <c r="D16" s="44" t="str">
        <f t="array" ref="D16">IFERROR(INDEX(#REF!,MATCH(C$5+$B16&amp;AfficherNom,#REF!&amp;#REF!,0),3),"")</f>
        <v/>
      </c>
      <c r="E16" s="45"/>
      <c r="F16" s="44" t="str">
        <f t="array" ref="F16">IFERROR(INDEX(#REF!,MATCH(E$5+$B16&amp;AfficherNom,#REF!&amp;#REF!,0),3),"")</f>
        <v/>
      </c>
      <c r="G16" s="45"/>
      <c r="H16" s="44" t="str">
        <f t="array" ref="H16">IFERROR(INDEX(#REF!,MATCH(G$5+$B16&amp;AfficherNom,#REF!&amp;#REF!,0),3),"")</f>
        <v/>
      </c>
      <c r="I16" s="45"/>
      <c r="J16" s="44" t="str">
        <f t="array" ref="J16">IFERROR(INDEX(#REF!,MATCH(J$5+$B16&amp;AfficherNom,#REF!&amp;#REF!,0),3),"")</f>
        <v/>
      </c>
      <c r="K16" s="45" t="str">
        <f t="array" ref="K16">IFERROR(INDEX(#REF!,MATCH(K$5+$B16&amp;AfficherNom,#REF!&amp;#REF!,0),3),"")</f>
        <v/>
      </c>
      <c r="L16" s="44"/>
    </row>
    <row r="17" spans="2:12" ht="26.25" customHeight="1" x14ac:dyDescent="0.25">
      <c r="B17" s="40">
        <v>0.4375</v>
      </c>
      <c r="C17" s="41"/>
      <c r="D17" s="42" t="str">
        <f t="array" ref="D17">IFERROR(INDEX(#REF!,MATCH(C$5+$B17&amp;AfficherNom,#REF!&amp;#REF!,0),3),"")</f>
        <v/>
      </c>
      <c r="E17" s="43"/>
      <c r="F17" s="42" t="str">
        <f t="array" ref="F17">IFERROR(INDEX(#REF!,MATCH(E$5+$B17&amp;AfficherNom,#REF!&amp;#REF!,0),3),"")</f>
        <v/>
      </c>
      <c r="G17" s="43"/>
      <c r="H17" s="42" t="str">
        <f t="array" ref="H17">IFERROR(INDEX(#REF!,MATCH(G$5+$B17&amp;AfficherNom,#REF!&amp;#REF!,0),3),"")</f>
        <v/>
      </c>
      <c r="I17" s="43"/>
      <c r="J17" s="42" t="str">
        <f t="array" ref="J17">IFERROR(INDEX(#REF!,MATCH(J$5+$B17&amp;AfficherNom,#REF!&amp;#REF!,0),3),"")</f>
        <v/>
      </c>
      <c r="K17" s="43" t="str">
        <f t="array" ref="K17">IFERROR(INDEX(#REF!,MATCH(K$5+$B17&amp;AfficherNom,#REF!&amp;#REF!,0),3),"")</f>
        <v/>
      </c>
      <c r="L17" s="42"/>
    </row>
    <row r="18" spans="2:12" ht="26.25" customHeight="1" x14ac:dyDescent="0.25">
      <c r="B18" s="40">
        <v>0.44791666666666602</v>
      </c>
      <c r="C18" s="41"/>
      <c r="D18" s="42" t="str">
        <f t="array" ref="D18">IFERROR(INDEX(#REF!,MATCH(C$5+$B18&amp;AfficherNom,#REF!&amp;#REF!,0),3),"")</f>
        <v/>
      </c>
      <c r="E18" s="43"/>
      <c r="F18" s="42" t="str">
        <f t="array" ref="F18">IFERROR(INDEX(#REF!,MATCH(E$5+$B18&amp;AfficherNom,#REF!&amp;#REF!,0),3),"")</f>
        <v/>
      </c>
      <c r="G18" s="43"/>
      <c r="H18" s="42" t="str">
        <f t="array" ref="H18">IFERROR(INDEX(#REF!,MATCH(G$5+$B18&amp;AfficherNom,#REF!&amp;#REF!,0),3),"")</f>
        <v/>
      </c>
      <c r="I18" s="43"/>
      <c r="J18" s="42" t="str">
        <f t="array" ref="J18">IFERROR(INDEX(#REF!,MATCH(J$5+$B18&amp;AfficherNom,#REF!&amp;#REF!,0),3),"")</f>
        <v/>
      </c>
      <c r="K18" s="43" t="str">
        <f t="array" ref="K18">IFERROR(INDEX(#REF!,MATCH(K$5+$B18&amp;AfficherNom,#REF!&amp;#REF!,0),3),"")</f>
        <v/>
      </c>
      <c r="L18" s="42"/>
    </row>
    <row r="19" spans="2:12" ht="26.25" customHeight="1" x14ac:dyDescent="0.25">
      <c r="B19" s="40">
        <v>0.45833333333333298</v>
      </c>
      <c r="C19" s="41"/>
      <c r="D19" s="42" t="str">
        <f t="array" ref="D19">IFERROR(INDEX(#REF!,MATCH(C$5+$B19&amp;AfficherNom,#REF!&amp;#REF!,0),3),"")</f>
        <v/>
      </c>
      <c r="E19" s="43"/>
      <c r="F19" s="42" t="str">
        <f t="array" ref="F19">IFERROR(INDEX(#REF!,MATCH(E$5+$B19&amp;AfficherNom,#REF!&amp;#REF!,0),3),"")</f>
        <v/>
      </c>
      <c r="G19" s="43"/>
      <c r="H19" s="42" t="str">
        <f t="array" ref="H19">IFERROR(INDEX(#REF!,MATCH(G$5+$B19&amp;AfficherNom,#REF!&amp;#REF!,0),3),"")</f>
        <v/>
      </c>
      <c r="I19" s="43"/>
      <c r="J19" s="42" t="str">
        <f t="array" ref="J19">IFERROR(INDEX(#REF!,MATCH(J$5+$B19&amp;AfficherNom,#REF!&amp;#REF!,0),3),"")</f>
        <v/>
      </c>
      <c r="K19" s="43" t="str">
        <f t="array" ref="K19">IFERROR(INDEX(#REF!,MATCH(K$5+$B19&amp;AfficherNom,#REF!&amp;#REF!,0),3),"")</f>
        <v/>
      </c>
      <c r="L19" s="42"/>
    </row>
    <row r="20" spans="2:12" ht="26.25" customHeight="1" x14ac:dyDescent="0.25">
      <c r="B20" s="40">
        <v>0.46875</v>
      </c>
      <c r="C20" s="41"/>
      <c r="D20" s="42" t="str">
        <f t="array" ref="D20">IFERROR(INDEX(#REF!,MATCH(C$5+$B20&amp;AfficherNom,#REF!&amp;#REF!,0),3),"")</f>
        <v/>
      </c>
      <c r="E20" s="43"/>
      <c r="F20" s="42" t="str">
        <f t="array" ref="F20">IFERROR(INDEX(#REF!,MATCH(E$5+$B20&amp;AfficherNom,#REF!&amp;#REF!,0),3),"")</f>
        <v/>
      </c>
      <c r="G20" s="43"/>
      <c r="H20" s="42" t="str">
        <f t="array" ref="H20">IFERROR(INDEX(#REF!,MATCH(G$5+$B20&amp;AfficherNom,#REF!&amp;#REF!,0),3),"")</f>
        <v/>
      </c>
      <c r="I20" s="43"/>
      <c r="J20" s="42" t="str">
        <f t="array" ref="J20">IFERROR(INDEX(#REF!,MATCH(J$5+$B20&amp;AfficherNom,#REF!&amp;#REF!,0),3),"")</f>
        <v/>
      </c>
      <c r="K20" s="43" t="str">
        <f t="array" ref="K20">IFERROR(INDEX(#REF!,MATCH(K$5+$B20&amp;AfficherNom,#REF!&amp;#REF!,0),3),"")</f>
        <v/>
      </c>
      <c r="L20" s="42"/>
    </row>
    <row r="21" spans="2:12" ht="26.25" customHeight="1" x14ac:dyDescent="0.25">
      <c r="B21" s="40">
        <v>0.47916666666666702</v>
      </c>
      <c r="C21" s="41"/>
      <c r="D21" s="42" t="str">
        <f t="array" ref="D21">IFERROR(INDEX(#REF!,MATCH(C$5+$B21&amp;AfficherNom,#REF!&amp;#REF!,0),3),"")</f>
        <v/>
      </c>
      <c r="E21" s="43"/>
      <c r="F21" s="42" t="str">
        <f t="array" ref="F21">IFERROR(INDEX(#REF!,MATCH(E$5+$B21&amp;AfficherNom,#REF!&amp;#REF!,0),3),"")</f>
        <v/>
      </c>
      <c r="G21" s="43"/>
      <c r="H21" s="42" t="str">
        <f t="array" ref="H21">IFERROR(INDEX(#REF!,MATCH(G$5+$B21&amp;AfficherNom,#REF!&amp;#REF!,0),3),"")</f>
        <v/>
      </c>
      <c r="I21" s="43"/>
      <c r="J21" s="42" t="str">
        <f t="array" ref="J21">IFERROR(INDEX(#REF!,MATCH(J$5+$B21&amp;AfficherNom,#REF!&amp;#REF!,0),3),"")</f>
        <v/>
      </c>
      <c r="K21" s="43" t="str">
        <f t="array" ref="K21">IFERROR(INDEX(#REF!,MATCH(K$5+$B21&amp;AfficherNom,#REF!&amp;#REF!,0),3),"")</f>
        <v/>
      </c>
      <c r="L21" s="42"/>
    </row>
    <row r="22" spans="2:12" ht="26.25" customHeight="1" x14ac:dyDescent="0.25">
      <c r="B22" s="40">
        <v>0.48958333333333298</v>
      </c>
      <c r="C22" s="41"/>
      <c r="D22" s="42" t="str">
        <f t="array" ref="D22">IFERROR(INDEX(#REF!,MATCH(C$5+$B22&amp;AfficherNom,#REF!&amp;#REF!,0),3),"")</f>
        <v/>
      </c>
      <c r="E22" s="43"/>
      <c r="F22" s="42" t="str">
        <f t="array" ref="F22">IFERROR(INDEX(#REF!,MATCH(E$5+$B22&amp;AfficherNom,#REF!&amp;#REF!,0),3),"")</f>
        <v/>
      </c>
      <c r="G22" s="43"/>
      <c r="H22" s="42" t="str">
        <f t="array" ref="H22">IFERROR(INDEX(#REF!,MATCH(G$5+$B22&amp;AfficherNom,#REF!&amp;#REF!,0),3),"")</f>
        <v/>
      </c>
      <c r="I22" s="43"/>
      <c r="J22" s="42" t="str">
        <f t="array" ref="J22">IFERROR(INDEX(#REF!,MATCH(J$5+$B22&amp;AfficherNom,#REF!&amp;#REF!,0),3),"")</f>
        <v/>
      </c>
      <c r="K22" s="43" t="str">
        <f t="array" ref="K22">IFERROR(INDEX(#REF!,MATCH(K$5+$B22&amp;AfficherNom,#REF!&amp;#REF!,0),3),"")</f>
        <v/>
      </c>
      <c r="L22" s="42"/>
    </row>
    <row r="23" spans="2:12" ht="26.25" customHeight="1" x14ac:dyDescent="0.25">
      <c r="B23" s="40">
        <v>0.5</v>
      </c>
      <c r="C23" s="41"/>
      <c r="D23" s="42" t="str">
        <f t="array" ref="D23">IFERROR(INDEX(#REF!,MATCH(C$5+$B23&amp;AfficherNom,#REF!&amp;#REF!,0),3),"")</f>
        <v/>
      </c>
      <c r="E23" s="43"/>
      <c r="F23" s="42" t="str">
        <f t="array" ref="F23">IFERROR(INDEX(#REF!,MATCH(E$5+$B23&amp;AfficherNom,#REF!&amp;#REF!,0),3),"")</f>
        <v/>
      </c>
      <c r="G23" s="43"/>
      <c r="H23" s="42" t="str">
        <f t="array" ref="H23">IFERROR(INDEX(#REF!,MATCH(G$5+$B23&amp;AfficherNom,#REF!&amp;#REF!,0),3),"")</f>
        <v/>
      </c>
      <c r="I23" s="43"/>
      <c r="J23" s="42" t="str">
        <f t="array" ref="J23">IFERROR(INDEX(#REF!,MATCH(J$5+$B23&amp;AfficherNom,#REF!&amp;#REF!,0),3),"")</f>
        <v/>
      </c>
      <c r="K23" s="43" t="str">
        <f t="array" ref="K23">IFERROR(INDEX(#REF!,MATCH(K$5+$B23&amp;AfficherNom,#REF!&amp;#REF!,0),3),"")</f>
        <v/>
      </c>
      <c r="L23" s="42"/>
    </row>
    <row r="24" spans="2:12" ht="26.25" customHeight="1" x14ac:dyDescent="0.25">
      <c r="B24" s="46"/>
      <c r="C24" s="47"/>
      <c r="D24" s="48" t="str">
        <f t="array" ref="D24">IFERROR(INDEX(#REF!,MATCH(C$5+$B24&amp;AfficherNom,#REF!&amp;#REF!,0),3),"")</f>
        <v/>
      </c>
      <c r="E24" s="49"/>
      <c r="F24" s="48" t="str">
        <f t="array" ref="F24">IFERROR(INDEX(#REF!,MATCH(E$5+$B24&amp;AfficherNom,#REF!&amp;#REF!,0),3),"")</f>
        <v/>
      </c>
      <c r="G24" s="49"/>
      <c r="H24" s="48" t="str">
        <f t="array" ref="H24">IFERROR(INDEX(#REF!,MATCH(G$5+$B24&amp;AfficherNom,#REF!&amp;#REF!,0),3),"")</f>
        <v/>
      </c>
      <c r="I24" s="49"/>
      <c r="J24" s="48" t="str">
        <f t="array" ref="J24">IFERROR(INDEX(#REF!,MATCH(J$5+$B24&amp;AfficherNom,#REF!&amp;#REF!,0),3),"")</f>
        <v/>
      </c>
      <c r="K24" s="49" t="str">
        <f t="array" ref="K24">IFERROR(INDEX(#REF!,MATCH(K$5+$B24&amp;AfficherNom,#REF!&amp;#REF!,0),3),"")</f>
        <v/>
      </c>
      <c r="L24" s="48"/>
    </row>
    <row r="25" spans="2:12" ht="26.25" customHeight="1" x14ac:dyDescent="0.25">
      <c r="B25" s="40">
        <v>0.58333333333333304</v>
      </c>
      <c r="C25" s="41"/>
      <c r="D25" s="42" t="str">
        <f t="array" ref="D25">IFERROR(INDEX(#REF!,MATCH(C$5+$B25&amp;AfficherNom,#REF!&amp;#REF!,0),3),"")</f>
        <v/>
      </c>
      <c r="E25" s="43"/>
      <c r="F25" s="42" t="str">
        <f t="array" ref="F25">IFERROR(INDEX(#REF!,MATCH(E$5+$B25&amp;AfficherNom,#REF!&amp;#REF!,0),3),"")</f>
        <v/>
      </c>
      <c r="G25" s="43"/>
      <c r="H25" s="42" t="str">
        <f t="array" ref="H25">IFERROR(INDEX(#REF!,MATCH(G$5+$B25&amp;AfficherNom,#REF!&amp;#REF!,0),3),"")</f>
        <v/>
      </c>
      <c r="I25" s="43"/>
      <c r="J25" s="42" t="str">
        <f t="array" ref="J25">IFERROR(INDEX(#REF!,MATCH(J$5+$B25&amp;AfficherNom,#REF!&amp;#REF!,0),3),"")</f>
        <v/>
      </c>
      <c r="K25" s="43" t="str">
        <f t="array" ref="K25">IFERROR(INDEX(#REF!,MATCH(K$5+$B25&amp;AfficherNom,#REF!&amp;#REF!,0),3),"")</f>
        <v/>
      </c>
      <c r="L25" s="42"/>
    </row>
    <row r="26" spans="2:12" ht="26.25" customHeight="1" x14ac:dyDescent="0.25">
      <c r="B26" s="40">
        <v>0.59375</v>
      </c>
      <c r="C26" s="41"/>
      <c r="D26" s="42" t="str">
        <f t="array" ref="D26">IFERROR(INDEX(#REF!,MATCH(C$5+$B26&amp;AfficherNom,#REF!&amp;#REF!,0),3),"")</f>
        <v/>
      </c>
      <c r="E26" s="43"/>
      <c r="F26" s="42" t="str">
        <f t="array" ref="F26">IFERROR(INDEX(#REF!,MATCH(E$5+$B26&amp;AfficherNom,#REF!&amp;#REF!,0),3),"")</f>
        <v/>
      </c>
      <c r="G26" s="43"/>
      <c r="H26" s="42" t="str">
        <f t="array" ref="H26">IFERROR(INDEX(#REF!,MATCH(G$5+$B26&amp;AfficherNom,#REF!&amp;#REF!,0),3),"")</f>
        <v/>
      </c>
      <c r="I26" s="43"/>
      <c r="J26" s="42" t="str">
        <f t="array" ref="J26">IFERROR(INDEX(#REF!,MATCH(J$5+$B26&amp;AfficherNom,#REF!&amp;#REF!,0),3),"")</f>
        <v/>
      </c>
      <c r="K26" s="43" t="str">
        <f t="array" ref="K26">IFERROR(INDEX(#REF!,MATCH(K$5+$B26&amp;AfficherNom,#REF!&amp;#REF!,0),3),"")</f>
        <v/>
      </c>
      <c r="L26" s="42"/>
    </row>
    <row r="27" spans="2:12" ht="26.25" customHeight="1" x14ac:dyDescent="0.25">
      <c r="B27" s="40">
        <v>0.60416666666666696</v>
      </c>
      <c r="C27" s="41"/>
      <c r="D27" s="44" t="str">
        <f t="array" ref="D27">IFERROR(INDEX(#REF!,MATCH(C$5+$B27&amp;AfficherNom,#REF!&amp;#REF!,0),3),"")</f>
        <v/>
      </c>
      <c r="E27" s="45"/>
      <c r="F27" s="44" t="str">
        <f t="array" ref="F27">IFERROR(INDEX(#REF!,MATCH(E$5+$B27&amp;AfficherNom,#REF!&amp;#REF!,0),3),"")</f>
        <v/>
      </c>
      <c r="G27" s="45"/>
      <c r="H27" s="44" t="str">
        <f t="array" ref="H27">IFERROR(INDEX(#REF!,MATCH(G$5+$B27&amp;AfficherNom,#REF!&amp;#REF!,0),3),"")</f>
        <v/>
      </c>
      <c r="I27" s="45"/>
      <c r="J27" s="44" t="str">
        <f t="array" ref="J27">IFERROR(INDEX(#REF!,MATCH(J$5+$B27&amp;AfficherNom,#REF!&amp;#REF!,0),3),"")</f>
        <v/>
      </c>
      <c r="K27" s="45" t="str">
        <f t="array" ref="K27">IFERROR(INDEX(#REF!,MATCH(K$5+$B27&amp;AfficherNom,#REF!&amp;#REF!,0),3),"")</f>
        <v/>
      </c>
      <c r="L27" s="44"/>
    </row>
    <row r="28" spans="2:12" ht="26.25" customHeight="1" x14ac:dyDescent="0.25">
      <c r="B28" s="40">
        <v>0.61458333333333404</v>
      </c>
      <c r="C28" s="41"/>
      <c r="D28" s="44" t="str">
        <f t="array" ref="D28">IFERROR(INDEX(#REF!,MATCH(C$5+$B28&amp;AfficherNom,#REF!&amp;#REF!,0),3),"")</f>
        <v/>
      </c>
      <c r="E28" s="45"/>
      <c r="F28" s="44" t="str">
        <f t="array" ref="F28">IFERROR(INDEX(#REF!,MATCH(E$5+$B28&amp;AfficherNom,#REF!&amp;#REF!,0),3),"")</f>
        <v/>
      </c>
      <c r="G28" s="45"/>
      <c r="H28" s="44" t="str">
        <f t="array" ref="H28">IFERROR(INDEX(#REF!,MATCH(G$5+$B28&amp;AfficherNom,#REF!&amp;#REF!,0),3),"")</f>
        <v/>
      </c>
      <c r="I28" s="45"/>
      <c r="J28" s="44" t="str">
        <f t="array" ref="J28">IFERROR(INDEX(#REF!,MATCH(J$5+$B28&amp;AfficherNom,#REF!&amp;#REF!,0),3),"")</f>
        <v/>
      </c>
      <c r="K28" s="45" t="str">
        <f t="array" ref="K28">IFERROR(INDEX(#REF!,MATCH(K$5+$B28&amp;AfficherNom,#REF!&amp;#REF!,0),3),"")</f>
        <v/>
      </c>
      <c r="L28" s="44"/>
    </row>
    <row r="29" spans="2:12" ht="26.25" customHeight="1" x14ac:dyDescent="0.25">
      <c r="B29" s="40">
        <v>0.625000000000001</v>
      </c>
      <c r="C29" s="41"/>
      <c r="D29" s="44" t="str">
        <f t="array" ref="D29">IFERROR(INDEX(#REF!,MATCH(C$5+$B29&amp;AfficherNom,#REF!&amp;#REF!,0),3),"")</f>
        <v/>
      </c>
      <c r="E29" s="45"/>
      <c r="F29" s="44" t="str">
        <f t="array" ref="F29">IFERROR(INDEX(#REF!,MATCH(E$5+$B29&amp;AfficherNom,#REF!&amp;#REF!,0),3),"")</f>
        <v/>
      </c>
      <c r="G29" s="45"/>
      <c r="H29" s="44" t="str">
        <f t="array" ref="H29">IFERROR(INDEX(#REF!,MATCH(G$5+$B29&amp;AfficherNom,#REF!&amp;#REF!,0),3),"")</f>
        <v/>
      </c>
      <c r="I29" s="45"/>
      <c r="J29" s="44" t="str">
        <f t="array" ref="J29">IFERROR(INDEX(#REF!,MATCH(J$5+$B29&amp;AfficherNom,#REF!&amp;#REF!,0),3),"")</f>
        <v/>
      </c>
      <c r="K29" s="45" t="str">
        <f t="array" ref="K29">IFERROR(INDEX(#REF!,MATCH(K$5+$B29&amp;AfficherNom,#REF!&amp;#REF!,0),3),"")</f>
        <v/>
      </c>
      <c r="L29" s="44"/>
    </row>
    <row r="30" spans="2:12" ht="26.25" customHeight="1" x14ac:dyDescent="0.25">
      <c r="B30" s="40">
        <v>0.63541666666666796</v>
      </c>
      <c r="C30" s="41"/>
      <c r="D30" s="44" t="str">
        <f t="array" ref="D30">IFERROR(INDEX(#REF!,MATCH(C$5+$B30&amp;AfficherNom,#REF!&amp;#REF!,0),3),"")</f>
        <v/>
      </c>
      <c r="E30" s="45"/>
      <c r="F30" s="44" t="str">
        <f t="array" ref="F30">IFERROR(INDEX(#REF!,MATCH(E$5+$B30&amp;AfficherNom,#REF!&amp;#REF!,0),3),"")</f>
        <v/>
      </c>
      <c r="G30" s="45"/>
      <c r="H30" s="44" t="str">
        <f t="array" ref="H30">IFERROR(INDEX(#REF!,MATCH(G$5+$B30&amp;AfficherNom,#REF!&amp;#REF!,0),3),"")</f>
        <v/>
      </c>
      <c r="I30" s="45"/>
      <c r="J30" s="44" t="str">
        <f t="array" ref="J30">IFERROR(INDEX(#REF!,MATCH(J$5+$B30&amp;AfficherNom,#REF!&amp;#REF!,0),3),"")</f>
        <v/>
      </c>
      <c r="K30" s="45" t="str">
        <f t="array" ref="K30">IFERROR(INDEX(#REF!,MATCH(K$5+$B30&amp;AfficherNom,#REF!&amp;#REF!,0),3),"")</f>
        <v/>
      </c>
      <c r="L30" s="44"/>
    </row>
    <row r="31" spans="2:12" ht="26.25" customHeight="1" x14ac:dyDescent="0.25">
      <c r="B31" s="40">
        <v>0.64583333333333504</v>
      </c>
      <c r="C31" s="41"/>
      <c r="D31" s="44" t="str">
        <f t="array" ref="D31">IFERROR(INDEX(#REF!,MATCH(C$5+$B31&amp;AfficherNom,#REF!&amp;#REF!,0),3),"")</f>
        <v/>
      </c>
      <c r="E31" s="45"/>
      <c r="F31" s="44" t="str">
        <f t="array" ref="F31">IFERROR(INDEX(#REF!,MATCH(E$5+$B31&amp;AfficherNom,#REF!&amp;#REF!,0),3),"")</f>
        <v/>
      </c>
      <c r="G31" s="45"/>
      <c r="H31" s="44" t="str">
        <f t="array" ref="H31">IFERROR(INDEX(#REF!,MATCH(G$5+$B31&amp;AfficherNom,#REF!&amp;#REF!,0),3),"")</f>
        <v/>
      </c>
      <c r="I31" s="45"/>
      <c r="J31" s="44" t="str">
        <f t="array" ref="J31">IFERROR(INDEX(#REF!,MATCH(J$5+$B31&amp;AfficherNom,#REF!&amp;#REF!,0),3),"")</f>
        <v/>
      </c>
      <c r="K31" s="45" t="str">
        <f t="array" ref="K31">IFERROR(INDEX(#REF!,MATCH(K$5+$B31&amp;AfficherNom,#REF!&amp;#REF!,0),3),"")</f>
        <v/>
      </c>
      <c r="L31" s="44"/>
    </row>
    <row r="32" spans="2:12" ht="26.25" customHeight="1" x14ac:dyDescent="0.25">
      <c r="B32" s="40">
        <v>0.656250000000002</v>
      </c>
      <c r="C32" s="41"/>
      <c r="D32" s="44" t="str">
        <f t="array" ref="D32">IFERROR(INDEX(#REF!,MATCH(C$5+$B32&amp;AfficherNom,#REF!&amp;#REF!,0),3),"")</f>
        <v/>
      </c>
      <c r="E32" s="45"/>
      <c r="F32" s="44" t="str">
        <f t="array" ref="F32">IFERROR(INDEX(#REF!,MATCH(E$5+$B32&amp;AfficherNom,#REF!&amp;#REF!,0),3),"")</f>
        <v/>
      </c>
      <c r="G32" s="45"/>
      <c r="H32" s="44" t="str">
        <f t="array" ref="H32">IFERROR(INDEX(#REF!,MATCH(G$5+$B32&amp;AfficherNom,#REF!&amp;#REF!,0),3),"")</f>
        <v/>
      </c>
      <c r="I32" s="45"/>
      <c r="J32" s="44" t="str">
        <f t="array" ref="J32">IFERROR(INDEX(#REF!,MATCH(J$5+$B32&amp;AfficherNom,#REF!&amp;#REF!,0),3),"")</f>
        <v/>
      </c>
      <c r="K32" s="45" t="str">
        <f t="array" ref="K32">IFERROR(INDEX(#REF!,MATCH(K$5+$B32&amp;AfficherNom,#REF!&amp;#REF!,0),3),"")</f>
        <v/>
      </c>
      <c r="L32" s="44"/>
    </row>
    <row r="33" spans="2:12" ht="26.25" customHeight="1" x14ac:dyDescent="0.25">
      <c r="B33" s="40">
        <v>0.66666666666666896</v>
      </c>
      <c r="C33" s="41"/>
      <c r="D33" s="44" t="str">
        <f t="array" ref="D33">IFERROR(INDEX(#REF!,MATCH(C$5+$B33&amp;AfficherNom,#REF!&amp;#REF!,0),3),"")</f>
        <v/>
      </c>
      <c r="E33" s="45"/>
      <c r="F33" s="44" t="str">
        <f t="array" ref="F33">IFERROR(INDEX(#REF!,MATCH(E$5+$B33&amp;AfficherNom,#REF!&amp;#REF!,0),3),"")</f>
        <v/>
      </c>
      <c r="G33" s="45"/>
      <c r="H33" s="44" t="str">
        <f t="array" ref="H33">IFERROR(INDEX(#REF!,MATCH(G$5+$B33&amp;AfficherNom,#REF!&amp;#REF!,0),3),"")</f>
        <v/>
      </c>
      <c r="I33" s="45"/>
      <c r="J33" s="44" t="str">
        <f t="array" ref="J33">IFERROR(INDEX(#REF!,MATCH(J$5+$B33&amp;AfficherNom,#REF!&amp;#REF!,0),3),"")</f>
        <v/>
      </c>
      <c r="K33" s="45" t="str">
        <f t="array" ref="K33">IFERROR(INDEX(#REF!,MATCH(K$5+$B33&amp;AfficherNom,#REF!&amp;#REF!,0),3),"")</f>
        <v/>
      </c>
      <c r="L33" s="44"/>
    </row>
    <row r="34" spans="2:12" ht="26.25" customHeight="1" x14ac:dyDescent="0.25">
      <c r="B34" s="40">
        <v>0.67708333333333603</v>
      </c>
      <c r="C34" s="41"/>
      <c r="D34" s="44" t="str">
        <f t="array" ref="D34">IFERROR(INDEX(#REF!,MATCH(C$5+$B34&amp;AfficherNom,#REF!&amp;#REF!,0),3),"")</f>
        <v/>
      </c>
      <c r="E34" s="45"/>
      <c r="F34" s="44" t="str">
        <f t="array" ref="F34">IFERROR(INDEX(#REF!,MATCH(E$5+$B34&amp;AfficherNom,#REF!&amp;#REF!,0),3),"")</f>
        <v/>
      </c>
      <c r="G34" s="45"/>
      <c r="H34" s="44" t="str">
        <f t="array" ref="H34">IFERROR(INDEX(#REF!,MATCH(G$5+$B34&amp;AfficherNom,#REF!&amp;#REF!,0),3),"")</f>
        <v/>
      </c>
      <c r="I34" s="45"/>
      <c r="J34" s="44" t="str">
        <f t="array" ref="J34">IFERROR(INDEX(#REF!,MATCH(J$5+$B34&amp;AfficherNom,#REF!&amp;#REF!,0),3),"")</f>
        <v/>
      </c>
      <c r="K34" s="45" t="str">
        <f t="array" ref="K34">IFERROR(INDEX(#REF!,MATCH(K$5+$B34&amp;AfficherNom,#REF!&amp;#REF!,0),3),"")</f>
        <v/>
      </c>
      <c r="L34" s="44"/>
    </row>
    <row r="35" spans="2:12" ht="26.25" customHeight="1" x14ac:dyDescent="0.25">
      <c r="B35" s="40">
        <v>0.687500000000003</v>
      </c>
      <c r="C35" s="41"/>
      <c r="D35" s="44" t="str">
        <f t="array" ref="D35">IFERROR(INDEX(#REF!,MATCH(C$5+$B35&amp;AfficherNom,#REF!&amp;#REF!,0),3),"")</f>
        <v/>
      </c>
      <c r="E35" s="45"/>
      <c r="F35" s="44" t="str">
        <f t="array" ref="F35">IFERROR(INDEX(#REF!,MATCH(E$5+$B35&amp;AfficherNom,#REF!&amp;#REF!,0),3),"")</f>
        <v/>
      </c>
      <c r="G35" s="45"/>
      <c r="H35" s="44" t="str">
        <f t="array" ref="H35">IFERROR(INDEX(#REF!,MATCH(G$5+$B35&amp;AfficherNom,#REF!&amp;#REF!,0),3),"")</f>
        <v/>
      </c>
      <c r="I35" s="45"/>
      <c r="J35" s="44" t="str">
        <f t="array" ref="J35">IFERROR(INDEX(#REF!,MATCH(J$5+$B35&amp;AfficherNom,#REF!&amp;#REF!,0),3),"")</f>
        <v/>
      </c>
      <c r="K35" s="45" t="str">
        <f t="array" ref="K35">IFERROR(INDEX(#REF!,MATCH(K$5+$B35&amp;AfficherNom,#REF!&amp;#REF!,0),3),"")</f>
        <v/>
      </c>
      <c r="L35" s="44"/>
    </row>
    <row r="36" spans="2:12" ht="26.25" customHeight="1" x14ac:dyDescent="0.25">
      <c r="B36" s="40">
        <v>0.69791666666666996</v>
      </c>
      <c r="C36" s="41"/>
      <c r="D36" s="44" t="str">
        <f t="array" ref="D36">IFERROR(INDEX(#REF!,MATCH(C$5+$B36&amp;AfficherNom,#REF!&amp;#REF!,0),3),"")</f>
        <v/>
      </c>
      <c r="E36" s="45"/>
      <c r="F36" s="44" t="str">
        <f t="array" ref="F36">IFERROR(INDEX(#REF!,MATCH(E$5+$B36&amp;AfficherNom,#REF!&amp;#REF!,0),3),"")</f>
        <v/>
      </c>
      <c r="G36" s="45"/>
      <c r="H36" s="44" t="str">
        <f t="array" ref="H36">IFERROR(INDEX(#REF!,MATCH(G$5+$B36&amp;AfficherNom,#REF!&amp;#REF!,0),3),"")</f>
        <v/>
      </c>
      <c r="I36" s="45"/>
      <c r="J36" s="44" t="str">
        <f t="array" ref="J36">IFERROR(INDEX(#REF!,MATCH(J$5+$B36&amp;AfficherNom,#REF!&amp;#REF!,0),3),"")</f>
        <v/>
      </c>
      <c r="K36" s="45" t="str">
        <f t="array" ref="K36">IFERROR(INDEX(#REF!,MATCH(K$5+$B36&amp;AfficherNom,#REF!&amp;#REF!,0),3),"")</f>
        <v/>
      </c>
      <c r="L36" s="44"/>
    </row>
    <row r="37" spans="2:12" ht="26.25" customHeight="1" x14ac:dyDescent="0.25">
      <c r="B37" s="40">
        <v>0.70833333333333703</v>
      </c>
      <c r="C37" s="41"/>
      <c r="D37" s="44" t="str">
        <f t="array" ref="D37">IFERROR(INDEX(#REF!,MATCH(C$5+$B37&amp;AfficherNom,#REF!&amp;#REF!,0),3),"")</f>
        <v/>
      </c>
      <c r="E37" s="45"/>
      <c r="F37" s="44" t="str">
        <f t="array" ref="F37">IFERROR(INDEX(#REF!,MATCH(E$5+$B37&amp;AfficherNom,#REF!&amp;#REF!,0),3),"")</f>
        <v/>
      </c>
      <c r="G37" s="45"/>
      <c r="H37" s="44" t="str">
        <f t="array" ref="H37">IFERROR(INDEX(#REF!,MATCH(G$5+$B37&amp;AfficherNom,#REF!&amp;#REF!,0),3),"")</f>
        <v/>
      </c>
      <c r="I37" s="45"/>
      <c r="J37" s="44" t="str">
        <f t="array" ref="J37">IFERROR(INDEX(#REF!,MATCH(J$5+$B37&amp;AfficherNom,#REF!&amp;#REF!,0),3),"")</f>
        <v/>
      </c>
      <c r="K37" s="45" t="str">
        <f t="array" ref="K37">IFERROR(INDEX(#REF!,MATCH(K$5+$B37&amp;AfficherNom,#REF!&amp;#REF!,0),3),"")</f>
        <v/>
      </c>
      <c r="L37" s="44"/>
    </row>
    <row r="38" spans="2:12" ht="26.25" customHeight="1" x14ac:dyDescent="0.25">
      <c r="B38" s="40">
        <v>0.718750000000004</v>
      </c>
      <c r="C38" s="41"/>
      <c r="D38" s="44" t="str">
        <f t="array" ref="D38">IFERROR(INDEX(#REF!,MATCH(C$5+$B38&amp;AfficherNom,#REF!&amp;#REF!,0),3),"")</f>
        <v/>
      </c>
      <c r="E38" s="45"/>
      <c r="F38" s="44" t="str">
        <f t="array" ref="F38">IFERROR(INDEX(#REF!,MATCH(E$5+$B38&amp;AfficherNom,#REF!&amp;#REF!,0),3),"")</f>
        <v/>
      </c>
      <c r="G38" s="45"/>
      <c r="H38" s="44" t="str">
        <f t="array" ref="H38">IFERROR(INDEX(#REF!,MATCH(G$5+$B38&amp;AfficherNom,#REF!&amp;#REF!,0),3),"")</f>
        <v/>
      </c>
      <c r="I38" s="45"/>
      <c r="J38" s="44" t="str">
        <f t="array" ref="J38">IFERROR(INDEX(#REF!,MATCH(J$5+$B38&amp;AfficherNom,#REF!&amp;#REF!,0),3),"")</f>
        <v/>
      </c>
      <c r="K38" s="45" t="str">
        <f t="array" ref="K38">IFERROR(INDEX(#REF!,MATCH(K$5+$B38&amp;AfficherNom,#REF!&amp;#REF!,0),3),"")</f>
        <v/>
      </c>
      <c r="L38" s="44"/>
    </row>
    <row r="39" spans="2:12" ht="26.25" customHeight="1" x14ac:dyDescent="0.25">
      <c r="B39" s="40">
        <v>0.72916666666666996</v>
      </c>
      <c r="C39" s="41"/>
      <c r="D39" s="44" t="str">
        <f t="array" ref="D39">IFERROR(INDEX(#REF!,MATCH(C$5+$B39&amp;AfficherNom,#REF!&amp;#REF!,0),3),"")</f>
        <v/>
      </c>
      <c r="E39" s="45"/>
      <c r="F39" s="44" t="str">
        <f t="array" ref="F39">IFERROR(INDEX(#REF!,MATCH(E$5+$B39&amp;AfficherNom,#REF!&amp;#REF!,0),3),"")</f>
        <v/>
      </c>
      <c r="G39" s="45"/>
      <c r="H39" s="44" t="str">
        <f t="array" ref="H39">IFERROR(INDEX(#REF!,MATCH(G$5+$B39&amp;AfficherNom,#REF!&amp;#REF!,0),3),"")</f>
        <v/>
      </c>
      <c r="I39" s="45"/>
      <c r="J39" s="44" t="str">
        <f t="array" ref="J39">IFERROR(INDEX(#REF!,MATCH(J$5+$B39&amp;AfficherNom,#REF!&amp;#REF!,0),3),"")</f>
        <v/>
      </c>
      <c r="K39" s="45" t="str">
        <f t="array" ref="K39">IFERROR(INDEX(#REF!,MATCH(K$5+$B39&amp;AfficherNom,#REF!&amp;#REF!,0),3),"")</f>
        <v/>
      </c>
      <c r="L39" s="44"/>
    </row>
    <row r="40" spans="2:12" ht="26.25" customHeight="1" x14ac:dyDescent="0.25">
      <c r="B40" s="40">
        <v>0.73958333333333703</v>
      </c>
      <c r="C40" s="41"/>
      <c r="D40" s="42" t="str">
        <f t="array" ref="D40">IFERROR(INDEX(#REF!,MATCH(C$5+$B40&amp;AfficherNom,#REF!&amp;#REF!,0),3),"")</f>
        <v/>
      </c>
      <c r="E40" s="43"/>
      <c r="F40" s="42" t="str">
        <f t="array" ref="F40">IFERROR(INDEX(#REF!,MATCH(E$5+$B40&amp;AfficherNom,#REF!&amp;#REF!,0),3),"")</f>
        <v/>
      </c>
      <c r="G40" s="43"/>
      <c r="H40" s="42" t="str">
        <f t="array" ref="H40">IFERROR(INDEX(#REF!,MATCH(G$5+$B40&amp;AfficherNom,#REF!&amp;#REF!,0),3),"")</f>
        <v/>
      </c>
      <c r="I40" s="43"/>
      <c r="J40" s="42" t="str">
        <f t="array" ref="J40">IFERROR(INDEX(#REF!,MATCH(J$5+$B40&amp;AfficherNom,#REF!&amp;#REF!,0),3),"")</f>
        <v/>
      </c>
      <c r="K40" s="43" t="str">
        <f t="array" ref="K40">IFERROR(INDEX(#REF!,MATCH(K$5+$B40&amp;AfficherNom,#REF!&amp;#REF!,0),3),"")</f>
        <v/>
      </c>
      <c r="L40" s="42"/>
    </row>
    <row r="41" spans="2:12" ht="26.25" customHeight="1" x14ac:dyDescent="0.25">
      <c r="B41" s="40">
        <v>0.750000000000004</v>
      </c>
      <c r="C41" s="41"/>
      <c r="D41" s="42" t="str">
        <f t="array" ref="D41">IFERROR(INDEX(#REF!,MATCH(C$5+$B41&amp;AfficherNom,#REF!&amp;#REF!,0),3),"")</f>
        <v/>
      </c>
      <c r="E41" s="43"/>
      <c r="F41" s="42" t="str">
        <f t="array" ref="F41">IFERROR(INDEX(#REF!,MATCH(E$5+$B41&amp;AfficherNom,#REF!&amp;#REF!,0),3),"")</f>
        <v/>
      </c>
      <c r="G41" s="43"/>
      <c r="H41" s="42" t="str">
        <f t="array" ref="H41">IFERROR(INDEX(#REF!,MATCH(G$5+$B41&amp;AfficherNom,#REF!&amp;#REF!,0),3),"")</f>
        <v/>
      </c>
      <c r="I41" s="43"/>
      <c r="J41" s="42" t="str">
        <f t="array" ref="J41">IFERROR(INDEX(#REF!,MATCH(J$5+$B41&amp;AfficherNom,#REF!&amp;#REF!,0),3),"")</f>
        <v/>
      </c>
      <c r="K41" s="43" t="str">
        <f t="array" ref="K41">IFERROR(INDEX(#REF!,MATCH(K$5+$B41&amp;AfficherNom,#REF!&amp;#REF!,0),3),"")</f>
        <v/>
      </c>
      <c r="L41" s="42"/>
    </row>
    <row r="42" spans="2:12" ht="26.25" customHeight="1" x14ac:dyDescent="0.25"/>
    <row r="43" spans="2:12" ht="26.25" customHeight="1" x14ac:dyDescent="0.25"/>
    <row r="44" spans="2:12" ht="26.25" customHeight="1" x14ac:dyDescent="0.25"/>
    <row r="45" spans="2:12" ht="26.25" customHeight="1" x14ac:dyDescent="0.25"/>
    <row r="46" spans="2:12" ht="26.25" customHeight="1" x14ac:dyDescent="0.25"/>
    <row r="47" spans="2:12" ht="26.25" customHeight="1" x14ac:dyDescent="0.25"/>
    <row r="48" spans="2:12" ht="26.25" customHeight="1" x14ac:dyDescent="0.25"/>
    <row r="49" ht="26.25" customHeight="1" x14ac:dyDescent="0.25"/>
  </sheetData>
  <mergeCells count="11">
    <mergeCell ref="C6:D6"/>
    <mergeCell ref="E6:F6"/>
    <mergeCell ref="G6:H6"/>
    <mergeCell ref="I6:J6"/>
    <mergeCell ref="K6:L6"/>
    <mergeCell ref="B2:F3"/>
    <mergeCell ref="C5:D5"/>
    <mergeCell ref="E5:F5"/>
    <mergeCell ref="G5:H5"/>
    <mergeCell ref="I5:J5"/>
    <mergeCell ref="K5:L5"/>
  </mergeCells>
  <conditionalFormatting sqref="D9:E41">
    <cfRule type="expression" dxfId="19" priority="7">
      <formula>LEN(D9)&gt;0</formula>
    </cfRule>
  </conditionalFormatting>
  <conditionalFormatting sqref="F9:G41">
    <cfRule type="expression" dxfId="18" priority="6">
      <formula>LEN(F9)&gt;0</formula>
    </cfRule>
  </conditionalFormatting>
  <conditionalFormatting sqref="H9:I41">
    <cfRule type="expression" dxfId="17" priority="5">
      <formula>LEN(H9)&gt;0</formula>
    </cfRule>
  </conditionalFormatting>
  <conditionalFormatting sqref="J9:J41">
    <cfRule type="expression" dxfId="16" priority="4">
      <formula>LEN(J9)&gt;0</formula>
    </cfRule>
  </conditionalFormatting>
  <conditionalFormatting sqref="K9:L41">
    <cfRule type="expression" dxfId="15" priority="3">
      <formula>LEN(K9)&gt;0</formula>
    </cfRule>
  </conditionalFormatting>
  <conditionalFormatting sqref="C7:E7 C8:L8">
    <cfRule type="containsText" dxfId="14" priority="2" operator="containsText" text="Colonne1">
      <formula>NOT(ISERROR(SEARCH("Colonne1",C7)))</formula>
    </cfRule>
  </conditionalFormatting>
  <conditionalFormatting sqref="C6">
    <cfRule type="containsText" dxfId="13" priority="1" operator="containsText" text="Colonne1">
      <formula>NOT(ISERROR(SEARCH("Colonne1",C6)))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Station</cp:lastModifiedBy>
  <dcterms:created xsi:type="dcterms:W3CDTF">2019-12-11T15:21:52Z</dcterms:created>
  <dcterms:modified xsi:type="dcterms:W3CDTF">2019-12-11T15:24:28Z</dcterms:modified>
</cp:coreProperties>
</file>