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E4" i="1" l="1"/>
  <c r="E5" i="1"/>
  <c r="E6" i="1"/>
  <c r="E7" i="1"/>
  <c r="E8" i="1"/>
  <c r="E9" i="1"/>
  <c r="E3" i="1"/>
  <c r="D4" i="1"/>
  <c r="D5" i="1"/>
  <c r="D6" i="1"/>
  <c r="D7" i="1"/>
  <c r="D8" i="1"/>
  <c r="D9" i="1"/>
  <c r="D3" i="1"/>
</calcChain>
</file>

<file path=xl/sharedStrings.xml><?xml version="1.0" encoding="utf-8"?>
<sst xmlns="http://schemas.openxmlformats.org/spreadsheetml/2006/main" count="14" uniqueCount="14">
  <si>
    <t>Start Date</t>
  </si>
  <si>
    <t>A</t>
  </si>
  <si>
    <t>B</t>
  </si>
  <si>
    <t>C</t>
  </si>
  <si>
    <t>D</t>
  </si>
  <si>
    <t>E</t>
  </si>
  <si>
    <t>F</t>
  </si>
  <si>
    <t>G</t>
  </si>
  <si>
    <t>Durée h</t>
  </si>
  <si>
    <t>OF (en ordre de priorité)</t>
  </si>
  <si>
    <t>Durée en tps ouvré</t>
  </si>
  <si>
    <t>Temps d'ouverture par jour:</t>
  </si>
  <si>
    <t>Jour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</si>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</sst>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d\ dd/mm/yy\ hh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20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 applyAlignment="1"/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4" sqref="B4"/>
    </sheetView>
  </sheetViews>
  <sheetFormatPr baseColWidth="10" defaultRowHeight="14.4" x14ac:dyDescent="0.3"/>
  <cols>
    <col min="1" max="1" width="20.6640625" bestFit="1" customWidth="1"/>
    <col min="2" max="2" width="25.6640625" customWidth="1"/>
    <col min="3" max="3" width="11.5546875" customWidth="1"/>
    <col min="4" max="4" width="8.44140625" customWidth="1"/>
    <col min="5" max="5" width="9.33203125" customWidth="1"/>
  </cols>
  <sheetData>
    <row r="1" spans="1:9" x14ac:dyDescent="0.3">
      <c r="A1" s="7" t="s">
        <v>9</v>
      </c>
      <c r="B1" s="7" t="s">
        <v>0</v>
      </c>
      <c r="C1" s="7" t="s">
        <v>8</v>
      </c>
      <c r="D1" s="10" t="s">
        <v>10</v>
      </c>
      <c r="E1" s="10"/>
      <c r="F1" s="7"/>
      <c r="G1" s="8" t="s">
        <v>11</v>
      </c>
      <c r="H1" s="9">
        <v>16</v>
      </c>
      <c r="I1" s="2"/>
    </row>
    <row r="2" spans="1:9" x14ac:dyDescent="0.3">
      <c r="D2" s="1" t="s">
        <v>12</v>
      </c>
      <c r="E2" s="1" t="s">
        <v>13</v>
      </c>
      <c r="G2" s="4"/>
      <c r="H2" s="2"/>
      <c r="I2" s="2"/>
    </row>
    <row r="3" spans="1:9" x14ac:dyDescent="0.3">
      <c r="A3" t="s">
        <v>1</v>
      </c>
      <c r="B3" s="11">
        <v>44707.416666666664</v>
      </c>
      <c r="C3" s="6">
        <v>45</v>
      </c>
      <c r="D3" s="5">
        <f>QUOTIENT(C3,$H$1)</f>
        <v>2</v>
      </c>
      <c r="E3" s="5">
        <f>((C3/$H$1)-QUOTIENT(C3,$H$1))*$H$1</f>
        <v>13</v>
      </c>
      <c r="H3" s="3"/>
      <c r="I3" s="3"/>
    </row>
    <row r="4" spans="1:9" x14ac:dyDescent="0.3">
      <c r="A4" t="s">
        <v>2</v>
      </c>
      <c r="B4" s="11">
        <f t="shared" ref="B4:B9" si="0">WORKDAY(B3,D3) + (HOUR(B3+E3)/24) + (MINUTE(B3)/1440)</f>
        <v>44711.416666666664</v>
      </c>
      <c r="C4" s="6">
        <v>201.46</v>
      </c>
      <c r="D4" s="5">
        <f t="shared" ref="D4:D9" si="1">QUOTIENT(C4,$H$1)</f>
        <v>12</v>
      </c>
      <c r="E4" s="5">
        <f t="shared" ref="E4:E9" si="2">((C4/$H$1)-QUOTIENT(C4,$H$1))*$H$1</f>
        <v>9.460000000000008</v>
      </c>
      <c r="H4" s="3"/>
      <c r="I4" s="3"/>
    </row>
    <row r="5" spans="1:9" x14ac:dyDescent="0.3">
      <c r="A5" t="s">
        <v>3</v>
      </c>
      <c r="B5" s="11">
        <f t="shared" si="0"/>
        <v>44727.875</v>
      </c>
      <c r="C5" s="6">
        <v>11</v>
      </c>
      <c r="D5" s="5">
        <f t="shared" si="1"/>
        <v>0</v>
      </c>
      <c r="E5" s="5">
        <f t="shared" si="2"/>
        <v>11</v>
      </c>
      <c r="H5" s="3"/>
      <c r="I5" s="3"/>
    </row>
    <row r="6" spans="1:9" x14ac:dyDescent="0.3">
      <c r="A6" t="s">
        <v>4</v>
      </c>
      <c r="B6" s="11">
        <f t="shared" si="0"/>
        <v>44727.875</v>
      </c>
      <c r="C6" s="6">
        <v>24.5</v>
      </c>
      <c r="D6" s="5">
        <f t="shared" si="1"/>
        <v>1</v>
      </c>
      <c r="E6" s="5">
        <f t="shared" si="2"/>
        <v>8.5</v>
      </c>
      <c r="H6" s="3"/>
      <c r="I6" s="3"/>
    </row>
    <row r="7" spans="1:9" x14ac:dyDescent="0.3">
      <c r="A7" t="s">
        <v>5</v>
      </c>
      <c r="B7" s="11">
        <f t="shared" si="0"/>
        <v>44728.375</v>
      </c>
      <c r="C7" s="6">
        <v>64</v>
      </c>
      <c r="D7" s="5">
        <f t="shared" si="1"/>
        <v>4</v>
      </c>
      <c r="E7" s="5">
        <f t="shared" si="2"/>
        <v>0</v>
      </c>
      <c r="H7" s="3"/>
      <c r="I7" s="3"/>
    </row>
    <row r="8" spans="1:9" x14ac:dyDescent="0.3">
      <c r="A8" t="s">
        <v>6</v>
      </c>
      <c r="B8" s="11">
        <f t="shared" si="0"/>
        <v>44734.375</v>
      </c>
      <c r="C8" s="6">
        <v>350</v>
      </c>
      <c r="D8" s="5">
        <f t="shared" si="1"/>
        <v>21</v>
      </c>
      <c r="E8" s="5">
        <f t="shared" si="2"/>
        <v>14</v>
      </c>
      <c r="H8" s="3"/>
      <c r="I8" s="3"/>
    </row>
    <row r="9" spans="1:9" x14ac:dyDescent="0.3">
      <c r="A9" t="s">
        <v>7</v>
      </c>
      <c r="B9" s="11">
        <f t="shared" si="0"/>
        <v>44763.375</v>
      </c>
      <c r="C9" s="6">
        <v>48.57</v>
      </c>
      <c r="D9" s="5">
        <f t="shared" si="1"/>
        <v>3</v>
      </c>
      <c r="E9" s="5">
        <f t="shared" si="2"/>
        <v>0.57000000000000028</v>
      </c>
      <c r="H9" s="3"/>
      <c r="I9" s="3"/>
    </row>
    <row r="10" spans="1:9" x14ac:dyDescent="0.3">
      <c r="B10" s="11"/>
    </row>
  </sheetData>
  <mergeCells count="1"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2022-05-26T11:56:52Z</dcterms:created>
  <dcterms:modified xsi:type="dcterms:W3CDTF">2022-05-26T13:46:15Z</dcterms:modified>
</cp:coreProperties>
</file>