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PETIT\Downloads\"/>
    </mc:Choice>
  </mc:AlternateContent>
  <bookViews>
    <workbookView xWindow="-108" yWindow="-108" windowWidth="19416" windowHeight="10416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1" l="1"/>
  <c r="F3" i="1"/>
  <c r="G3" i="1"/>
  <c r="E4" i="1"/>
  <c r="F4" i="1"/>
  <c r="G4" i="1"/>
  <c r="E5" i="1"/>
  <c r="F5" i="1"/>
  <c r="G5" i="1"/>
  <c r="E6" i="1"/>
  <c r="F6" i="1"/>
  <c r="G6" i="1"/>
  <c r="E7" i="1"/>
  <c r="F7" i="1"/>
  <c r="G7" i="1"/>
  <c r="E8" i="1"/>
  <c r="F8" i="1"/>
  <c r="G8" i="1"/>
  <c r="E9" i="1"/>
  <c r="F9" i="1"/>
  <c r="G9" i="1"/>
  <c r="E10" i="1"/>
  <c r="F10" i="1"/>
  <c r="G10" i="1"/>
  <c r="E11" i="1"/>
  <c r="F11" i="1"/>
  <c r="G11" i="1"/>
  <c r="E12" i="1"/>
  <c r="F12" i="1"/>
  <c r="G12" i="1"/>
  <c r="E13" i="1"/>
  <c r="F13" i="1"/>
  <c r="G13" i="1"/>
  <c r="E14" i="1"/>
  <c r="F14" i="1"/>
  <c r="G14" i="1"/>
  <c r="E15" i="1"/>
  <c r="F15" i="1"/>
  <c r="G15" i="1"/>
  <c r="E16" i="1"/>
  <c r="F16" i="1"/>
  <c r="G16" i="1"/>
  <c r="E17" i="1"/>
  <c r="F17" i="1"/>
  <c r="G17" i="1"/>
  <c r="E18" i="1"/>
  <c r="F18" i="1"/>
  <c r="G18" i="1"/>
  <c r="E19" i="1"/>
  <c r="F19" i="1"/>
  <c r="G19" i="1"/>
  <c r="E20" i="1"/>
  <c r="F20" i="1"/>
  <c r="G20" i="1"/>
  <c r="G2" i="1"/>
  <c r="F2" i="1"/>
  <c r="E2" i="1"/>
</calcChain>
</file>

<file path=xl/sharedStrings.xml><?xml version="1.0" encoding="utf-8"?>
<sst xmlns="http://schemas.openxmlformats.org/spreadsheetml/2006/main" count="124" uniqueCount="119">
  <si>
    <t>art</t>
  </si>
  <si>
    <t>col 1</t>
  </si>
  <si>
    <t>col 2</t>
  </si>
  <si>
    <t>col 3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</si>
  <si>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</si>
  <si>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</si>
  <si>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</si>
  <si>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</si>
  <si>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</si>
  <si>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</si>
  <si>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</si>
  <si>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</si>
  <si>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</si>
  <si>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</si>
  <si>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</si>
  <si>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</si>
  <si>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</si>
  <si>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</si>
  <si>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</si>
  <si>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</si>
  <si>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</si>
  <si>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</si>
  <si>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</si>
  <si>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b1</t>
  </si>
  <si>
    <t>c1</t>
  </si>
  <si>
    <t>b2</t>
  </si>
  <si>
    <t>c2</t>
  </si>
  <si>
    <t>b3</t>
  </si>
  <si>
    <t>c3</t>
  </si>
  <si>
    <t>b4</t>
  </si>
  <si>
    <t>c4</t>
  </si>
  <si>
    <t>b5</t>
  </si>
  <si>
    <t>c5</t>
  </si>
  <si>
    <t>b6</t>
  </si>
  <si>
    <t>c6</t>
  </si>
  <si>
    <t>b7</t>
  </si>
  <si>
    <t>c7</t>
  </si>
  <si>
    <t>b8</t>
  </si>
  <si>
    <t>c8</t>
  </si>
  <si>
    <t>b9</t>
  </si>
  <si>
    <t>c9</t>
  </si>
  <si>
    <t>b10</t>
  </si>
  <si>
    <t>c10</t>
  </si>
  <si>
    <t>b11</t>
  </si>
  <si>
    <t>c11</t>
  </si>
  <si>
    <t>b12</t>
  </si>
  <si>
    <t>c12</t>
  </si>
  <si>
    <t>b13</t>
  </si>
  <si>
    <t>c13</t>
  </si>
  <si>
    <t>b14</t>
  </si>
  <si>
    <t>c14</t>
  </si>
  <si>
    <t>b15</t>
  </si>
  <si>
    <t>c15</t>
  </si>
  <si>
    <t>b16</t>
  </si>
  <si>
    <t>c16</t>
  </si>
  <si>
    <t>b17</t>
  </si>
  <si>
    <t>c17</t>
  </si>
  <si>
    <t>b18</t>
  </si>
  <si>
    <t>c18</t>
  </si>
  <si>
    <t>b19</t>
  </si>
  <si>
    <t>c19</t>
  </si>
  <si>
    <t>oui</t>
  </si>
  <si>
    <t>info report1</t>
  </si>
  <si>
    <t>info report2</t>
  </si>
  <si>
    <t>info report3</t>
  </si>
  <si>
    <t>info report4</t>
  </si>
  <si>
    <t>info report5</t>
  </si>
  <si>
    <t>info report6</t>
  </si>
  <si>
    <t>info report7</t>
  </si>
  <si>
    <t>info report8</t>
  </si>
  <si>
    <t>info report9</t>
  </si>
  <si>
    <t>info report10</t>
  </si>
  <si>
    <t>info report11</t>
  </si>
  <si>
    <t>info report12</t>
  </si>
  <si>
    <t>info report13</t>
  </si>
  <si>
    <t>info report14</t>
  </si>
  <si>
    <t>info report15</t>
  </si>
  <si>
    <t>info report16</t>
  </si>
  <si>
    <t>info report17</t>
  </si>
  <si>
    <t>info report18</t>
  </si>
  <si>
    <t>info report19</t>
  </si>
  <si>
    <t>img report1</t>
  </si>
  <si>
    <t>img report2</t>
  </si>
  <si>
    <t>img report3</t>
  </si>
  <si>
    <t>img report5</t>
  </si>
  <si>
    <t>img report6</t>
  </si>
  <si>
    <t>img report7</t>
  </si>
  <si>
    <t>img report8</t>
  </si>
  <si>
    <t>img report9</t>
  </si>
  <si>
    <t>img report10</t>
  </si>
  <si>
    <t>img report11</t>
  </si>
  <si>
    <t>img report12</t>
  </si>
  <si>
    <t>img report13</t>
  </si>
  <si>
    <t>img report14</t>
  </si>
  <si>
    <t>img report15</t>
  </si>
  <si>
    <t>img report16</t>
  </si>
  <si>
    <t>img report17</t>
  </si>
  <si>
    <t>img report18</t>
  </si>
  <si>
    <t>img report19</t>
  </si>
  <si>
    <t>img report4</t>
  </si>
  <si>
    <t>imgv2 report1</t>
  </si>
  <si>
    <t>imgv2 report2</t>
  </si>
  <si>
    <t>imgv2 report3</t>
  </si>
  <si>
    <t>imgv2 report5</t>
  </si>
  <si>
    <t>imgv2 report6</t>
  </si>
  <si>
    <t>imgv2 report7</t>
  </si>
  <si>
    <t>imgv2 report8</t>
  </si>
  <si>
    <t>imgv2 report9</t>
  </si>
  <si>
    <t>imgv2 report10</t>
  </si>
  <si>
    <t>imgv2 report11</t>
  </si>
  <si>
    <t>imgv2 report12</t>
  </si>
  <si>
    <t>imgv2 report13</t>
  </si>
  <si>
    <t>imgv2 report14</t>
  </si>
  <si>
    <t>imgv2 report15</t>
  </si>
  <si>
    <t>imgv2 report16</t>
  </si>
  <si>
    <t>imgv2 report17</t>
  </si>
  <si>
    <t>imgv2 report18</t>
  </si>
  <si>
    <t>imgv2 report19</t>
  </si>
  <si>
    <t>imgv2 report4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</si>
</sst>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450850</xdr:colOff>
      <xdr:row>0</xdr:row>
      <xdr:rowOff>50800</xdr:rowOff>
    </xdr:from>
    <xdr:to>
      <xdr:col>20</xdr:col>
      <xdr:colOff>641869</xdr:colOff>
      <xdr:row>10</xdr:row>
      <xdr:rowOff>108048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EC14363-0923-4B28-A914-F3F6280FE0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92800" y="50800"/>
          <a:ext cx="10097019" cy="18987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0"/>
  <sheetViews>
    <sheetView tabSelected="1" workbookViewId="0">
      <selection activeCell="B6" sqref="B6"/>
    </sheetView>
  </sheetViews>
  <sheetFormatPr baseColWidth="10" defaultRowHeight="14.4" x14ac:dyDescent="0.3"/>
  <cols>
    <col min="7" max="7" width="12.44140625" bestFit="1" customWidth="1"/>
  </cols>
  <sheetData>
    <row r="1" spans="1:7" x14ac:dyDescent="0.3">
      <c r="A1" t="s">
        <v>0</v>
      </c>
      <c r="B1" t="s">
        <v>1</v>
      </c>
      <c r="C1" t="s">
        <v>2</v>
      </c>
      <c r="D1" t="s">
        <v>3</v>
      </c>
      <c r="E1" t="s">
        <v>62</v>
      </c>
      <c r="F1" t="s">
        <v>81</v>
      </c>
      <c r="G1" t="s">
        <v>100</v>
      </c>
    </row>
    <row r="2" spans="1:7" x14ac:dyDescent="0.3">
      <c r="A2">
        <v>123621</v>
      </c>
      <c r="B2" t="s">
        <v>4</v>
      </c>
      <c r="C2" t="s">
        <v>23</v>
      </c>
      <c r="D2" t="s">
        <v>24</v>
      </c>
      <c r="E2" t="str">
        <f>IFERROR(IF(VLOOKUP(Feuil1!$A2,Feuil2!$A:$E,2,FALSE)&lt;&gt;"",VLOOKUP(Feuil1!$A2,Feuil2!$A:$E,3,FALSE),""),"")</f>
        <v/>
      </c>
      <c r="F2" t="str">
        <f>IFERROR(IF(VLOOKUP(Feuil1!$A2,Feuil2!$A:$E,2,FALSE)&lt;&gt;"",VLOOKUP(Feuil1!$A2,Feuil2!$A:$E,4,FALSE),""),"")</f>
        <v/>
      </c>
      <c r="G2" t="str">
        <f>IFERROR(IF(VLOOKUP(Feuil1!$A2,Feuil2!$A:$E,2,FALSE)&lt;&gt;"",VLOOKUP(Feuil1!$A2,Feuil2!$A:$E,5,FALSE),""),"")</f>
        <v/>
      </c>
    </row>
    <row r="3" spans="1:7" x14ac:dyDescent="0.3">
      <c r="A3">
        <v>123622</v>
      </c>
      <c r="B3" t="s">
        <v>5</v>
      </c>
      <c r="C3" t="s">
        <v>25</v>
      </c>
      <c r="D3" t="s">
        <v>26</v>
      </c>
      <c r="E3" t="str">
        <f>IFERROR(IF(VLOOKUP(Feuil1!$A3,Feuil2!$A:$E,2,FALSE)&lt;&gt;"",VLOOKUP(Feuil1!$A3,Feuil2!$A:$E,3,FALSE),""),"")</f>
        <v/>
      </c>
      <c r="F3" t="str">
        <f>IFERROR(IF(VLOOKUP(Feuil1!$A3,Feuil2!$A:$E,2,FALSE)&lt;&gt;"",VLOOKUP(Feuil1!$A3,Feuil2!$A:$E,4,FALSE),""),"")</f>
        <v/>
      </c>
      <c r="G3" t="str">
        <f>IFERROR(IF(VLOOKUP(Feuil1!$A3,Feuil2!$A:$E,2,FALSE)&lt;&gt;"",VLOOKUP(Feuil1!$A3,Feuil2!$A:$E,5,FALSE),""),"")</f>
        <v/>
      </c>
    </row>
    <row r="4" spans="1:7" x14ac:dyDescent="0.3">
      <c r="A4">
        <v>123623</v>
      </c>
      <c r="B4" t="s">
        <v>6</v>
      </c>
      <c r="C4" t="s">
        <v>27</v>
      </c>
      <c r="D4" t="s">
        <v>28</v>
      </c>
      <c r="E4" t="str">
        <f>IFERROR(IF(VLOOKUP(Feuil1!$A4,Feuil2!$A:$E,2,FALSE)&lt;&gt;"",VLOOKUP(Feuil1!$A4,Feuil2!$A:$E,3,FALSE),""),"")</f>
        <v/>
      </c>
      <c r="F4" t="str">
        <f>IFERROR(IF(VLOOKUP(Feuil1!$A4,Feuil2!$A:$E,2,FALSE)&lt;&gt;"",VLOOKUP(Feuil1!$A4,Feuil2!$A:$E,4,FALSE),""),"")</f>
        <v/>
      </c>
      <c r="G4" t="str">
        <f>IFERROR(IF(VLOOKUP(Feuil1!$A4,Feuil2!$A:$E,2,FALSE)&lt;&gt;"",VLOOKUP(Feuil1!$A4,Feuil2!$A:$E,5,FALSE),""),"")</f>
        <v/>
      </c>
    </row>
    <row r="5" spans="1:7" x14ac:dyDescent="0.3">
      <c r="A5">
        <v>123624</v>
      </c>
      <c r="B5" t="s">
        <v>7</v>
      </c>
      <c r="C5" t="s">
        <v>29</v>
      </c>
      <c r="D5" t="s">
        <v>30</v>
      </c>
      <c r="E5" t="str">
        <f>IFERROR(IF(VLOOKUP(Feuil1!$A5,Feuil2!$A:$E,2,FALSE)&lt;&gt;"",VLOOKUP(Feuil1!$A5,Feuil2!$A:$E,3,FALSE),""),"")</f>
        <v>info report4</v>
      </c>
      <c r="F5" t="str">
        <f>IFERROR(IF(VLOOKUP(Feuil1!$A5,Feuil2!$A:$E,2,FALSE)&lt;&gt;"",VLOOKUP(Feuil1!$A5,Feuil2!$A:$E,4,FALSE),""),"")</f>
        <v>img report4</v>
      </c>
      <c r="G5" t="str">
        <f>IFERROR(IF(VLOOKUP(Feuil1!$A5,Feuil2!$A:$E,2,FALSE)&lt;&gt;"",VLOOKUP(Feuil1!$A5,Feuil2!$A:$E,5,FALSE),""),"")</f>
        <v>imgv2 report4</v>
      </c>
    </row>
    <row r="6" spans="1:7" x14ac:dyDescent="0.3">
      <c r="A6">
        <v>123625</v>
      </c>
      <c r="B6" t="s">
        <v>8</v>
      </c>
      <c r="C6" t="s">
        <v>31</v>
      </c>
      <c r="D6" t="s">
        <v>32</v>
      </c>
      <c r="E6" t="str">
        <f>IFERROR(IF(VLOOKUP(Feuil1!$A6,Feuil2!$A:$E,2,FALSE)&lt;&gt;"",VLOOKUP(Feuil1!$A6,Feuil2!$A:$E,3,FALSE),""),"")</f>
        <v/>
      </c>
      <c r="F6" t="str">
        <f>IFERROR(IF(VLOOKUP(Feuil1!$A6,Feuil2!$A:$E,2,FALSE)&lt;&gt;"",VLOOKUP(Feuil1!$A6,Feuil2!$A:$E,4,FALSE),""),"")</f>
        <v/>
      </c>
      <c r="G6" t="str">
        <f>IFERROR(IF(VLOOKUP(Feuil1!$A6,Feuil2!$A:$E,2,FALSE)&lt;&gt;"",VLOOKUP(Feuil1!$A6,Feuil2!$A:$E,5,FALSE),""),"")</f>
        <v/>
      </c>
    </row>
    <row r="7" spans="1:7" x14ac:dyDescent="0.3">
      <c r="A7">
        <v>123626</v>
      </c>
      <c r="B7" t="s">
        <v>9</v>
      </c>
      <c r="C7" t="s">
        <v>33</v>
      </c>
      <c r="D7" t="s">
        <v>34</v>
      </c>
      <c r="E7" t="str">
        <f>IFERROR(IF(VLOOKUP(Feuil1!$A7,Feuil2!$A:$E,2,FALSE)&lt;&gt;"",VLOOKUP(Feuil1!$A7,Feuil2!$A:$E,3,FALSE),""),"")</f>
        <v/>
      </c>
      <c r="F7" t="str">
        <f>IFERROR(IF(VLOOKUP(Feuil1!$A7,Feuil2!$A:$E,2,FALSE)&lt;&gt;"",VLOOKUP(Feuil1!$A7,Feuil2!$A:$E,4,FALSE),""),"")</f>
        <v/>
      </c>
      <c r="G7" t="str">
        <f>IFERROR(IF(VLOOKUP(Feuil1!$A7,Feuil2!$A:$E,2,FALSE)&lt;&gt;"",VLOOKUP(Feuil1!$A7,Feuil2!$A:$E,5,FALSE),""),"")</f>
        <v/>
      </c>
    </row>
    <row r="8" spans="1:7" x14ac:dyDescent="0.3">
      <c r="A8">
        <v>123627</v>
      </c>
      <c r="B8" t="s">
        <v>10</v>
      </c>
      <c r="C8" t="s">
        <v>35</v>
      </c>
      <c r="D8" t="s">
        <v>36</v>
      </c>
      <c r="E8" t="str">
        <f>IFERROR(IF(VLOOKUP(Feuil1!$A8,Feuil2!$A:$E,2,FALSE)&lt;&gt;"",VLOOKUP(Feuil1!$A8,Feuil2!$A:$E,3,FALSE),""),"")</f>
        <v/>
      </c>
      <c r="F8" t="str">
        <f>IFERROR(IF(VLOOKUP(Feuil1!$A8,Feuil2!$A:$E,2,FALSE)&lt;&gt;"",VLOOKUP(Feuil1!$A8,Feuil2!$A:$E,4,FALSE),""),"")</f>
        <v/>
      </c>
      <c r="G8" t="str">
        <f>IFERROR(IF(VLOOKUP(Feuil1!$A8,Feuil2!$A:$E,2,FALSE)&lt;&gt;"",VLOOKUP(Feuil1!$A8,Feuil2!$A:$E,5,FALSE),""),"")</f>
        <v/>
      </c>
    </row>
    <row r="9" spans="1:7" x14ac:dyDescent="0.3">
      <c r="A9">
        <v>123628</v>
      </c>
      <c r="B9" t="s">
        <v>11</v>
      </c>
      <c r="C9" t="s">
        <v>37</v>
      </c>
      <c r="D9" t="s">
        <v>38</v>
      </c>
      <c r="E9" t="str">
        <f>IFERROR(IF(VLOOKUP(Feuil1!$A9,Feuil2!$A:$E,2,FALSE)&lt;&gt;"",VLOOKUP(Feuil1!$A9,Feuil2!$A:$E,3,FALSE),""),"")</f>
        <v/>
      </c>
      <c r="F9" t="str">
        <f>IFERROR(IF(VLOOKUP(Feuil1!$A9,Feuil2!$A:$E,2,FALSE)&lt;&gt;"",VLOOKUP(Feuil1!$A9,Feuil2!$A:$E,4,FALSE),""),"")</f>
        <v/>
      </c>
      <c r="G9" t="str">
        <f>IFERROR(IF(VLOOKUP(Feuil1!$A9,Feuil2!$A:$E,2,FALSE)&lt;&gt;"",VLOOKUP(Feuil1!$A9,Feuil2!$A:$E,5,FALSE),""),"")</f>
        <v/>
      </c>
    </row>
    <row r="10" spans="1:7" x14ac:dyDescent="0.3">
      <c r="A10">
        <v>123629</v>
      </c>
      <c r="B10" t="s">
        <v>12</v>
      </c>
      <c r="C10" t="s">
        <v>39</v>
      </c>
      <c r="D10" t="s">
        <v>40</v>
      </c>
      <c r="E10" t="str">
        <f>IFERROR(IF(VLOOKUP(Feuil1!$A10,Feuil2!$A:$E,2,FALSE)&lt;&gt;"",VLOOKUP(Feuil1!$A10,Feuil2!$A:$E,3,FALSE),""),"")</f>
        <v>info report9</v>
      </c>
      <c r="F10" t="str">
        <f>IFERROR(IF(VLOOKUP(Feuil1!$A10,Feuil2!$A:$E,2,FALSE)&lt;&gt;"",VLOOKUP(Feuil1!$A10,Feuil2!$A:$E,4,FALSE),""),"")</f>
        <v>img report9</v>
      </c>
      <c r="G10" t="str">
        <f>IFERROR(IF(VLOOKUP(Feuil1!$A10,Feuil2!$A:$E,2,FALSE)&lt;&gt;"",VLOOKUP(Feuil1!$A10,Feuil2!$A:$E,5,FALSE),""),"")</f>
        <v>imgv2 report9</v>
      </c>
    </row>
    <row r="11" spans="1:7" x14ac:dyDescent="0.3">
      <c r="A11">
        <v>123630</v>
      </c>
      <c r="B11" t="s">
        <v>13</v>
      </c>
      <c r="C11" t="s">
        <v>41</v>
      </c>
      <c r="D11" t="s">
        <v>42</v>
      </c>
      <c r="E11" t="str">
        <f>IFERROR(IF(VLOOKUP(Feuil1!$A11,Feuil2!$A:$E,2,FALSE)&lt;&gt;"",VLOOKUP(Feuil1!$A11,Feuil2!$A:$E,3,FALSE),""),"")</f>
        <v/>
      </c>
      <c r="F11" t="str">
        <f>IFERROR(IF(VLOOKUP(Feuil1!$A11,Feuil2!$A:$E,2,FALSE)&lt;&gt;"",VLOOKUP(Feuil1!$A11,Feuil2!$A:$E,4,FALSE),""),"")</f>
        <v/>
      </c>
      <c r="G11" t="str">
        <f>IFERROR(IF(VLOOKUP(Feuil1!$A11,Feuil2!$A:$E,2,FALSE)&lt;&gt;"",VLOOKUP(Feuil1!$A11,Feuil2!$A:$E,5,FALSE),""),"")</f>
        <v/>
      </c>
    </row>
    <row r="12" spans="1:7" x14ac:dyDescent="0.3">
      <c r="A12">
        <v>123631</v>
      </c>
      <c r="B12" t="s">
        <v>14</v>
      </c>
      <c r="C12" t="s">
        <v>43</v>
      </c>
      <c r="D12" t="s">
        <v>44</v>
      </c>
      <c r="E12" t="str">
        <f>IFERROR(IF(VLOOKUP(Feuil1!$A12,Feuil2!$A:$E,2,FALSE)&lt;&gt;"",VLOOKUP(Feuil1!$A12,Feuil2!$A:$E,3,FALSE),""),"")</f>
        <v/>
      </c>
      <c r="F12" t="str">
        <f>IFERROR(IF(VLOOKUP(Feuil1!$A12,Feuil2!$A:$E,2,FALSE)&lt;&gt;"",VLOOKUP(Feuil1!$A12,Feuil2!$A:$E,4,FALSE),""),"")</f>
        <v/>
      </c>
      <c r="G12" t="str">
        <f>IFERROR(IF(VLOOKUP(Feuil1!$A12,Feuil2!$A:$E,2,FALSE)&lt;&gt;"",VLOOKUP(Feuil1!$A12,Feuil2!$A:$E,5,FALSE),""),"")</f>
        <v/>
      </c>
    </row>
    <row r="13" spans="1:7" x14ac:dyDescent="0.3">
      <c r="A13">
        <v>123632</v>
      </c>
      <c r="B13" t="s">
        <v>15</v>
      </c>
      <c r="C13" t="s">
        <v>45</v>
      </c>
      <c r="D13" t="s">
        <v>46</v>
      </c>
      <c r="E13" t="str">
        <f>IFERROR(IF(VLOOKUP(Feuil1!$A13,Feuil2!$A:$E,2,FALSE)&lt;&gt;"",VLOOKUP(Feuil1!$A13,Feuil2!$A:$E,3,FALSE),""),"")</f>
        <v/>
      </c>
      <c r="F13" t="str">
        <f>IFERROR(IF(VLOOKUP(Feuil1!$A13,Feuil2!$A:$E,2,FALSE)&lt;&gt;"",VLOOKUP(Feuil1!$A13,Feuil2!$A:$E,4,FALSE),""),"")</f>
        <v/>
      </c>
      <c r="G13" t="str">
        <f>IFERROR(IF(VLOOKUP(Feuil1!$A13,Feuil2!$A:$E,2,FALSE)&lt;&gt;"",VLOOKUP(Feuil1!$A13,Feuil2!$A:$E,5,FALSE),""),"")</f>
        <v/>
      </c>
    </row>
    <row r="14" spans="1:7" x14ac:dyDescent="0.3">
      <c r="A14">
        <v>123633</v>
      </c>
      <c r="B14" t="s">
        <v>16</v>
      </c>
      <c r="C14" t="s">
        <v>47</v>
      </c>
      <c r="D14" t="s">
        <v>48</v>
      </c>
      <c r="E14" t="str">
        <f>IFERROR(IF(VLOOKUP(Feuil1!$A14,Feuil2!$A:$E,2,FALSE)&lt;&gt;"",VLOOKUP(Feuil1!$A14,Feuil2!$A:$E,3,FALSE),""),"")</f>
        <v/>
      </c>
      <c r="F14" t="str">
        <f>IFERROR(IF(VLOOKUP(Feuil1!$A14,Feuil2!$A:$E,2,FALSE)&lt;&gt;"",VLOOKUP(Feuil1!$A14,Feuil2!$A:$E,4,FALSE),""),"")</f>
        <v/>
      </c>
      <c r="G14" t="str">
        <f>IFERROR(IF(VLOOKUP(Feuil1!$A14,Feuil2!$A:$E,2,FALSE)&lt;&gt;"",VLOOKUP(Feuil1!$A14,Feuil2!$A:$E,5,FALSE),""),"")</f>
        <v/>
      </c>
    </row>
    <row r="15" spans="1:7" x14ac:dyDescent="0.3">
      <c r="A15">
        <v>123634</v>
      </c>
      <c r="B15" t="s">
        <v>17</v>
      </c>
      <c r="C15" t="s">
        <v>49</v>
      </c>
      <c r="D15" t="s">
        <v>50</v>
      </c>
      <c r="E15" t="str">
        <f>IFERROR(IF(VLOOKUP(Feuil1!$A15,Feuil2!$A:$E,2,FALSE)&lt;&gt;"",VLOOKUP(Feuil1!$A15,Feuil2!$A:$E,3,FALSE),""),"")</f>
        <v/>
      </c>
      <c r="F15" t="str">
        <f>IFERROR(IF(VLOOKUP(Feuil1!$A15,Feuil2!$A:$E,2,FALSE)&lt;&gt;"",VLOOKUP(Feuil1!$A15,Feuil2!$A:$E,4,FALSE),""),"")</f>
        <v/>
      </c>
      <c r="G15" t="str">
        <f>IFERROR(IF(VLOOKUP(Feuil1!$A15,Feuil2!$A:$E,2,FALSE)&lt;&gt;"",VLOOKUP(Feuil1!$A15,Feuil2!$A:$E,5,FALSE),""),"")</f>
        <v/>
      </c>
    </row>
    <row r="16" spans="1:7" x14ac:dyDescent="0.3">
      <c r="A16">
        <v>123635</v>
      </c>
      <c r="B16" t="s">
        <v>18</v>
      </c>
      <c r="C16" t="s">
        <v>51</v>
      </c>
      <c r="D16" t="s">
        <v>52</v>
      </c>
      <c r="E16" t="str">
        <f>IFERROR(IF(VLOOKUP(Feuil1!$A16,Feuil2!$A:$E,2,FALSE)&lt;&gt;"",VLOOKUP(Feuil1!$A16,Feuil2!$A:$E,3,FALSE),""),"")</f>
        <v/>
      </c>
      <c r="F16" t="str">
        <f>IFERROR(IF(VLOOKUP(Feuil1!$A16,Feuil2!$A:$E,2,FALSE)&lt;&gt;"",VLOOKUP(Feuil1!$A16,Feuil2!$A:$E,4,FALSE),""),"")</f>
        <v/>
      </c>
      <c r="G16" t="str">
        <f>IFERROR(IF(VLOOKUP(Feuil1!$A16,Feuil2!$A:$E,2,FALSE)&lt;&gt;"",VLOOKUP(Feuil1!$A16,Feuil2!$A:$E,5,FALSE),""),"")</f>
        <v/>
      </c>
    </row>
    <row r="17" spans="1:7" x14ac:dyDescent="0.3">
      <c r="A17">
        <v>123636</v>
      </c>
      <c r="B17" t="s">
        <v>19</v>
      </c>
      <c r="C17" t="s">
        <v>53</v>
      </c>
      <c r="D17" t="s">
        <v>54</v>
      </c>
      <c r="E17" t="str">
        <f>IFERROR(IF(VLOOKUP(Feuil1!$A17,Feuil2!$A:$E,2,FALSE)&lt;&gt;"",VLOOKUP(Feuil1!$A17,Feuil2!$A:$E,3,FALSE),""),"")</f>
        <v/>
      </c>
      <c r="F17" t="str">
        <f>IFERROR(IF(VLOOKUP(Feuil1!$A17,Feuil2!$A:$E,2,FALSE)&lt;&gt;"",VLOOKUP(Feuil1!$A17,Feuil2!$A:$E,4,FALSE),""),"")</f>
        <v/>
      </c>
      <c r="G17" t="str">
        <f>IFERROR(IF(VLOOKUP(Feuil1!$A17,Feuil2!$A:$E,2,FALSE)&lt;&gt;"",VLOOKUP(Feuil1!$A17,Feuil2!$A:$E,5,FALSE),""),"")</f>
        <v/>
      </c>
    </row>
    <row r="18" spans="1:7" x14ac:dyDescent="0.3">
      <c r="A18">
        <v>123637</v>
      </c>
      <c r="B18" t="s">
        <v>20</v>
      </c>
      <c r="C18" t="s">
        <v>55</v>
      </c>
      <c r="D18" t="s">
        <v>56</v>
      </c>
      <c r="E18" t="str">
        <f>IFERROR(IF(VLOOKUP(Feuil1!$A18,Feuil2!$A:$E,2,FALSE)&lt;&gt;"",VLOOKUP(Feuil1!$A18,Feuil2!$A:$E,3,FALSE),""),"")</f>
        <v/>
      </c>
      <c r="F18" t="str">
        <f>IFERROR(IF(VLOOKUP(Feuil1!$A18,Feuil2!$A:$E,2,FALSE)&lt;&gt;"",VLOOKUP(Feuil1!$A18,Feuil2!$A:$E,4,FALSE),""),"")</f>
        <v/>
      </c>
      <c r="G18" t="str">
        <f>IFERROR(IF(VLOOKUP(Feuil1!$A18,Feuil2!$A:$E,2,FALSE)&lt;&gt;"",VLOOKUP(Feuil1!$A18,Feuil2!$A:$E,5,FALSE),""),"")</f>
        <v/>
      </c>
    </row>
    <row r="19" spans="1:7" x14ac:dyDescent="0.3">
      <c r="A19">
        <v>123638</v>
      </c>
      <c r="B19" t="s">
        <v>21</v>
      </c>
      <c r="C19" t="s">
        <v>57</v>
      </c>
      <c r="D19" t="s">
        <v>58</v>
      </c>
      <c r="E19" t="str">
        <f>IFERROR(IF(VLOOKUP(Feuil1!$A19,Feuil2!$A:$E,2,FALSE)&lt;&gt;"",VLOOKUP(Feuil1!$A19,Feuil2!$A:$E,3,FALSE),""),"")</f>
        <v/>
      </c>
      <c r="F19" t="str">
        <f>IFERROR(IF(VLOOKUP(Feuil1!$A19,Feuil2!$A:$E,2,FALSE)&lt;&gt;"",VLOOKUP(Feuil1!$A19,Feuil2!$A:$E,4,FALSE),""),"")</f>
        <v/>
      </c>
      <c r="G19" t="str">
        <f>IFERROR(IF(VLOOKUP(Feuil1!$A19,Feuil2!$A:$E,2,FALSE)&lt;&gt;"",VLOOKUP(Feuil1!$A19,Feuil2!$A:$E,5,FALSE),""),"")</f>
        <v/>
      </c>
    </row>
    <row r="20" spans="1:7" x14ac:dyDescent="0.3">
      <c r="A20">
        <v>123639</v>
      </c>
      <c r="B20" t="s">
        <v>22</v>
      </c>
      <c r="C20" t="s">
        <v>59</v>
      </c>
      <c r="D20" t="s">
        <v>60</v>
      </c>
      <c r="E20" t="str">
        <f>IFERROR(IF(VLOOKUP(Feuil1!$A20,Feuil2!$A:$E,2,FALSE)&lt;&gt;"",VLOOKUP(Feuil1!$A20,Feuil2!$A:$E,3,FALSE),""),"")</f>
        <v/>
      </c>
      <c r="F20" t="str">
        <f>IFERROR(IF(VLOOKUP(Feuil1!$A20,Feuil2!$A:$E,2,FALSE)&lt;&gt;"",VLOOKUP(Feuil1!$A20,Feuil2!$A:$E,4,FALSE),""),"")</f>
        <v/>
      </c>
      <c r="G20" t="str">
        <f>IFERROR(IF(VLOOKUP(Feuil1!$A20,Feuil2!$A:$E,2,FALSE)&lt;&gt;"",VLOOKUP(Feuil1!$A20,Feuil2!$A:$E,5,FALSE),""),"")</f>
        <v/>
      </c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9"/>
  <sheetViews>
    <sheetView workbookViewId="0">
      <selection activeCell="A9" sqref="A9:D9"/>
    </sheetView>
  </sheetViews>
  <sheetFormatPr baseColWidth="10" defaultRowHeight="14.4" x14ac:dyDescent="0.3"/>
  <cols>
    <col min="3" max="3" width="11.77734375" bestFit="1" customWidth="1"/>
    <col min="5" max="5" width="13.44140625" bestFit="1" customWidth="1"/>
  </cols>
  <sheetData>
    <row r="1" spans="1:5" x14ac:dyDescent="0.3">
      <c r="A1">
        <v>123621</v>
      </c>
      <c r="C1" t="s">
        <v>62</v>
      </c>
      <c r="D1" t="s">
        <v>81</v>
      </c>
      <c r="E1" t="s">
        <v>100</v>
      </c>
    </row>
    <row r="2" spans="1:5" x14ac:dyDescent="0.3">
      <c r="A2">
        <v>123621</v>
      </c>
      <c r="B2" t="s">
        <v>61</v>
      </c>
      <c r="C2" t="s">
        <v>63</v>
      </c>
      <c r="D2" t="s">
        <v>82</v>
      </c>
      <c r="E2" t="s">
        <v>101</v>
      </c>
    </row>
    <row r="3" spans="1:5" x14ac:dyDescent="0.3">
      <c r="A3">
        <v>123623</v>
      </c>
      <c r="C3" t="s">
        <v>64</v>
      </c>
      <c r="D3" t="s">
        <v>83</v>
      </c>
      <c r="E3" t="s">
        <v>102</v>
      </c>
    </row>
    <row r="4" spans="1:5" x14ac:dyDescent="0.3">
      <c r="A4">
        <v>123624</v>
      </c>
      <c r="B4" t="s">
        <v>61</v>
      </c>
      <c r="C4" t="s">
        <v>65</v>
      </c>
      <c r="D4" t="s">
        <v>99</v>
      </c>
      <c r="E4" t="s">
        <v>118</v>
      </c>
    </row>
    <row r="5" spans="1:5" x14ac:dyDescent="0.3">
      <c r="A5">
        <v>123624</v>
      </c>
      <c r="C5" t="s">
        <v>66</v>
      </c>
      <c r="D5" t="s">
        <v>84</v>
      </c>
      <c r="E5" t="s">
        <v>103</v>
      </c>
    </row>
    <row r="6" spans="1:5" x14ac:dyDescent="0.3">
      <c r="A6">
        <v>123626</v>
      </c>
      <c r="C6" t="s">
        <v>67</v>
      </c>
      <c r="D6" t="s">
        <v>85</v>
      </c>
      <c r="E6" t="s">
        <v>104</v>
      </c>
    </row>
    <row r="7" spans="1:5" x14ac:dyDescent="0.3">
      <c r="A7">
        <v>123627</v>
      </c>
      <c r="C7" t="s">
        <v>68</v>
      </c>
      <c r="D7" t="s">
        <v>86</v>
      </c>
      <c r="E7" t="s">
        <v>105</v>
      </c>
    </row>
    <row r="8" spans="1:5" x14ac:dyDescent="0.3">
      <c r="A8">
        <v>123628</v>
      </c>
      <c r="C8" t="s">
        <v>69</v>
      </c>
      <c r="D8" t="s">
        <v>87</v>
      </c>
      <c r="E8" t="s">
        <v>106</v>
      </c>
    </row>
    <row r="9" spans="1:5" x14ac:dyDescent="0.3">
      <c r="A9">
        <v>123629</v>
      </c>
      <c r="B9" t="s">
        <v>61</v>
      </c>
      <c r="C9" t="s">
        <v>70</v>
      </c>
      <c r="D9" t="s">
        <v>88</v>
      </c>
      <c r="E9" t="s">
        <v>107</v>
      </c>
    </row>
    <row r="10" spans="1:5" x14ac:dyDescent="0.3">
      <c r="A10">
        <v>123629</v>
      </c>
      <c r="C10" t="s">
        <v>71</v>
      </c>
      <c r="D10" t="s">
        <v>89</v>
      </c>
      <c r="E10" t="s">
        <v>108</v>
      </c>
    </row>
    <row r="11" spans="1:5" x14ac:dyDescent="0.3">
      <c r="A11">
        <v>123629</v>
      </c>
      <c r="C11" t="s">
        <v>72</v>
      </c>
      <c r="D11" t="s">
        <v>90</v>
      </c>
      <c r="E11" t="s">
        <v>109</v>
      </c>
    </row>
    <row r="12" spans="1:5" x14ac:dyDescent="0.3">
      <c r="A12">
        <v>123629</v>
      </c>
      <c r="C12" t="s">
        <v>73</v>
      </c>
      <c r="D12" t="s">
        <v>91</v>
      </c>
      <c r="E12" t="s">
        <v>110</v>
      </c>
    </row>
    <row r="13" spans="1:5" x14ac:dyDescent="0.3">
      <c r="A13">
        <v>123629</v>
      </c>
      <c r="C13" t="s">
        <v>74</v>
      </c>
      <c r="D13" t="s">
        <v>92</v>
      </c>
      <c r="E13" t="s">
        <v>111</v>
      </c>
    </row>
    <row r="14" spans="1:5" x14ac:dyDescent="0.3">
      <c r="A14">
        <v>123629</v>
      </c>
      <c r="C14" t="s">
        <v>75</v>
      </c>
      <c r="D14" t="s">
        <v>93</v>
      </c>
      <c r="E14" t="s">
        <v>112</v>
      </c>
    </row>
    <row r="15" spans="1:5" x14ac:dyDescent="0.3">
      <c r="A15">
        <v>123629</v>
      </c>
      <c r="C15" t="s">
        <v>76</v>
      </c>
      <c r="D15" t="s">
        <v>94</v>
      </c>
      <c r="E15" t="s">
        <v>113</v>
      </c>
    </row>
    <row r="16" spans="1:5" x14ac:dyDescent="0.3">
      <c r="A16">
        <v>123629</v>
      </c>
      <c r="C16" t="s">
        <v>77</v>
      </c>
      <c r="D16" t="s">
        <v>95</v>
      </c>
      <c r="E16" t="s">
        <v>114</v>
      </c>
    </row>
    <row r="17" spans="1:5" x14ac:dyDescent="0.3">
      <c r="A17">
        <v>123637</v>
      </c>
      <c r="C17" t="s">
        <v>78</v>
      </c>
      <c r="D17" t="s">
        <v>96</v>
      </c>
      <c r="E17" t="s">
        <v>115</v>
      </c>
    </row>
    <row r="18" spans="1:5" x14ac:dyDescent="0.3">
      <c r="A18">
        <v>123638</v>
      </c>
      <c r="C18" t="s">
        <v>79</v>
      </c>
      <c r="D18" t="s">
        <v>97</v>
      </c>
      <c r="E18" t="s">
        <v>116</v>
      </c>
    </row>
    <row r="19" spans="1:5" x14ac:dyDescent="0.3">
      <c r="A19">
        <v>123639</v>
      </c>
      <c r="C19" t="s">
        <v>80</v>
      </c>
      <c r="D19" t="s">
        <v>98</v>
      </c>
      <c r="E19" t="s">
        <v>117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Gabin PETIT</dc:creator>
  <cp:lastModifiedBy>GPETIT</cp:lastModifiedBy>
  <dcterms:created xsi:type="dcterms:W3CDTF">2022-04-06T06:36:04Z</dcterms:created>
  <dcterms:modified xsi:type="dcterms:W3CDTF">2022-04-06T09:34:43Z</dcterms:modified>
</cp:coreProperties>
</file>