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960" activeTab="5"/>
  </bookViews>
  <sheets>
    <sheet name="Secteur Vert" sheetId="1" r:id="rId1"/>
    <sheet name="V3 (2)" sheetId="3" state="hidden" r:id="rId2"/>
    <sheet name="Secteur Rouge" sheetId="5" r:id="rId3"/>
    <sheet name="Secteur Jaune" sheetId="4" r:id="rId4"/>
    <sheet name="Médecine" sheetId="6" r:id="rId5"/>
    <sheet name="Destination_Cuisines" sheetId="2" r:id="rId6"/>
  </sheets>
  <calcPr calcId="152511"/>
</workbook>
</file>

<file path=xl/calcChain.xml><?xml version="1.0" encoding="utf-8"?>
<calcChain xmlns="http://schemas.openxmlformats.org/spreadsheetml/2006/main">
  <c r="C11" i="2" l="1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B11" i="2"/>
  <c r="BH59" i="6" l="1"/>
  <c r="BB59" i="6"/>
  <c r="AV59" i="6"/>
  <c r="AP59" i="6"/>
  <c r="AO59" i="6"/>
  <c r="AN59" i="6"/>
  <c r="AM59" i="6"/>
  <c r="AL59" i="6"/>
  <c r="AK59" i="6"/>
  <c r="AJ59" i="6"/>
  <c r="AI59" i="6"/>
  <c r="AH59" i="6"/>
  <c r="AG59" i="6"/>
  <c r="AF59" i="6"/>
  <c r="AE59" i="6"/>
  <c r="AD59" i="6"/>
  <c r="AC59" i="6"/>
  <c r="AB59" i="6"/>
  <c r="AA59" i="6"/>
  <c r="Z59" i="6"/>
  <c r="Y59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K59" i="6"/>
  <c r="J59" i="6"/>
  <c r="I59" i="6"/>
  <c r="H59" i="6"/>
  <c r="G59" i="6"/>
  <c r="F59" i="6"/>
  <c r="E59" i="6"/>
  <c r="D59" i="6"/>
  <c r="C59" i="6"/>
  <c r="AT3" i="2" l="1"/>
  <c r="AS3" i="2"/>
  <c r="AR3" i="2"/>
  <c r="AQ3" i="2"/>
  <c r="AP3" i="2"/>
  <c r="AO3" i="2"/>
  <c r="AL3" i="2"/>
  <c r="AN3" i="2"/>
  <c r="AM3" i="2"/>
  <c r="AP7" i="2" l="1"/>
  <c r="AU9" i="2" l="1"/>
  <c r="AT9" i="2"/>
  <c r="AJ9" i="2"/>
  <c r="AI9" i="2"/>
  <c r="AF9" i="2"/>
  <c r="AE9" i="2"/>
  <c r="AB9" i="2"/>
  <c r="AA9" i="2"/>
  <c r="X9" i="2"/>
  <c r="W9" i="2"/>
  <c r="T9" i="2"/>
  <c r="S9" i="2"/>
  <c r="P9" i="2"/>
  <c r="O9" i="2"/>
  <c r="K9" i="2"/>
  <c r="D9" i="2"/>
  <c r="C9" i="2"/>
  <c r="BH59" i="5"/>
  <c r="AX9" i="2" s="1"/>
  <c r="BB59" i="5"/>
  <c r="AW9" i="2" s="1"/>
  <c r="AV59" i="5"/>
  <c r="AV9" i="2" s="1"/>
  <c r="AP59" i="5"/>
  <c r="AO59" i="5"/>
  <c r="AN59" i="5"/>
  <c r="AS9" i="2" s="1"/>
  <c r="AM59" i="5"/>
  <c r="AR9" i="2" s="1"/>
  <c r="AL59" i="5"/>
  <c r="AK9" i="2" s="1"/>
  <c r="AK59" i="5"/>
  <c r="AJ59" i="5"/>
  <c r="AI59" i="5"/>
  <c r="AH9" i="2" s="1"/>
  <c r="AH59" i="5"/>
  <c r="AG9" i="2" s="1"/>
  <c r="AG59" i="5"/>
  <c r="AF59" i="5"/>
  <c r="AE59" i="5"/>
  <c r="AD9" i="2" s="1"/>
  <c r="AD59" i="5"/>
  <c r="AC9" i="2" s="1"/>
  <c r="AC59" i="5"/>
  <c r="AB59" i="5"/>
  <c r="AA59" i="5"/>
  <c r="Z9" i="2" s="1"/>
  <c r="Z59" i="5"/>
  <c r="Y9" i="2" s="1"/>
  <c r="Y59" i="5"/>
  <c r="X59" i="5"/>
  <c r="W59" i="5"/>
  <c r="V9" i="2" s="1"/>
  <c r="V59" i="5"/>
  <c r="U9" i="2" s="1"/>
  <c r="U59" i="5"/>
  <c r="T59" i="5"/>
  <c r="S59" i="5"/>
  <c r="R9" i="2" s="1"/>
  <c r="R59" i="5"/>
  <c r="Q9" i="2" s="1"/>
  <c r="Q59" i="5"/>
  <c r="P59" i="5"/>
  <c r="O59" i="5"/>
  <c r="N9" i="2" s="1"/>
  <c r="N59" i="5"/>
  <c r="M9" i="2" s="1"/>
  <c r="M59" i="5"/>
  <c r="L9" i="2" s="1"/>
  <c r="L59" i="5"/>
  <c r="K59" i="5"/>
  <c r="J9" i="2" s="1"/>
  <c r="J59" i="5"/>
  <c r="I9" i="2" s="1"/>
  <c r="I59" i="5"/>
  <c r="H9" i="2" s="1"/>
  <c r="H59" i="5"/>
  <c r="G9" i="2" s="1"/>
  <c r="G59" i="5"/>
  <c r="F9" i="2" s="1"/>
  <c r="F59" i="5"/>
  <c r="E9" i="2" s="1"/>
  <c r="E59" i="5"/>
  <c r="D59" i="5"/>
  <c r="C59" i="5"/>
  <c r="B9" i="2" s="1"/>
  <c r="BH59" i="4"/>
  <c r="AX7" i="2" s="1"/>
  <c r="BB59" i="4"/>
  <c r="AW7" i="2" s="1"/>
  <c r="AV59" i="4"/>
  <c r="AV7" i="2" s="1"/>
  <c r="AP59" i="4"/>
  <c r="AU7" i="2" s="1"/>
  <c r="AO59" i="4"/>
  <c r="AQ7" i="2" s="1"/>
  <c r="AM59" i="4"/>
  <c r="AO7" i="2" s="1"/>
  <c r="AL59" i="4"/>
  <c r="AK7" i="2" s="1"/>
  <c r="AK59" i="4"/>
  <c r="AJ7" i="2" s="1"/>
  <c r="AJ59" i="4"/>
  <c r="AI7" i="2" s="1"/>
  <c r="AI59" i="4"/>
  <c r="AH7" i="2" s="1"/>
  <c r="AH59" i="4"/>
  <c r="AG7" i="2" s="1"/>
  <c r="AG59" i="4"/>
  <c r="AF7" i="2" s="1"/>
  <c r="AF59" i="4"/>
  <c r="AE7" i="2" s="1"/>
  <c r="AE59" i="4"/>
  <c r="AD7" i="2" s="1"/>
  <c r="AD59" i="4"/>
  <c r="AC7" i="2" s="1"/>
  <c r="AC59" i="4"/>
  <c r="AB7" i="2" s="1"/>
  <c r="AB59" i="4"/>
  <c r="AA7" i="2" s="1"/>
  <c r="AA59" i="4"/>
  <c r="Z7" i="2" s="1"/>
  <c r="Z59" i="4"/>
  <c r="Y7" i="2" s="1"/>
  <c r="Y59" i="4"/>
  <c r="X7" i="2" s="1"/>
  <c r="X59" i="4"/>
  <c r="W7" i="2" s="1"/>
  <c r="W59" i="4"/>
  <c r="V7" i="2" s="1"/>
  <c r="V59" i="4"/>
  <c r="U7" i="2" s="1"/>
  <c r="U59" i="4"/>
  <c r="T7" i="2" s="1"/>
  <c r="T59" i="4"/>
  <c r="S7" i="2" s="1"/>
  <c r="S59" i="4"/>
  <c r="R7" i="2" s="1"/>
  <c r="R59" i="4"/>
  <c r="Q7" i="2" s="1"/>
  <c r="Q59" i="4"/>
  <c r="P7" i="2" s="1"/>
  <c r="P59" i="4"/>
  <c r="O7" i="2" s="1"/>
  <c r="O59" i="4"/>
  <c r="N7" i="2" s="1"/>
  <c r="N59" i="4"/>
  <c r="M7" i="2" s="1"/>
  <c r="M59" i="4"/>
  <c r="L7" i="2" s="1"/>
  <c r="L59" i="4"/>
  <c r="K7" i="2" s="1"/>
  <c r="K59" i="4"/>
  <c r="J7" i="2" s="1"/>
  <c r="J59" i="4"/>
  <c r="I7" i="2" s="1"/>
  <c r="I59" i="4"/>
  <c r="H7" i="2" s="1"/>
  <c r="H59" i="4"/>
  <c r="G7" i="2" s="1"/>
  <c r="G59" i="4"/>
  <c r="F7" i="2" s="1"/>
  <c r="F59" i="4"/>
  <c r="E7" i="2" s="1"/>
  <c r="E59" i="4"/>
  <c r="D7" i="2" s="1"/>
  <c r="D59" i="4"/>
  <c r="C7" i="2" s="1"/>
  <c r="C59" i="4"/>
  <c r="B7" i="2" s="1"/>
  <c r="C59" i="3" l="1"/>
  <c r="AO59" i="1"/>
  <c r="AN5" i="2" s="1"/>
  <c r="AM5" i="2" s="1"/>
  <c r="AN59" i="1"/>
  <c r="AM59" i="1"/>
  <c r="AL5" i="2" s="1"/>
  <c r="AJ59" i="1"/>
  <c r="AI5" i="2" s="1"/>
  <c r="AI59" i="1"/>
  <c r="AH5" i="2" s="1"/>
  <c r="AH59" i="1"/>
  <c r="AG5" i="2" s="1"/>
  <c r="AG59" i="1"/>
  <c r="AF5" i="2" s="1"/>
  <c r="AF59" i="1"/>
  <c r="AE5" i="2" s="1"/>
  <c r="AE59" i="1"/>
  <c r="AD5" i="2" s="1"/>
  <c r="AD59" i="1"/>
  <c r="AC5" i="2" s="1"/>
  <c r="AC59" i="1"/>
  <c r="AB5" i="2" s="1"/>
  <c r="W59" i="1"/>
  <c r="V5" i="2" s="1"/>
  <c r="V59" i="1"/>
  <c r="U5" i="2" s="1"/>
  <c r="U59" i="1"/>
  <c r="T5" i="2" s="1"/>
  <c r="AK59" i="3"/>
  <c r="AJ59" i="3"/>
  <c r="AB59" i="3"/>
  <c r="AA59" i="3"/>
  <c r="Z59" i="3"/>
  <c r="Y59" i="3"/>
  <c r="X59" i="3"/>
  <c r="W59" i="3"/>
  <c r="S59" i="3"/>
  <c r="R59" i="3"/>
  <c r="Q59" i="3"/>
  <c r="P59" i="3"/>
  <c r="O59" i="3"/>
  <c r="N59" i="3"/>
  <c r="M59" i="3"/>
  <c r="L59" i="3"/>
  <c r="K59" i="3"/>
  <c r="J59" i="3"/>
  <c r="I59" i="3"/>
  <c r="H59" i="3"/>
  <c r="G59" i="3"/>
  <c r="F59" i="3"/>
  <c r="E59" i="3"/>
  <c r="D59" i="3"/>
  <c r="B59" i="3"/>
  <c r="BH59" i="1" l="1"/>
  <c r="AX5" i="2" s="1"/>
  <c r="BB59" i="1"/>
  <c r="AW5" i="2" s="1"/>
  <c r="AV59" i="1"/>
  <c r="AV5" i="2" s="1"/>
  <c r="AP59" i="1"/>
  <c r="AU5" i="2" s="1"/>
  <c r="AL59" i="1"/>
  <c r="AK5" i="2" s="1"/>
  <c r="AK59" i="1"/>
  <c r="AJ5" i="2" s="1"/>
  <c r="AB59" i="1"/>
  <c r="AA5" i="2" s="1"/>
  <c r="AA59" i="1"/>
  <c r="Z5" i="2" s="1"/>
  <c r="Z59" i="1"/>
  <c r="Y5" i="2" s="1"/>
  <c r="Y59" i="1"/>
  <c r="X5" i="2" s="1"/>
  <c r="X59" i="1"/>
  <c r="W5" i="2" s="1"/>
  <c r="T59" i="1"/>
  <c r="S5" i="2" s="1"/>
  <c r="S59" i="1"/>
  <c r="R5" i="2" s="1"/>
  <c r="R59" i="1"/>
  <c r="Q5" i="2" s="1"/>
  <c r="Q59" i="1"/>
  <c r="P5" i="2" s="1"/>
  <c r="P59" i="1"/>
  <c r="O5" i="2" s="1"/>
  <c r="O59" i="1"/>
  <c r="N5" i="2" s="1"/>
  <c r="N59" i="1"/>
  <c r="M5" i="2" s="1"/>
  <c r="M59" i="1"/>
  <c r="L5" i="2" s="1"/>
  <c r="L59" i="1"/>
  <c r="K5" i="2" s="1"/>
  <c r="K59" i="1"/>
  <c r="J5" i="2" s="1"/>
  <c r="J59" i="1"/>
  <c r="I5" i="2" s="1"/>
  <c r="I59" i="1"/>
  <c r="H5" i="2" s="1"/>
  <c r="H59" i="1"/>
  <c r="G5" i="2" s="1"/>
  <c r="G59" i="1"/>
  <c r="F5" i="2" s="1"/>
  <c r="F59" i="1"/>
  <c r="E5" i="2" s="1"/>
  <c r="E59" i="1"/>
  <c r="D5" i="2" s="1"/>
  <c r="D59" i="1"/>
  <c r="C5" i="2" s="1"/>
  <c r="C59" i="1"/>
  <c r="B5" i="2" s="1"/>
</calcChain>
</file>

<file path=xl/sharedStrings.xml><?xml version="1.0" encoding="utf-8"?>
<sst xmlns="http://schemas.openxmlformats.org/spreadsheetml/2006/main" count="435" uniqueCount="215">
  <si>
    <t>SECTEUR VERT</t>
  </si>
  <si>
    <t>EFFECTIFS</t>
  </si>
  <si>
    <t xml:space="preserve">Date : </t>
  </si>
  <si>
    <t>Nom de l'agent :</t>
  </si>
  <si>
    <t>MIDI</t>
  </si>
  <si>
    <t>SOIR</t>
  </si>
  <si>
    <t>en chambre</t>
  </si>
  <si>
    <t>en restauration</t>
  </si>
  <si>
    <t>Normal</t>
  </si>
  <si>
    <t>Normal viande mixée</t>
  </si>
  <si>
    <t>Normal mixé complet</t>
  </si>
  <si>
    <t>Diabétique normal</t>
  </si>
  <si>
    <t>Diabétique viande mixée</t>
  </si>
  <si>
    <t>Diabétique mixé complet</t>
  </si>
  <si>
    <t>Sans sel normal</t>
  </si>
  <si>
    <t>Sans sel viande mixée</t>
  </si>
  <si>
    <t>Sans sel mixé complet</t>
  </si>
  <si>
    <t>AVK normal</t>
  </si>
  <si>
    <t>AVK viande mixée</t>
  </si>
  <si>
    <t>AVK mixé complet</t>
  </si>
  <si>
    <t>Hypocalorique normal</t>
  </si>
  <si>
    <t>Hypocalorique viande mixée</t>
  </si>
  <si>
    <t>Hypocalorique mixé complet</t>
  </si>
  <si>
    <t>Hypercalorique normal</t>
  </si>
  <si>
    <t>Hypercalorique viande mixée</t>
  </si>
  <si>
    <t>Hypercalorique mixé complet</t>
  </si>
  <si>
    <t>Hyperprotéïné normal</t>
  </si>
  <si>
    <t>Hyperprotéïné viande mixée</t>
  </si>
  <si>
    <t>hyperprotéïné mixé complet</t>
  </si>
  <si>
    <t>Riche en fibre normal</t>
  </si>
  <si>
    <t>Riche en fiobre viande mixée</t>
  </si>
  <si>
    <t>Riche en fibre mixé complet</t>
  </si>
  <si>
    <t>Diabétique sans sel normal</t>
  </si>
  <si>
    <t>Diabétique sans sel viande mixée</t>
  </si>
  <si>
    <t>Diabétique sans sel mixé complet</t>
  </si>
  <si>
    <t>sans porc  normal</t>
  </si>
  <si>
    <t>sans porc viande mixée</t>
  </si>
  <si>
    <t xml:space="preserve"> sans porc mixé complet</t>
  </si>
  <si>
    <t xml:space="preserve"> sans poisson     normal</t>
  </si>
  <si>
    <t xml:space="preserve"> sans poisson   viande mixée</t>
  </si>
  <si>
    <t>sans poisson  mixé complet</t>
  </si>
  <si>
    <t>Lacté froid</t>
  </si>
  <si>
    <t>sans résidu</t>
  </si>
  <si>
    <t>Soupe + 2  desserts</t>
  </si>
  <si>
    <t>5 CC</t>
  </si>
  <si>
    <t>5 CF</t>
  </si>
  <si>
    <t>7 CC</t>
  </si>
  <si>
    <t>7 CF</t>
  </si>
  <si>
    <t>12 CC</t>
  </si>
  <si>
    <t>12 CF</t>
  </si>
  <si>
    <t>22 CC</t>
  </si>
  <si>
    <t>22 CF</t>
  </si>
  <si>
    <t>26 CC</t>
  </si>
  <si>
    <t>26 CF</t>
  </si>
  <si>
    <t>27 CC</t>
  </si>
  <si>
    <t>27 CF</t>
  </si>
  <si>
    <t xml:space="preserve"> </t>
  </si>
  <si>
    <t>TOTAL</t>
  </si>
  <si>
    <t>Secteur Vert</t>
  </si>
  <si>
    <t>Secteur Rouge</t>
  </si>
  <si>
    <t>Secteur Jaune</t>
  </si>
  <si>
    <t>Médecine</t>
  </si>
  <si>
    <t>En chambre</t>
  </si>
  <si>
    <t>En restauration</t>
  </si>
  <si>
    <t>EFFECTIF CUISINE</t>
  </si>
  <si>
    <t>Normal Viande Mixé</t>
  </si>
  <si>
    <t>Sans sel mixée complet</t>
  </si>
  <si>
    <t>Hyperprotéiné normal</t>
  </si>
  <si>
    <t>Hyperprotéiné viande mixée</t>
  </si>
  <si>
    <t>Riche en fibre viande mixée</t>
  </si>
  <si>
    <t>Sans porc normal</t>
  </si>
  <si>
    <t>Sans porc viande mixée</t>
  </si>
  <si>
    <t>Sans porc mixé complet</t>
  </si>
  <si>
    <t>Sans poisson normal</t>
  </si>
  <si>
    <t>Sans poisson viande mixée</t>
  </si>
  <si>
    <t>Sans poisson mixé complet</t>
  </si>
  <si>
    <t>Lactée froid</t>
  </si>
  <si>
    <t>Sans résidu</t>
  </si>
  <si>
    <t>Soupe + 2 desserts</t>
  </si>
  <si>
    <t>En Restauration</t>
  </si>
  <si>
    <t>BEGIN Andrée</t>
  </si>
  <si>
    <t>WOELLER Henriette</t>
  </si>
  <si>
    <t>OLEKSY Jeannine</t>
  </si>
  <si>
    <t>DHAMELINCOURT Josiane</t>
  </si>
  <si>
    <t>JEANSON Pierre</t>
  </si>
  <si>
    <t>GLACE Josette</t>
  </si>
  <si>
    <t>FROMONT Germaine</t>
  </si>
  <si>
    <t>DELUARD Jean-Marie</t>
  </si>
  <si>
    <t>GAULLIER Yvonne</t>
  </si>
  <si>
    <t>CHATY Jeanine</t>
  </si>
  <si>
    <t>CHEVRY Elisabeth</t>
  </si>
  <si>
    <t>CASTEX Pierre</t>
  </si>
  <si>
    <t>PICARD Monique</t>
  </si>
  <si>
    <t>PERRAUDIN Noémie</t>
  </si>
  <si>
    <t>AVERT Jacqueline</t>
  </si>
  <si>
    <t>CHAPELLIER Josiane</t>
  </si>
  <si>
    <t>BANCHET Marcelle</t>
  </si>
  <si>
    <t>CHATELOT Lucie</t>
  </si>
  <si>
    <t>ANTHOINE Pierrette</t>
  </si>
  <si>
    <t>MOREL Geneviève</t>
  </si>
  <si>
    <t>RIGNAUX Marie-Louise</t>
  </si>
  <si>
    <t>PINCHARD Jackie</t>
  </si>
  <si>
    <t>CHARTON Micheline</t>
  </si>
  <si>
    <t>HUTAIN Denise</t>
  </si>
  <si>
    <t>TAISANT Sylviane</t>
  </si>
  <si>
    <t>LEGENDRE Monique</t>
  </si>
  <si>
    <t>DEMANGEON Lucette</t>
  </si>
  <si>
    <t>PARCOLLET Monique</t>
  </si>
  <si>
    <t>GAUBERVILLE Andrée</t>
  </si>
  <si>
    <t>KENDZIA Wiktoria</t>
  </si>
  <si>
    <t>COLLOT Régis</t>
  </si>
  <si>
    <t>BEAUVALLET Mauricette</t>
  </si>
  <si>
    <t>VARNIER Gilbert</t>
  </si>
  <si>
    <t>ROBIN Monique</t>
  </si>
  <si>
    <t>DROUIN Christiane</t>
  </si>
  <si>
    <t>RISSER Christian</t>
  </si>
  <si>
    <t>SANDALO Monique</t>
  </si>
  <si>
    <t>ADDENET André</t>
  </si>
  <si>
    <t>LABREVEUX Lucienne</t>
  </si>
  <si>
    <t>LOUIS Josette</t>
  </si>
  <si>
    <t>CHEVASSIE Claudette</t>
  </si>
  <si>
    <t>PETRE Odette</t>
  </si>
  <si>
    <t>105F</t>
  </si>
  <si>
    <t>105P</t>
  </si>
  <si>
    <t>107P</t>
  </si>
  <si>
    <t>107F</t>
  </si>
  <si>
    <t>112F</t>
  </si>
  <si>
    <t>112P</t>
  </si>
  <si>
    <t>MATRION Régine</t>
  </si>
  <si>
    <t>PORENTRU Jeannine</t>
  </si>
  <si>
    <t>SMOLUCH Jean</t>
  </si>
  <si>
    <t>BON Marie-Antoinette</t>
  </si>
  <si>
    <t>BLONDEL René</t>
  </si>
  <si>
    <t>PIERRET Chantal</t>
  </si>
  <si>
    <t>TRIDON Jacques</t>
  </si>
  <si>
    <t>LETOURNEUR Marcelle</t>
  </si>
  <si>
    <t>PRUDENT Annette</t>
  </si>
  <si>
    <t>SALOMON Yvette</t>
  </si>
  <si>
    <t>LAMOUREUX Jean</t>
  </si>
  <si>
    <t>SIMONET Marcelle</t>
  </si>
  <si>
    <t>GONZAGUE Jeanne</t>
  </si>
  <si>
    <t>SIX Josette</t>
  </si>
  <si>
    <t>GOLL Renée</t>
  </si>
  <si>
    <t>HENRION Pierrette</t>
  </si>
  <si>
    <t>ALLEG Nouara</t>
  </si>
  <si>
    <t>305P</t>
  </si>
  <si>
    <t>305F</t>
  </si>
  <si>
    <t>306P</t>
  </si>
  <si>
    <t>306F</t>
  </si>
  <si>
    <t>COLLOMBAR Alberte</t>
  </si>
  <si>
    <t>FERY Pierrette</t>
  </si>
  <si>
    <t>LEFEBVRE Claudine</t>
  </si>
  <si>
    <t>FOURNIER Suzanne</t>
  </si>
  <si>
    <t>VIEVILLE Yves</t>
  </si>
  <si>
    <t>BLONDEL Denise</t>
  </si>
  <si>
    <t>SECTEUR ROUGE</t>
  </si>
  <si>
    <t>SECTEUR JAUNE</t>
  </si>
  <si>
    <t>FERNANDEZ Maria</t>
  </si>
  <si>
    <t>BEZIAT Micheline</t>
  </si>
  <si>
    <t>LHUILLIER Guy</t>
  </si>
  <si>
    <t>VARNIER Raymond</t>
  </si>
  <si>
    <t>122F</t>
  </si>
  <si>
    <t>COLLOT André</t>
  </si>
  <si>
    <t>122P</t>
  </si>
  <si>
    <t>COLLOT Hélène</t>
  </si>
  <si>
    <t>HERRARD Micheline</t>
  </si>
  <si>
    <t>LEBLANC François</t>
  </si>
  <si>
    <t>126F</t>
  </si>
  <si>
    <t>BRELEST Pierrette</t>
  </si>
  <si>
    <t>127P</t>
  </si>
  <si>
    <t>STOQUERT Andrée</t>
  </si>
  <si>
    <t>THOMAS Jean</t>
  </si>
  <si>
    <t>VANAQUER Colette</t>
  </si>
  <si>
    <t>COLLINET Françoise</t>
  </si>
  <si>
    <t>THOMAS Jeannine</t>
  </si>
  <si>
    <t>BROUILLARD Josette</t>
  </si>
  <si>
    <t>DHYEVRE Marie</t>
  </si>
  <si>
    <t>Total</t>
  </si>
  <si>
    <t>DANDEU Colette</t>
  </si>
  <si>
    <t>THEVENIN Roger</t>
  </si>
  <si>
    <t>LAVIGNE Jeannine</t>
  </si>
  <si>
    <t>GODFROY Marie</t>
  </si>
  <si>
    <t>PEIGNOT Bernadette</t>
  </si>
  <si>
    <t>DENNI Jeannine</t>
  </si>
  <si>
    <t>GAGNOLE Louise</t>
  </si>
  <si>
    <t>GERARD Marie-Josée</t>
  </si>
  <si>
    <t>ROUSSELET Marcelle</t>
  </si>
  <si>
    <t>TIMMERMAN Marie-Thérèse</t>
  </si>
  <si>
    <t>VAUTRIN Marcelle</t>
  </si>
  <si>
    <t>REMY Arlette</t>
  </si>
  <si>
    <t>ROYER Mireille</t>
  </si>
  <si>
    <t>MAILLARD Marie-Thérèse</t>
  </si>
  <si>
    <t>DANGOISSE Renée</t>
  </si>
  <si>
    <t>MAURON André</t>
  </si>
  <si>
    <t>ROBIN Liliane</t>
  </si>
  <si>
    <t>PETIT Nicole</t>
  </si>
  <si>
    <t>FAYS Colette</t>
  </si>
  <si>
    <t>HOISNARD Yves</t>
  </si>
  <si>
    <t>Mode Opératoire pour saisie</t>
  </si>
  <si>
    <t xml:space="preserve">Mode Opératoire </t>
  </si>
  <si>
    <t>Totaux</t>
  </si>
  <si>
    <t>SALACH Boleslaw</t>
  </si>
  <si>
    <t>POISSONNIER Monique</t>
  </si>
  <si>
    <t>RONDEAUX Camille</t>
  </si>
  <si>
    <t>BONHOMME Geneviève</t>
  </si>
  <si>
    <t>COPIN Monique</t>
  </si>
  <si>
    <t>VIEL CAZAL René</t>
  </si>
  <si>
    <t>FLEURIOT Gilbert</t>
  </si>
  <si>
    <t>POSTAT Josette</t>
  </si>
  <si>
    <t>SALVAT Geneviève</t>
  </si>
  <si>
    <t>DESSAUX André</t>
  </si>
  <si>
    <t>LAURAIN Christiane</t>
  </si>
  <si>
    <t>PINCHARD Gilbert</t>
  </si>
  <si>
    <t>GERGOINE Jean-Claude</t>
  </si>
  <si>
    <t>MEDECINE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</si>
</sst>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8" x14ac:knownFonts="1">
    <font>
      <sz val="10"/>
      <name val="Arial"/>
    </font>
    <font>
      <b/>
      <sz val="10"/>
      <name val="Arial"/>
      <family val="2"/>
    </font>
    <font>
      <b/>
      <u/>
      <sz val="16"/>
      <name val="Arial"/>
      <family val="2"/>
    </font>
    <font>
      <b/>
      <u/>
      <sz val="10"/>
      <name val="Arial"/>
      <family val="2"/>
    </font>
    <font>
      <b/>
      <i/>
      <sz val="14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6" tint="-0.249977111117893"/>
      <name val="Arial"/>
      <family val="2"/>
    </font>
    <font>
      <b/>
      <sz val="10"/>
      <color theme="5" tint="-0.249977111117893"/>
      <name val="Arial"/>
      <family val="2"/>
    </font>
    <font>
      <b/>
      <sz val="10"/>
      <color theme="7" tint="-0.249977111117893"/>
      <name val="Arial"/>
      <family val="2"/>
    </font>
    <font>
      <b/>
      <sz val="10"/>
      <color theme="9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00B050"/>
      <name val="Arial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0"/>
      <color rgb="FF7030A0"/>
      <name val="Arial"/>
      <family val="2"/>
    </font>
    <font>
      <sz val="10"/>
      <name val="Arial"/>
      <family val="2"/>
    </font>
    <font>
      <sz val="22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4"/>
      <color theme="2" tint="-0.499984740745262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sz val="14"/>
      <color theme="1" tint="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u/>
      <sz val="10"/>
      <color theme="10"/>
      <name val="Arial"/>
    </font>
    <font>
      <b/>
      <sz val="10"/>
      <color theme="3" tint="0.3999755851924192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6" fillId="0" borderId="0" applyNumberFormat="0" applyFill="0" applyBorder="0" applyAlignment="0" applyProtection="0"/>
  </cellStyleXfs>
  <cellXfs count="346">
    <xf numFmtId="0" fontId="0" fillId="0" borderId="0" xfId="0"/>
    <xf numFmtId="0" fontId="0" fillId="0" borderId="0" xfId="0" applyAlignment="1">
      <alignment horizontal="center" vertical="center"/>
    </xf>
    <xf numFmtId="164" fontId="1" fillId="0" borderId="0" xfId="0" applyNumberFormat="1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45"/>
    </xf>
    <xf numFmtId="0" fontId="5" fillId="0" borderId="9" xfId="0" applyFont="1" applyBorder="1" applyAlignment="1">
      <alignment vertical="center" textRotation="90"/>
    </xf>
    <xf numFmtId="0" fontId="5" fillId="0" borderId="10" xfId="0" applyFont="1" applyBorder="1" applyAlignment="1">
      <alignment vertical="center" textRotation="90"/>
    </xf>
    <xf numFmtId="0" fontId="6" fillId="0" borderId="10" xfId="0" applyFont="1" applyBorder="1" applyAlignment="1">
      <alignment vertical="center" textRotation="90"/>
    </xf>
    <xf numFmtId="0" fontId="7" fillId="0" borderId="10" xfId="0" applyFont="1" applyBorder="1" applyAlignment="1">
      <alignment vertical="center" textRotation="90"/>
    </xf>
    <xf numFmtId="0" fontId="8" fillId="0" borderId="10" xfId="0" applyFont="1" applyBorder="1" applyAlignment="1">
      <alignment vertical="center" textRotation="90"/>
    </xf>
    <xf numFmtId="0" fontId="9" fillId="0" borderId="10" xfId="0" applyFont="1" applyBorder="1" applyAlignment="1">
      <alignment vertical="center" textRotation="90"/>
    </xf>
    <xf numFmtId="0" fontId="9" fillId="0" borderId="10" xfId="0" applyFont="1" applyBorder="1" applyAlignment="1">
      <alignment textRotation="90"/>
    </xf>
    <xf numFmtId="0" fontId="10" fillId="0" borderId="10" xfId="0" applyFont="1" applyBorder="1" applyAlignment="1">
      <alignment vertical="center" textRotation="90"/>
    </xf>
    <xf numFmtId="0" fontId="11" fillId="0" borderId="10" xfId="0" applyFont="1" applyBorder="1" applyAlignment="1">
      <alignment vertical="center" textRotation="90"/>
    </xf>
    <xf numFmtId="0" fontId="12" fillId="0" borderId="10" xfId="0" applyFont="1" applyBorder="1" applyAlignment="1">
      <alignment vertical="center" textRotation="90"/>
    </xf>
    <xf numFmtId="0" fontId="13" fillId="0" borderId="11" xfId="0" applyFont="1" applyBorder="1" applyAlignment="1">
      <alignment vertical="center" textRotation="90"/>
    </xf>
    <xf numFmtId="0" fontId="14" fillId="0" borderId="11" xfId="0" applyFont="1" applyBorder="1" applyAlignment="1">
      <alignment vertical="center" textRotation="90"/>
    </xf>
    <xf numFmtId="0" fontId="1" fillId="0" borderId="11" xfId="0" applyFont="1" applyBorder="1" applyAlignment="1">
      <alignment vertical="center" textRotation="90"/>
    </xf>
    <xf numFmtId="0" fontId="15" fillId="0" borderId="11" xfId="0" applyFont="1" applyBorder="1" applyAlignment="1">
      <alignment vertical="center" textRotation="90"/>
    </xf>
    <xf numFmtId="0" fontId="15" fillId="3" borderId="10" xfId="0" applyFont="1" applyFill="1" applyBorder="1" applyAlignment="1">
      <alignment vertical="center" textRotation="90"/>
    </xf>
    <xf numFmtId="0" fontId="1" fillId="0" borderId="17" xfId="0" applyFont="1" applyBorder="1" applyAlignment="1">
      <alignment horizontal="center" vertical="center"/>
    </xf>
    <xf numFmtId="0" fontId="0" fillId="0" borderId="19" xfId="0" applyBorder="1"/>
    <xf numFmtId="0" fontId="16" fillId="0" borderId="19" xfId="0" applyFont="1" applyBorder="1"/>
    <xf numFmtId="0" fontId="0" fillId="0" borderId="20" xfId="0" applyBorder="1"/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6" xfId="0" applyBorder="1"/>
    <xf numFmtId="0" fontId="16" fillId="0" borderId="0" xfId="0" applyFont="1"/>
    <xf numFmtId="0" fontId="0" fillId="5" borderId="34" xfId="0" applyFill="1" applyBorder="1"/>
    <xf numFmtId="0" fontId="0" fillId="5" borderId="35" xfId="0" applyFill="1" applyBorder="1"/>
    <xf numFmtId="0" fontId="0" fillId="5" borderId="25" xfId="0" applyFill="1" applyBorder="1"/>
    <xf numFmtId="0" fontId="1" fillId="0" borderId="33" xfId="0" applyFont="1" applyBorder="1" applyAlignment="1">
      <alignment horizontal="center" vertical="center"/>
    </xf>
    <xf numFmtId="0" fontId="0" fillId="0" borderId="34" xfId="0" applyBorder="1"/>
    <xf numFmtId="0" fontId="0" fillId="0" borderId="35" xfId="0" applyBorder="1"/>
    <xf numFmtId="0" fontId="1" fillId="4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5" borderId="26" xfId="0" applyFill="1" applyBorder="1"/>
    <xf numFmtId="0" fontId="15" fillId="3" borderId="4" xfId="0" applyFont="1" applyFill="1" applyBorder="1" applyAlignment="1">
      <alignment vertical="center" textRotation="90"/>
    </xf>
    <xf numFmtId="0" fontId="0" fillId="0" borderId="42" xfId="0" applyBorder="1"/>
    <xf numFmtId="0" fontId="16" fillId="0" borderId="25" xfId="0" applyFont="1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15" fillId="3" borderId="9" xfId="0" applyFont="1" applyFill="1" applyBorder="1" applyAlignment="1">
      <alignment vertical="center" textRotation="90"/>
    </xf>
    <xf numFmtId="164" fontId="1" fillId="6" borderId="0" xfId="0" applyNumberFormat="1" applyFont="1" applyFill="1" applyBorder="1" applyAlignment="1">
      <alignment vertical="center"/>
    </xf>
    <xf numFmtId="14" fontId="1" fillId="6" borderId="0" xfId="0" applyNumberFormat="1" applyFont="1" applyFill="1" applyBorder="1" applyAlignment="1">
      <alignment vertical="center"/>
    </xf>
    <xf numFmtId="0" fontId="1" fillId="6" borderId="0" xfId="0" applyFont="1" applyFill="1" applyBorder="1" applyAlignment="1">
      <alignment vertical="center"/>
    </xf>
    <xf numFmtId="0" fontId="0" fillId="6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9" fillId="0" borderId="34" xfId="0" applyFont="1" applyBorder="1" applyAlignment="1">
      <alignment textRotation="90"/>
    </xf>
    <xf numFmtId="0" fontId="20" fillId="0" borderId="34" xfId="0" applyFont="1" applyBorder="1" applyAlignment="1">
      <alignment textRotation="90"/>
    </xf>
    <xf numFmtId="0" fontId="21" fillId="0" borderId="34" xfId="0" applyFont="1" applyBorder="1" applyAlignment="1">
      <alignment textRotation="90"/>
    </xf>
    <xf numFmtId="0" fontId="22" fillId="0" borderId="34" xfId="0" applyFont="1" applyBorder="1" applyAlignment="1">
      <alignment textRotation="90"/>
    </xf>
    <xf numFmtId="0" fontId="23" fillId="0" borderId="34" xfId="0" applyFont="1" applyBorder="1" applyAlignment="1">
      <alignment textRotation="90"/>
    </xf>
    <xf numFmtId="0" fontId="24" fillId="0" borderId="34" xfId="0" applyFont="1" applyBorder="1" applyAlignment="1">
      <alignment textRotation="90"/>
    </xf>
    <xf numFmtId="0" fontId="25" fillId="0" borderId="34" xfId="0" applyFont="1" applyBorder="1" applyAlignment="1">
      <alignment textRotation="90"/>
    </xf>
    <xf numFmtId="0" fontId="26" fillId="0" borderId="34" xfId="0" applyFont="1" applyBorder="1" applyAlignment="1">
      <alignment textRotation="90"/>
    </xf>
    <xf numFmtId="0" fontId="27" fillId="0" borderId="34" xfId="0" applyFont="1" applyBorder="1" applyAlignment="1">
      <alignment textRotation="90"/>
    </xf>
    <xf numFmtId="0" fontId="28" fillId="0" borderId="34" xfId="0" applyFont="1" applyBorder="1" applyAlignment="1">
      <alignment textRotation="90"/>
    </xf>
    <xf numFmtId="0" fontId="29" fillId="0" borderId="34" xfId="0" applyFont="1" applyBorder="1" applyAlignment="1">
      <alignment textRotation="90"/>
    </xf>
    <xf numFmtId="0" fontId="30" fillId="0" borderId="34" xfId="0" applyFont="1" applyBorder="1" applyAlignment="1">
      <alignment textRotation="90"/>
    </xf>
    <xf numFmtId="0" fontId="31" fillId="0" borderId="34" xfId="0" applyFont="1" applyBorder="1" applyAlignment="1">
      <alignment textRotation="90"/>
    </xf>
    <xf numFmtId="0" fontId="32" fillId="6" borderId="34" xfId="0" applyFont="1" applyFill="1" applyBorder="1" applyAlignment="1">
      <alignment textRotation="90"/>
    </xf>
    <xf numFmtId="0" fontId="32" fillId="6" borderId="35" xfId="0" applyFont="1" applyFill="1" applyBorder="1" applyAlignment="1">
      <alignment textRotation="90"/>
    </xf>
    <xf numFmtId="0" fontId="0" fillId="0" borderId="25" xfId="0" applyBorder="1" applyAlignment="1">
      <alignment textRotation="90"/>
    </xf>
    <xf numFmtId="0" fontId="0" fillId="8" borderId="25" xfId="0" applyFill="1" applyBorder="1"/>
    <xf numFmtId="0" fontId="0" fillId="3" borderId="25" xfId="0" applyFill="1" applyBorder="1"/>
    <xf numFmtId="0" fontId="0" fillId="9" borderId="25" xfId="0" applyFill="1" applyBorder="1"/>
    <xf numFmtId="0" fontId="34" fillId="0" borderId="34" xfId="0" applyFont="1" applyBorder="1" applyAlignment="1">
      <alignment horizontal="center" vertical="center" textRotation="90"/>
    </xf>
    <xf numFmtId="0" fontId="35" fillId="0" borderId="34" xfId="0" applyFont="1" applyBorder="1" applyAlignment="1">
      <alignment horizontal="center" vertical="center" textRotation="90"/>
    </xf>
    <xf numFmtId="0" fontId="36" fillId="0" borderId="34" xfId="0" applyFont="1" applyBorder="1" applyAlignment="1">
      <alignment horizontal="center" vertical="center" textRotation="90"/>
    </xf>
    <xf numFmtId="0" fontId="37" fillId="0" borderId="34" xfId="0" applyFont="1" applyBorder="1" applyAlignment="1">
      <alignment horizontal="center" vertical="center" textRotation="90"/>
    </xf>
    <xf numFmtId="0" fontId="38" fillId="0" borderId="34" xfId="0" applyFont="1" applyBorder="1" applyAlignment="1">
      <alignment horizontal="center" vertical="center" textRotation="90"/>
    </xf>
    <xf numFmtId="0" fontId="33" fillId="0" borderId="34" xfId="0" applyFont="1" applyBorder="1" applyAlignment="1">
      <alignment horizontal="center" vertical="center" textRotation="90"/>
    </xf>
    <xf numFmtId="0" fontId="39" fillId="0" borderId="34" xfId="0" applyFont="1" applyBorder="1" applyAlignment="1">
      <alignment horizontal="center" vertical="center" textRotation="90"/>
    </xf>
    <xf numFmtId="0" fontId="40" fillId="0" borderId="34" xfId="0" applyFont="1" applyBorder="1" applyAlignment="1">
      <alignment horizontal="center" vertical="center" textRotation="90"/>
    </xf>
    <xf numFmtId="0" fontId="41" fillId="0" borderId="34" xfId="0" applyFont="1" applyBorder="1" applyAlignment="1">
      <alignment horizontal="center" vertical="center" textRotation="90"/>
    </xf>
    <xf numFmtId="0" fontId="42" fillId="0" borderId="34" xfId="0" applyFont="1" applyBorder="1" applyAlignment="1">
      <alignment horizontal="center" vertical="center" textRotation="90"/>
    </xf>
    <xf numFmtId="0" fontId="43" fillId="0" borderId="34" xfId="0" applyFont="1" applyBorder="1" applyAlignment="1">
      <alignment horizontal="center" vertical="center" textRotation="90"/>
    </xf>
    <xf numFmtId="0" fontId="44" fillId="0" borderId="34" xfId="0" applyFont="1" applyBorder="1" applyAlignment="1">
      <alignment horizontal="center" vertical="center" textRotation="90"/>
    </xf>
    <xf numFmtId="0" fontId="45" fillId="0" borderId="34" xfId="0" applyFont="1" applyBorder="1" applyAlignment="1">
      <alignment horizontal="center" vertical="center" textRotation="90"/>
    </xf>
    <xf numFmtId="0" fontId="18" fillId="3" borderId="35" xfId="0" applyFont="1" applyFill="1" applyBorder="1" applyAlignment="1">
      <alignment horizontal="center" vertical="center" textRotation="90"/>
    </xf>
    <xf numFmtId="0" fontId="1" fillId="6" borderId="24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0" fillId="6" borderId="0" xfId="0" applyFill="1"/>
    <xf numFmtId="0" fontId="0" fillId="6" borderId="24" xfId="0" applyFill="1" applyBorder="1"/>
    <xf numFmtId="0" fontId="0" fillId="6" borderId="25" xfId="0" applyFill="1" applyBorder="1"/>
    <xf numFmtId="0" fontId="0" fillId="6" borderId="26" xfId="0" applyFill="1" applyBorder="1"/>
    <xf numFmtId="0" fontId="16" fillId="6" borderId="0" xfId="0" applyFont="1" applyFill="1"/>
    <xf numFmtId="0" fontId="1" fillId="6" borderId="33" xfId="0" applyFont="1" applyFill="1" applyBorder="1" applyAlignment="1">
      <alignment horizontal="center" vertical="center"/>
    </xf>
    <xf numFmtId="0" fontId="0" fillId="6" borderId="33" xfId="0" applyFill="1" applyBorder="1"/>
    <xf numFmtId="0" fontId="0" fillId="6" borderId="34" xfId="0" applyFill="1" applyBorder="1"/>
    <xf numFmtId="0" fontId="0" fillId="6" borderId="35" xfId="0" applyFill="1" applyBorder="1"/>
    <xf numFmtId="0" fontId="0" fillId="6" borderId="33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1" fillId="6" borderId="34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0" fillId="8" borderId="25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8" fillId="10" borderId="35" xfId="0" applyFont="1" applyFill="1" applyBorder="1" applyAlignment="1">
      <alignment horizontal="center" vertical="center" textRotation="90"/>
    </xf>
    <xf numFmtId="0" fontId="5" fillId="0" borderId="9" xfId="0" applyFont="1" applyBorder="1" applyAlignment="1" applyProtection="1">
      <alignment vertical="center" textRotation="90"/>
    </xf>
    <xf numFmtId="0" fontId="5" fillId="0" borderId="10" xfId="0" applyFont="1" applyBorder="1" applyAlignment="1" applyProtection="1">
      <alignment vertical="center" textRotation="90"/>
    </xf>
    <xf numFmtId="0" fontId="6" fillId="0" borderId="10" xfId="0" applyFont="1" applyBorder="1" applyAlignment="1" applyProtection="1">
      <alignment vertical="center" textRotation="90"/>
    </xf>
    <xf numFmtId="0" fontId="7" fillId="0" borderId="10" xfId="0" applyFont="1" applyBorder="1" applyAlignment="1" applyProtection="1">
      <alignment vertical="center" textRotation="90"/>
    </xf>
    <xf numFmtId="0" fontId="8" fillId="0" borderId="10" xfId="0" applyFont="1" applyBorder="1" applyAlignment="1" applyProtection="1">
      <alignment vertical="center" textRotation="90"/>
    </xf>
    <xf numFmtId="0" fontId="9" fillId="0" borderId="10" xfId="0" applyFont="1" applyBorder="1" applyAlignment="1" applyProtection="1">
      <alignment vertical="center" textRotation="90"/>
    </xf>
    <xf numFmtId="0" fontId="9" fillId="0" borderId="10" xfId="0" applyFont="1" applyBorder="1" applyAlignment="1" applyProtection="1">
      <alignment textRotation="90"/>
    </xf>
    <xf numFmtId="0" fontId="10" fillId="0" borderId="10" xfId="0" applyFont="1" applyBorder="1" applyAlignment="1" applyProtection="1">
      <alignment vertical="center" textRotation="90"/>
    </xf>
    <xf numFmtId="0" fontId="11" fillId="0" borderId="10" xfId="0" applyFont="1" applyBorder="1" applyAlignment="1" applyProtection="1">
      <alignment vertical="center" textRotation="90"/>
    </xf>
    <xf numFmtId="0" fontId="12" fillId="0" borderId="10" xfId="0" applyFont="1" applyBorder="1" applyAlignment="1" applyProtection="1">
      <alignment vertical="center" textRotation="90"/>
    </xf>
    <xf numFmtId="0" fontId="13" fillId="0" borderId="11" xfId="0" applyFont="1" applyBorder="1" applyAlignment="1" applyProtection="1">
      <alignment vertical="center" textRotation="90"/>
    </xf>
    <xf numFmtId="0" fontId="14" fillId="0" borderId="11" xfId="0" applyFont="1" applyBorder="1" applyAlignment="1" applyProtection="1">
      <alignment vertical="center" textRotation="90"/>
    </xf>
    <xf numFmtId="0" fontId="1" fillId="0" borderId="11" xfId="0" applyFont="1" applyBorder="1" applyAlignment="1" applyProtection="1">
      <alignment vertical="center" textRotation="90"/>
    </xf>
    <xf numFmtId="0" fontId="15" fillId="0" borderId="11" xfId="0" applyFont="1" applyBorder="1" applyAlignment="1" applyProtection="1">
      <alignment vertical="center" textRotation="90"/>
    </xf>
    <xf numFmtId="0" fontId="1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16" fillId="0" borderId="19" xfId="0" applyFont="1" applyBorder="1" applyProtection="1">
      <protection locked="0"/>
    </xf>
    <xf numFmtId="0" fontId="0" fillId="0" borderId="20" xfId="0" applyBorder="1" applyProtection="1">
      <protection locked="0"/>
    </xf>
    <xf numFmtId="0" fontId="1" fillId="4" borderId="24" xfId="0" applyFont="1" applyFill="1" applyBorder="1" applyAlignment="1" applyProtection="1">
      <alignment horizontal="center" vertical="center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" fillId="4" borderId="26" xfId="0" applyFont="1" applyFill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1" fillId="5" borderId="33" xfId="0" applyFont="1" applyFill="1" applyBorder="1" applyAlignment="1" applyProtection="1">
      <alignment horizontal="center" vertical="center"/>
      <protection locked="0"/>
    </xf>
    <xf numFmtId="0" fontId="0" fillId="5" borderId="33" xfId="0" applyFill="1" applyBorder="1" applyProtection="1">
      <protection locked="0"/>
    </xf>
    <xf numFmtId="0" fontId="0" fillId="5" borderId="34" xfId="0" applyFill="1" applyBorder="1" applyProtection="1">
      <protection locked="0"/>
    </xf>
    <xf numFmtId="0" fontId="0" fillId="5" borderId="35" xfId="0" applyFill="1" applyBorder="1" applyProtection="1">
      <protection locked="0"/>
    </xf>
    <xf numFmtId="0" fontId="0" fillId="5" borderId="25" xfId="0" applyFill="1" applyBorder="1" applyProtection="1"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5" xfId="0" applyBorder="1" applyProtection="1">
      <protection locked="0"/>
    </xf>
    <xf numFmtId="0" fontId="1" fillId="4" borderId="33" xfId="0" applyFont="1" applyFill="1" applyBorder="1" applyAlignment="1" applyProtection="1">
      <alignment horizontal="center" vertical="center"/>
      <protection locked="0"/>
    </xf>
    <xf numFmtId="0" fontId="1" fillId="4" borderId="34" xfId="0" applyFont="1" applyFill="1" applyBorder="1" applyAlignment="1" applyProtection="1">
      <alignment horizontal="center" vertical="center"/>
      <protection locked="0"/>
    </xf>
    <xf numFmtId="0" fontId="1" fillId="4" borderId="35" xfId="0" applyFont="1" applyFill="1" applyBorder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alignment vertical="center" textRotation="90"/>
      <protection locked="0"/>
    </xf>
    <xf numFmtId="0" fontId="15" fillId="2" borderId="12" xfId="0" applyFont="1" applyFill="1" applyBorder="1" applyAlignment="1" applyProtection="1">
      <alignment vertical="center" textRotation="90"/>
      <protection locked="0"/>
    </xf>
    <xf numFmtId="0" fontId="15" fillId="9" borderId="10" xfId="0" applyFont="1" applyFill="1" applyBorder="1" applyAlignment="1" applyProtection="1">
      <alignment vertical="center" textRotation="90"/>
      <protection locked="0"/>
    </xf>
    <xf numFmtId="0" fontId="15" fillId="9" borderId="12" xfId="0" applyFont="1" applyFill="1" applyBorder="1" applyAlignment="1" applyProtection="1">
      <alignment vertical="center" textRotation="90"/>
      <protection locked="0"/>
    </xf>
    <xf numFmtId="0" fontId="1" fillId="9" borderId="25" xfId="0" applyFont="1" applyFill="1" applyBorder="1" applyAlignment="1" applyProtection="1">
      <alignment horizontal="center" vertical="center"/>
      <protection locked="0"/>
    </xf>
    <xf numFmtId="0" fontId="1" fillId="6" borderId="24" xfId="0" applyFont="1" applyFill="1" applyBorder="1" applyAlignment="1" applyProtection="1">
      <alignment horizontal="center" vertical="center"/>
      <protection locked="0"/>
    </xf>
    <xf numFmtId="0" fontId="1" fillId="9" borderId="24" xfId="0" applyFont="1" applyFill="1" applyBorder="1" applyAlignment="1" applyProtection="1">
      <alignment horizontal="center" vertical="center"/>
      <protection locked="0"/>
    </xf>
    <xf numFmtId="0" fontId="0" fillId="6" borderId="24" xfId="0" applyFill="1" applyBorder="1" applyProtection="1">
      <protection locked="0"/>
    </xf>
    <xf numFmtId="0" fontId="0" fillId="6" borderId="25" xfId="0" applyFill="1" applyBorder="1" applyProtection="1">
      <protection locked="0"/>
    </xf>
    <xf numFmtId="0" fontId="0" fillId="6" borderId="26" xfId="0" applyFill="1" applyBorder="1" applyProtection="1">
      <protection locked="0"/>
    </xf>
    <xf numFmtId="0" fontId="1" fillId="9" borderId="26" xfId="0" applyFont="1" applyFill="1" applyBorder="1" applyAlignment="1" applyProtection="1">
      <alignment horizontal="center" vertical="center"/>
      <protection locked="0"/>
    </xf>
    <xf numFmtId="0" fontId="15" fillId="3" borderId="10" xfId="0" applyFont="1" applyFill="1" applyBorder="1" applyAlignment="1" applyProtection="1">
      <alignment vertical="center" textRotation="90"/>
      <protection locked="0"/>
    </xf>
    <xf numFmtId="0" fontId="15" fillId="3" borderId="12" xfId="0" applyFont="1" applyFill="1" applyBorder="1" applyAlignment="1" applyProtection="1">
      <alignment vertical="center" textRotation="90"/>
      <protection locked="0"/>
    </xf>
    <xf numFmtId="0" fontId="1" fillId="3" borderId="24" xfId="0" applyFont="1" applyFill="1" applyBorder="1" applyAlignment="1" applyProtection="1">
      <alignment horizontal="center" vertical="center"/>
      <protection locked="0"/>
    </xf>
    <xf numFmtId="0" fontId="1" fillId="3" borderId="25" xfId="0" applyFont="1" applyFill="1" applyBorder="1" applyAlignment="1" applyProtection="1">
      <alignment horizontal="center" vertical="center"/>
      <protection locked="0"/>
    </xf>
    <xf numFmtId="0" fontId="1" fillId="3" borderId="26" xfId="0" applyFont="1" applyFill="1" applyBorder="1" applyAlignment="1" applyProtection="1">
      <alignment horizontal="center" vertical="center"/>
      <protection locked="0"/>
    </xf>
    <xf numFmtId="0" fontId="1" fillId="3" borderId="33" xfId="0" applyFont="1" applyFill="1" applyBorder="1" applyAlignment="1" applyProtection="1">
      <alignment horizontal="center" vertical="center"/>
      <protection locked="0"/>
    </xf>
    <xf numFmtId="0" fontId="0" fillId="3" borderId="33" xfId="0" applyFill="1" applyBorder="1" applyProtection="1">
      <protection locked="0"/>
    </xf>
    <xf numFmtId="0" fontId="0" fillId="3" borderId="34" xfId="0" applyFill="1" applyBorder="1" applyProtection="1">
      <protection locked="0"/>
    </xf>
    <xf numFmtId="0" fontId="0" fillId="3" borderId="35" xfId="0" applyFill="1" applyBorder="1" applyProtection="1">
      <protection locked="0"/>
    </xf>
    <xf numFmtId="0" fontId="0" fillId="3" borderId="25" xfId="0" applyFill="1" applyBorder="1" applyProtection="1">
      <protection locked="0"/>
    </xf>
    <xf numFmtId="0" fontId="1" fillId="3" borderId="34" xfId="0" applyFont="1" applyFill="1" applyBorder="1" applyAlignment="1" applyProtection="1">
      <alignment horizontal="center" vertical="center"/>
      <protection locked="0"/>
    </xf>
    <xf numFmtId="0" fontId="1" fillId="3" borderId="35" xfId="0" applyFont="1" applyFill="1" applyBorder="1" applyAlignment="1" applyProtection="1">
      <alignment horizontal="center" vertical="center"/>
      <protection locked="0"/>
    </xf>
    <xf numFmtId="49" fontId="18" fillId="2" borderId="34" xfId="0" applyNumberFormat="1" applyFont="1" applyFill="1" applyBorder="1" applyAlignment="1">
      <alignment horizontal="center" vertical="center" textRotation="90"/>
    </xf>
    <xf numFmtId="49" fontId="18" fillId="2" borderId="35" xfId="0" applyNumberFormat="1" applyFont="1" applyFill="1" applyBorder="1" applyAlignment="1">
      <alignment horizontal="center" vertical="center" textRotation="90"/>
    </xf>
    <xf numFmtId="0" fontId="3" fillId="0" borderId="0" xfId="0" applyFont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horizontal="center" vertical="center"/>
    </xf>
    <xf numFmtId="0" fontId="0" fillId="5" borderId="33" xfId="0" applyFill="1" applyBorder="1" applyAlignment="1" applyProtection="1">
      <alignment horizontal="center"/>
      <protection locked="0"/>
    </xf>
    <xf numFmtId="0" fontId="0" fillId="5" borderId="36" xfId="0" applyFill="1" applyBorder="1" applyAlignment="1" applyProtection="1">
      <alignment horizontal="center"/>
      <protection locked="0"/>
    </xf>
    <xf numFmtId="0" fontId="0" fillId="5" borderId="38" xfId="0" applyFill="1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0" xfId="0" applyAlignment="1">
      <alignment textRotation="90"/>
    </xf>
    <xf numFmtId="0" fontId="47" fillId="0" borderId="25" xfId="0" applyFont="1" applyBorder="1" applyAlignment="1">
      <alignment vertical="center" textRotation="90"/>
    </xf>
    <xf numFmtId="0" fontId="0" fillId="8" borderId="25" xfId="0" applyFill="1" applyBorder="1" applyAlignment="1"/>
    <xf numFmtId="0" fontId="0" fillId="0" borderId="25" xfId="0" applyBorder="1" applyAlignment="1"/>
    <xf numFmtId="0" fontId="0" fillId="3" borderId="25" xfId="0" applyFill="1" applyBorder="1" applyAlignment="1"/>
    <xf numFmtId="0" fontId="0" fillId="9" borderId="25" xfId="0" applyFill="1" applyBorder="1" applyAlignment="1"/>
    <xf numFmtId="0" fontId="15" fillId="11" borderId="10" xfId="0" applyFont="1" applyFill="1" applyBorder="1" applyAlignment="1" applyProtection="1">
      <alignment vertical="center" textRotation="90"/>
      <protection locked="0"/>
    </xf>
    <xf numFmtId="0" fontId="15" fillId="11" borderId="12" xfId="0" applyFont="1" applyFill="1" applyBorder="1" applyAlignment="1" applyProtection="1">
      <alignment vertical="center" textRotation="90"/>
      <protection locked="0"/>
    </xf>
    <xf numFmtId="0" fontId="1" fillId="11" borderId="24" xfId="0" applyFont="1" applyFill="1" applyBorder="1" applyAlignment="1">
      <alignment horizontal="center" vertical="center"/>
    </xf>
    <xf numFmtId="0" fontId="1" fillId="11" borderId="25" xfId="0" applyFont="1" applyFill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/>
    </xf>
    <xf numFmtId="0" fontId="1" fillId="11" borderId="24" xfId="0" applyFont="1" applyFill="1" applyBorder="1" applyAlignment="1" applyProtection="1">
      <alignment horizontal="center" vertical="center"/>
      <protection locked="0"/>
    </xf>
    <xf numFmtId="0" fontId="1" fillId="11" borderId="25" xfId="0" applyFont="1" applyFill="1" applyBorder="1" applyAlignment="1" applyProtection="1">
      <alignment horizontal="center" vertical="center"/>
      <protection locked="0"/>
    </xf>
    <xf numFmtId="0" fontId="1" fillId="11" borderId="26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46" fillId="0" borderId="1" xfId="1" applyBorder="1" applyAlignment="1">
      <alignment horizontal="center" vertical="center" textRotation="45"/>
    </xf>
    <xf numFmtId="0" fontId="46" fillId="0" borderId="4" xfId="1" applyBorder="1" applyAlignment="1">
      <alignment horizontal="center" vertical="center" textRotation="45"/>
    </xf>
    <xf numFmtId="0" fontId="0" fillId="0" borderId="21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1" fillId="4" borderId="27" xfId="0" applyFont="1" applyFill="1" applyBorder="1" applyAlignment="1" applyProtection="1">
      <alignment horizontal="center" vertical="center"/>
      <protection locked="0"/>
    </xf>
    <xf numFmtId="0" fontId="1" fillId="4" borderId="28" xfId="0" applyFont="1" applyFill="1" applyBorder="1" applyAlignment="1" applyProtection="1">
      <alignment horizontal="center" vertical="center"/>
      <protection locked="0"/>
    </xf>
    <xf numFmtId="0" fontId="1" fillId="4" borderId="24" xfId="0" applyFont="1" applyFill="1" applyBorder="1" applyAlignment="1" applyProtection="1">
      <alignment horizontal="center" vertical="center"/>
      <protection locked="0"/>
    </xf>
    <xf numFmtId="0" fontId="1" fillId="4" borderId="29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4" borderId="36" xfId="0" applyFont="1" applyFill="1" applyBorder="1" applyAlignment="1" applyProtection="1">
      <alignment horizontal="center" vertical="center"/>
      <protection locked="0"/>
    </xf>
    <xf numFmtId="0" fontId="1" fillId="4" borderId="37" xfId="0" applyFont="1" applyFill="1" applyBorder="1" applyAlignment="1" applyProtection="1">
      <alignment horizontal="center" vertical="center"/>
      <protection locked="0"/>
    </xf>
    <xf numFmtId="0" fontId="1" fillId="5" borderId="33" xfId="0" applyFont="1" applyFill="1" applyBorder="1" applyAlignment="1" applyProtection="1">
      <alignment horizontal="center" vertical="center"/>
      <protection locked="0"/>
    </xf>
    <xf numFmtId="0" fontId="1" fillId="4" borderId="39" xfId="0" applyFont="1" applyFill="1" applyBorder="1" applyAlignment="1" applyProtection="1">
      <alignment horizontal="center" vertical="center"/>
      <protection locked="0"/>
    </xf>
    <xf numFmtId="0" fontId="1" fillId="4" borderId="40" xfId="0" applyFont="1" applyFill="1" applyBorder="1" applyAlignment="1" applyProtection="1">
      <alignment horizontal="center" vertical="center"/>
      <protection locked="0"/>
    </xf>
    <xf numFmtId="0" fontId="1" fillId="4" borderId="41" xfId="0" applyFont="1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5" borderId="26" xfId="0" applyFill="1" applyBorder="1" applyAlignment="1" applyProtection="1">
      <alignment horizontal="center"/>
      <protection locked="0"/>
    </xf>
    <xf numFmtId="0" fontId="0" fillId="5" borderId="27" xfId="0" applyFill="1" applyBorder="1" applyAlignment="1" applyProtection="1">
      <alignment horizontal="center"/>
      <protection locked="0"/>
    </xf>
    <xf numFmtId="0" fontId="0" fillId="5" borderId="29" xfId="0" applyFill="1" applyBorder="1" applyAlignment="1" applyProtection="1">
      <alignment horizontal="center"/>
      <protection locked="0"/>
    </xf>
    <xf numFmtId="0" fontId="0" fillId="5" borderId="24" xfId="0" applyFill="1" applyBorder="1" applyAlignment="1" applyProtection="1">
      <alignment horizontal="center"/>
      <protection locked="0"/>
    </xf>
    <xf numFmtId="0" fontId="0" fillId="0" borderId="43" xfId="0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7" fillId="7" borderId="3" xfId="0" applyFont="1" applyFill="1" applyBorder="1" applyAlignment="1">
      <alignment horizontal="center" vertical="center"/>
    </xf>
    <xf numFmtId="0" fontId="17" fillId="7" borderId="0" xfId="0" applyFont="1" applyFill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164" fontId="1" fillId="6" borderId="0" xfId="0" applyNumberFormat="1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164" fontId="1" fillId="9" borderId="0" xfId="0" applyNumberFormat="1" applyFont="1" applyFill="1" applyBorder="1" applyAlignment="1" applyProtection="1">
      <alignment horizontal="center" vertical="center"/>
      <protection locked="0"/>
    </xf>
    <xf numFmtId="0" fontId="1" fillId="9" borderId="0" xfId="0" applyFont="1" applyFill="1" applyBorder="1" applyAlignment="1" applyProtection="1">
      <alignment horizontal="center" vertical="center"/>
      <protection locked="0"/>
    </xf>
    <xf numFmtId="0" fontId="0" fillId="6" borderId="27" xfId="0" applyFill="1" applyBorder="1" applyAlignment="1" applyProtection="1">
      <alignment horizontal="center"/>
      <protection locked="0"/>
    </xf>
    <xf numFmtId="0" fontId="0" fillId="6" borderId="28" xfId="0" applyFill="1" applyBorder="1" applyAlignment="1" applyProtection="1">
      <alignment horizontal="center"/>
      <protection locked="0"/>
    </xf>
    <xf numFmtId="0" fontId="0" fillId="6" borderId="24" xfId="0" applyFill="1" applyBorder="1" applyAlignment="1" applyProtection="1">
      <alignment horizontal="center"/>
      <protection locked="0"/>
    </xf>
    <xf numFmtId="0" fontId="0" fillId="6" borderId="29" xfId="0" applyFill="1" applyBorder="1" applyAlignment="1" applyProtection="1">
      <alignment horizontal="center"/>
      <protection locked="0"/>
    </xf>
    <xf numFmtId="0" fontId="1" fillId="9" borderId="27" xfId="0" applyFont="1" applyFill="1" applyBorder="1" applyAlignment="1" applyProtection="1">
      <alignment horizontal="center" vertical="center"/>
      <protection locked="0"/>
    </xf>
    <xf numFmtId="0" fontId="1" fillId="9" borderId="28" xfId="0" applyFont="1" applyFill="1" applyBorder="1" applyAlignment="1" applyProtection="1">
      <alignment horizontal="center" vertical="center"/>
      <protection locked="0"/>
    </xf>
    <xf numFmtId="0" fontId="1" fillId="9" borderId="24" xfId="0" applyFont="1" applyFill="1" applyBorder="1" applyAlignment="1" applyProtection="1">
      <alignment horizontal="center" vertical="center"/>
      <protection locked="0"/>
    </xf>
    <xf numFmtId="0" fontId="1" fillId="9" borderId="29" xfId="0" applyFont="1" applyFill="1" applyBorder="1" applyAlignment="1" applyProtection="1">
      <alignment horizontal="center" vertical="center"/>
      <protection locked="0"/>
    </xf>
    <xf numFmtId="0" fontId="0" fillId="6" borderId="30" xfId="0" applyFill="1" applyBorder="1" applyAlignment="1" applyProtection="1">
      <alignment horizontal="center"/>
      <protection locked="0"/>
    </xf>
    <xf numFmtId="0" fontId="0" fillId="6" borderId="31" xfId="0" applyFill="1" applyBorder="1" applyAlignment="1" applyProtection="1">
      <alignment horizontal="center"/>
      <protection locked="0"/>
    </xf>
    <xf numFmtId="0" fontId="0" fillId="6" borderId="18" xfId="0" applyFill="1" applyBorder="1" applyAlignment="1" applyProtection="1">
      <alignment horizontal="center"/>
      <protection locked="0"/>
    </xf>
    <xf numFmtId="0" fontId="0" fillId="6" borderId="32" xfId="0" applyFill="1" applyBorder="1" applyAlignment="1" applyProtection="1">
      <alignment horizontal="center"/>
      <protection locked="0"/>
    </xf>
    <xf numFmtId="0" fontId="1" fillId="6" borderId="27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0" fillId="6" borderId="27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1" fillId="6" borderId="39" xfId="0" applyFont="1" applyFill="1" applyBorder="1" applyAlignment="1">
      <alignment horizontal="center" vertical="center"/>
    </xf>
    <xf numFmtId="0" fontId="1" fillId="6" borderId="40" xfId="0" applyFont="1" applyFill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center"/>
    </xf>
    <xf numFmtId="0" fontId="1" fillId="6" borderId="36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horizontal="center" vertical="center"/>
    </xf>
    <xf numFmtId="0" fontId="0" fillId="3" borderId="24" xfId="0" applyFill="1" applyBorder="1" applyAlignment="1" applyProtection="1">
      <alignment horizontal="center"/>
      <protection locked="0"/>
    </xf>
    <xf numFmtId="0" fontId="0" fillId="3" borderId="27" xfId="0" applyFill="1" applyBorder="1" applyAlignment="1" applyProtection="1">
      <alignment horizontal="center"/>
      <protection locked="0"/>
    </xf>
    <xf numFmtId="0" fontId="0" fillId="3" borderId="29" xfId="0" applyFill="1" applyBorder="1" applyAlignment="1" applyProtection="1">
      <alignment horizontal="center"/>
      <protection locked="0"/>
    </xf>
    <xf numFmtId="0" fontId="1" fillId="3" borderId="27" xfId="0" applyFont="1" applyFill="1" applyBorder="1" applyAlignment="1" applyProtection="1">
      <alignment horizontal="center" vertical="center"/>
      <protection locked="0"/>
    </xf>
    <xf numFmtId="0" fontId="1" fillId="3" borderId="28" xfId="0" applyFont="1" applyFill="1" applyBorder="1" applyAlignment="1" applyProtection="1">
      <alignment horizontal="center" vertical="center"/>
      <protection locked="0"/>
    </xf>
    <xf numFmtId="0" fontId="1" fillId="3" borderId="24" xfId="0" applyFont="1" applyFill="1" applyBorder="1" applyAlignment="1" applyProtection="1">
      <alignment horizontal="center" vertical="center"/>
      <protection locked="0"/>
    </xf>
    <xf numFmtId="0" fontId="1" fillId="3" borderId="29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4" fontId="1" fillId="3" borderId="0" xfId="0" applyNumberFormat="1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/>
      <protection locked="0"/>
    </xf>
    <xf numFmtId="0" fontId="1" fillId="3" borderId="39" xfId="0" applyFont="1" applyFill="1" applyBorder="1" applyAlignment="1" applyProtection="1">
      <alignment horizontal="center" vertical="center"/>
      <protection locked="0"/>
    </xf>
    <xf numFmtId="0" fontId="1" fillId="3" borderId="40" xfId="0" applyFont="1" applyFill="1" applyBorder="1" applyAlignment="1" applyProtection="1">
      <alignment horizontal="center" vertical="center"/>
      <protection locked="0"/>
    </xf>
    <xf numFmtId="0" fontId="1" fillId="3" borderId="41" xfId="0" applyFont="1" applyFill="1" applyBorder="1" applyAlignment="1" applyProtection="1">
      <alignment horizontal="center" vertical="center"/>
      <protection locked="0"/>
    </xf>
    <xf numFmtId="0" fontId="1" fillId="3" borderId="36" xfId="0" applyFont="1" applyFill="1" applyBorder="1" applyAlignment="1" applyProtection="1">
      <alignment horizontal="center" vertical="center"/>
      <protection locked="0"/>
    </xf>
    <xf numFmtId="0" fontId="1" fillId="3" borderId="37" xfId="0" applyFont="1" applyFill="1" applyBorder="1" applyAlignment="1" applyProtection="1">
      <alignment horizontal="center" vertical="center"/>
      <protection locked="0"/>
    </xf>
    <xf numFmtId="0" fontId="1" fillId="3" borderId="33" xfId="0" applyFont="1" applyFill="1" applyBorder="1" applyAlignment="1" applyProtection="1">
      <alignment horizontal="center" vertical="center"/>
      <protection locked="0"/>
    </xf>
    <xf numFmtId="0" fontId="1" fillId="11" borderId="27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/>
    </xf>
    <xf numFmtId="0" fontId="1" fillId="11" borderId="27" xfId="0" applyFont="1" applyFill="1" applyBorder="1" applyAlignment="1" applyProtection="1">
      <alignment horizontal="center" vertical="center"/>
      <protection locked="0"/>
    </xf>
    <xf numFmtId="0" fontId="1" fillId="11" borderId="28" xfId="0" applyFont="1" applyFill="1" applyBorder="1" applyAlignment="1" applyProtection="1">
      <alignment horizontal="center" vertical="center"/>
      <protection locked="0"/>
    </xf>
    <xf numFmtId="0" fontId="1" fillId="11" borderId="24" xfId="0" applyFont="1" applyFill="1" applyBorder="1" applyAlignment="1" applyProtection="1">
      <alignment horizontal="center" vertical="center"/>
      <protection locked="0"/>
    </xf>
    <xf numFmtId="0" fontId="1" fillId="11" borderId="29" xfId="0" applyFont="1" applyFill="1" applyBorder="1" applyAlignment="1" applyProtection="1">
      <alignment horizontal="center" vertical="center"/>
      <protection locked="0"/>
    </xf>
    <xf numFmtId="0" fontId="1" fillId="11" borderId="1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164" fontId="1" fillId="11" borderId="0" xfId="0" applyNumberFormat="1" applyFont="1" applyFill="1" applyBorder="1" applyAlignment="1" applyProtection="1">
      <alignment horizontal="center" vertical="center"/>
      <protection locked="0"/>
    </xf>
    <xf numFmtId="0" fontId="1" fillId="11" borderId="0" xfId="0" applyFont="1" applyFill="1" applyBorder="1" applyAlignment="1" applyProtection="1">
      <alignment horizontal="center" vertical="center"/>
      <protection locked="0"/>
    </xf>
    <xf numFmtId="0" fontId="18" fillId="0" borderId="25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18"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ODE%20OPERATOIRE%20SAISIE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ODE%20OPERATOIRE%20SAISIE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ODE%20OPERATOIRE%20SAISIE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ODE%20OPERATOIRE%20SAISIE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P59"/>
  <sheetViews>
    <sheetView workbookViewId="0">
      <pane xSplit="21" ySplit="6" topLeftCell="V49" activePane="bottomRight" state="frozen"/>
      <selection pane="topRight" activeCell="V1" sqref="V1"/>
      <selection pane="bottomLeft" activeCell="A7" sqref="A7"/>
      <selection pane="bottomRight" activeCell="C59" sqref="C59"/>
    </sheetView>
  </sheetViews>
  <sheetFormatPr baseColWidth="10" defaultRowHeight="13.2" x14ac:dyDescent="0.25"/>
  <cols>
    <col min="1" max="1" width="9" customWidth="1"/>
    <col min="2" max="2" width="27.33203125" customWidth="1"/>
    <col min="3" max="65" width="3.44140625" customWidth="1"/>
  </cols>
  <sheetData>
    <row r="1" spans="1:65" ht="21.6" thickBot="1" x14ac:dyDescent="0.3">
      <c r="A1" s="232" t="s">
        <v>0</v>
      </c>
      <c r="B1" s="233"/>
      <c r="C1" s="234" t="s">
        <v>1</v>
      </c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  <c r="AV1" s="235"/>
      <c r="AW1" s="235"/>
      <c r="AX1" s="235"/>
      <c r="AY1" s="235"/>
      <c r="AZ1" s="235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x14ac:dyDescent="0.25">
      <c r="A2" s="236"/>
      <c r="B2" s="236"/>
      <c r="D2" s="2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13.8" thickBot="1" x14ac:dyDescent="0.3">
      <c r="A3" s="124"/>
      <c r="B3" s="124"/>
      <c r="C3" s="2"/>
      <c r="D3" s="2"/>
      <c r="E3" s="6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3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8"/>
      <c r="AR3" s="8"/>
      <c r="AS3" s="8"/>
      <c r="AT3" s="8"/>
      <c r="AU3" s="8"/>
      <c r="AV3" s="8"/>
      <c r="AW3" s="8"/>
      <c r="AX3" s="8"/>
      <c r="AY3" s="8"/>
      <c r="AZ3" s="8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3.8" thickBot="1" x14ac:dyDescent="0.3">
      <c r="A4" s="2" t="s">
        <v>2</v>
      </c>
      <c r="B4" s="237"/>
      <c r="C4" s="237"/>
      <c r="D4" s="237"/>
      <c r="E4" s="237"/>
      <c r="F4" s="237"/>
      <c r="G4" s="237"/>
      <c r="H4" s="237"/>
      <c r="I4" s="237"/>
      <c r="J4" s="6"/>
      <c r="L4" s="6"/>
      <c r="M4" s="7"/>
      <c r="N4" s="7"/>
      <c r="O4" s="7"/>
      <c r="V4" s="3" t="s">
        <v>3</v>
      </c>
      <c r="Z4" s="7"/>
      <c r="AA4" s="238"/>
      <c r="AB4" s="238"/>
      <c r="AC4" s="238"/>
      <c r="AD4" s="238"/>
      <c r="AE4" s="238"/>
      <c r="AF4" s="238"/>
      <c r="AG4" s="238"/>
      <c r="AH4" s="238"/>
      <c r="AI4" s="238"/>
      <c r="AJ4" s="238"/>
      <c r="AK4" s="4"/>
      <c r="AL4" s="4"/>
      <c r="AM4" s="4"/>
      <c r="AN4" s="4"/>
      <c r="AO4" s="4"/>
      <c r="AP4" s="9"/>
      <c r="AQ4" s="214" t="s">
        <v>4</v>
      </c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10"/>
      <c r="BC4" s="215" t="s">
        <v>5</v>
      </c>
      <c r="BD4" s="215"/>
      <c r="BE4" s="215"/>
      <c r="BF4" s="215"/>
      <c r="BG4" s="215"/>
      <c r="BH4" s="215"/>
      <c r="BI4" s="215"/>
      <c r="BJ4" s="215"/>
      <c r="BK4" s="215"/>
      <c r="BL4" s="215"/>
      <c r="BM4" s="216"/>
    </row>
    <row r="5" spans="1:65" ht="13.8" thickBot="1" x14ac:dyDescent="0.3">
      <c r="A5" s="124"/>
      <c r="B5" s="124"/>
      <c r="C5" s="2"/>
      <c r="D5" s="2"/>
      <c r="E5" s="6"/>
      <c r="F5" s="6"/>
      <c r="G5" s="6"/>
      <c r="H5" s="6"/>
      <c r="I5" s="6"/>
      <c r="J5" s="6"/>
      <c r="K5" s="6"/>
      <c r="L5" s="6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3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217" t="s">
        <v>6</v>
      </c>
      <c r="AQ5" s="218"/>
      <c r="AR5" s="218"/>
      <c r="AS5" s="218"/>
      <c r="AT5" s="218"/>
      <c r="AU5" s="219"/>
      <c r="AV5" s="218" t="s">
        <v>7</v>
      </c>
      <c r="AW5" s="218"/>
      <c r="AX5" s="218"/>
      <c r="AY5" s="218"/>
      <c r="AZ5" s="218"/>
      <c r="BA5" s="222"/>
      <c r="BB5" s="224" t="s">
        <v>6</v>
      </c>
      <c r="BC5" s="225"/>
      <c r="BD5" s="225"/>
      <c r="BE5" s="225"/>
      <c r="BF5" s="225"/>
      <c r="BG5" s="226"/>
      <c r="BH5" s="225" t="s">
        <v>7</v>
      </c>
      <c r="BI5" s="225"/>
      <c r="BJ5" s="225"/>
      <c r="BK5" s="225"/>
      <c r="BL5" s="225"/>
      <c r="BM5" s="230"/>
    </row>
    <row r="6" spans="1:65" ht="163.80000000000001" thickBot="1" x14ac:dyDescent="0.3">
      <c r="A6" s="239" t="s">
        <v>198</v>
      </c>
      <c r="B6" s="240"/>
      <c r="C6" s="128" t="s">
        <v>8</v>
      </c>
      <c r="D6" s="129" t="s">
        <v>9</v>
      </c>
      <c r="E6" s="129" t="s">
        <v>10</v>
      </c>
      <c r="F6" s="130" t="s">
        <v>11</v>
      </c>
      <c r="G6" s="130" t="s">
        <v>12</v>
      </c>
      <c r="H6" s="130" t="s">
        <v>13</v>
      </c>
      <c r="I6" s="131" t="s">
        <v>14</v>
      </c>
      <c r="J6" s="131" t="s">
        <v>15</v>
      </c>
      <c r="K6" s="131" t="s">
        <v>16</v>
      </c>
      <c r="L6" s="132" t="s">
        <v>17</v>
      </c>
      <c r="M6" s="132" t="s">
        <v>18</v>
      </c>
      <c r="N6" s="132" t="s">
        <v>19</v>
      </c>
      <c r="O6" s="133" t="s">
        <v>20</v>
      </c>
      <c r="P6" s="134" t="s">
        <v>21</v>
      </c>
      <c r="Q6" s="133" t="s">
        <v>22</v>
      </c>
      <c r="R6" s="135" t="s">
        <v>23</v>
      </c>
      <c r="S6" s="135" t="s">
        <v>24</v>
      </c>
      <c r="T6" s="135" t="s">
        <v>25</v>
      </c>
      <c r="U6" s="131" t="s">
        <v>26</v>
      </c>
      <c r="V6" s="131" t="s">
        <v>27</v>
      </c>
      <c r="W6" s="131" t="s">
        <v>28</v>
      </c>
      <c r="X6" s="136" t="s">
        <v>29</v>
      </c>
      <c r="Y6" s="136" t="s">
        <v>30</v>
      </c>
      <c r="Z6" s="136" t="s">
        <v>31</v>
      </c>
      <c r="AA6" s="137" t="s">
        <v>32</v>
      </c>
      <c r="AB6" s="137" t="s">
        <v>33</v>
      </c>
      <c r="AC6" s="137" t="s">
        <v>34</v>
      </c>
      <c r="AD6" s="138" t="s">
        <v>35</v>
      </c>
      <c r="AE6" s="138" t="s">
        <v>36</v>
      </c>
      <c r="AF6" s="138" t="s">
        <v>37</v>
      </c>
      <c r="AG6" s="139" t="s">
        <v>38</v>
      </c>
      <c r="AH6" s="139" t="s">
        <v>39</v>
      </c>
      <c r="AI6" s="139" t="s">
        <v>40</v>
      </c>
      <c r="AJ6" s="140" t="s">
        <v>41</v>
      </c>
      <c r="AK6" s="140" t="s">
        <v>42</v>
      </c>
      <c r="AL6" s="141" t="s">
        <v>43</v>
      </c>
      <c r="AM6" s="166"/>
      <c r="AN6" s="166"/>
      <c r="AO6" s="167"/>
      <c r="AP6" s="220"/>
      <c r="AQ6" s="220"/>
      <c r="AR6" s="220"/>
      <c r="AS6" s="220"/>
      <c r="AT6" s="220"/>
      <c r="AU6" s="221"/>
      <c r="AV6" s="220"/>
      <c r="AW6" s="220"/>
      <c r="AX6" s="220"/>
      <c r="AY6" s="220"/>
      <c r="AZ6" s="220"/>
      <c r="BA6" s="223"/>
      <c r="BB6" s="227"/>
      <c r="BC6" s="228"/>
      <c r="BD6" s="228"/>
      <c r="BE6" s="228"/>
      <c r="BF6" s="228"/>
      <c r="BG6" s="229"/>
      <c r="BH6" s="228"/>
      <c r="BI6" s="228"/>
      <c r="BJ6" s="228"/>
      <c r="BK6" s="228"/>
      <c r="BL6" s="228"/>
      <c r="BM6" s="231"/>
    </row>
    <row r="7" spans="1:65" x14ac:dyDescent="0.25">
      <c r="A7" s="27">
        <v>1</v>
      </c>
      <c r="B7" s="142" t="s">
        <v>80</v>
      </c>
      <c r="C7" s="143">
        <v>1</v>
      </c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6"/>
      <c r="AE7" s="146"/>
      <c r="AF7" s="146"/>
      <c r="AG7" s="146"/>
      <c r="AH7" s="146"/>
      <c r="AI7" s="146"/>
      <c r="AJ7" s="146"/>
      <c r="AK7" s="146"/>
      <c r="AL7" s="146"/>
      <c r="AM7" s="144"/>
      <c r="AN7" s="144"/>
      <c r="AO7" s="144"/>
      <c r="AP7" s="241">
        <v>1</v>
      </c>
      <c r="AQ7" s="241"/>
      <c r="AR7" s="241"/>
      <c r="AS7" s="241"/>
      <c r="AT7" s="241"/>
      <c r="AU7" s="242"/>
      <c r="AV7" s="243"/>
      <c r="AW7" s="241"/>
      <c r="AX7" s="241"/>
      <c r="AY7" s="241"/>
      <c r="AZ7" s="241"/>
      <c r="BA7" s="242"/>
      <c r="BB7" s="243">
        <v>1</v>
      </c>
      <c r="BC7" s="241"/>
      <c r="BD7" s="241"/>
      <c r="BE7" s="241"/>
      <c r="BF7" s="241"/>
      <c r="BG7" s="242"/>
      <c r="BH7" s="243"/>
      <c r="BI7" s="241"/>
      <c r="BJ7" s="241"/>
      <c r="BK7" s="241"/>
      <c r="BL7" s="241"/>
      <c r="BM7" s="244"/>
    </row>
    <row r="8" spans="1:65" x14ac:dyDescent="0.25">
      <c r="A8" s="125">
        <v>2</v>
      </c>
      <c r="B8" s="147" t="s">
        <v>81</v>
      </c>
      <c r="C8" s="147"/>
      <c r="D8" s="148">
        <v>1</v>
      </c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9"/>
      <c r="AE8" s="149"/>
      <c r="AF8" s="149"/>
      <c r="AG8" s="149"/>
      <c r="AH8" s="149"/>
      <c r="AI8" s="149"/>
      <c r="AJ8" s="149"/>
      <c r="AK8" s="149"/>
      <c r="AL8" s="149"/>
      <c r="AM8" s="148"/>
      <c r="AN8" s="148"/>
      <c r="AO8" s="148"/>
      <c r="AP8" s="245">
        <v>1</v>
      </c>
      <c r="AQ8" s="245"/>
      <c r="AR8" s="245"/>
      <c r="AS8" s="245"/>
      <c r="AT8" s="245"/>
      <c r="AU8" s="246"/>
      <c r="AV8" s="247"/>
      <c r="AW8" s="245"/>
      <c r="AX8" s="245"/>
      <c r="AY8" s="245"/>
      <c r="AZ8" s="245"/>
      <c r="BA8" s="246"/>
      <c r="BB8" s="247">
        <v>1</v>
      </c>
      <c r="BC8" s="245"/>
      <c r="BD8" s="245"/>
      <c r="BE8" s="245"/>
      <c r="BF8" s="245"/>
      <c r="BG8" s="246"/>
      <c r="BH8" s="247"/>
      <c r="BI8" s="245"/>
      <c r="BJ8" s="245"/>
      <c r="BK8" s="245"/>
      <c r="BL8" s="245"/>
      <c r="BM8" s="248"/>
    </row>
    <row r="9" spans="1:65" x14ac:dyDescent="0.25">
      <c r="A9" s="34">
        <v>3</v>
      </c>
      <c r="B9" s="150" t="s">
        <v>82</v>
      </c>
      <c r="C9" s="151"/>
      <c r="D9" s="152">
        <v>1</v>
      </c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3"/>
      <c r="AE9" s="153"/>
      <c r="AF9" s="153"/>
      <c r="AG9" s="153"/>
      <c r="AH9" s="153"/>
      <c r="AI9" s="153"/>
      <c r="AJ9" s="153"/>
      <c r="AK9" s="153"/>
      <c r="AL9" s="153"/>
      <c r="AM9" s="152"/>
      <c r="AN9" s="152"/>
      <c r="AO9" s="152"/>
      <c r="AP9" s="249"/>
      <c r="AQ9" s="249"/>
      <c r="AR9" s="249"/>
      <c r="AS9" s="249"/>
      <c r="AT9" s="249"/>
      <c r="AU9" s="250"/>
      <c r="AV9" s="251">
        <v>1</v>
      </c>
      <c r="AW9" s="249"/>
      <c r="AX9" s="249"/>
      <c r="AY9" s="249"/>
      <c r="AZ9" s="249"/>
      <c r="BA9" s="250"/>
      <c r="BB9" s="251"/>
      <c r="BC9" s="249"/>
      <c r="BD9" s="249"/>
      <c r="BE9" s="249"/>
      <c r="BF9" s="249"/>
      <c r="BG9" s="250"/>
      <c r="BH9" s="251">
        <v>1</v>
      </c>
      <c r="BI9" s="249"/>
      <c r="BJ9" s="249"/>
      <c r="BK9" s="249"/>
      <c r="BL9" s="249"/>
      <c r="BM9" s="252"/>
    </row>
    <row r="10" spans="1:65" x14ac:dyDescent="0.25">
      <c r="A10" s="125">
        <v>4</v>
      </c>
      <c r="B10" s="147" t="s">
        <v>83</v>
      </c>
      <c r="C10" s="147"/>
      <c r="D10" s="148">
        <v>1</v>
      </c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9"/>
      <c r="AE10" s="149"/>
      <c r="AF10" s="149"/>
      <c r="AG10" s="149"/>
      <c r="AH10" s="149"/>
      <c r="AI10" s="149"/>
      <c r="AJ10" s="149"/>
      <c r="AK10" s="149"/>
      <c r="AL10" s="149"/>
      <c r="AM10" s="148"/>
      <c r="AN10" s="148"/>
      <c r="AO10" s="148"/>
      <c r="AP10" s="245">
        <v>1</v>
      </c>
      <c r="AQ10" s="245"/>
      <c r="AR10" s="245"/>
      <c r="AS10" s="245"/>
      <c r="AT10" s="245"/>
      <c r="AU10" s="246"/>
      <c r="AV10" s="247"/>
      <c r="AW10" s="245"/>
      <c r="AX10" s="245"/>
      <c r="AY10" s="245"/>
      <c r="AZ10" s="245"/>
      <c r="BA10" s="246"/>
      <c r="BB10" s="247">
        <v>1</v>
      </c>
      <c r="BC10" s="245"/>
      <c r="BD10" s="245"/>
      <c r="BE10" s="245"/>
      <c r="BF10" s="245"/>
      <c r="BG10" s="246"/>
      <c r="BH10" s="247"/>
      <c r="BI10" s="245"/>
      <c r="BJ10" s="245"/>
      <c r="BK10" s="245"/>
      <c r="BL10" s="245"/>
      <c r="BM10" s="248"/>
    </row>
    <row r="11" spans="1:65" x14ac:dyDescent="0.25">
      <c r="A11" s="34" t="s">
        <v>44</v>
      </c>
      <c r="B11" s="150"/>
      <c r="C11" s="151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3"/>
      <c r="AE11" s="153"/>
      <c r="AF11" s="153"/>
      <c r="AG11" s="153"/>
      <c r="AH11" s="153"/>
      <c r="AI11" s="153"/>
      <c r="AJ11" s="153"/>
      <c r="AK11" s="153"/>
      <c r="AL11" s="153"/>
      <c r="AM11" s="152"/>
      <c r="AN11" s="152"/>
      <c r="AO11" s="152"/>
      <c r="AP11" s="249"/>
      <c r="AQ11" s="249"/>
      <c r="AR11" s="249"/>
      <c r="AS11" s="249"/>
      <c r="AT11" s="249"/>
      <c r="AU11" s="250"/>
      <c r="AV11" s="251"/>
      <c r="AW11" s="249"/>
      <c r="AX11" s="249"/>
      <c r="AY11" s="249"/>
      <c r="AZ11" s="249"/>
      <c r="BA11" s="250"/>
      <c r="BB11" s="251"/>
      <c r="BC11" s="249"/>
      <c r="BD11" s="249"/>
      <c r="BE11" s="249"/>
      <c r="BF11" s="249"/>
      <c r="BG11" s="250"/>
      <c r="BH11" s="251"/>
      <c r="BI11" s="249"/>
      <c r="BJ11" s="249"/>
      <c r="BK11" s="249"/>
      <c r="BL11" s="249"/>
      <c r="BM11" s="252"/>
    </row>
    <row r="12" spans="1:65" x14ac:dyDescent="0.25">
      <c r="A12" s="125" t="s">
        <v>45</v>
      </c>
      <c r="B12" s="147" t="s">
        <v>84</v>
      </c>
      <c r="C12" s="147">
        <v>1</v>
      </c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9"/>
      <c r="AE12" s="149"/>
      <c r="AF12" s="149"/>
      <c r="AG12" s="149"/>
      <c r="AH12" s="149"/>
      <c r="AI12" s="149"/>
      <c r="AJ12" s="149"/>
      <c r="AK12" s="149"/>
      <c r="AL12" s="149"/>
      <c r="AM12" s="148"/>
      <c r="AN12" s="148"/>
      <c r="AO12" s="148"/>
      <c r="AP12" s="245">
        <v>1</v>
      </c>
      <c r="AQ12" s="245"/>
      <c r="AR12" s="245"/>
      <c r="AS12" s="245"/>
      <c r="AT12" s="245"/>
      <c r="AU12" s="246"/>
      <c r="AV12" s="247"/>
      <c r="AW12" s="245"/>
      <c r="AX12" s="245"/>
      <c r="AY12" s="245"/>
      <c r="AZ12" s="245"/>
      <c r="BA12" s="246"/>
      <c r="BB12" s="247">
        <v>1</v>
      </c>
      <c r="BC12" s="245"/>
      <c r="BD12" s="245"/>
      <c r="BE12" s="245"/>
      <c r="BF12" s="245"/>
      <c r="BG12" s="246"/>
      <c r="BH12" s="247"/>
      <c r="BI12" s="245"/>
      <c r="BJ12" s="245"/>
      <c r="BK12" s="245"/>
      <c r="BL12" s="245"/>
      <c r="BM12" s="248"/>
    </row>
    <row r="13" spans="1:65" x14ac:dyDescent="0.25">
      <c r="A13" s="34">
        <v>6</v>
      </c>
      <c r="B13" s="150" t="s">
        <v>85</v>
      </c>
      <c r="C13" s="151">
        <v>1</v>
      </c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3"/>
      <c r="AE13" s="153"/>
      <c r="AF13" s="153"/>
      <c r="AG13" s="153"/>
      <c r="AH13" s="153"/>
      <c r="AI13" s="153"/>
      <c r="AJ13" s="153"/>
      <c r="AK13" s="153"/>
      <c r="AL13" s="153"/>
      <c r="AM13" s="152"/>
      <c r="AN13" s="152"/>
      <c r="AO13" s="152"/>
      <c r="AP13" s="249"/>
      <c r="AQ13" s="249"/>
      <c r="AR13" s="249"/>
      <c r="AS13" s="249"/>
      <c r="AT13" s="249"/>
      <c r="AU13" s="250"/>
      <c r="AV13" s="251">
        <v>1</v>
      </c>
      <c r="AW13" s="249"/>
      <c r="AX13" s="249"/>
      <c r="AY13" s="249"/>
      <c r="AZ13" s="249"/>
      <c r="BA13" s="250"/>
      <c r="BB13" s="251"/>
      <c r="BC13" s="249"/>
      <c r="BD13" s="249"/>
      <c r="BE13" s="249"/>
      <c r="BF13" s="249"/>
      <c r="BG13" s="250"/>
      <c r="BH13" s="251">
        <v>1</v>
      </c>
      <c r="BI13" s="249"/>
      <c r="BJ13" s="249"/>
      <c r="BK13" s="249"/>
      <c r="BL13" s="249"/>
      <c r="BM13" s="252"/>
    </row>
    <row r="14" spans="1:65" x14ac:dyDescent="0.25">
      <c r="A14" s="125" t="s">
        <v>46</v>
      </c>
      <c r="B14" s="147" t="s">
        <v>86</v>
      </c>
      <c r="C14" s="147">
        <v>1</v>
      </c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9"/>
      <c r="AE14" s="149"/>
      <c r="AF14" s="149"/>
      <c r="AG14" s="149"/>
      <c r="AH14" s="149"/>
      <c r="AI14" s="149"/>
      <c r="AJ14" s="149"/>
      <c r="AK14" s="149"/>
      <c r="AL14" s="149"/>
      <c r="AM14" s="148"/>
      <c r="AN14" s="148"/>
      <c r="AO14" s="148"/>
      <c r="AP14" s="245"/>
      <c r="AQ14" s="245"/>
      <c r="AR14" s="245"/>
      <c r="AS14" s="245"/>
      <c r="AT14" s="245"/>
      <c r="AU14" s="246"/>
      <c r="AV14" s="247">
        <v>1</v>
      </c>
      <c r="AW14" s="245"/>
      <c r="AX14" s="245"/>
      <c r="AY14" s="245"/>
      <c r="AZ14" s="245"/>
      <c r="BA14" s="246"/>
      <c r="BB14" s="247"/>
      <c r="BC14" s="245"/>
      <c r="BD14" s="245"/>
      <c r="BE14" s="245"/>
      <c r="BF14" s="245"/>
      <c r="BG14" s="246"/>
      <c r="BH14" s="247">
        <v>1</v>
      </c>
      <c r="BI14" s="245"/>
      <c r="BJ14" s="245"/>
      <c r="BK14" s="245"/>
      <c r="BL14" s="245"/>
      <c r="BM14" s="248"/>
    </row>
    <row r="15" spans="1:65" x14ac:dyDescent="0.25">
      <c r="A15" s="34" t="s">
        <v>47</v>
      </c>
      <c r="B15" s="150"/>
      <c r="C15" s="151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3"/>
      <c r="AE15" s="153"/>
      <c r="AF15" s="153"/>
      <c r="AG15" s="153"/>
      <c r="AH15" s="153"/>
      <c r="AI15" s="153"/>
      <c r="AJ15" s="153"/>
      <c r="AK15" s="153"/>
      <c r="AL15" s="153"/>
      <c r="AM15" s="152"/>
      <c r="AN15" s="152"/>
      <c r="AO15" s="152"/>
      <c r="AP15" s="249"/>
      <c r="AQ15" s="249"/>
      <c r="AR15" s="249"/>
      <c r="AS15" s="249"/>
      <c r="AT15" s="249"/>
      <c r="AU15" s="250"/>
      <c r="AV15" s="251"/>
      <c r="AW15" s="249"/>
      <c r="AX15" s="249"/>
      <c r="AY15" s="249"/>
      <c r="AZ15" s="249"/>
      <c r="BA15" s="250"/>
      <c r="BB15" s="251"/>
      <c r="BC15" s="249"/>
      <c r="BD15" s="249"/>
      <c r="BE15" s="249"/>
      <c r="BF15" s="249"/>
      <c r="BG15" s="250"/>
      <c r="BH15" s="251"/>
      <c r="BI15" s="249"/>
      <c r="BJ15" s="249"/>
      <c r="BK15" s="249"/>
      <c r="BL15" s="249"/>
      <c r="BM15" s="252"/>
    </row>
    <row r="16" spans="1:65" x14ac:dyDescent="0.25">
      <c r="A16" s="125">
        <v>8</v>
      </c>
      <c r="B16" s="147" t="s">
        <v>87</v>
      </c>
      <c r="C16" s="147"/>
      <c r="D16" s="148"/>
      <c r="E16" s="148"/>
      <c r="F16" s="148">
        <v>1</v>
      </c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9"/>
      <c r="AE16" s="149"/>
      <c r="AF16" s="149"/>
      <c r="AG16" s="149"/>
      <c r="AH16" s="149"/>
      <c r="AI16" s="149"/>
      <c r="AJ16" s="149"/>
      <c r="AK16" s="149"/>
      <c r="AL16" s="149"/>
      <c r="AM16" s="148"/>
      <c r="AN16" s="148"/>
      <c r="AO16" s="148"/>
      <c r="AP16" s="245"/>
      <c r="AQ16" s="245"/>
      <c r="AR16" s="245"/>
      <c r="AS16" s="245"/>
      <c r="AT16" s="245"/>
      <c r="AU16" s="246"/>
      <c r="AV16" s="247">
        <v>1</v>
      </c>
      <c r="AW16" s="245"/>
      <c r="AX16" s="245"/>
      <c r="AY16" s="245"/>
      <c r="AZ16" s="245"/>
      <c r="BA16" s="246"/>
      <c r="BB16" s="247">
        <v>1</v>
      </c>
      <c r="BC16" s="245"/>
      <c r="BD16" s="245"/>
      <c r="BE16" s="245"/>
      <c r="BF16" s="245"/>
      <c r="BG16" s="246"/>
      <c r="BH16" s="247"/>
      <c r="BI16" s="245"/>
      <c r="BJ16" s="245"/>
      <c r="BK16" s="245"/>
      <c r="BL16" s="245"/>
      <c r="BM16" s="248"/>
    </row>
    <row r="17" spans="1:65" x14ac:dyDescent="0.25">
      <c r="A17" s="34">
        <v>9</v>
      </c>
      <c r="B17" s="150" t="s">
        <v>88</v>
      </c>
      <c r="C17" s="151"/>
      <c r="D17" s="152"/>
      <c r="E17" s="152"/>
      <c r="F17" s="152">
        <v>1</v>
      </c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3"/>
      <c r="AE17" s="153"/>
      <c r="AF17" s="153"/>
      <c r="AG17" s="153"/>
      <c r="AH17" s="153"/>
      <c r="AI17" s="153"/>
      <c r="AJ17" s="153"/>
      <c r="AK17" s="153"/>
      <c r="AL17" s="153"/>
      <c r="AM17" s="152"/>
      <c r="AN17" s="152"/>
      <c r="AO17" s="152"/>
      <c r="AP17" s="249"/>
      <c r="AQ17" s="249"/>
      <c r="AR17" s="249"/>
      <c r="AS17" s="249"/>
      <c r="AT17" s="249"/>
      <c r="AU17" s="250"/>
      <c r="AV17" s="251">
        <v>1</v>
      </c>
      <c r="AW17" s="249"/>
      <c r="AX17" s="249"/>
      <c r="AY17" s="249"/>
      <c r="AZ17" s="249"/>
      <c r="BA17" s="250"/>
      <c r="BB17" s="251">
        <v>1</v>
      </c>
      <c r="BC17" s="249"/>
      <c r="BD17" s="249"/>
      <c r="BE17" s="249"/>
      <c r="BF17" s="249"/>
      <c r="BG17" s="250"/>
      <c r="BH17" s="251"/>
      <c r="BI17" s="249"/>
      <c r="BJ17" s="249"/>
      <c r="BK17" s="249"/>
      <c r="BL17" s="249"/>
      <c r="BM17" s="252"/>
    </row>
    <row r="18" spans="1:65" x14ac:dyDescent="0.25">
      <c r="A18" s="125">
        <v>10</v>
      </c>
      <c r="B18" s="147" t="s">
        <v>89</v>
      </c>
      <c r="C18" s="147">
        <v>1</v>
      </c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9"/>
      <c r="AE18" s="149"/>
      <c r="AF18" s="149"/>
      <c r="AG18" s="149"/>
      <c r="AH18" s="149"/>
      <c r="AI18" s="149"/>
      <c r="AJ18" s="149"/>
      <c r="AK18" s="149"/>
      <c r="AL18" s="149"/>
      <c r="AM18" s="148"/>
      <c r="AN18" s="148"/>
      <c r="AO18" s="148"/>
      <c r="AP18" s="245">
        <v>1</v>
      </c>
      <c r="AQ18" s="245"/>
      <c r="AR18" s="245"/>
      <c r="AS18" s="245"/>
      <c r="AT18" s="245"/>
      <c r="AU18" s="246"/>
      <c r="AV18" s="247"/>
      <c r="AW18" s="245"/>
      <c r="AX18" s="245"/>
      <c r="AY18" s="245"/>
      <c r="AZ18" s="245"/>
      <c r="BA18" s="246"/>
      <c r="BB18" s="247"/>
      <c r="BC18" s="245"/>
      <c r="BD18" s="245"/>
      <c r="BE18" s="245"/>
      <c r="BF18" s="245"/>
      <c r="BG18" s="246"/>
      <c r="BH18" s="247">
        <v>1</v>
      </c>
      <c r="BI18" s="245"/>
      <c r="BJ18" s="245"/>
      <c r="BK18" s="245"/>
      <c r="BL18" s="245"/>
      <c r="BM18" s="248"/>
    </row>
    <row r="19" spans="1:65" x14ac:dyDescent="0.25">
      <c r="A19" s="34">
        <v>11</v>
      </c>
      <c r="B19" s="150" t="s">
        <v>90</v>
      </c>
      <c r="C19" s="151">
        <v>1</v>
      </c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3"/>
      <c r="AE19" s="153"/>
      <c r="AF19" s="153"/>
      <c r="AG19" s="153"/>
      <c r="AH19" s="153"/>
      <c r="AI19" s="153"/>
      <c r="AJ19" s="153"/>
      <c r="AK19" s="153"/>
      <c r="AL19" s="153"/>
      <c r="AM19" s="152"/>
      <c r="AN19" s="152"/>
      <c r="AO19" s="152"/>
      <c r="AP19" s="249">
        <v>1</v>
      </c>
      <c r="AQ19" s="249"/>
      <c r="AR19" s="249"/>
      <c r="AS19" s="249"/>
      <c r="AT19" s="249"/>
      <c r="AU19" s="250"/>
      <c r="AV19" s="251"/>
      <c r="AW19" s="249"/>
      <c r="AX19" s="249"/>
      <c r="AY19" s="249"/>
      <c r="AZ19" s="249"/>
      <c r="BA19" s="250"/>
      <c r="BB19" s="251"/>
      <c r="BC19" s="249"/>
      <c r="BD19" s="249"/>
      <c r="BE19" s="249"/>
      <c r="BF19" s="249"/>
      <c r="BG19" s="250"/>
      <c r="BH19" s="251">
        <v>1</v>
      </c>
      <c r="BI19" s="249"/>
      <c r="BJ19" s="249"/>
      <c r="BK19" s="249"/>
      <c r="BL19" s="249"/>
      <c r="BM19" s="252"/>
    </row>
    <row r="20" spans="1:65" x14ac:dyDescent="0.25">
      <c r="A20" s="125" t="s">
        <v>48</v>
      </c>
      <c r="B20" s="147" t="s">
        <v>91</v>
      </c>
      <c r="C20" s="147">
        <v>1</v>
      </c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9"/>
      <c r="AE20" s="149"/>
      <c r="AF20" s="149"/>
      <c r="AG20" s="149"/>
      <c r="AH20" s="149"/>
      <c r="AI20" s="149"/>
      <c r="AJ20" s="149"/>
      <c r="AK20" s="149"/>
      <c r="AL20" s="149"/>
      <c r="AM20" s="148"/>
      <c r="AN20" s="148"/>
      <c r="AO20" s="148"/>
      <c r="AP20" s="245">
        <v>1</v>
      </c>
      <c r="AQ20" s="245"/>
      <c r="AR20" s="245"/>
      <c r="AS20" s="245"/>
      <c r="AT20" s="245"/>
      <c r="AU20" s="246"/>
      <c r="AV20" s="247"/>
      <c r="AW20" s="245"/>
      <c r="AX20" s="245"/>
      <c r="AY20" s="245"/>
      <c r="AZ20" s="245"/>
      <c r="BA20" s="246"/>
      <c r="BB20" s="247"/>
      <c r="BC20" s="245"/>
      <c r="BD20" s="245"/>
      <c r="BE20" s="245"/>
      <c r="BF20" s="245"/>
      <c r="BG20" s="246"/>
      <c r="BH20" s="247">
        <v>1</v>
      </c>
      <c r="BI20" s="245"/>
      <c r="BJ20" s="245"/>
      <c r="BK20" s="245"/>
      <c r="BL20" s="245"/>
      <c r="BM20" s="248"/>
    </row>
    <row r="21" spans="1:65" x14ac:dyDescent="0.25">
      <c r="A21" s="34" t="s">
        <v>49</v>
      </c>
      <c r="B21" s="150"/>
      <c r="C21" s="151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3"/>
      <c r="AE21" s="153"/>
      <c r="AF21" s="153"/>
      <c r="AG21" s="153"/>
      <c r="AH21" s="153"/>
      <c r="AI21" s="153"/>
      <c r="AJ21" s="153"/>
      <c r="AK21" s="153"/>
      <c r="AL21" s="153"/>
      <c r="AM21" s="152"/>
      <c r="AN21" s="152"/>
      <c r="AO21" s="152"/>
      <c r="AP21" s="249"/>
      <c r="AQ21" s="249"/>
      <c r="AR21" s="249"/>
      <c r="AS21" s="249"/>
      <c r="AT21" s="249"/>
      <c r="AU21" s="250"/>
      <c r="AV21" s="251"/>
      <c r="AW21" s="249"/>
      <c r="AX21" s="249"/>
      <c r="AY21" s="249"/>
      <c r="AZ21" s="249"/>
      <c r="BA21" s="250"/>
      <c r="BB21" s="251"/>
      <c r="BC21" s="249"/>
      <c r="BD21" s="249"/>
      <c r="BE21" s="249"/>
      <c r="BF21" s="249"/>
      <c r="BG21" s="250"/>
      <c r="BH21" s="251"/>
      <c r="BI21" s="249"/>
      <c r="BJ21" s="249"/>
      <c r="BK21" s="249"/>
      <c r="BL21" s="249"/>
      <c r="BM21" s="252"/>
    </row>
    <row r="22" spans="1:65" x14ac:dyDescent="0.25">
      <c r="A22" s="125">
        <v>13</v>
      </c>
      <c r="B22" s="147" t="s">
        <v>92</v>
      </c>
      <c r="C22" s="147"/>
      <c r="D22" s="148"/>
      <c r="E22" s="148"/>
      <c r="F22" s="148"/>
      <c r="G22" s="148"/>
      <c r="H22" s="148"/>
      <c r="I22" s="148"/>
      <c r="J22" s="148"/>
      <c r="K22" s="148"/>
      <c r="L22" s="148">
        <v>1</v>
      </c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8"/>
      <c r="AB22" s="148"/>
      <c r="AC22" s="148"/>
      <c r="AD22" s="149"/>
      <c r="AE22" s="149"/>
      <c r="AF22" s="149"/>
      <c r="AG22" s="149"/>
      <c r="AH22" s="149"/>
      <c r="AI22" s="149"/>
      <c r="AJ22" s="149"/>
      <c r="AK22" s="149"/>
      <c r="AL22" s="149"/>
      <c r="AM22" s="148"/>
      <c r="AN22" s="148"/>
      <c r="AO22" s="148"/>
      <c r="AP22" s="245"/>
      <c r="AQ22" s="245"/>
      <c r="AR22" s="245"/>
      <c r="AS22" s="245"/>
      <c r="AT22" s="245"/>
      <c r="AU22" s="246"/>
      <c r="AV22" s="247">
        <v>1</v>
      </c>
      <c r="AW22" s="245"/>
      <c r="AX22" s="245"/>
      <c r="AY22" s="245"/>
      <c r="AZ22" s="245"/>
      <c r="BA22" s="246"/>
      <c r="BB22" s="247"/>
      <c r="BC22" s="245"/>
      <c r="BD22" s="245"/>
      <c r="BE22" s="245"/>
      <c r="BF22" s="245"/>
      <c r="BG22" s="246"/>
      <c r="BH22" s="247">
        <v>1</v>
      </c>
      <c r="BI22" s="245"/>
      <c r="BJ22" s="245"/>
      <c r="BK22" s="245"/>
      <c r="BL22" s="245"/>
      <c r="BM22" s="248"/>
    </row>
    <row r="23" spans="1:65" x14ac:dyDescent="0.25">
      <c r="A23" s="34">
        <v>14</v>
      </c>
      <c r="B23" s="150" t="s">
        <v>93</v>
      </c>
      <c r="C23" s="151"/>
      <c r="D23" s="152"/>
      <c r="E23" s="152"/>
      <c r="F23" s="152"/>
      <c r="G23" s="152"/>
      <c r="H23" s="152"/>
      <c r="I23" s="152"/>
      <c r="J23" s="152"/>
      <c r="K23" s="152"/>
      <c r="L23" s="152">
        <v>1</v>
      </c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3"/>
      <c r="AE23" s="153"/>
      <c r="AF23" s="153"/>
      <c r="AG23" s="153"/>
      <c r="AH23" s="153"/>
      <c r="AI23" s="153"/>
      <c r="AJ23" s="153"/>
      <c r="AK23" s="153"/>
      <c r="AL23" s="153"/>
      <c r="AM23" s="152"/>
      <c r="AN23" s="152"/>
      <c r="AO23" s="152"/>
      <c r="AP23" s="253"/>
      <c r="AQ23" s="253"/>
      <c r="AR23" s="253"/>
      <c r="AS23" s="253"/>
      <c r="AT23" s="253"/>
      <c r="AU23" s="254"/>
      <c r="AV23" s="255">
        <v>1</v>
      </c>
      <c r="AW23" s="253"/>
      <c r="AX23" s="253"/>
      <c r="AY23" s="253"/>
      <c r="AZ23" s="253"/>
      <c r="BA23" s="254"/>
      <c r="BB23" s="255"/>
      <c r="BC23" s="253"/>
      <c r="BD23" s="253"/>
      <c r="BE23" s="253"/>
      <c r="BF23" s="253"/>
      <c r="BG23" s="254"/>
      <c r="BH23" s="255">
        <v>1</v>
      </c>
      <c r="BI23" s="253"/>
      <c r="BJ23" s="253"/>
      <c r="BK23" s="253"/>
      <c r="BL23" s="253"/>
      <c r="BM23" s="256"/>
    </row>
    <row r="24" spans="1:65" x14ac:dyDescent="0.25">
      <c r="A24" s="125">
        <v>15</v>
      </c>
      <c r="B24" s="147"/>
      <c r="C24" s="147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48"/>
      <c r="Y24" s="148"/>
      <c r="Z24" s="148"/>
      <c r="AA24" s="148"/>
      <c r="AB24" s="148"/>
      <c r="AC24" s="148"/>
      <c r="AD24" s="149"/>
      <c r="AE24" s="149"/>
      <c r="AF24" s="149"/>
      <c r="AG24" s="149"/>
      <c r="AH24" s="149"/>
      <c r="AI24" s="149"/>
      <c r="AJ24" s="149"/>
      <c r="AK24" s="149"/>
      <c r="AL24" s="149"/>
      <c r="AM24" s="148"/>
      <c r="AN24" s="148"/>
      <c r="AO24" s="148"/>
      <c r="AP24" s="245"/>
      <c r="AQ24" s="245"/>
      <c r="AR24" s="245"/>
      <c r="AS24" s="245"/>
      <c r="AT24" s="245"/>
      <c r="AU24" s="246"/>
      <c r="AV24" s="247"/>
      <c r="AW24" s="245"/>
      <c r="AX24" s="245"/>
      <c r="AY24" s="245"/>
      <c r="AZ24" s="245"/>
      <c r="BA24" s="246"/>
      <c r="BB24" s="247"/>
      <c r="BC24" s="245"/>
      <c r="BD24" s="245"/>
      <c r="BE24" s="245"/>
      <c r="BF24" s="245"/>
      <c r="BG24" s="246"/>
      <c r="BH24" s="247"/>
      <c r="BI24" s="245"/>
      <c r="BJ24" s="245"/>
      <c r="BK24" s="245"/>
      <c r="BL24" s="245"/>
      <c r="BM24" s="248"/>
    </row>
    <row r="25" spans="1:65" x14ac:dyDescent="0.25">
      <c r="A25" s="34">
        <v>16</v>
      </c>
      <c r="B25" s="150"/>
      <c r="C25" s="151"/>
      <c r="D25" s="152"/>
      <c r="E25" s="152"/>
      <c r="F25" s="152"/>
      <c r="G25" s="152"/>
      <c r="H25" s="152"/>
      <c r="I25" s="152"/>
      <c r="J25" s="152"/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3"/>
      <c r="AE25" s="153"/>
      <c r="AF25" s="153"/>
      <c r="AG25" s="153"/>
      <c r="AH25" s="153"/>
      <c r="AI25" s="153"/>
      <c r="AJ25" s="153"/>
      <c r="AK25" s="153"/>
      <c r="AL25" s="153"/>
      <c r="AM25" s="152"/>
      <c r="AN25" s="152"/>
      <c r="AO25" s="152"/>
      <c r="AP25" s="249"/>
      <c r="AQ25" s="249"/>
      <c r="AR25" s="249"/>
      <c r="AS25" s="249"/>
      <c r="AT25" s="249"/>
      <c r="AU25" s="250"/>
      <c r="AV25" s="251"/>
      <c r="AW25" s="249"/>
      <c r="AX25" s="249"/>
      <c r="AY25" s="249"/>
      <c r="AZ25" s="249"/>
      <c r="BA25" s="250"/>
      <c r="BB25" s="251"/>
      <c r="BC25" s="249"/>
      <c r="BD25" s="249"/>
      <c r="BE25" s="249"/>
      <c r="BF25" s="249"/>
      <c r="BG25" s="250"/>
      <c r="BH25" s="251"/>
      <c r="BI25" s="249"/>
      <c r="BJ25" s="249"/>
      <c r="BK25" s="249"/>
      <c r="BL25" s="249"/>
      <c r="BM25" s="252"/>
    </row>
    <row r="26" spans="1:65" x14ac:dyDescent="0.25">
      <c r="A26" s="125">
        <v>17</v>
      </c>
      <c r="B26" s="147"/>
      <c r="C26" s="147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  <c r="Z26" s="148"/>
      <c r="AA26" s="148"/>
      <c r="AB26" s="148"/>
      <c r="AC26" s="148"/>
      <c r="AD26" s="149"/>
      <c r="AE26" s="149"/>
      <c r="AF26" s="149"/>
      <c r="AG26" s="149"/>
      <c r="AH26" s="149"/>
      <c r="AI26" s="149"/>
      <c r="AJ26" s="149"/>
      <c r="AK26" s="149"/>
      <c r="AL26" s="149"/>
      <c r="AM26" s="148"/>
      <c r="AN26" s="148"/>
      <c r="AO26" s="148"/>
      <c r="AP26" s="245"/>
      <c r="AQ26" s="245"/>
      <c r="AR26" s="245"/>
      <c r="AS26" s="245"/>
      <c r="AT26" s="245"/>
      <c r="AU26" s="246"/>
      <c r="AV26" s="247"/>
      <c r="AW26" s="245"/>
      <c r="AX26" s="245"/>
      <c r="AY26" s="245"/>
      <c r="AZ26" s="245"/>
      <c r="BA26" s="246"/>
      <c r="BB26" s="247"/>
      <c r="BC26" s="245"/>
      <c r="BD26" s="245"/>
      <c r="BE26" s="245"/>
      <c r="BF26" s="245"/>
      <c r="BG26" s="246"/>
      <c r="BH26" s="247"/>
      <c r="BI26" s="245"/>
      <c r="BJ26" s="245"/>
      <c r="BK26" s="245"/>
      <c r="BL26" s="245"/>
      <c r="BM26" s="248"/>
    </row>
    <row r="27" spans="1:65" x14ac:dyDescent="0.25">
      <c r="A27" s="34">
        <v>18</v>
      </c>
      <c r="B27" s="150" t="s">
        <v>94</v>
      </c>
      <c r="C27" s="151"/>
      <c r="D27" s="152"/>
      <c r="E27" s="152"/>
      <c r="F27" s="152"/>
      <c r="G27" s="152"/>
      <c r="H27" s="152"/>
      <c r="I27" s="152"/>
      <c r="J27" s="152"/>
      <c r="K27" s="152">
        <v>1</v>
      </c>
      <c r="L27" s="152"/>
      <c r="M27" s="152"/>
      <c r="N27" s="152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3"/>
      <c r="AE27" s="153"/>
      <c r="AF27" s="153"/>
      <c r="AG27" s="153"/>
      <c r="AH27" s="153"/>
      <c r="AI27" s="153"/>
      <c r="AJ27" s="153"/>
      <c r="AK27" s="153"/>
      <c r="AL27" s="153"/>
      <c r="AM27" s="152"/>
      <c r="AN27" s="152"/>
      <c r="AO27" s="152"/>
      <c r="AP27" s="249">
        <v>1</v>
      </c>
      <c r="AQ27" s="249"/>
      <c r="AR27" s="249"/>
      <c r="AS27" s="249"/>
      <c r="AT27" s="249"/>
      <c r="AU27" s="250"/>
      <c r="AV27" s="251"/>
      <c r="AW27" s="249"/>
      <c r="AX27" s="249"/>
      <c r="AY27" s="249"/>
      <c r="AZ27" s="249"/>
      <c r="BA27" s="250"/>
      <c r="BB27" s="251"/>
      <c r="BC27" s="249"/>
      <c r="BD27" s="249"/>
      <c r="BE27" s="249"/>
      <c r="BF27" s="249"/>
      <c r="BG27" s="250"/>
      <c r="BH27" s="251">
        <v>1</v>
      </c>
      <c r="BI27" s="249"/>
      <c r="BJ27" s="249"/>
      <c r="BK27" s="249"/>
      <c r="BL27" s="249"/>
      <c r="BM27" s="252"/>
    </row>
    <row r="28" spans="1:65" x14ac:dyDescent="0.25">
      <c r="A28" s="125">
        <v>19</v>
      </c>
      <c r="B28" s="147"/>
      <c r="C28" s="147"/>
      <c r="D28" s="148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9"/>
      <c r="AE28" s="149"/>
      <c r="AF28" s="149"/>
      <c r="AG28" s="149"/>
      <c r="AH28" s="149"/>
      <c r="AI28" s="149"/>
      <c r="AJ28" s="149"/>
      <c r="AK28" s="149"/>
      <c r="AL28" s="149"/>
      <c r="AM28" s="148"/>
      <c r="AN28" s="148"/>
      <c r="AO28" s="148"/>
      <c r="AP28" s="245"/>
      <c r="AQ28" s="245"/>
      <c r="AR28" s="245"/>
      <c r="AS28" s="245"/>
      <c r="AT28" s="245"/>
      <c r="AU28" s="246"/>
      <c r="AV28" s="247"/>
      <c r="AW28" s="245"/>
      <c r="AX28" s="245"/>
      <c r="AY28" s="245"/>
      <c r="AZ28" s="245"/>
      <c r="BA28" s="246"/>
      <c r="BB28" s="247"/>
      <c r="BC28" s="245"/>
      <c r="BD28" s="245"/>
      <c r="BE28" s="245"/>
      <c r="BF28" s="245"/>
      <c r="BG28" s="246"/>
      <c r="BH28" s="247"/>
      <c r="BI28" s="245"/>
      <c r="BJ28" s="245"/>
      <c r="BK28" s="245"/>
      <c r="BL28" s="245"/>
      <c r="BM28" s="248"/>
    </row>
    <row r="29" spans="1:65" x14ac:dyDescent="0.25">
      <c r="A29" s="34">
        <v>20</v>
      </c>
      <c r="B29" s="150" t="s">
        <v>95</v>
      </c>
      <c r="C29" s="151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>
        <v>1</v>
      </c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3"/>
      <c r="AE29" s="153"/>
      <c r="AF29" s="153"/>
      <c r="AG29" s="153"/>
      <c r="AH29" s="153"/>
      <c r="AI29" s="153"/>
      <c r="AJ29" s="153"/>
      <c r="AK29" s="153"/>
      <c r="AL29" s="153"/>
      <c r="AM29" s="152"/>
      <c r="AN29" s="152"/>
      <c r="AO29" s="152"/>
      <c r="AP29" s="249"/>
      <c r="AQ29" s="249"/>
      <c r="AR29" s="249"/>
      <c r="AS29" s="249"/>
      <c r="AT29" s="249"/>
      <c r="AU29" s="250"/>
      <c r="AV29" s="251">
        <v>1</v>
      </c>
      <c r="AW29" s="249"/>
      <c r="AX29" s="249"/>
      <c r="AY29" s="249"/>
      <c r="AZ29" s="249"/>
      <c r="BA29" s="250"/>
      <c r="BB29" s="251">
        <v>1</v>
      </c>
      <c r="BC29" s="249"/>
      <c r="BD29" s="249"/>
      <c r="BE29" s="249"/>
      <c r="BF29" s="249"/>
      <c r="BG29" s="250"/>
      <c r="BH29" s="251"/>
      <c r="BI29" s="249"/>
      <c r="BJ29" s="249"/>
      <c r="BK29" s="249"/>
      <c r="BL29" s="249"/>
      <c r="BM29" s="252"/>
    </row>
    <row r="30" spans="1:65" x14ac:dyDescent="0.25">
      <c r="A30" s="125">
        <v>21</v>
      </c>
      <c r="B30" s="147" t="s">
        <v>96</v>
      </c>
      <c r="C30" s="147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>
        <v>1</v>
      </c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48"/>
      <c r="AB30" s="148"/>
      <c r="AC30" s="148"/>
      <c r="AD30" s="149"/>
      <c r="AE30" s="149"/>
      <c r="AF30" s="149"/>
      <c r="AG30" s="149"/>
      <c r="AH30" s="149"/>
      <c r="AI30" s="149"/>
      <c r="AJ30" s="149"/>
      <c r="AK30" s="149"/>
      <c r="AL30" s="149"/>
      <c r="AM30" s="148"/>
      <c r="AN30" s="148"/>
      <c r="AO30" s="148"/>
      <c r="AP30" s="245"/>
      <c r="AQ30" s="245"/>
      <c r="AR30" s="245"/>
      <c r="AS30" s="245"/>
      <c r="AT30" s="245"/>
      <c r="AU30" s="246"/>
      <c r="AV30" s="247">
        <v>1</v>
      </c>
      <c r="AW30" s="245"/>
      <c r="AX30" s="245"/>
      <c r="AY30" s="245"/>
      <c r="AZ30" s="245"/>
      <c r="BA30" s="246"/>
      <c r="BB30" s="247">
        <v>1</v>
      </c>
      <c r="BC30" s="245"/>
      <c r="BD30" s="245"/>
      <c r="BE30" s="245"/>
      <c r="BF30" s="245"/>
      <c r="BG30" s="246"/>
      <c r="BH30" s="247"/>
      <c r="BI30" s="245"/>
      <c r="BJ30" s="245"/>
      <c r="BK30" s="245"/>
      <c r="BL30" s="245"/>
      <c r="BM30" s="248"/>
    </row>
    <row r="31" spans="1:65" x14ac:dyDescent="0.25">
      <c r="A31" s="34" t="s">
        <v>50</v>
      </c>
      <c r="B31" s="150" t="s">
        <v>97</v>
      </c>
      <c r="C31" s="151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>
        <v>1</v>
      </c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3"/>
      <c r="AE31" s="153"/>
      <c r="AF31" s="153"/>
      <c r="AG31" s="153"/>
      <c r="AH31" s="153"/>
      <c r="AI31" s="153"/>
      <c r="AJ31" s="153"/>
      <c r="AK31" s="153"/>
      <c r="AL31" s="153"/>
      <c r="AM31" s="152"/>
      <c r="AN31" s="152"/>
      <c r="AO31" s="152"/>
      <c r="AP31" s="249">
        <v>1</v>
      </c>
      <c r="AQ31" s="249"/>
      <c r="AR31" s="249"/>
      <c r="AS31" s="249"/>
      <c r="AT31" s="249"/>
      <c r="AU31" s="250"/>
      <c r="AV31" s="251"/>
      <c r="AW31" s="249"/>
      <c r="AX31" s="249"/>
      <c r="AY31" s="249"/>
      <c r="AZ31" s="249"/>
      <c r="BA31" s="250"/>
      <c r="BB31" s="251">
        <v>1</v>
      </c>
      <c r="BC31" s="249"/>
      <c r="BD31" s="249"/>
      <c r="BE31" s="249"/>
      <c r="BF31" s="249"/>
      <c r="BG31" s="250"/>
      <c r="BH31" s="251"/>
      <c r="BI31" s="249"/>
      <c r="BJ31" s="249"/>
      <c r="BK31" s="249"/>
      <c r="BL31" s="249"/>
      <c r="BM31" s="252"/>
    </row>
    <row r="32" spans="1:65" x14ac:dyDescent="0.25">
      <c r="A32" s="125" t="s">
        <v>51</v>
      </c>
      <c r="B32" s="147"/>
      <c r="C32" s="147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9"/>
      <c r="AE32" s="149"/>
      <c r="AF32" s="149"/>
      <c r="AG32" s="149"/>
      <c r="AH32" s="149"/>
      <c r="AI32" s="149"/>
      <c r="AJ32" s="149"/>
      <c r="AK32" s="149"/>
      <c r="AL32" s="149"/>
      <c r="AM32" s="148"/>
      <c r="AN32" s="148"/>
      <c r="AO32" s="148"/>
      <c r="AP32" s="245"/>
      <c r="AQ32" s="245"/>
      <c r="AR32" s="245"/>
      <c r="AS32" s="245"/>
      <c r="AT32" s="245"/>
      <c r="AU32" s="246"/>
      <c r="AV32" s="247"/>
      <c r="AW32" s="245"/>
      <c r="AX32" s="245"/>
      <c r="AY32" s="245"/>
      <c r="AZ32" s="245"/>
      <c r="BA32" s="246"/>
      <c r="BB32" s="247"/>
      <c r="BC32" s="245"/>
      <c r="BD32" s="245"/>
      <c r="BE32" s="245"/>
      <c r="BF32" s="245"/>
      <c r="BG32" s="246"/>
      <c r="BH32" s="247"/>
      <c r="BI32" s="245"/>
      <c r="BJ32" s="245"/>
      <c r="BK32" s="245"/>
      <c r="BL32" s="245"/>
      <c r="BM32" s="248"/>
    </row>
    <row r="33" spans="1:68" x14ac:dyDescent="0.25">
      <c r="A33" s="34">
        <v>23</v>
      </c>
      <c r="B33" s="150" t="s">
        <v>98</v>
      </c>
      <c r="C33" s="151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>
        <v>1</v>
      </c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3"/>
      <c r="AE33" s="153"/>
      <c r="AF33" s="153"/>
      <c r="AG33" s="153"/>
      <c r="AH33" s="153"/>
      <c r="AI33" s="153"/>
      <c r="AJ33" s="153"/>
      <c r="AK33" s="153"/>
      <c r="AL33" s="153"/>
      <c r="AM33" s="152"/>
      <c r="AN33" s="152"/>
      <c r="AO33" s="152"/>
      <c r="AP33" s="249">
        <v>1</v>
      </c>
      <c r="AQ33" s="249"/>
      <c r="AR33" s="249"/>
      <c r="AS33" s="249"/>
      <c r="AT33" s="249"/>
      <c r="AU33" s="250"/>
      <c r="AV33" s="251"/>
      <c r="AW33" s="249"/>
      <c r="AX33" s="249"/>
      <c r="AY33" s="249"/>
      <c r="AZ33" s="249"/>
      <c r="BA33" s="250"/>
      <c r="BB33" s="251"/>
      <c r="BC33" s="249"/>
      <c r="BD33" s="249"/>
      <c r="BE33" s="249"/>
      <c r="BF33" s="249"/>
      <c r="BG33" s="250"/>
      <c r="BH33" s="251">
        <v>1</v>
      </c>
      <c r="BI33" s="249"/>
      <c r="BJ33" s="249"/>
      <c r="BK33" s="249"/>
      <c r="BL33" s="249"/>
      <c r="BM33" s="252"/>
    </row>
    <row r="34" spans="1:68" x14ac:dyDescent="0.25">
      <c r="A34" s="125">
        <v>24</v>
      </c>
      <c r="B34" s="147" t="s">
        <v>99</v>
      </c>
      <c r="C34" s="147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>
        <v>1</v>
      </c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9"/>
      <c r="AE34" s="149"/>
      <c r="AF34" s="149"/>
      <c r="AG34" s="149"/>
      <c r="AH34" s="149"/>
      <c r="AI34" s="149"/>
      <c r="AJ34" s="149"/>
      <c r="AK34" s="149"/>
      <c r="AL34" s="149"/>
      <c r="AM34" s="148"/>
      <c r="AN34" s="148"/>
      <c r="AO34" s="148"/>
      <c r="AP34" s="245">
        <v>1</v>
      </c>
      <c r="AQ34" s="245"/>
      <c r="AR34" s="245"/>
      <c r="AS34" s="245"/>
      <c r="AT34" s="245"/>
      <c r="AU34" s="246"/>
      <c r="AV34" s="247"/>
      <c r="AW34" s="245"/>
      <c r="AX34" s="245"/>
      <c r="AY34" s="245"/>
      <c r="AZ34" s="245"/>
      <c r="BA34" s="246"/>
      <c r="BB34" s="247"/>
      <c r="BC34" s="245"/>
      <c r="BD34" s="245"/>
      <c r="BE34" s="245"/>
      <c r="BF34" s="245"/>
      <c r="BG34" s="246"/>
      <c r="BH34" s="247">
        <v>1</v>
      </c>
      <c r="BI34" s="245"/>
      <c r="BJ34" s="245"/>
      <c r="BK34" s="245"/>
      <c r="BL34" s="245"/>
      <c r="BM34" s="248"/>
    </row>
    <row r="35" spans="1:68" x14ac:dyDescent="0.25">
      <c r="A35" s="34">
        <v>25</v>
      </c>
      <c r="B35" s="150" t="s">
        <v>100</v>
      </c>
      <c r="C35" s="151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>
        <v>1</v>
      </c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3"/>
      <c r="AE35" s="153"/>
      <c r="AF35" s="153"/>
      <c r="AG35" s="153"/>
      <c r="AH35" s="153"/>
      <c r="AI35" s="153"/>
      <c r="AJ35" s="153"/>
      <c r="AK35" s="153"/>
      <c r="AL35" s="153"/>
      <c r="AM35" s="152"/>
      <c r="AN35" s="152"/>
      <c r="AO35" s="152"/>
      <c r="AP35" s="249">
        <v>1</v>
      </c>
      <c r="AQ35" s="249"/>
      <c r="AR35" s="249"/>
      <c r="AS35" s="249"/>
      <c r="AT35" s="249"/>
      <c r="AU35" s="250"/>
      <c r="AV35" s="251"/>
      <c r="AW35" s="249"/>
      <c r="AX35" s="249"/>
      <c r="AY35" s="249"/>
      <c r="AZ35" s="249"/>
      <c r="BA35" s="250"/>
      <c r="BB35" s="251"/>
      <c r="BC35" s="249"/>
      <c r="BD35" s="249"/>
      <c r="BE35" s="249"/>
      <c r="BF35" s="249"/>
      <c r="BG35" s="250"/>
      <c r="BH35" s="251">
        <v>1</v>
      </c>
      <c r="BI35" s="249"/>
      <c r="BJ35" s="249"/>
      <c r="BK35" s="249"/>
      <c r="BL35" s="249"/>
      <c r="BM35" s="252"/>
    </row>
    <row r="36" spans="1:68" x14ac:dyDescent="0.25">
      <c r="A36" s="125" t="s">
        <v>52</v>
      </c>
      <c r="B36" s="147"/>
      <c r="C36" s="147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49"/>
      <c r="AE36" s="149"/>
      <c r="AF36" s="149"/>
      <c r="AG36" s="149"/>
      <c r="AH36" s="149"/>
      <c r="AI36" s="149"/>
      <c r="AJ36" s="149"/>
      <c r="AK36" s="149"/>
      <c r="AL36" s="149"/>
      <c r="AM36" s="148"/>
      <c r="AN36" s="148"/>
      <c r="AO36" s="148"/>
      <c r="AP36" s="245"/>
      <c r="AQ36" s="245"/>
      <c r="AR36" s="245"/>
      <c r="AS36" s="245"/>
      <c r="AT36" s="245"/>
      <c r="AU36" s="246"/>
      <c r="AV36" s="247"/>
      <c r="AW36" s="245"/>
      <c r="AX36" s="245"/>
      <c r="AY36" s="245"/>
      <c r="AZ36" s="245"/>
      <c r="BA36" s="246"/>
      <c r="BB36" s="247"/>
      <c r="BC36" s="245"/>
      <c r="BD36" s="245"/>
      <c r="BE36" s="245"/>
      <c r="BF36" s="245"/>
      <c r="BG36" s="246"/>
      <c r="BH36" s="247"/>
      <c r="BI36" s="245"/>
      <c r="BJ36" s="245"/>
      <c r="BK36" s="245"/>
      <c r="BL36" s="245"/>
      <c r="BM36" s="248"/>
    </row>
    <row r="37" spans="1:68" x14ac:dyDescent="0.25">
      <c r="A37" s="34" t="s">
        <v>53</v>
      </c>
      <c r="B37" s="150" t="s">
        <v>101</v>
      </c>
      <c r="C37" s="151">
        <v>1</v>
      </c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3"/>
      <c r="AE37" s="153"/>
      <c r="AF37" s="153"/>
      <c r="AG37" s="153"/>
      <c r="AH37" s="153"/>
      <c r="AI37" s="153"/>
      <c r="AJ37" s="153"/>
      <c r="AK37" s="153"/>
      <c r="AL37" s="153"/>
      <c r="AM37" s="152"/>
      <c r="AN37" s="152"/>
      <c r="AO37" s="152"/>
      <c r="AP37" s="249">
        <v>1</v>
      </c>
      <c r="AQ37" s="249"/>
      <c r="AR37" s="249"/>
      <c r="AS37" s="249"/>
      <c r="AT37" s="249"/>
      <c r="AU37" s="250"/>
      <c r="AV37" s="251"/>
      <c r="AW37" s="249"/>
      <c r="AX37" s="249"/>
      <c r="AY37" s="249"/>
      <c r="AZ37" s="249"/>
      <c r="BA37" s="250"/>
      <c r="BB37" s="251"/>
      <c r="BC37" s="249"/>
      <c r="BD37" s="249"/>
      <c r="BE37" s="249"/>
      <c r="BF37" s="249"/>
      <c r="BG37" s="250"/>
      <c r="BH37" s="251">
        <v>1</v>
      </c>
      <c r="BI37" s="249"/>
      <c r="BJ37" s="249"/>
      <c r="BK37" s="249"/>
      <c r="BL37" s="249"/>
      <c r="BM37" s="252"/>
    </row>
    <row r="38" spans="1:68" x14ac:dyDescent="0.25">
      <c r="A38" s="125" t="s">
        <v>54</v>
      </c>
      <c r="B38" s="147"/>
      <c r="C38" s="147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9"/>
      <c r="AE38" s="149"/>
      <c r="AF38" s="149"/>
      <c r="AG38" s="149"/>
      <c r="AH38" s="149"/>
      <c r="AI38" s="149"/>
      <c r="AJ38" s="149"/>
      <c r="AK38" s="149"/>
      <c r="AL38" s="149"/>
      <c r="AM38" s="148"/>
      <c r="AN38" s="148"/>
      <c r="AO38" s="148"/>
      <c r="AP38" s="245"/>
      <c r="AQ38" s="245"/>
      <c r="AR38" s="245"/>
      <c r="AS38" s="245"/>
      <c r="AT38" s="245"/>
      <c r="AU38" s="246"/>
      <c r="AV38" s="247"/>
      <c r="AW38" s="245"/>
      <c r="AX38" s="245"/>
      <c r="AY38" s="245"/>
      <c r="AZ38" s="245"/>
      <c r="BA38" s="246"/>
      <c r="BB38" s="247"/>
      <c r="BC38" s="245"/>
      <c r="BD38" s="245"/>
      <c r="BE38" s="245"/>
      <c r="BF38" s="245"/>
      <c r="BG38" s="246"/>
      <c r="BH38" s="247"/>
      <c r="BI38" s="245"/>
      <c r="BJ38" s="245"/>
      <c r="BK38" s="245"/>
      <c r="BL38" s="245"/>
      <c r="BM38" s="248"/>
    </row>
    <row r="39" spans="1:68" x14ac:dyDescent="0.25">
      <c r="A39" s="34" t="s">
        <v>55</v>
      </c>
      <c r="B39" s="150" t="s">
        <v>102</v>
      </c>
      <c r="C39" s="151"/>
      <c r="D39" s="152">
        <v>1</v>
      </c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3"/>
      <c r="AE39" s="153"/>
      <c r="AF39" s="153"/>
      <c r="AG39" s="153"/>
      <c r="AH39" s="153"/>
      <c r="AI39" s="153"/>
      <c r="AJ39" s="153"/>
      <c r="AK39" s="153"/>
      <c r="AL39" s="153"/>
      <c r="AM39" s="152"/>
      <c r="AN39" s="152"/>
      <c r="AO39" s="152"/>
      <c r="AP39" s="253"/>
      <c r="AQ39" s="253"/>
      <c r="AR39" s="253"/>
      <c r="AS39" s="253"/>
      <c r="AT39" s="253"/>
      <c r="AU39" s="254"/>
      <c r="AV39" s="255">
        <v>1</v>
      </c>
      <c r="AW39" s="253"/>
      <c r="AX39" s="253"/>
      <c r="AY39" s="253"/>
      <c r="AZ39" s="253"/>
      <c r="BA39" s="254"/>
      <c r="BB39" s="255">
        <v>1</v>
      </c>
      <c r="BC39" s="253"/>
      <c r="BD39" s="253"/>
      <c r="BE39" s="253"/>
      <c r="BF39" s="253"/>
      <c r="BG39" s="254"/>
      <c r="BH39" s="255"/>
      <c r="BI39" s="253"/>
      <c r="BJ39" s="253"/>
      <c r="BK39" s="253"/>
      <c r="BL39" s="253"/>
      <c r="BM39" s="256"/>
    </row>
    <row r="40" spans="1:68" x14ac:dyDescent="0.25">
      <c r="A40" s="125">
        <v>28</v>
      </c>
      <c r="B40" s="147" t="s">
        <v>103</v>
      </c>
      <c r="C40" s="147"/>
      <c r="D40" s="148">
        <v>1</v>
      </c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  <c r="V40" s="148"/>
      <c r="W40" s="148"/>
      <c r="X40" s="148"/>
      <c r="Y40" s="148"/>
      <c r="Z40" s="148"/>
      <c r="AA40" s="148"/>
      <c r="AB40" s="148"/>
      <c r="AC40" s="148"/>
      <c r="AD40" s="149"/>
      <c r="AE40" s="149"/>
      <c r="AF40" s="149"/>
      <c r="AG40" s="149"/>
      <c r="AH40" s="149"/>
      <c r="AI40" s="149"/>
      <c r="AJ40" s="149"/>
      <c r="AK40" s="149"/>
      <c r="AL40" s="149"/>
      <c r="AM40" s="148"/>
      <c r="AN40" s="148"/>
      <c r="AO40" s="148"/>
      <c r="AP40" s="245"/>
      <c r="AQ40" s="245"/>
      <c r="AR40" s="245"/>
      <c r="AS40" s="245"/>
      <c r="AT40" s="245"/>
      <c r="AU40" s="246"/>
      <c r="AV40" s="247">
        <v>1</v>
      </c>
      <c r="AW40" s="245"/>
      <c r="AX40" s="245"/>
      <c r="AY40" s="245"/>
      <c r="AZ40" s="245"/>
      <c r="BA40" s="246"/>
      <c r="BB40" s="247">
        <v>1</v>
      </c>
      <c r="BC40" s="245"/>
      <c r="BD40" s="245"/>
      <c r="BE40" s="245"/>
      <c r="BF40" s="245"/>
      <c r="BG40" s="246"/>
      <c r="BH40" s="247"/>
      <c r="BI40" s="245"/>
      <c r="BJ40" s="245"/>
      <c r="BK40" s="245"/>
      <c r="BL40" s="245"/>
      <c r="BM40" s="248"/>
    </row>
    <row r="41" spans="1:68" x14ac:dyDescent="0.25">
      <c r="A41" s="34">
        <v>29</v>
      </c>
      <c r="B41" s="150" t="s">
        <v>104</v>
      </c>
      <c r="C41" s="151">
        <v>1</v>
      </c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3"/>
      <c r="AE41" s="153"/>
      <c r="AF41" s="153"/>
      <c r="AG41" s="153"/>
      <c r="AH41" s="153"/>
      <c r="AI41" s="153"/>
      <c r="AJ41" s="153"/>
      <c r="AK41" s="153"/>
      <c r="AL41" s="153"/>
      <c r="AM41" s="152"/>
      <c r="AN41" s="152"/>
      <c r="AO41" s="152"/>
      <c r="AP41" s="249"/>
      <c r="AQ41" s="249"/>
      <c r="AR41" s="249"/>
      <c r="AS41" s="249"/>
      <c r="AT41" s="249"/>
      <c r="AU41" s="250"/>
      <c r="AV41" s="251">
        <v>1</v>
      </c>
      <c r="AW41" s="249"/>
      <c r="AX41" s="249"/>
      <c r="AY41" s="249"/>
      <c r="AZ41" s="249"/>
      <c r="BA41" s="250"/>
      <c r="BB41" s="251">
        <v>1</v>
      </c>
      <c r="BC41" s="249"/>
      <c r="BD41" s="249"/>
      <c r="BE41" s="249"/>
      <c r="BF41" s="249"/>
      <c r="BG41" s="250"/>
      <c r="BH41" s="251"/>
      <c r="BI41" s="249"/>
      <c r="BJ41" s="249"/>
      <c r="BK41" s="249"/>
      <c r="BL41" s="249"/>
      <c r="BM41" s="252"/>
    </row>
    <row r="42" spans="1:68" x14ac:dyDescent="0.25">
      <c r="A42" s="125">
        <v>30</v>
      </c>
      <c r="B42" s="147" t="s">
        <v>105</v>
      </c>
      <c r="C42" s="147">
        <v>1</v>
      </c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49"/>
      <c r="AE42" s="149"/>
      <c r="AF42" s="149"/>
      <c r="AG42" s="149"/>
      <c r="AH42" s="149"/>
      <c r="AI42" s="149"/>
      <c r="AJ42" s="149"/>
      <c r="AK42" s="149"/>
      <c r="AL42" s="149"/>
      <c r="AM42" s="148"/>
      <c r="AN42" s="148"/>
      <c r="AO42" s="148"/>
      <c r="AP42" s="245"/>
      <c r="AQ42" s="245"/>
      <c r="AR42" s="245"/>
      <c r="AS42" s="245"/>
      <c r="AT42" s="245"/>
      <c r="AU42" s="246"/>
      <c r="AV42" s="247">
        <v>1</v>
      </c>
      <c r="AW42" s="245"/>
      <c r="AX42" s="245"/>
      <c r="AY42" s="245"/>
      <c r="AZ42" s="245"/>
      <c r="BA42" s="246"/>
      <c r="BB42" s="247">
        <v>1</v>
      </c>
      <c r="BC42" s="245"/>
      <c r="BD42" s="245"/>
      <c r="BE42" s="245"/>
      <c r="BF42" s="245"/>
      <c r="BG42" s="246"/>
      <c r="BH42" s="247"/>
      <c r="BI42" s="245"/>
      <c r="BJ42" s="245"/>
      <c r="BK42" s="245"/>
      <c r="BL42" s="245"/>
      <c r="BM42" s="248"/>
    </row>
    <row r="43" spans="1:68" x14ac:dyDescent="0.25">
      <c r="A43" s="34">
        <v>31</v>
      </c>
      <c r="B43" s="150" t="s">
        <v>106</v>
      </c>
      <c r="C43" s="151">
        <v>1</v>
      </c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3"/>
      <c r="AE43" s="153"/>
      <c r="AF43" s="153"/>
      <c r="AG43" s="153"/>
      <c r="AH43" s="153"/>
      <c r="AI43" s="153"/>
      <c r="AJ43" s="153"/>
      <c r="AK43" s="153"/>
      <c r="AL43" s="153"/>
      <c r="AM43" s="152"/>
      <c r="AN43" s="152"/>
      <c r="AO43" s="152"/>
      <c r="AP43" s="249">
        <v>1</v>
      </c>
      <c r="AQ43" s="249"/>
      <c r="AR43" s="249"/>
      <c r="AS43" s="249"/>
      <c r="AT43" s="249"/>
      <c r="AU43" s="250"/>
      <c r="AV43" s="251"/>
      <c r="AW43" s="249"/>
      <c r="AX43" s="249"/>
      <c r="AY43" s="249"/>
      <c r="AZ43" s="249"/>
      <c r="BA43" s="250"/>
      <c r="BB43" s="251"/>
      <c r="BC43" s="249"/>
      <c r="BD43" s="249"/>
      <c r="BE43" s="249"/>
      <c r="BF43" s="249"/>
      <c r="BG43" s="250"/>
      <c r="BH43" s="251">
        <v>1</v>
      </c>
      <c r="BI43" s="249"/>
      <c r="BJ43" s="249"/>
      <c r="BK43" s="249"/>
      <c r="BL43" s="249"/>
      <c r="BM43" s="252"/>
      <c r="BP43" s="37" t="s">
        <v>56</v>
      </c>
    </row>
    <row r="44" spans="1:68" x14ac:dyDescent="0.25">
      <c r="A44" s="125">
        <v>32</v>
      </c>
      <c r="B44" s="147" t="s">
        <v>107</v>
      </c>
      <c r="C44" s="147">
        <v>1</v>
      </c>
      <c r="D44" s="148"/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  <c r="W44" s="148"/>
      <c r="X44" s="148"/>
      <c r="Y44" s="148"/>
      <c r="Z44" s="148"/>
      <c r="AA44" s="148"/>
      <c r="AB44" s="148"/>
      <c r="AC44" s="148"/>
      <c r="AD44" s="149"/>
      <c r="AE44" s="149"/>
      <c r="AF44" s="149"/>
      <c r="AG44" s="149"/>
      <c r="AH44" s="149"/>
      <c r="AI44" s="149"/>
      <c r="AJ44" s="149"/>
      <c r="AK44" s="149"/>
      <c r="AL44" s="149"/>
      <c r="AM44" s="148"/>
      <c r="AN44" s="148"/>
      <c r="AO44" s="148"/>
      <c r="AP44" s="245">
        <v>1</v>
      </c>
      <c r="AQ44" s="245"/>
      <c r="AR44" s="245"/>
      <c r="AS44" s="245"/>
      <c r="AT44" s="245"/>
      <c r="AU44" s="246"/>
      <c r="AV44" s="247"/>
      <c r="AW44" s="245"/>
      <c r="AX44" s="245"/>
      <c r="AY44" s="245"/>
      <c r="AZ44" s="245"/>
      <c r="BA44" s="246"/>
      <c r="BB44" s="247"/>
      <c r="BC44" s="245"/>
      <c r="BD44" s="245"/>
      <c r="BE44" s="245"/>
      <c r="BF44" s="245"/>
      <c r="BG44" s="246"/>
      <c r="BH44" s="247">
        <v>1</v>
      </c>
      <c r="BI44" s="245"/>
      <c r="BJ44" s="245"/>
      <c r="BK44" s="245"/>
      <c r="BL44" s="245"/>
      <c r="BM44" s="248"/>
    </row>
    <row r="45" spans="1:68" x14ac:dyDescent="0.25">
      <c r="A45" s="34">
        <v>33</v>
      </c>
      <c r="B45" s="150" t="s">
        <v>108</v>
      </c>
      <c r="C45" s="151">
        <v>1</v>
      </c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3"/>
      <c r="AE45" s="153"/>
      <c r="AF45" s="153"/>
      <c r="AG45" s="153"/>
      <c r="AH45" s="153"/>
      <c r="AI45" s="153"/>
      <c r="AJ45" s="153"/>
      <c r="AK45" s="153"/>
      <c r="AL45" s="153"/>
      <c r="AM45" s="152"/>
      <c r="AN45" s="152"/>
      <c r="AO45" s="152"/>
      <c r="AP45" s="249">
        <v>1</v>
      </c>
      <c r="AQ45" s="249"/>
      <c r="AR45" s="249"/>
      <c r="AS45" s="249"/>
      <c r="AT45" s="249"/>
      <c r="AU45" s="250"/>
      <c r="AV45" s="251"/>
      <c r="AW45" s="249"/>
      <c r="AX45" s="249"/>
      <c r="AY45" s="249"/>
      <c r="AZ45" s="249"/>
      <c r="BA45" s="250"/>
      <c r="BB45" s="251"/>
      <c r="BC45" s="249"/>
      <c r="BD45" s="249"/>
      <c r="BE45" s="249"/>
      <c r="BF45" s="249"/>
      <c r="BG45" s="250"/>
      <c r="BH45" s="251">
        <v>1</v>
      </c>
      <c r="BI45" s="249"/>
      <c r="BJ45" s="249"/>
      <c r="BK45" s="249"/>
      <c r="BL45" s="249"/>
      <c r="BM45" s="252"/>
    </row>
    <row r="46" spans="1:68" x14ac:dyDescent="0.25">
      <c r="A46" s="125">
        <v>34</v>
      </c>
      <c r="B46" s="147" t="s">
        <v>109</v>
      </c>
      <c r="C46" s="147">
        <v>1</v>
      </c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  <c r="W46" s="148"/>
      <c r="X46" s="148"/>
      <c r="Y46" s="148"/>
      <c r="Z46" s="148"/>
      <c r="AA46" s="148"/>
      <c r="AB46" s="148"/>
      <c r="AC46" s="148"/>
      <c r="AD46" s="149"/>
      <c r="AE46" s="149"/>
      <c r="AF46" s="149"/>
      <c r="AG46" s="149"/>
      <c r="AH46" s="149"/>
      <c r="AI46" s="149"/>
      <c r="AJ46" s="149"/>
      <c r="AK46" s="149"/>
      <c r="AL46" s="149"/>
      <c r="AM46" s="148"/>
      <c r="AN46" s="148"/>
      <c r="AO46" s="148"/>
      <c r="AP46" s="245">
        <v>1</v>
      </c>
      <c r="AQ46" s="245"/>
      <c r="AR46" s="245"/>
      <c r="AS46" s="245"/>
      <c r="AT46" s="245"/>
      <c r="AU46" s="246"/>
      <c r="AV46" s="247"/>
      <c r="AW46" s="245"/>
      <c r="AX46" s="245"/>
      <c r="AY46" s="245"/>
      <c r="AZ46" s="245"/>
      <c r="BA46" s="246"/>
      <c r="BB46" s="247"/>
      <c r="BC46" s="245"/>
      <c r="BD46" s="245"/>
      <c r="BE46" s="245"/>
      <c r="BF46" s="245"/>
      <c r="BG46" s="246"/>
      <c r="BH46" s="247">
        <v>1</v>
      </c>
      <c r="BI46" s="245"/>
      <c r="BJ46" s="245"/>
      <c r="BK46" s="245"/>
      <c r="BL46" s="245"/>
      <c r="BM46" s="248"/>
    </row>
    <row r="47" spans="1:68" x14ac:dyDescent="0.25">
      <c r="A47" s="34">
        <v>35</v>
      </c>
      <c r="B47" s="150" t="s">
        <v>110</v>
      </c>
      <c r="C47" s="151">
        <v>1</v>
      </c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3"/>
      <c r="AE47" s="153"/>
      <c r="AF47" s="153"/>
      <c r="AG47" s="153"/>
      <c r="AH47" s="153"/>
      <c r="AI47" s="153"/>
      <c r="AJ47" s="153"/>
      <c r="AK47" s="153"/>
      <c r="AL47" s="153"/>
      <c r="AM47" s="152"/>
      <c r="AN47" s="152"/>
      <c r="AO47" s="152"/>
      <c r="AP47" s="249">
        <v>1</v>
      </c>
      <c r="AQ47" s="249"/>
      <c r="AR47" s="249"/>
      <c r="AS47" s="249"/>
      <c r="AT47" s="249"/>
      <c r="AU47" s="250"/>
      <c r="AV47" s="251"/>
      <c r="AW47" s="249"/>
      <c r="AX47" s="249"/>
      <c r="AY47" s="249"/>
      <c r="AZ47" s="249"/>
      <c r="BA47" s="250"/>
      <c r="BB47" s="251"/>
      <c r="BC47" s="249"/>
      <c r="BD47" s="249"/>
      <c r="BE47" s="249"/>
      <c r="BF47" s="249"/>
      <c r="BG47" s="250"/>
      <c r="BH47" s="251">
        <v>1</v>
      </c>
      <c r="BI47" s="249"/>
      <c r="BJ47" s="249"/>
      <c r="BK47" s="249"/>
      <c r="BL47" s="249"/>
      <c r="BM47" s="252"/>
    </row>
    <row r="48" spans="1:68" x14ac:dyDescent="0.25">
      <c r="A48" s="125">
        <v>36</v>
      </c>
      <c r="B48" s="147" t="s">
        <v>111</v>
      </c>
      <c r="C48" s="147">
        <v>1</v>
      </c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48"/>
      <c r="V48" s="148"/>
      <c r="W48" s="148"/>
      <c r="X48" s="148"/>
      <c r="Y48" s="148"/>
      <c r="Z48" s="148"/>
      <c r="AA48" s="148"/>
      <c r="AB48" s="148"/>
      <c r="AC48" s="148"/>
      <c r="AD48" s="149"/>
      <c r="AE48" s="149"/>
      <c r="AF48" s="149"/>
      <c r="AG48" s="149"/>
      <c r="AH48" s="149"/>
      <c r="AI48" s="149"/>
      <c r="AJ48" s="149"/>
      <c r="AK48" s="149"/>
      <c r="AL48" s="149"/>
      <c r="AM48" s="148"/>
      <c r="AN48" s="148"/>
      <c r="AO48" s="148"/>
      <c r="AP48" s="245"/>
      <c r="AQ48" s="245"/>
      <c r="AR48" s="245"/>
      <c r="AS48" s="245"/>
      <c r="AT48" s="245"/>
      <c r="AU48" s="246"/>
      <c r="AV48" s="247">
        <v>1</v>
      </c>
      <c r="AW48" s="245"/>
      <c r="AX48" s="245"/>
      <c r="AY48" s="245"/>
      <c r="AZ48" s="245"/>
      <c r="BA48" s="246"/>
      <c r="BB48" s="247">
        <v>1</v>
      </c>
      <c r="BC48" s="245"/>
      <c r="BD48" s="245"/>
      <c r="BE48" s="245"/>
      <c r="BF48" s="245"/>
      <c r="BG48" s="246"/>
      <c r="BH48" s="247"/>
      <c r="BI48" s="245"/>
      <c r="BJ48" s="245"/>
      <c r="BK48" s="245"/>
      <c r="BL48" s="245"/>
      <c r="BM48" s="248"/>
    </row>
    <row r="49" spans="1:65" x14ac:dyDescent="0.25">
      <c r="A49" s="34">
        <v>37</v>
      </c>
      <c r="B49" s="150" t="s">
        <v>112</v>
      </c>
      <c r="C49" s="151"/>
      <c r="D49" s="152"/>
      <c r="E49" s="152"/>
      <c r="F49" s="152">
        <v>1</v>
      </c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3"/>
      <c r="AE49" s="153"/>
      <c r="AF49" s="153"/>
      <c r="AG49" s="153"/>
      <c r="AH49" s="153"/>
      <c r="AI49" s="153"/>
      <c r="AJ49" s="153"/>
      <c r="AK49" s="153"/>
      <c r="AL49" s="153"/>
      <c r="AM49" s="152"/>
      <c r="AN49" s="152"/>
      <c r="AO49" s="152"/>
      <c r="AP49" s="249"/>
      <c r="AQ49" s="249"/>
      <c r="AR49" s="249"/>
      <c r="AS49" s="249"/>
      <c r="AT49" s="249"/>
      <c r="AU49" s="250"/>
      <c r="AV49" s="251">
        <v>1</v>
      </c>
      <c r="AW49" s="249"/>
      <c r="AX49" s="249"/>
      <c r="AY49" s="249"/>
      <c r="AZ49" s="249"/>
      <c r="BA49" s="250"/>
      <c r="BB49" s="251">
        <v>1</v>
      </c>
      <c r="BC49" s="249"/>
      <c r="BD49" s="249"/>
      <c r="BE49" s="249"/>
      <c r="BF49" s="249"/>
      <c r="BG49" s="250"/>
      <c r="BH49" s="251"/>
      <c r="BI49" s="249"/>
      <c r="BJ49" s="249"/>
      <c r="BK49" s="249"/>
      <c r="BL49" s="249"/>
      <c r="BM49" s="252"/>
    </row>
    <row r="50" spans="1:65" x14ac:dyDescent="0.25">
      <c r="A50" s="126">
        <v>38</v>
      </c>
      <c r="B50" s="154" t="s">
        <v>113</v>
      </c>
      <c r="C50" s="155"/>
      <c r="D50" s="156"/>
      <c r="E50" s="156"/>
      <c r="F50" s="156">
        <v>1</v>
      </c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  <c r="AC50" s="156"/>
      <c r="AD50" s="157"/>
      <c r="AE50" s="157"/>
      <c r="AF50" s="157"/>
      <c r="AG50" s="157"/>
      <c r="AH50" s="157"/>
      <c r="AI50" s="157"/>
      <c r="AJ50" s="157"/>
      <c r="AK50" s="157"/>
      <c r="AL50" s="157"/>
      <c r="AM50" s="158"/>
      <c r="AN50" s="158"/>
      <c r="AO50" s="158"/>
      <c r="AP50" s="268"/>
      <c r="AQ50" s="269"/>
      <c r="AR50" s="269"/>
      <c r="AS50" s="269"/>
      <c r="AT50" s="269"/>
      <c r="AU50" s="270"/>
      <c r="AV50" s="271">
        <v>1</v>
      </c>
      <c r="AW50" s="269"/>
      <c r="AX50" s="269"/>
      <c r="AY50" s="269"/>
      <c r="AZ50" s="269"/>
      <c r="BA50" s="270"/>
      <c r="BB50" s="271">
        <v>1</v>
      </c>
      <c r="BC50" s="269"/>
      <c r="BD50" s="269"/>
      <c r="BE50" s="269"/>
      <c r="BF50" s="269"/>
      <c r="BG50" s="270"/>
      <c r="BH50" s="194"/>
      <c r="BI50" s="195"/>
      <c r="BJ50" s="195"/>
      <c r="BK50" s="195"/>
      <c r="BL50" s="195"/>
      <c r="BM50" s="196"/>
    </row>
    <row r="51" spans="1:65" x14ac:dyDescent="0.25">
      <c r="A51" s="41">
        <v>39</v>
      </c>
      <c r="B51" s="159" t="s">
        <v>114</v>
      </c>
      <c r="C51" s="160">
        <v>1</v>
      </c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2"/>
      <c r="AE51" s="162"/>
      <c r="AF51" s="162"/>
      <c r="AG51" s="162"/>
      <c r="AH51" s="162"/>
      <c r="AI51" s="162"/>
      <c r="AJ51" s="162"/>
      <c r="AK51" s="162"/>
      <c r="AL51" s="162"/>
      <c r="AM51" s="152"/>
      <c r="AN51" s="152"/>
      <c r="AO51" s="152"/>
      <c r="AP51" s="267"/>
      <c r="AQ51" s="249"/>
      <c r="AR51" s="249"/>
      <c r="AS51" s="249"/>
      <c r="AT51" s="249"/>
      <c r="AU51" s="252"/>
      <c r="AV51" s="251">
        <v>1</v>
      </c>
      <c r="AW51" s="249"/>
      <c r="AX51" s="249"/>
      <c r="AY51" s="249"/>
      <c r="AZ51" s="249"/>
      <c r="BA51" s="252"/>
      <c r="BB51" s="251">
        <v>1</v>
      </c>
      <c r="BC51" s="249"/>
      <c r="BD51" s="249"/>
      <c r="BE51" s="249"/>
      <c r="BF51" s="249"/>
      <c r="BG51" s="252"/>
      <c r="BH51" s="197"/>
      <c r="BI51" s="198"/>
      <c r="BJ51" s="198"/>
      <c r="BK51" s="198"/>
      <c r="BL51" s="198"/>
      <c r="BM51" s="199"/>
    </row>
    <row r="52" spans="1:65" x14ac:dyDescent="0.25">
      <c r="A52" s="126">
        <v>40</v>
      </c>
      <c r="B52" s="154" t="s">
        <v>115</v>
      </c>
      <c r="C52" s="155">
        <v>1</v>
      </c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  <c r="AC52" s="156"/>
      <c r="AD52" s="157"/>
      <c r="AE52" s="157"/>
      <c r="AF52" s="157"/>
      <c r="AG52" s="157"/>
      <c r="AH52" s="157"/>
      <c r="AI52" s="157"/>
      <c r="AJ52" s="157"/>
      <c r="AK52" s="157"/>
      <c r="AL52" s="157"/>
      <c r="AM52" s="158"/>
      <c r="AN52" s="158"/>
      <c r="AO52" s="158"/>
      <c r="AP52" s="268"/>
      <c r="AQ52" s="269"/>
      <c r="AR52" s="269"/>
      <c r="AS52" s="269"/>
      <c r="AT52" s="269"/>
      <c r="AU52" s="270"/>
      <c r="AV52" s="271">
        <v>1</v>
      </c>
      <c r="AW52" s="269"/>
      <c r="AX52" s="269"/>
      <c r="AY52" s="269"/>
      <c r="AZ52" s="269"/>
      <c r="BA52" s="270"/>
      <c r="BB52" s="271">
        <v>1</v>
      </c>
      <c r="BC52" s="269"/>
      <c r="BD52" s="269"/>
      <c r="BE52" s="269"/>
      <c r="BF52" s="269"/>
      <c r="BG52" s="270"/>
      <c r="BH52" s="194"/>
      <c r="BI52" s="195"/>
      <c r="BJ52" s="195"/>
      <c r="BK52" s="195"/>
      <c r="BL52" s="195"/>
      <c r="BM52" s="196"/>
    </row>
    <row r="53" spans="1:65" x14ac:dyDescent="0.25">
      <c r="A53" s="41">
        <v>41</v>
      </c>
      <c r="B53" s="159" t="s">
        <v>116</v>
      </c>
      <c r="C53" s="160">
        <v>1</v>
      </c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2"/>
      <c r="AE53" s="162"/>
      <c r="AF53" s="162"/>
      <c r="AG53" s="162"/>
      <c r="AH53" s="162"/>
      <c r="AI53" s="162"/>
      <c r="AJ53" s="162"/>
      <c r="AK53" s="162"/>
      <c r="AL53" s="162"/>
      <c r="AM53" s="152"/>
      <c r="AN53" s="152"/>
      <c r="AO53" s="152"/>
      <c r="AP53" s="267"/>
      <c r="AQ53" s="249"/>
      <c r="AR53" s="249"/>
      <c r="AS53" s="249"/>
      <c r="AT53" s="249"/>
      <c r="AU53" s="252"/>
      <c r="AV53" s="251">
        <v>1</v>
      </c>
      <c r="AW53" s="249"/>
      <c r="AX53" s="249"/>
      <c r="AY53" s="249"/>
      <c r="AZ53" s="249"/>
      <c r="BA53" s="252"/>
      <c r="BB53" s="251">
        <v>1</v>
      </c>
      <c r="BC53" s="249"/>
      <c r="BD53" s="249"/>
      <c r="BE53" s="249"/>
      <c r="BF53" s="249"/>
      <c r="BG53" s="252"/>
      <c r="BH53" s="197"/>
      <c r="BI53" s="198"/>
      <c r="BJ53" s="198"/>
      <c r="BK53" s="198"/>
      <c r="BL53" s="198"/>
      <c r="BM53" s="199"/>
    </row>
    <row r="54" spans="1:65" x14ac:dyDescent="0.25">
      <c r="A54" s="126">
        <v>42</v>
      </c>
      <c r="B54" s="154" t="s">
        <v>117</v>
      </c>
      <c r="C54" s="155">
        <v>1</v>
      </c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157"/>
      <c r="AE54" s="157"/>
      <c r="AF54" s="157"/>
      <c r="AG54" s="157"/>
      <c r="AH54" s="157"/>
      <c r="AI54" s="157"/>
      <c r="AJ54" s="157"/>
      <c r="AK54" s="157"/>
      <c r="AL54" s="157"/>
      <c r="AM54" s="158"/>
      <c r="AN54" s="158"/>
      <c r="AO54" s="158"/>
      <c r="AP54" s="268"/>
      <c r="AQ54" s="269"/>
      <c r="AR54" s="269"/>
      <c r="AS54" s="269"/>
      <c r="AT54" s="269"/>
      <c r="AU54" s="270"/>
      <c r="AV54" s="271">
        <v>1</v>
      </c>
      <c r="AW54" s="269"/>
      <c r="AX54" s="269"/>
      <c r="AY54" s="269"/>
      <c r="AZ54" s="269"/>
      <c r="BA54" s="270"/>
      <c r="BB54" s="271">
        <v>1</v>
      </c>
      <c r="BC54" s="269"/>
      <c r="BD54" s="269"/>
      <c r="BE54" s="269"/>
      <c r="BF54" s="269"/>
      <c r="BG54" s="270"/>
      <c r="BH54" s="194"/>
      <c r="BI54" s="195"/>
      <c r="BJ54" s="195"/>
      <c r="BK54" s="195"/>
      <c r="BL54" s="195"/>
      <c r="BM54" s="196"/>
    </row>
    <row r="55" spans="1:65" x14ac:dyDescent="0.25">
      <c r="A55" s="41">
        <v>43</v>
      </c>
      <c r="B55" s="159" t="s">
        <v>118</v>
      </c>
      <c r="C55" s="160">
        <v>1</v>
      </c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2"/>
      <c r="AE55" s="162"/>
      <c r="AF55" s="162"/>
      <c r="AG55" s="162"/>
      <c r="AH55" s="162"/>
      <c r="AI55" s="162"/>
      <c r="AJ55" s="162"/>
      <c r="AK55" s="162"/>
      <c r="AL55" s="162"/>
      <c r="AM55" s="152"/>
      <c r="AN55" s="152"/>
      <c r="AO55" s="152"/>
      <c r="AP55" s="267">
        <v>1</v>
      </c>
      <c r="AQ55" s="249"/>
      <c r="AR55" s="249"/>
      <c r="AS55" s="249"/>
      <c r="AT55" s="249"/>
      <c r="AU55" s="252"/>
      <c r="AV55" s="251"/>
      <c r="AW55" s="249"/>
      <c r="AX55" s="249"/>
      <c r="AY55" s="249"/>
      <c r="AZ55" s="249"/>
      <c r="BA55" s="252"/>
      <c r="BB55" s="251">
        <v>1</v>
      </c>
      <c r="BC55" s="249"/>
      <c r="BD55" s="249"/>
      <c r="BE55" s="249"/>
      <c r="BF55" s="249"/>
      <c r="BG55" s="252"/>
      <c r="BH55" s="197"/>
      <c r="BI55" s="198"/>
      <c r="BJ55" s="198"/>
      <c r="BK55" s="198"/>
      <c r="BL55" s="198"/>
      <c r="BM55" s="199"/>
    </row>
    <row r="56" spans="1:65" x14ac:dyDescent="0.25">
      <c r="A56" s="126">
        <v>44</v>
      </c>
      <c r="B56" s="154" t="s">
        <v>119</v>
      </c>
      <c r="C56" s="155">
        <v>1</v>
      </c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  <c r="AC56" s="156"/>
      <c r="AD56" s="157"/>
      <c r="AE56" s="157"/>
      <c r="AF56" s="157"/>
      <c r="AG56" s="157"/>
      <c r="AH56" s="157"/>
      <c r="AI56" s="157"/>
      <c r="AJ56" s="157"/>
      <c r="AK56" s="157"/>
      <c r="AL56" s="157"/>
      <c r="AM56" s="158"/>
      <c r="AN56" s="158"/>
      <c r="AO56" s="158"/>
      <c r="AP56" s="268">
        <v>1</v>
      </c>
      <c r="AQ56" s="269"/>
      <c r="AR56" s="269"/>
      <c r="AS56" s="269"/>
      <c r="AT56" s="269"/>
      <c r="AU56" s="270"/>
      <c r="AV56" s="271"/>
      <c r="AW56" s="269"/>
      <c r="AX56" s="269"/>
      <c r="AY56" s="269"/>
      <c r="AZ56" s="269"/>
      <c r="BA56" s="270"/>
      <c r="BB56" s="271">
        <v>1</v>
      </c>
      <c r="BC56" s="269"/>
      <c r="BD56" s="269"/>
      <c r="BE56" s="269"/>
      <c r="BF56" s="269"/>
      <c r="BG56" s="270"/>
      <c r="BH56" s="194"/>
      <c r="BI56" s="195"/>
      <c r="BJ56" s="195"/>
      <c r="BK56" s="195"/>
      <c r="BL56" s="195"/>
      <c r="BM56" s="196"/>
    </row>
    <row r="57" spans="1:65" x14ac:dyDescent="0.25">
      <c r="A57" s="41">
        <v>45</v>
      </c>
      <c r="B57" s="159" t="s">
        <v>120</v>
      </c>
      <c r="C57" s="160">
        <v>1</v>
      </c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  <c r="AE57" s="162"/>
      <c r="AF57" s="162"/>
      <c r="AG57" s="162"/>
      <c r="AH57" s="162"/>
      <c r="AI57" s="162"/>
      <c r="AJ57" s="162"/>
      <c r="AK57" s="162"/>
      <c r="AL57" s="162"/>
      <c r="AM57" s="152"/>
      <c r="AN57" s="152"/>
      <c r="AO57" s="152"/>
      <c r="AP57" s="267">
        <v>1</v>
      </c>
      <c r="AQ57" s="249"/>
      <c r="AR57" s="249"/>
      <c r="AS57" s="249"/>
      <c r="AT57" s="249"/>
      <c r="AU57" s="252"/>
      <c r="AV57" s="251"/>
      <c r="AW57" s="249"/>
      <c r="AX57" s="249"/>
      <c r="AY57" s="249"/>
      <c r="AZ57" s="249"/>
      <c r="BA57" s="252"/>
      <c r="BB57" s="251">
        <v>1</v>
      </c>
      <c r="BC57" s="249"/>
      <c r="BD57" s="249"/>
      <c r="BE57" s="249"/>
      <c r="BF57" s="249"/>
      <c r="BG57" s="252"/>
      <c r="BH57" s="197"/>
      <c r="BI57" s="198"/>
      <c r="BJ57" s="198"/>
      <c r="BK57" s="198"/>
      <c r="BL57" s="198"/>
      <c r="BM57" s="199"/>
    </row>
    <row r="58" spans="1:65" ht="13.8" thickBot="1" x14ac:dyDescent="0.3">
      <c r="A58" s="44">
        <v>46</v>
      </c>
      <c r="B58" s="163" t="s">
        <v>121</v>
      </c>
      <c r="C58" s="163">
        <v>1</v>
      </c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  <c r="AE58" s="165"/>
      <c r="AF58" s="165"/>
      <c r="AG58" s="165"/>
      <c r="AH58" s="165"/>
      <c r="AI58" s="165"/>
      <c r="AJ58" s="165"/>
      <c r="AK58" s="165"/>
      <c r="AL58" s="165"/>
      <c r="AM58" s="148"/>
      <c r="AN58" s="148"/>
      <c r="AO58" s="148"/>
      <c r="AP58" s="261">
        <v>1</v>
      </c>
      <c r="AQ58" s="261"/>
      <c r="AR58" s="261"/>
      <c r="AS58" s="261"/>
      <c r="AT58" s="261"/>
      <c r="AU58" s="262"/>
      <c r="AV58" s="263"/>
      <c r="AW58" s="261"/>
      <c r="AX58" s="261"/>
      <c r="AY58" s="261"/>
      <c r="AZ58" s="261"/>
      <c r="BA58" s="262"/>
      <c r="BB58" s="263"/>
      <c r="BC58" s="261"/>
      <c r="BD58" s="261"/>
      <c r="BE58" s="261"/>
      <c r="BF58" s="261"/>
      <c r="BG58" s="262"/>
      <c r="BH58" s="264">
        <v>1</v>
      </c>
      <c r="BI58" s="265"/>
      <c r="BJ58" s="265"/>
      <c r="BK58" s="265"/>
      <c r="BL58" s="265"/>
      <c r="BM58" s="266"/>
    </row>
    <row r="59" spans="1:65" ht="13.8" thickBot="1" x14ac:dyDescent="0.3">
      <c r="A59" s="257" t="s">
        <v>57</v>
      </c>
      <c r="B59" s="215"/>
      <c r="C59" s="49">
        <f>SUM(C7:C58)</f>
        <v>24</v>
      </c>
      <c r="D59" s="49">
        <f t="shared" ref="D59:AL59" si="0">SUM(D7:D58)</f>
        <v>5</v>
      </c>
      <c r="E59" s="49">
        <f t="shared" si="0"/>
        <v>0</v>
      </c>
      <c r="F59" s="49">
        <f t="shared" si="0"/>
        <v>4</v>
      </c>
      <c r="G59" s="49">
        <f t="shared" si="0"/>
        <v>0</v>
      </c>
      <c r="H59" s="49">
        <f t="shared" si="0"/>
        <v>0</v>
      </c>
      <c r="I59" s="49">
        <f t="shared" si="0"/>
        <v>0</v>
      </c>
      <c r="J59" s="49">
        <f t="shared" si="0"/>
        <v>0</v>
      </c>
      <c r="K59" s="49">
        <f t="shared" si="0"/>
        <v>1</v>
      </c>
      <c r="L59" s="49">
        <f t="shared" si="0"/>
        <v>2</v>
      </c>
      <c r="M59" s="49">
        <f t="shared" si="0"/>
        <v>0</v>
      </c>
      <c r="N59" s="49">
        <f t="shared" si="0"/>
        <v>3</v>
      </c>
      <c r="O59" s="49">
        <f t="shared" si="0"/>
        <v>3</v>
      </c>
      <c r="P59" s="49">
        <f t="shared" si="0"/>
        <v>0</v>
      </c>
      <c r="Q59" s="49">
        <f t="shared" si="0"/>
        <v>0</v>
      </c>
      <c r="R59" s="49">
        <f t="shared" si="0"/>
        <v>0</v>
      </c>
      <c r="S59" s="49">
        <f t="shared" si="0"/>
        <v>0</v>
      </c>
      <c r="T59" s="49">
        <f t="shared" si="0"/>
        <v>0</v>
      </c>
      <c r="U59" s="49">
        <f>SUM(U7:U58)</f>
        <v>0</v>
      </c>
      <c r="V59" s="49">
        <f>SUM(V7:V58)</f>
        <v>0</v>
      </c>
      <c r="W59" s="49">
        <f>SUM(W7:W58)</f>
        <v>0</v>
      </c>
      <c r="X59" s="49">
        <f t="shared" si="0"/>
        <v>0</v>
      </c>
      <c r="Y59" s="49">
        <f t="shared" si="0"/>
        <v>0</v>
      </c>
      <c r="Z59" s="49">
        <f t="shared" si="0"/>
        <v>0</v>
      </c>
      <c r="AA59" s="49">
        <f t="shared" si="0"/>
        <v>0</v>
      </c>
      <c r="AB59" s="49">
        <f t="shared" si="0"/>
        <v>0</v>
      </c>
      <c r="AC59" s="49">
        <f t="shared" ref="AC59:AJ59" si="1">SUM(AC7:AC58)</f>
        <v>0</v>
      </c>
      <c r="AD59" s="49">
        <f t="shared" si="1"/>
        <v>0</v>
      </c>
      <c r="AE59" s="49">
        <f t="shared" si="1"/>
        <v>0</v>
      </c>
      <c r="AF59" s="49">
        <f t="shared" si="1"/>
        <v>0</v>
      </c>
      <c r="AG59" s="49">
        <f t="shared" si="1"/>
        <v>0</v>
      </c>
      <c r="AH59" s="49">
        <f t="shared" si="1"/>
        <v>0</v>
      </c>
      <c r="AI59" s="49">
        <f t="shared" si="1"/>
        <v>0</v>
      </c>
      <c r="AJ59" s="49">
        <f t="shared" si="1"/>
        <v>0</v>
      </c>
      <c r="AK59" s="49">
        <f t="shared" si="0"/>
        <v>0</v>
      </c>
      <c r="AL59" s="49">
        <f t="shared" si="0"/>
        <v>0</v>
      </c>
      <c r="AM59" s="35">
        <f>SUM(AM7:AM58)</f>
        <v>0</v>
      </c>
      <c r="AN59" s="35">
        <f>SUM(AN7:AN58)</f>
        <v>0</v>
      </c>
      <c r="AO59" s="35">
        <f>SUM(AO7:AO58)</f>
        <v>0</v>
      </c>
      <c r="AP59" s="258">
        <f>SUM(AP7:AU58)</f>
        <v>22</v>
      </c>
      <c r="AQ59" s="258"/>
      <c r="AR59" s="258"/>
      <c r="AS59" s="258"/>
      <c r="AT59" s="258"/>
      <c r="AU59" s="259"/>
      <c r="AV59" s="260">
        <f>SUM(AV7:BA58)</f>
        <v>20</v>
      </c>
      <c r="AW59" s="258"/>
      <c r="AX59" s="258"/>
      <c r="AY59" s="258"/>
      <c r="AZ59" s="258"/>
      <c r="BA59" s="259"/>
      <c r="BB59" s="260">
        <f>SUM(BB7:BG58)</f>
        <v>23</v>
      </c>
      <c r="BC59" s="258"/>
      <c r="BD59" s="258"/>
      <c r="BE59" s="258"/>
      <c r="BF59" s="258"/>
      <c r="BG59" s="259"/>
      <c r="BH59" s="260">
        <f>SUM(BH7:BM58)</f>
        <v>19</v>
      </c>
      <c r="BI59" s="258"/>
      <c r="BJ59" s="258"/>
      <c r="BK59" s="258"/>
      <c r="BL59" s="258"/>
      <c r="BM59" s="259"/>
    </row>
  </sheetData>
  <sheetProtection password="C02F" sheet="1" objects="1" scenarios="1"/>
  <protectedRanges>
    <protectedRange sqref="A4 V4 C3 C5 AA3 AA5" name="Plage1"/>
    <protectedRange sqref="B47:B57" name="Plage1_1"/>
    <protectedRange sqref="B7:B46" name="Plage1_2"/>
  </protectedRanges>
  <mergeCells count="218">
    <mergeCell ref="AV53:BA53"/>
    <mergeCell ref="AV54:BA54"/>
    <mergeCell ref="AV55:BA55"/>
    <mergeCell ref="AV56:BA56"/>
    <mergeCell ref="AV57:BA57"/>
    <mergeCell ref="BB50:BG50"/>
    <mergeCell ref="BB51:BG51"/>
    <mergeCell ref="BB52:BG52"/>
    <mergeCell ref="BB53:BG53"/>
    <mergeCell ref="BB54:BG54"/>
    <mergeCell ref="BB55:BG55"/>
    <mergeCell ref="BB56:BG56"/>
    <mergeCell ref="BB57:BG57"/>
    <mergeCell ref="A59:B59"/>
    <mergeCell ref="AP59:AU59"/>
    <mergeCell ref="AV59:BA59"/>
    <mergeCell ref="BB59:BG59"/>
    <mergeCell ref="BH59:BM59"/>
    <mergeCell ref="AP49:AU49"/>
    <mergeCell ref="AV49:BA49"/>
    <mergeCell ref="BB49:BG49"/>
    <mergeCell ref="BH49:BM49"/>
    <mergeCell ref="AP58:AU58"/>
    <mergeCell ref="AV58:BA58"/>
    <mergeCell ref="BB58:BG58"/>
    <mergeCell ref="BH58:BM58"/>
    <mergeCell ref="AP51:AU51"/>
    <mergeCell ref="AP52:AU52"/>
    <mergeCell ref="AP50:AU50"/>
    <mergeCell ref="AP53:AU53"/>
    <mergeCell ref="AP54:AU54"/>
    <mergeCell ref="AP55:AU55"/>
    <mergeCell ref="AP56:AU56"/>
    <mergeCell ref="AP57:AU57"/>
    <mergeCell ref="AV50:BA50"/>
    <mergeCell ref="AV51:BA51"/>
    <mergeCell ref="AV52:BA52"/>
    <mergeCell ref="AP47:AU47"/>
    <mergeCell ref="AV47:BA47"/>
    <mergeCell ref="BB47:BG47"/>
    <mergeCell ref="BH47:BM47"/>
    <mergeCell ref="AP48:AU48"/>
    <mergeCell ref="AV48:BA48"/>
    <mergeCell ref="BB48:BG48"/>
    <mergeCell ref="BH48:BM48"/>
    <mergeCell ref="AP45:AU45"/>
    <mergeCell ref="AV45:BA45"/>
    <mergeCell ref="BB45:BG45"/>
    <mergeCell ref="BH45:BM45"/>
    <mergeCell ref="AP46:AU46"/>
    <mergeCell ref="AV46:BA46"/>
    <mergeCell ref="BB46:BG46"/>
    <mergeCell ref="BH46:BM46"/>
    <mergeCell ref="AP43:AU43"/>
    <mergeCell ref="AV43:BA43"/>
    <mergeCell ref="BB43:BG43"/>
    <mergeCell ref="BH43:BM43"/>
    <mergeCell ref="AP44:AU44"/>
    <mergeCell ref="AV44:BA44"/>
    <mergeCell ref="BB44:BG44"/>
    <mergeCell ref="BH44:BM44"/>
    <mergeCell ref="AP41:AU41"/>
    <mergeCell ref="AV41:BA41"/>
    <mergeCell ref="BB41:BG41"/>
    <mergeCell ref="BH41:BM41"/>
    <mergeCell ref="AP42:AU42"/>
    <mergeCell ref="AV42:BA42"/>
    <mergeCell ref="BB42:BG42"/>
    <mergeCell ref="BH42:BM42"/>
    <mergeCell ref="AP39:AU39"/>
    <mergeCell ref="AV39:BA39"/>
    <mergeCell ref="BB39:BG39"/>
    <mergeCell ref="BH39:BM39"/>
    <mergeCell ref="AP40:AU40"/>
    <mergeCell ref="AV40:BA40"/>
    <mergeCell ref="BB40:BG40"/>
    <mergeCell ref="BH40:BM40"/>
    <mergeCell ref="AP37:AU37"/>
    <mergeCell ref="AV37:BA37"/>
    <mergeCell ref="BB37:BG37"/>
    <mergeCell ref="BH37:BM37"/>
    <mergeCell ref="AP38:AU38"/>
    <mergeCell ref="AV38:BA38"/>
    <mergeCell ref="BB38:BG38"/>
    <mergeCell ref="BH38:BM38"/>
    <mergeCell ref="AP35:AU35"/>
    <mergeCell ref="AV35:BA35"/>
    <mergeCell ref="BB35:BG35"/>
    <mergeCell ref="BH35:BM35"/>
    <mergeCell ref="AP36:AU36"/>
    <mergeCell ref="AV36:BA36"/>
    <mergeCell ref="BB36:BG36"/>
    <mergeCell ref="BH36:BM36"/>
    <mergeCell ref="AP33:AU33"/>
    <mergeCell ref="AV33:BA33"/>
    <mergeCell ref="BB33:BG33"/>
    <mergeCell ref="BH33:BM33"/>
    <mergeCell ref="AP34:AU34"/>
    <mergeCell ref="AV34:BA34"/>
    <mergeCell ref="BB34:BG34"/>
    <mergeCell ref="BH34:BM34"/>
    <mergeCell ref="AP31:AU31"/>
    <mergeCell ref="AV31:BA31"/>
    <mergeCell ref="BB31:BG31"/>
    <mergeCell ref="BH31:BM31"/>
    <mergeCell ref="AP32:AU32"/>
    <mergeCell ref="AV32:BA32"/>
    <mergeCell ref="BB32:BG32"/>
    <mergeCell ref="BH32:BM32"/>
    <mergeCell ref="AP29:AU29"/>
    <mergeCell ref="AV29:BA29"/>
    <mergeCell ref="BB29:BG29"/>
    <mergeCell ref="BH29:BM29"/>
    <mergeCell ref="AP30:AU30"/>
    <mergeCell ref="AV30:BA30"/>
    <mergeCell ref="BB30:BG30"/>
    <mergeCell ref="BH30:BM30"/>
    <mergeCell ref="AP27:AU27"/>
    <mergeCell ref="AV27:BA27"/>
    <mergeCell ref="BB27:BG27"/>
    <mergeCell ref="BH27:BM27"/>
    <mergeCell ref="AP28:AU28"/>
    <mergeCell ref="AV28:BA28"/>
    <mergeCell ref="BB28:BG28"/>
    <mergeCell ref="BH28:BM28"/>
    <mergeCell ref="AP25:AU25"/>
    <mergeCell ref="AV25:BA25"/>
    <mergeCell ref="BB25:BG25"/>
    <mergeCell ref="BH25:BM25"/>
    <mergeCell ref="AP26:AU26"/>
    <mergeCell ref="AV26:BA26"/>
    <mergeCell ref="BB26:BG26"/>
    <mergeCell ref="BH26:BM26"/>
    <mergeCell ref="AP23:AU23"/>
    <mergeCell ref="AV23:BA23"/>
    <mergeCell ref="BB23:BG23"/>
    <mergeCell ref="BH23:BM23"/>
    <mergeCell ref="AP24:AU24"/>
    <mergeCell ref="AV24:BA24"/>
    <mergeCell ref="BB24:BG24"/>
    <mergeCell ref="BH24:BM24"/>
    <mergeCell ref="AP21:AU21"/>
    <mergeCell ref="AV21:BA21"/>
    <mergeCell ref="BB21:BG21"/>
    <mergeCell ref="BH21:BM21"/>
    <mergeCell ref="AP22:AU22"/>
    <mergeCell ref="AV22:BA22"/>
    <mergeCell ref="BB22:BG22"/>
    <mergeCell ref="BH22:BM22"/>
    <mergeCell ref="AP19:AU19"/>
    <mergeCell ref="AV19:BA19"/>
    <mergeCell ref="BB19:BG19"/>
    <mergeCell ref="BH19:BM19"/>
    <mergeCell ref="AP20:AU20"/>
    <mergeCell ref="AV20:BA20"/>
    <mergeCell ref="BB20:BG20"/>
    <mergeCell ref="BH20:BM20"/>
    <mergeCell ref="AP17:AU17"/>
    <mergeCell ref="AV17:BA17"/>
    <mergeCell ref="BB17:BG17"/>
    <mergeCell ref="BH17:BM17"/>
    <mergeCell ref="AP18:AU18"/>
    <mergeCell ref="AV18:BA18"/>
    <mergeCell ref="BB18:BG18"/>
    <mergeCell ref="BH18:BM18"/>
    <mergeCell ref="AP15:AU15"/>
    <mergeCell ref="AV15:BA15"/>
    <mergeCell ref="BB15:BG15"/>
    <mergeCell ref="BH15:BM15"/>
    <mergeCell ref="AP16:AU16"/>
    <mergeCell ref="AV16:BA16"/>
    <mergeCell ref="BB16:BG16"/>
    <mergeCell ref="BH16:BM16"/>
    <mergeCell ref="AP13:AU13"/>
    <mergeCell ref="AV13:BA13"/>
    <mergeCell ref="BB13:BG13"/>
    <mergeCell ref="BH13:BM13"/>
    <mergeCell ref="AP14:AU14"/>
    <mergeCell ref="AV14:BA14"/>
    <mergeCell ref="BB14:BG14"/>
    <mergeCell ref="BH14:BM14"/>
    <mergeCell ref="AP12:AU12"/>
    <mergeCell ref="AV12:BA12"/>
    <mergeCell ref="BB12:BG12"/>
    <mergeCell ref="BH12:BM12"/>
    <mergeCell ref="AP9:AU9"/>
    <mergeCell ref="AV9:BA9"/>
    <mergeCell ref="BB9:BG9"/>
    <mergeCell ref="BH9:BM9"/>
    <mergeCell ref="AP10:AU10"/>
    <mergeCell ref="AV10:BA10"/>
    <mergeCell ref="BB10:BG10"/>
    <mergeCell ref="BH10:BM10"/>
    <mergeCell ref="AP7:AU7"/>
    <mergeCell ref="AV7:BA7"/>
    <mergeCell ref="BB7:BG7"/>
    <mergeCell ref="BH7:BM7"/>
    <mergeCell ref="AP8:AU8"/>
    <mergeCell ref="AV8:BA8"/>
    <mergeCell ref="BB8:BG8"/>
    <mergeCell ref="BH8:BM8"/>
    <mergeCell ref="AP11:AU11"/>
    <mergeCell ref="AV11:BA11"/>
    <mergeCell ref="BB11:BG11"/>
    <mergeCell ref="BH11:BM11"/>
    <mergeCell ref="AQ4:BA4"/>
    <mergeCell ref="BC4:BM4"/>
    <mergeCell ref="AP5:AU6"/>
    <mergeCell ref="AV5:BA6"/>
    <mergeCell ref="BB5:BG6"/>
    <mergeCell ref="BH5:BM6"/>
    <mergeCell ref="A1:B1"/>
    <mergeCell ref="C1:AZ1"/>
    <mergeCell ref="A2:B2"/>
    <mergeCell ref="B4:I4"/>
    <mergeCell ref="M2:Z2"/>
    <mergeCell ref="AA4:AJ4"/>
    <mergeCell ref="A6:B6"/>
  </mergeCells>
  <conditionalFormatting sqref="A11:BM11">
    <cfRule type="containsBlanks" dxfId="17" priority="8">
      <formula>LEN(TRIM(A11))=0</formula>
    </cfRule>
  </conditionalFormatting>
  <conditionalFormatting sqref="B38:BM38">
    <cfRule type="containsBlanks" dxfId="16" priority="7">
      <formula>LEN(TRIM(B38))=0</formula>
    </cfRule>
  </conditionalFormatting>
  <conditionalFormatting sqref="B36:BM36">
    <cfRule type="containsBlanks" dxfId="15" priority="6">
      <formula>LEN(TRIM(B36))=0</formula>
    </cfRule>
  </conditionalFormatting>
  <conditionalFormatting sqref="B24:BM26">
    <cfRule type="containsBlanks" dxfId="14" priority="5">
      <formula>LEN(TRIM(B24))=0</formula>
    </cfRule>
  </conditionalFormatting>
  <conditionalFormatting sqref="B32:BM32">
    <cfRule type="containsBlanks" dxfId="13" priority="4">
      <formula>LEN(TRIM(B32))=0</formula>
    </cfRule>
  </conditionalFormatting>
  <conditionalFormatting sqref="B28:BM28">
    <cfRule type="containsBlanks" dxfId="12" priority="3">
      <formula>LEN(TRIM(B28))=0</formula>
    </cfRule>
  </conditionalFormatting>
  <conditionalFormatting sqref="B21:BM21">
    <cfRule type="containsBlanks" dxfId="11" priority="2">
      <formula>LEN(TRIM(B21))=0</formula>
    </cfRule>
  </conditionalFormatting>
  <conditionalFormatting sqref="B15:BM15">
    <cfRule type="containsBlanks" dxfId="10" priority="1">
      <formula>LEN(TRIM(B15))=0</formula>
    </cfRule>
  </conditionalFormatting>
  <hyperlinks>
    <hyperlink ref="A6:B6" r:id="rId1" display="REGIME PAR RESIDENT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59"/>
  <sheetViews>
    <sheetView workbookViewId="0">
      <selection activeCell="B8" sqref="B8"/>
    </sheetView>
  </sheetViews>
  <sheetFormatPr baseColWidth="10" defaultRowHeight="13.2" x14ac:dyDescent="0.25"/>
  <cols>
    <col min="1" max="1" width="13.88671875" customWidth="1"/>
    <col min="2" max="2" width="4.88671875" customWidth="1"/>
    <col min="3" max="66" width="3.44140625" customWidth="1"/>
  </cols>
  <sheetData>
    <row r="1" spans="1:66" ht="21" customHeight="1" x14ac:dyDescent="0.25">
      <c r="A1" s="274" t="s">
        <v>64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5"/>
      <c r="AD1" s="275"/>
      <c r="AE1" s="275"/>
      <c r="AF1" s="275"/>
      <c r="AG1" s="275"/>
      <c r="AH1" s="275"/>
      <c r="AI1" s="275"/>
      <c r="AJ1" s="275"/>
      <c r="AK1" s="275"/>
      <c r="AL1" s="275"/>
      <c r="AM1" s="275"/>
      <c r="AN1" s="275"/>
      <c r="AO1" s="275"/>
      <c r="AP1" s="275"/>
      <c r="AQ1" s="275"/>
      <c r="AR1" s="275"/>
      <c r="AS1" s="275"/>
      <c r="AT1" s="275"/>
      <c r="AU1" s="275"/>
      <c r="AV1" s="275"/>
      <c r="AW1" s="275"/>
      <c r="AX1" s="275"/>
      <c r="AY1" s="275"/>
      <c r="AZ1" s="275"/>
      <c r="BA1" s="275"/>
      <c r="BB1" s="275"/>
      <c r="BC1" s="275"/>
      <c r="BD1" s="275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66" x14ac:dyDescent="0.25">
      <c r="A2" s="5"/>
      <c r="B2" s="59"/>
      <c r="C2" s="59"/>
      <c r="D2" s="277"/>
      <c r="E2" s="277"/>
      <c r="F2" s="277"/>
      <c r="G2" s="277"/>
      <c r="H2" s="277"/>
      <c r="I2" s="277"/>
      <c r="J2" s="277"/>
      <c r="K2" s="277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60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279"/>
      <c r="AS2" s="279"/>
      <c r="AT2" s="279"/>
      <c r="AU2" s="279"/>
      <c r="AV2" s="279"/>
      <c r="AW2" s="279"/>
      <c r="AX2" s="279"/>
      <c r="AY2" s="279"/>
      <c r="AZ2" s="279"/>
      <c r="BA2" s="279"/>
      <c r="BB2" s="62"/>
      <c r="BC2" s="62"/>
      <c r="BD2" s="62"/>
      <c r="BE2" s="1"/>
      <c r="BF2" s="1"/>
      <c r="BG2" s="1"/>
      <c r="BH2" s="1"/>
      <c r="BI2" s="1"/>
      <c r="BJ2" s="1"/>
      <c r="BK2" s="1"/>
      <c r="BL2" s="1"/>
      <c r="BM2" s="1"/>
      <c r="BN2" s="1"/>
    </row>
    <row r="3" spans="1:66" ht="13.8" thickBot="1" x14ac:dyDescent="0.3">
      <c r="A3" s="5"/>
      <c r="B3" s="2"/>
      <c r="C3" s="2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8"/>
      <c r="AS3" s="8"/>
      <c r="AT3" s="8"/>
      <c r="AU3" s="8"/>
      <c r="AV3" s="8"/>
      <c r="AW3" s="8"/>
      <c r="AX3" s="8"/>
      <c r="AY3" s="8"/>
      <c r="AZ3" s="8"/>
      <c r="BA3" s="8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</row>
    <row r="4" spans="1:66" ht="13.8" thickBot="1" x14ac:dyDescent="0.3">
      <c r="A4" s="5"/>
      <c r="B4" s="2"/>
      <c r="C4" s="2"/>
      <c r="D4" s="6"/>
      <c r="E4" s="6"/>
      <c r="F4" s="6"/>
      <c r="G4" s="6"/>
      <c r="H4" s="6"/>
      <c r="I4" s="6"/>
      <c r="J4" s="6"/>
      <c r="K4" s="6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3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276" t="s">
        <v>4</v>
      </c>
      <c r="AP4" s="276"/>
      <c r="AQ4" s="276"/>
      <c r="AR4" s="276"/>
      <c r="AS4" s="276"/>
      <c r="AT4" s="276"/>
      <c r="AU4" s="276"/>
      <c r="AV4" s="276"/>
      <c r="AW4" s="273" t="s">
        <v>5</v>
      </c>
      <c r="AX4" s="273"/>
      <c r="AY4" s="273"/>
      <c r="AZ4" s="273"/>
      <c r="BA4" s="273"/>
      <c r="BB4" s="273"/>
      <c r="BC4" s="273"/>
      <c r="BD4" s="273"/>
    </row>
    <row r="5" spans="1:66" ht="13.8" thickBot="1" x14ac:dyDescent="0.3">
      <c r="A5" s="5"/>
      <c r="B5" s="2"/>
      <c r="C5" s="2"/>
      <c r="D5" s="6"/>
      <c r="E5" s="6"/>
      <c r="F5" s="6"/>
      <c r="G5" s="6"/>
      <c r="H5" s="6"/>
      <c r="I5" s="6"/>
      <c r="J5" s="6"/>
      <c r="K5" s="6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3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272" t="s">
        <v>62</v>
      </c>
      <c r="AP5" s="272"/>
      <c r="AQ5" s="272"/>
      <c r="AR5" s="272"/>
      <c r="AS5" s="272" t="s">
        <v>63</v>
      </c>
      <c r="AT5" s="272"/>
      <c r="AU5" s="272"/>
      <c r="AV5" s="272"/>
      <c r="AW5" s="272" t="s">
        <v>62</v>
      </c>
      <c r="AX5" s="272"/>
      <c r="AY5" s="272"/>
      <c r="AZ5" s="272"/>
      <c r="BA5" s="272" t="s">
        <v>63</v>
      </c>
      <c r="BB5" s="272"/>
      <c r="BC5" s="272"/>
      <c r="BD5" s="272"/>
    </row>
    <row r="6" spans="1:66" ht="163.80000000000001" thickBot="1" x14ac:dyDescent="0.3">
      <c r="A6" s="11"/>
      <c r="B6" s="12" t="s">
        <v>8</v>
      </c>
      <c r="C6" s="13" t="s">
        <v>9</v>
      </c>
      <c r="D6" s="13" t="s">
        <v>10</v>
      </c>
      <c r="E6" s="14" t="s">
        <v>11</v>
      </c>
      <c r="F6" s="14" t="s">
        <v>12</v>
      </c>
      <c r="G6" s="14" t="s">
        <v>13</v>
      </c>
      <c r="H6" s="15" t="s">
        <v>14</v>
      </c>
      <c r="I6" s="15" t="s">
        <v>15</v>
      </c>
      <c r="J6" s="15" t="s">
        <v>16</v>
      </c>
      <c r="K6" s="16" t="s">
        <v>17</v>
      </c>
      <c r="L6" s="16" t="s">
        <v>18</v>
      </c>
      <c r="M6" s="16" t="s">
        <v>19</v>
      </c>
      <c r="N6" s="17" t="s">
        <v>20</v>
      </c>
      <c r="O6" s="18" t="s">
        <v>21</v>
      </c>
      <c r="P6" s="17" t="s">
        <v>22</v>
      </c>
      <c r="Q6" s="19" t="s">
        <v>23</v>
      </c>
      <c r="R6" s="19" t="s">
        <v>24</v>
      </c>
      <c r="S6" s="19" t="s">
        <v>25</v>
      </c>
      <c r="T6" s="15" t="s">
        <v>26</v>
      </c>
      <c r="U6" s="15" t="s">
        <v>27</v>
      </c>
      <c r="V6" s="15" t="s">
        <v>28</v>
      </c>
      <c r="W6" s="20" t="s">
        <v>29</v>
      </c>
      <c r="X6" s="20" t="s">
        <v>30</v>
      </c>
      <c r="Y6" s="20" t="s">
        <v>31</v>
      </c>
      <c r="Z6" s="21" t="s">
        <v>32</v>
      </c>
      <c r="AA6" s="21" t="s">
        <v>33</v>
      </c>
      <c r="AB6" s="21" t="s">
        <v>34</v>
      </c>
      <c r="AC6" s="22" t="s">
        <v>35</v>
      </c>
      <c r="AD6" s="22" t="s">
        <v>36</v>
      </c>
      <c r="AE6" s="22" t="s">
        <v>37</v>
      </c>
      <c r="AF6" s="23" t="s">
        <v>38</v>
      </c>
      <c r="AG6" s="23" t="s">
        <v>39</v>
      </c>
      <c r="AH6" s="23" t="s">
        <v>40</v>
      </c>
      <c r="AI6" s="24" t="s">
        <v>41</v>
      </c>
      <c r="AJ6" s="24" t="s">
        <v>42</v>
      </c>
      <c r="AK6" s="25" t="s">
        <v>43</v>
      </c>
      <c r="AL6" s="58"/>
      <c r="AM6" s="26"/>
      <c r="AN6" s="52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</row>
    <row r="7" spans="1:66" x14ac:dyDescent="0.25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9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</row>
    <row r="8" spans="1:66" x14ac:dyDescent="0.25">
      <c r="A8" s="33" t="s">
        <v>58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1"/>
      <c r="AM8" s="31"/>
      <c r="AN8" s="31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</row>
    <row r="9" spans="1:66" x14ac:dyDescent="0.25">
      <c r="A9" s="34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</row>
    <row r="10" spans="1:66" x14ac:dyDescent="0.25">
      <c r="A10" s="33" t="s">
        <v>60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1"/>
      <c r="AM10" s="31"/>
      <c r="AN10" s="31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</row>
    <row r="11" spans="1:66" x14ac:dyDescent="0.25">
      <c r="A11" s="34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</row>
    <row r="12" spans="1:66" x14ac:dyDescent="0.25">
      <c r="A12" s="33" t="s">
        <v>59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1"/>
      <c r="AM12" s="31"/>
      <c r="AN12" s="31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</row>
    <row r="13" spans="1:66" x14ac:dyDescent="0.25">
      <c r="A13" s="34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</row>
    <row r="14" spans="1:66" x14ac:dyDescent="0.25">
      <c r="A14" s="33" t="s">
        <v>61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1"/>
      <c r="AM14" s="31"/>
      <c r="AN14" s="31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</row>
    <row r="15" spans="1:66" x14ac:dyDescent="0.25">
      <c r="A15" s="34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</row>
    <row r="16" spans="1:66" x14ac:dyDescent="0.25">
      <c r="A16" s="33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1"/>
      <c r="AM16" s="31"/>
      <c r="AN16" s="31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</row>
    <row r="17" spans="1:56" x14ac:dyDescent="0.25">
      <c r="A17" s="34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</row>
    <row r="18" spans="1:56" x14ac:dyDescent="0.25">
      <c r="A18" s="33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1"/>
      <c r="AM18" s="31"/>
      <c r="AN18" s="31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</row>
    <row r="19" spans="1:56" x14ac:dyDescent="0.25">
      <c r="A19" s="34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</row>
    <row r="20" spans="1:56" x14ac:dyDescent="0.25">
      <c r="A20" s="33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1"/>
      <c r="AM20" s="31"/>
      <c r="AN20" s="31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</row>
    <row r="21" spans="1:56" x14ac:dyDescent="0.25">
      <c r="A21" s="34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</row>
    <row r="22" spans="1:56" x14ac:dyDescent="0.25">
      <c r="A22" s="33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1"/>
      <c r="AM22" s="31"/>
      <c r="AN22" s="31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</row>
    <row r="23" spans="1:56" x14ac:dyDescent="0.25">
      <c r="A23" s="34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</row>
    <row r="24" spans="1:56" x14ac:dyDescent="0.25">
      <c r="A24" s="33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1"/>
      <c r="AM24" s="31"/>
      <c r="AN24" s="31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</row>
    <row r="25" spans="1:56" x14ac:dyDescent="0.25">
      <c r="A25" s="34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</row>
    <row r="26" spans="1:56" x14ac:dyDescent="0.25">
      <c r="A26" s="33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1"/>
      <c r="AM26" s="31"/>
      <c r="AN26" s="31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</row>
    <row r="27" spans="1:56" x14ac:dyDescent="0.25">
      <c r="A27" s="34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</row>
    <row r="28" spans="1:56" x14ac:dyDescent="0.25">
      <c r="A28" s="33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1"/>
      <c r="AM28" s="31"/>
      <c r="AN28" s="31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</row>
    <row r="29" spans="1:56" x14ac:dyDescent="0.25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</row>
    <row r="30" spans="1:56" x14ac:dyDescent="0.25">
      <c r="A30" s="33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1"/>
      <c r="AM30" s="31"/>
      <c r="AN30" s="31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</row>
    <row r="31" spans="1:56" x14ac:dyDescent="0.25">
      <c r="A31" s="34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</row>
    <row r="32" spans="1:56" x14ac:dyDescent="0.25">
      <c r="A32" s="33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1"/>
      <c r="AM32" s="31"/>
      <c r="AN32" s="31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</row>
    <row r="33" spans="1:56" x14ac:dyDescent="0.25">
      <c r="A33" s="34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</row>
    <row r="34" spans="1:56" x14ac:dyDescent="0.25">
      <c r="A34" s="33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1"/>
      <c r="AM34" s="31"/>
      <c r="AN34" s="31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</row>
    <row r="35" spans="1:56" x14ac:dyDescent="0.25">
      <c r="A35" s="34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</row>
    <row r="36" spans="1:56" x14ac:dyDescent="0.25">
      <c r="A36" s="33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1"/>
      <c r="AM36" s="31"/>
      <c r="AN36" s="31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</row>
    <row r="37" spans="1:56" x14ac:dyDescent="0.25">
      <c r="A37" s="34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</row>
    <row r="38" spans="1:56" x14ac:dyDescent="0.25">
      <c r="A38" s="33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1"/>
      <c r="AM38" s="31"/>
      <c r="AN38" s="31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</row>
    <row r="39" spans="1:56" x14ac:dyDescent="0.25">
      <c r="A39" s="34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</row>
    <row r="40" spans="1:56" x14ac:dyDescent="0.25">
      <c r="A40" s="33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1"/>
      <c r="AM40" s="31"/>
      <c r="AN40" s="31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</row>
    <row r="41" spans="1:56" x14ac:dyDescent="0.25">
      <c r="A41" s="34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5"/>
      <c r="AM41" s="35"/>
      <c r="AN41" s="35"/>
      <c r="AO41" s="35"/>
      <c r="AP41" s="54" t="s">
        <v>56</v>
      </c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</row>
    <row r="42" spans="1:56" x14ac:dyDescent="0.25">
      <c r="A42" s="33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1"/>
      <c r="AM42" s="31"/>
      <c r="AN42" s="31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</row>
    <row r="43" spans="1:56" x14ac:dyDescent="0.25">
      <c r="A43" s="34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</row>
    <row r="44" spans="1:56" x14ac:dyDescent="0.25">
      <c r="A44" s="33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1"/>
      <c r="AM44" s="31"/>
      <c r="AN44" s="31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</row>
    <row r="45" spans="1:56" x14ac:dyDescent="0.25">
      <c r="A45" s="34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</row>
    <row r="46" spans="1:56" x14ac:dyDescent="0.25">
      <c r="A46" s="33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1"/>
      <c r="AM46" s="31"/>
      <c r="AN46" s="31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</row>
    <row r="47" spans="1:56" x14ac:dyDescent="0.25">
      <c r="A47" s="34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</row>
    <row r="48" spans="1:56" x14ac:dyDescent="0.25">
      <c r="A48" s="33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1"/>
      <c r="AM48" s="31"/>
      <c r="AN48" s="31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</row>
    <row r="49" spans="1:58" x14ac:dyDescent="0.25">
      <c r="A49" s="34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</row>
    <row r="50" spans="1:58" x14ac:dyDescent="0.25">
      <c r="A50" s="47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9"/>
      <c r="AC50" s="39"/>
      <c r="AD50" s="39"/>
      <c r="AE50" s="39"/>
      <c r="AF50" s="39"/>
      <c r="AG50" s="39"/>
      <c r="AH50" s="39"/>
      <c r="AI50" s="39"/>
      <c r="AJ50" s="39"/>
      <c r="AK50" s="51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</row>
    <row r="51" spans="1:58" x14ac:dyDescent="0.25">
      <c r="A51" s="41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3"/>
      <c r="AC51" s="43"/>
      <c r="AD51" s="43"/>
      <c r="AE51" s="43"/>
      <c r="AF51" s="43"/>
      <c r="AG51" s="43"/>
      <c r="AH51" s="43"/>
      <c r="AI51" s="43"/>
      <c r="AJ51" s="43"/>
      <c r="AK51" s="36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</row>
    <row r="52" spans="1:58" x14ac:dyDescent="0.25">
      <c r="A52" s="47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9"/>
      <c r="AC52" s="39"/>
      <c r="AD52" s="39"/>
      <c r="AE52" s="39"/>
      <c r="AF52" s="39"/>
      <c r="AG52" s="39"/>
      <c r="AH52" s="39"/>
      <c r="AI52" s="39"/>
      <c r="AJ52" s="39"/>
      <c r="AK52" s="51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</row>
    <row r="53" spans="1:58" x14ac:dyDescent="0.25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3"/>
      <c r="AC53" s="43"/>
      <c r="AD53" s="43"/>
      <c r="AE53" s="43"/>
      <c r="AF53" s="43"/>
      <c r="AG53" s="43"/>
      <c r="AH53" s="43"/>
      <c r="AI53" s="43"/>
      <c r="AJ53" s="43"/>
      <c r="AK53" s="36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</row>
    <row r="54" spans="1:58" x14ac:dyDescent="0.25">
      <c r="A54" s="47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9"/>
      <c r="AC54" s="39"/>
      <c r="AD54" s="39"/>
      <c r="AE54" s="39"/>
      <c r="AF54" s="39"/>
      <c r="AG54" s="39"/>
      <c r="AH54" s="39"/>
      <c r="AI54" s="39"/>
      <c r="AJ54" s="39"/>
      <c r="AK54" s="51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</row>
    <row r="55" spans="1:58" x14ac:dyDescent="0.25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3"/>
      <c r="AC55" s="43"/>
      <c r="AD55" s="43"/>
      <c r="AE55" s="43"/>
      <c r="AF55" s="43"/>
      <c r="AG55" s="43"/>
      <c r="AH55" s="43"/>
      <c r="AI55" s="43"/>
      <c r="AJ55" s="43"/>
      <c r="AK55" s="36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</row>
    <row r="56" spans="1:58" x14ac:dyDescent="0.25">
      <c r="A56" s="47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9"/>
      <c r="AC56" s="39"/>
      <c r="AD56" s="39"/>
      <c r="AE56" s="39"/>
      <c r="AF56" s="39"/>
      <c r="AG56" s="39"/>
      <c r="AH56" s="39"/>
      <c r="AI56" s="39"/>
      <c r="AJ56" s="39"/>
      <c r="AK56" s="51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</row>
    <row r="57" spans="1:58" x14ac:dyDescent="0.25">
      <c r="A57" s="41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3"/>
      <c r="AC57" s="43"/>
      <c r="AD57" s="43"/>
      <c r="AE57" s="43"/>
      <c r="AF57" s="43"/>
      <c r="AG57" s="43"/>
      <c r="AH57" s="43"/>
      <c r="AI57" s="43"/>
      <c r="AJ57" s="43"/>
      <c r="AK57" s="36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8" ht="13.8" thickBot="1" x14ac:dyDescent="0.3">
      <c r="A58" s="44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6"/>
      <c r="AC58" s="46"/>
      <c r="AD58" s="46"/>
      <c r="AE58" s="46"/>
      <c r="AF58" s="46"/>
      <c r="AG58" s="46"/>
      <c r="AH58" s="46"/>
      <c r="AI58" s="46"/>
      <c r="AJ58" s="46"/>
      <c r="AK58" s="32"/>
      <c r="AL58" s="45"/>
      <c r="AM58" s="45"/>
      <c r="AN58" s="45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</row>
    <row r="59" spans="1:58" ht="13.8" thickBot="1" x14ac:dyDescent="0.3">
      <c r="A59" s="48" t="s">
        <v>57</v>
      </c>
      <c r="B59" s="49" t="e">
        <f>SUM(#REF!)</f>
        <v>#REF!</v>
      </c>
      <c r="C59" s="49">
        <f t="shared" ref="C59:AK59" si="0">SUM(B7:B58)</f>
        <v>0</v>
      </c>
      <c r="D59" s="49">
        <f t="shared" si="0"/>
        <v>0</v>
      </c>
      <c r="E59" s="49">
        <f t="shared" si="0"/>
        <v>0</v>
      </c>
      <c r="F59" s="49">
        <f t="shared" si="0"/>
        <v>0</v>
      </c>
      <c r="G59" s="49">
        <f t="shared" si="0"/>
        <v>0</v>
      </c>
      <c r="H59" s="49">
        <f t="shared" si="0"/>
        <v>0</v>
      </c>
      <c r="I59" s="49">
        <f t="shared" si="0"/>
        <v>0</v>
      </c>
      <c r="J59" s="49">
        <f t="shared" si="0"/>
        <v>0</v>
      </c>
      <c r="K59" s="49">
        <f t="shared" si="0"/>
        <v>0</v>
      </c>
      <c r="L59" s="49">
        <f t="shared" si="0"/>
        <v>0</v>
      </c>
      <c r="M59" s="49">
        <f t="shared" si="0"/>
        <v>0</v>
      </c>
      <c r="N59" s="49">
        <f t="shared" si="0"/>
        <v>0</v>
      </c>
      <c r="O59" s="49">
        <f t="shared" si="0"/>
        <v>0</v>
      </c>
      <c r="P59" s="49">
        <f t="shared" si="0"/>
        <v>0</v>
      </c>
      <c r="Q59" s="49">
        <f t="shared" si="0"/>
        <v>0</v>
      </c>
      <c r="R59" s="49">
        <f t="shared" si="0"/>
        <v>0</v>
      </c>
      <c r="S59" s="49">
        <f t="shared" si="0"/>
        <v>0</v>
      </c>
      <c r="T59" s="49"/>
      <c r="U59" s="49"/>
      <c r="V59" s="49"/>
      <c r="W59" s="49">
        <f t="shared" si="0"/>
        <v>0</v>
      </c>
      <c r="X59" s="49">
        <f t="shared" si="0"/>
        <v>0</v>
      </c>
      <c r="Y59" s="49">
        <f t="shared" si="0"/>
        <v>0</v>
      </c>
      <c r="Z59" s="49">
        <f t="shared" si="0"/>
        <v>0</v>
      </c>
      <c r="AA59" s="49">
        <f t="shared" si="0"/>
        <v>0</v>
      </c>
      <c r="AB59" s="49">
        <f t="shared" si="0"/>
        <v>0</v>
      </c>
      <c r="AC59" s="49"/>
      <c r="AD59" s="49"/>
      <c r="AE59" s="49"/>
      <c r="AF59" s="49"/>
      <c r="AG59" s="49"/>
      <c r="AH59" s="49"/>
      <c r="AI59" s="49"/>
      <c r="AJ59" s="49">
        <f t="shared" si="0"/>
        <v>0</v>
      </c>
      <c r="AK59" s="49">
        <f t="shared" si="0"/>
        <v>0</v>
      </c>
      <c r="AL59" s="55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6"/>
      <c r="BB59" s="56"/>
      <c r="BC59" s="56"/>
      <c r="BD59" s="57"/>
      <c r="BE59" s="50"/>
      <c r="BF59" s="50"/>
    </row>
  </sheetData>
  <protectedRanges>
    <protectedRange sqref="B2:B5 Z2:Z5" name="Plage1"/>
  </protectedRanges>
  <mergeCells count="10">
    <mergeCell ref="AW5:AZ5"/>
    <mergeCell ref="BA5:BD5"/>
    <mergeCell ref="AW4:BD4"/>
    <mergeCell ref="A1:BD1"/>
    <mergeCell ref="AO5:AR5"/>
    <mergeCell ref="AS5:AV5"/>
    <mergeCell ref="AO4:AV4"/>
    <mergeCell ref="D2:K2"/>
    <mergeCell ref="L2:Y2"/>
    <mergeCell ref="AR2:BA2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9"/>
  <sheetViews>
    <sheetView zoomScaleNormal="100" workbookViewId="0">
      <pane xSplit="21" ySplit="6" topLeftCell="V7" activePane="bottomRight" state="frozen"/>
      <selection pane="topRight" activeCell="V1" sqref="V1"/>
      <selection pane="bottomLeft" activeCell="A7" sqref="A7"/>
      <selection pane="bottomRight" activeCell="AA5" sqref="AA5"/>
    </sheetView>
  </sheetViews>
  <sheetFormatPr baseColWidth="10" defaultRowHeight="13.2" x14ac:dyDescent="0.25"/>
  <cols>
    <col min="1" max="1" width="9" customWidth="1"/>
    <col min="2" max="2" width="27.33203125" customWidth="1"/>
    <col min="3" max="65" width="3.44140625" customWidth="1"/>
  </cols>
  <sheetData>
    <row r="1" spans="1:65" ht="21.6" thickBot="1" x14ac:dyDescent="0.3">
      <c r="A1" s="280" t="s">
        <v>155</v>
      </c>
      <c r="B1" s="281"/>
      <c r="C1" s="234" t="s">
        <v>1</v>
      </c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  <c r="AV1" s="235"/>
      <c r="AW1" s="235"/>
      <c r="AX1" s="235"/>
      <c r="AY1" s="235"/>
      <c r="AZ1" s="235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x14ac:dyDescent="0.25">
      <c r="A2" s="236"/>
      <c r="B2" s="236"/>
      <c r="D2" s="2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13.8" thickBot="1" x14ac:dyDescent="0.3">
      <c r="A3" s="63"/>
      <c r="B3" s="63"/>
      <c r="C3" s="2"/>
      <c r="D3" s="2"/>
      <c r="E3" s="6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3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8"/>
      <c r="AR3" s="8"/>
      <c r="AS3" s="8"/>
      <c r="AT3" s="8"/>
      <c r="AU3" s="8"/>
      <c r="AV3" s="8"/>
      <c r="AW3" s="8"/>
      <c r="AX3" s="8"/>
      <c r="AY3" s="8"/>
      <c r="AZ3" s="8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3.8" thickBot="1" x14ac:dyDescent="0.3">
      <c r="A4" s="2" t="s">
        <v>2</v>
      </c>
      <c r="B4" s="282"/>
      <c r="C4" s="282"/>
      <c r="D4" s="282"/>
      <c r="E4" s="282"/>
      <c r="F4" s="282"/>
      <c r="G4" s="282"/>
      <c r="H4" s="282"/>
      <c r="I4" s="282"/>
      <c r="J4" s="6"/>
      <c r="L4" s="6"/>
      <c r="M4" s="7"/>
      <c r="N4" s="7"/>
      <c r="O4" s="7"/>
      <c r="V4" s="3" t="s">
        <v>3</v>
      </c>
      <c r="Z4" s="7"/>
      <c r="AA4" s="283"/>
      <c r="AB4" s="283"/>
      <c r="AC4" s="283"/>
      <c r="AD4" s="283"/>
      <c r="AE4" s="283"/>
      <c r="AF4" s="283"/>
      <c r="AG4" s="283"/>
      <c r="AH4" s="283"/>
      <c r="AI4" s="283"/>
      <c r="AJ4" s="283"/>
      <c r="AK4" s="4"/>
      <c r="AL4" s="4"/>
      <c r="AM4" s="4"/>
      <c r="AN4" s="4"/>
      <c r="AO4" s="4"/>
      <c r="AP4" s="9"/>
      <c r="AQ4" s="214" t="s">
        <v>4</v>
      </c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10"/>
      <c r="BC4" s="215" t="s">
        <v>5</v>
      </c>
      <c r="BD4" s="215"/>
      <c r="BE4" s="215"/>
      <c r="BF4" s="215"/>
      <c r="BG4" s="215"/>
      <c r="BH4" s="215"/>
      <c r="BI4" s="215"/>
      <c r="BJ4" s="215"/>
      <c r="BK4" s="215"/>
      <c r="BL4" s="215"/>
      <c r="BM4" s="216"/>
    </row>
    <row r="5" spans="1:65" ht="13.8" thickBot="1" x14ac:dyDescent="0.3">
      <c r="A5" s="63"/>
      <c r="B5" s="63"/>
      <c r="C5" s="2"/>
      <c r="D5" s="2"/>
      <c r="E5" s="6"/>
      <c r="F5" s="6"/>
      <c r="G5" s="6"/>
      <c r="H5" s="6"/>
      <c r="I5" s="6"/>
      <c r="J5" s="6"/>
      <c r="K5" s="6"/>
      <c r="L5" s="6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3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217" t="s">
        <v>6</v>
      </c>
      <c r="AQ5" s="218"/>
      <c r="AR5" s="218"/>
      <c r="AS5" s="218"/>
      <c r="AT5" s="218"/>
      <c r="AU5" s="219"/>
      <c r="AV5" s="218" t="s">
        <v>7</v>
      </c>
      <c r="AW5" s="218"/>
      <c r="AX5" s="218"/>
      <c r="AY5" s="218"/>
      <c r="AZ5" s="218"/>
      <c r="BA5" s="222"/>
      <c r="BB5" s="224" t="s">
        <v>6</v>
      </c>
      <c r="BC5" s="225"/>
      <c r="BD5" s="225"/>
      <c r="BE5" s="225"/>
      <c r="BF5" s="225"/>
      <c r="BG5" s="226"/>
      <c r="BH5" s="225" t="s">
        <v>7</v>
      </c>
      <c r="BI5" s="225"/>
      <c r="BJ5" s="225"/>
      <c r="BK5" s="225"/>
      <c r="BL5" s="225"/>
      <c r="BM5" s="230"/>
    </row>
    <row r="6" spans="1:65" ht="163.80000000000001" thickBot="1" x14ac:dyDescent="0.3">
      <c r="A6" s="239" t="s">
        <v>198</v>
      </c>
      <c r="B6" s="240"/>
      <c r="C6" s="12" t="s">
        <v>8</v>
      </c>
      <c r="D6" s="13" t="s">
        <v>9</v>
      </c>
      <c r="E6" s="13" t="s">
        <v>10</v>
      </c>
      <c r="F6" s="14" t="s">
        <v>11</v>
      </c>
      <c r="G6" s="14" t="s">
        <v>12</v>
      </c>
      <c r="H6" s="14" t="s">
        <v>13</v>
      </c>
      <c r="I6" s="15" t="s">
        <v>14</v>
      </c>
      <c r="J6" s="15" t="s">
        <v>15</v>
      </c>
      <c r="K6" s="15" t="s">
        <v>16</v>
      </c>
      <c r="L6" s="16" t="s">
        <v>17</v>
      </c>
      <c r="M6" s="16" t="s">
        <v>18</v>
      </c>
      <c r="N6" s="16" t="s">
        <v>19</v>
      </c>
      <c r="O6" s="17" t="s">
        <v>20</v>
      </c>
      <c r="P6" s="18" t="s">
        <v>21</v>
      </c>
      <c r="Q6" s="17" t="s">
        <v>22</v>
      </c>
      <c r="R6" s="19" t="s">
        <v>23</v>
      </c>
      <c r="S6" s="19" t="s">
        <v>24</v>
      </c>
      <c r="T6" s="19" t="s">
        <v>25</v>
      </c>
      <c r="U6" s="15" t="s">
        <v>26</v>
      </c>
      <c r="V6" s="15" t="s">
        <v>27</v>
      </c>
      <c r="W6" s="15" t="s">
        <v>28</v>
      </c>
      <c r="X6" s="20" t="s">
        <v>29</v>
      </c>
      <c r="Y6" s="20" t="s">
        <v>30</v>
      </c>
      <c r="Z6" s="20" t="s">
        <v>31</v>
      </c>
      <c r="AA6" s="21" t="s">
        <v>32</v>
      </c>
      <c r="AB6" s="21" t="s">
        <v>33</v>
      </c>
      <c r="AC6" s="21" t="s">
        <v>34</v>
      </c>
      <c r="AD6" s="22" t="s">
        <v>35</v>
      </c>
      <c r="AE6" s="22" t="s">
        <v>36</v>
      </c>
      <c r="AF6" s="22" t="s">
        <v>37</v>
      </c>
      <c r="AG6" s="23" t="s">
        <v>38</v>
      </c>
      <c r="AH6" s="23" t="s">
        <v>39</v>
      </c>
      <c r="AI6" s="23" t="s">
        <v>40</v>
      </c>
      <c r="AJ6" s="24" t="s">
        <v>41</v>
      </c>
      <c r="AK6" s="24" t="s">
        <v>42</v>
      </c>
      <c r="AL6" s="25" t="s">
        <v>43</v>
      </c>
      <c r="AM6" s="168"/>
      <c r="AN6" s="168"/>
      <c r="AO6" s="169"/>
      <c r="AP6" s="220"/>
      <c r="AQ6" s="220"/>
      <c r="AR6" s="220"/>
      <c r="AS6" s="220"/>
      <c r="AT6" s="220"/>
      <c r="AU6" s="221"/>
      <c r="AV6" s="220"/>
      <c r="AW6" s="220"/>
      <c r="AX6" s="220"/>
      <c r="AY6" s="220"/>
      <c r="AZ6" s="220"/>
      <c r="BA6" s="223"/>
      <c r="BB6" s="227"/>
      <c r="BC6" s="228"/>
      <c r="BD6" s="228"/>
      <c r="BE6" s="228"/>
      <c r="BF6" s="228"/>
      <c r="BG6" s="229"/>
      <c r="BH6" s="228"/>
      <c r="BI6" s="228"/>
      <c r="BJ6" s="228"/>
      <c r="BK6" s="228"/>
      <c r="BL6" s="228"/>
      <c r="BM6" s="231"/>
    </row>
    <row r="7" spans="1:65" x14ac:dyDescent="0.25">
      <c r="A7" s="27">
        <v>101</v>
      </c>
      <c r="B7" s="142" t="s">
        <v>128</v>
      </c>
      <c r="C7" s="143">
        <v>1</v>
      </c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6"/>
      <c r="AE7" s="146"/>
      <c r="AF7" s="146"/>
      <c r="AG7" s="146"/>
      <c r="AH7" s="146"/>
      <c r="AI7" s="146"/>
      <c r="AJ7" s="146"/>
      <c r="AK7" s="146"/>
      <c r="AL7" s="146"/>
      <c r="AM7" s="144"/>
      <c r="AN7" s="144"/>
      <c r="AO7" s="144"/>
      <c r="AP7" s="241">
        <v>1</v>
      </c>
      <c r="AQ7" s="241"/>
      <c r="AR7" s="241"/>
      <c r="AS7" s="241"/>
      <c r="AT7" s="241"/>
      <c r="AU7" s="242"/>
      <c r="AV7" s="243"/>
      <c r="AW7" s="241"/>
      <c r="AX7" s="241"/>
      <c r="AY7" s="241"/>
      <c r="AZ7" s="241"/>
      <c r="BA7" s="242"/>
      <c r="BB7" s="243">
        <v>1</v>
      </c>
      <c r="BC7" s="241"/>
      <c r="BD7" s="241"/>
      <c r="BE7" s="241"/>
      <c r="BF7" s="241"/>
      <c r="BG7" s="242"/>
      <c r="BH7" s="243"/>
      <c r="BI7" s="241"/>
      <c r="BJ7" s="241"/>
      <c r="BK7" s="241"/>
      <c r="BL7" s="241"/>
      <c r="BM7" s="244"/>
    </row>
    <row r="8" spans="1:65" x14ac:dyDescent="0.25">
      <c r="A8" s="115">
        <v>102</v>
      </c>
      <c r="B8" s="172" t="s">
        <v>129</v>
      </c>
      <c r="C8" s="172"/>
      <c r="D8" s="170">
        <v>1</v>
      </c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  <c r="Z8" s="170"/>
      <c r="AA8" s="170"/>
      <c r="AB8" s="170"/>
      <c r="AC8" s="170"/>
      <c r="AD8" s="176"/>
      <c r="AE8" s="176"/>
      <c r="AF8" s="176"/>
      <c r="AG8" s="176"/>
      <c r="AH8" s="176"/>
      <c r="AI8" s="176"/>
      <c r="AJ8" s="176"/>
      <c r="AK8" s="176"/>
      <c r="AL8" s="176"/>
      <c r="AM8" s="170"/>
      <c r="AN8" s="170"/>
      <c r="AO8" s="170"/>
      <c r="AP8" s="288">
        <v>1</v>
      </c>
      <c r="AQ8" s="288"/>
      <c r="AR8" s="288"/>
      <c r="AS8" s="288"/>
      <c r="AT8" s="288"/>
      <c r="AU8" s="289"/>
      <c r="AV8" s="290"/>
      <c r="AW8" s="288"/>
      <c r="AX8" s="288"/>
      <c r="AY8" s="288"/>
      <c r="AZ8" s="288"/>
      <c r="BA8" s="289"/>
      <c r="BB8" s="290">
        <v>1</v>
      </c>
      <c r="BC8" s="288"/>
      <c r="BD8" s="288"/>
      <c r="BE8" s="288"/>
      <c r="BF8" s="288"/>
      <c r="BG8" s="289"/>
      <c r="BH8" s="290"/>
      <c r="BI8" s="288"/>
      <c r="BJ8" s="288"/>
      <c r="BK8" s="288"/>
      <c r="BL8" s="288"/>
      <c r="BM8" s="291"/>
    </row>
    <row r="9" spans="1:65" x14ac:dyDescent="0.25">
      <c r="A9" s="34">
        <v>103</v>
      </c>
      <c r="B9" s="150" t="s">
        <v>130</v>
      </c>
      <c r="C9" s="173"/>
      <c r="D9" s="174">
        <v>1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5"/>
      <c r="AE9" s="175"/>
      <c r="AF9" s="175"/>
      <c r="AG9" s="175"/>
      <c r="AH9" s="175"/>
      <c r="AI9" s="175"/>
      <c r="AJ9" s="175"/>
      <c r="AK9" s="175"/>
      <c r="AL9" s="175"/>
      <c r="AM9" s="174"/>
      <c r="AN9" s="174"/>
      <c r="AO9" s="174"/>
      <c r="AP9" s="284"/>
      <c r="AQ9" s="284"/>
      <c r="AR9" s="284"/>
      <c r="AS9" s="284"/>
      <c r="AT9" s="284"/>
      <c r="AU9" s="285"/>
      <c r="AV9" s="286">
        <v>1</v>
      </c>
      <c r="AW9" s="284"/>
      <c r="AX9" s="284"/>
      <c r="AY9" s="284"/>
      <c r="AZ9" s="284"/>
      <c r="BA9" s="285"/>
      <c r="BB9" s="286"/>
      <c r="BC9" s="284"/>
      <c r="BD9" s="284"/>
      <c r="BE9" s="284"/>
      <c r="BF9" s="284"/>
      <c r="BG9" s="285"/>
      <c r="BH9" s="286">
        <v>1</v>
      </c>
      <c r="BI9" s="284"/>
      <c r="BJ9" s="284"/>
      <c r="BK9" s="284"/>
      <c r="BL9" s="284"/>
      <c r="BM9" s="287"/>
    </row>
    <row r="10" spans="1:65" x14ac:dyDescent="0.25">
      <c r="A10" s="115">
        <v>104</v>
      </c>
      <c r="B10" s="172" t="s">
        <v>131</v>
      </c>
      <c r="C10" s="172"/>
      <c r="D10" s="170">
        <v>1</v>
      </c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  <c r="Z10" s="170"/>
      <c r="AA10" s="170"/>
      <c r="AB10" s="170"/>
      <c r="AC10" s="170"/>
      <c r="AD10" s="176"/>
      <c r="AE10" s="176"/>
      <c r="AF10" s="176"/>
      <c r="AG10" s="176"/>
      <c r="AH10" s="176"/>
      <c r="AI10" s="176"/>
      <c r="AJ10" s="176"/>
      <c r="AK10" s="176"/>
      <c r="AL10" s="176"/>
      <c r="AM10" s="170"/>
      <c r="AN10" s="170"/>
      <c r="AO10" s="170"/>
      <c r="AP10" s="288">
        <v>1</v>
      </c>
      <c r="AQ10" s="288"/>
      <c r="AR10" s="288"/>
      <c r="AS10" s="288"/>
      <c r="AT10" s="288"/>
      <c r="AU10" s="289"/>
      <c r="AV10" s="290"/>
      <c r="AW10" s="288"/>
      <c r="AX10" s="288"/>
      <c r="AY10" s="288"/>
      <c r="AZ10" s="288"/>
      <c r="BA10" s="289"/>
      <c r="BB10" s="290">
        <v>1</v>
      </c>
      <c r="BC10" s="288"/>
      <c r="BD10" s="288"/>
      <c r="BE10" s="288"/>
      <c r="BF10" s="288"/>
      <c r="BG10" s="289"/>
      <c r="BH10" s="290"/>
      <c r="BI10" s="288"/>
      <c r="BJ10" s="288"/>
      <c r="BK10" s="288"/>
      <c r="BL10" s="288"/>
      <c r="BM10" s="291"/>
    </row>
    <row r="11" spans="1:65" x14ac:dyDescent="0.25">
      <c r="A11" s="34" t="s">
        <v>122</v>
      </c>
      <c r="B11" s="150" t="s">
        <v>132</v>
      </c>
      <c r="C11" s="173"/>
      <c r="D11" s="174"/>
      <c r="E11" s="174"/>
      <c r="F11" s="174">
        <v>1</v>
      </c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  <c r="W11" s="174"/>
      <c r="X11" s="174"/>
      <c r="Y11" s="174"/>
      <c r="Z11" s="174"/>
      <c r="AA11" s="174"/>
      <c r="AB11" s="174"/>
      <c r="AC11" s="174"/>
      <c r="AD11" s="175"/>
      <c r="AE11" s="175"/>
      <c r="AF11" s="175"/>
      <c r="AG11" s="175"/>
      <c r="AH11" s="175"/>
      <c r="AI11" s="175"/>
      <c r="AJ11" s="175"/>
      <c r="AK11" s="175"/>
      <c r="AL11" s="175"/>
      <c r="AM11" s="174"/>
      <c r="AN11" s="174"/>
      <c r="AO11" s="174"/>
      <c r="AP11" s="284">
        <v>1</v>
      </c>
      <c r="AQ11" s="284"/>
      <c r="AR11" s="284"/>
      <c r="AS11" s="284"/>
      <c r="AT11" s="284"/>
      <c r="AU11" s="285"/>
      <c r="AV11" s="286"/>
      <c r="AW11" s="284"/>
      <c r="AX11" s="284"/>
      <c r="AY11" s="284"/>
      <c r="AZ11" s="284"/>
      <c r="BA11" s="285"/>
      <c r="BB11" s="286">
        <v>1</v>
      </c>
      <c r="BC11" s="284"/>
      <c r="BD11" s="284"/>
      <c r="BE11" s="284"/>
      <c r="BF11" s="284"/>
      <c r="BG11" s="285"/>
      <c r="BH11" s="286"/>
      <c r="BI11" s="284"/>
      <c r="BJ11" s="284"/>
      <c r="BK11" s="284"/>
      <c r="BL11" s="284"/>
      <c r="BM11" s="287"/>
    </row>
    <row r="12" spans="1:65" x14ac:dyDescent="0.25">
      <c r="A12" s="115" t="s">
        <v>123</v>
      </c>
      <c r="B12" s="172" t="s">
        <v>154</v>
      </c>
      <c r="C12" s="172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>
        <v>1</v>
      </c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6"/>
      <c r="AE12" s="176"/>
      <c r="AF12" s="176"/>
      <c r="AG12" s="176"/>
      <c r="AH12" s="176"/>
      <c r="AI12" s="176"/>
      <c r="AJ12" s="176"/>
      <c r="AK12" s="176"/>
      <c r="AL12" s="176"/>
      <c r="AM12" s="170"/>
      <c r="AN12" s="170"/>
      <c r="AO12" s="170"/>
      <c r="AP12" s="288">
        <v>1</v>
      </c>
      <c r="AQ12" s="288"/>
      <c r="AR12" s="288"/>
      <c r="AS12" s="288"/>
      <c r="AT12" s="288"/>
      <c r="AU12" s="289"/>
      <c r="AV12" s="290"/>
      <c r="AW12" s="288"/>
      <c r="AX12" s="288"/>
      <c r="AY12" s="288"/>
      <c r="AZ12" s="288"/>
      <c r="BA12" s="289"/>
      <c r="BB12" s="290">
        <v>1</v>
      </c>
      <c r="BC12" s="288"/>
      <c r="BD12" s="288"/>
      <c r="BE12" s="288"/>
      <c r="BF12" s="288"/>
      <c r="BG12" s="289"/>
      <c r="BH12" s="290"/>
      <c r="BI12" s="288"/>
      <c r="BJ12" s="288"/>
      <c r="BK12" s="288"/>
      <c r="BL12" s="288"/>
      <c r="BM12" s="291"/>
    </row>
    <row r="13" spans="1:65" x14ac:dyDescent="0.25">
      <c r="A13" s="34">
        <v>106</v>
      </c>
      <c r="B13" s="150" t="s">
        <v>133</v>
      </c>
      <c r="C13" s="173">
        <v>1</v>
      </c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4"/>
      <c r="R13" s="174"/>
      <c r="S13" s="174"/>
      <c r="T13" s="174"/>
      <c r="U13" s="174"/>
      <c r="V13" s="174"/>
      <c r="W13" s="174"/>
      <c r="X13" s="174"/>
      <c r="Y13" s="174"/>
      <c r="Z13" s="174"/>
      <c r="AA13" s="174"/>
      <c r="AB13" s="174"/>
      <c r="AC13" s="174"/>
      <c r="AD13" s="175"/>
      <c r="AE13" s="175"/>
      <c r="AF13" s="175"/>
      <c r="AG13" s="175"/>
      <c r="AH13" s="175"/>
      <c r="AI13" s="175"/>
      <c r="AJ13" s="175"/>
      <c r="AK13" s="175"/>
      <c r="AL13" s="175"/>
      <c r="AM13" s="174"/>
      <c r="AN13" s="174"/>
      <c r="AO13" s="174"/>
      <c r="AP13" s="284"/>
      <c r="AQ13" s="284"/>
      <c r="AR13" s="284"/>
      <c r="AS13" s="284"/>
      <c r="AT13" s="284"/>
      <c r="AU13" s="285"/>
      <c r="AV13" s="286">
        <v>1</v>
      </c>
      <c r="AW13" s="284"/>
      <c r="AX13" s="284"/>
      <c r="AY13" s="284"/>
      <c r="AZ13" s="284"/>
      <c r="BA13" s="285"/>
      <c r="BB13" s="286"/>
      <c r="BC13" s="284"/>
      <c r="BD13" s="284"/>
      <c r="BE13" s="284"/>
      <c r="BF13" s="284"/>
      <c r="BG13" s="285"/>
      <c r="BH13" s="286">
        <v>1</v>
      </c>
      <c r="BI13" s="284"/>
      <c r="BJ13" s="284"/>
      <c r="BK13" s="284"/>
      <c r="BL13" s="284"/>
      <c r="BM13" s="287"/>
    </row>
    <row r="14" spans="1:65" x14ac:dyDescent="0.25">
      <c r="A14" s="115" t="s">
        <v>125</v>
      </c>
      <c r="B14" s="172"/>
      <c r="C14" s="172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6"/>
      <c r="AE14" s="176"/>
      <c r="AF14" s="176"/>
      <c r="AG14" s="176"/>
      <c r="AH14" s="176"/>
      <c r="AI14" s="176"/>
      <c r="AJ14" s="176"/>
      <c r="AK14" s="176"/>
      <c r="AL14" s="176"/>
      <c r="AM14" s="170"/>
      <c r="AN14" s="170"/>
      <c r="AO14" s="170"/>
      <c r="AP14" s="288"/>
      <c r="AQ14" s="288"/>
      <c r="AR14" s="288"/>
      <c r="AS14" s="288"/>
      <c r="AT14" s="288"/>
      <c r="AU14" s="289"/>
      <c r="AV14" s="290"/>
      <c r="AW14" s="288"/>
      <c r="AX14" s="288"/>
      <c r="AY14" s="288"/>
      <c r="AZ14" s="288"/>
      <c r="BA14" s="289"/>
      <c r="BB14" s="290"/>
      <c r="BC14" s="288"/>
      <c r="BD14" s="288"/>
      <c r="BE14" s="288"/>
      <c r="BF14" s="288"/>
      <c r="BG14" s="289"/>
      <c r="BH14" s="290"/>
      <c r="BI14" s="288"/>
      <c r="BJ14" s="288"/>
      <c r="BK14" s="288"/>
      <c r="BL14" s="288"/>
      <c r="BM14" s="291"/>
    </row>
    <row r="15" spans="1:65" x14ac:dyDescent="0.25">
      <c r="A15" s="98" t="s">
        <v>124</v>
      </c>
      <c r="B15" s="171" t="s">
        <v>134</v>
      </c>
      <c r="C15" s="173"/>
      <c r="D15" s="174"/>
      <c r="E15" s="174">
        <v>1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5"/>
      <c r="AE15" s="175"/>
      <c r="AF15" s="175"/>
      <c r="AG15" s="175"/>
      <c r="AH15" s="175"/>
      <c r="AI15" s="175"/>
      <c r="AJ15" s="175"/>
      <c r="AK15" s="175"/>
      <c r="AL15" s="175"/>
      <c r="AM15" s="174"/>
      <c r="AN15" s="174"/>
      <c r="AO15" s="174"/>
      <c r="AP15" s="284"/>
      <c r="AQ15" s="284"/>
      <c r="AR15" s="284"/>
      <c r="AS15" s="284"/>
      <c r="AT15" s="284"/>
      <c r="AU15" s="285"/>
      <c r="AV15" s="286">
        <v>1</v>
      </c>
      <c r="AW15" s="284"/>
      <c r="AX15" s="284"/>
      <c r="AY15" s="284"/>
      <c r="AZ15" s="284"/>
      <c r="BA15" s="285"/>
      <c r="BB15" s="286"/>
      <c r="BC15" s="284"/>
      <c r="BD15" s="284"/>
      <c r="BE15" s="284"/>
      <c r="BF15" s="284"/>
      <c r="BG15" s="285"/>
      <c r="BH15" s="286">
        <v>1</v>
      </c>
      <c r="BI15" s="284"/>
      <c r="BJ15" s="284"/>
      <c r="BK15" s="284"/>
      <c r="BL15" s="284"/>
      <c r="BM15" s="287"/>
    </row>
    <row r="16" spans="1:65" x14ac:dyDescent="0.25">
      <c r="A16" s="115">
        <v>108</v>
      </c>
      <c r="B16" s="172" t="s">
        <v>135</v>
      </c>
      <c r="C16" s="172"/>
      <c r="D16" s="170"/>
      <c r="E16" s="170"/>
      <c r="F16" s="170">
        <v>1</v>
      </c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6"/>
      <c r="AE16" s="176"/>
      <c r="AF16" s="176"/>
      <c r="AG16" s="176"/>
      <c r="AH16" s="176"/>
      <c r="AI16" s="176"/>
      <c r="AJ16" s="176"/>
      <c r="AK16" s="176"/>
      <c r="AL16" s="176"/>
      <c r="AM16" s="170"/>
      <c r="AN16" s="170"/>
      <c r="AO16" s="170"/>
      <c r="AP16" s="288"/>
      <c r="AQ16" s="288"/>
      <c r="AR16" s="288"/>
      <c r="AS16" s="288"/>
      <c r="AT16" s="288"/>
      <c r="AU16" s="289"/>
      <c r="AV16" s="290">
        <v>1</v>
      </c>
      <c r="AW16" s="288"/>
      <c r="AX16" s="288"/>
      <c r="AY16" s="288"/>
      <c r="AZ16" s="288"/>
      <c r="BA16" s="289"/>
      <c r="BB16" s="290">
        <v>1</v>
      </c>
      <c r="BC16" s="288"/>
      <c r="BD16" s="288"/>
      <c r="BE16" s="288"/>
      <c r="BF16" s="288"/>
      <c r="BG16" s="289"/>
      <c r="BH16" s="290"/>
      <c r="BI16" s="288"/>
      <c r="BJ16" s="288"/>
      <c r="BK16" s="288"/>
      <c r="BL16" s="288"/>
      <c r="BM16" s="291"/>
    </row>
    <row r="17" spans="1:65" x14ac:dyDescent="0.25">
      <c r="A17" s="98">
        <v>109</v>
      </c>
      <c r="B17" s="171" t="s">
        <v>136</v>
      </c>
      <c r="C17" s="173"/>
      <c r="D17" s="174"/>
      <c r="E17" s="174"/>
      <c r="F17" s="174">
        <v>1</v>
      </c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4"/>
      <c r="V17" s="174"/>
      <c r="W17" s="174"/>
      <c r="X17" s="174"/>
      <c r="Y17" s="174"/>
      <c r="Z17" s="174"/>
      <c r="AA17" s="174"/>
      <c r="AB17" s="174"/>
      <c r="AC17" s="174"/>
      <c r="AD17" s="175"/>
      <c r="AE17" s="175"/>
      <c r="AF17" s="175"/>
      <c r="AG17" s="175"/>
      <c r="AH17" s="175"/>
      <c r="AI17" s="175"/>
      <c r="AJ17" s="175"/>
      <c r="AK17" s="175"/>
      <c r="AL17" s="175"/>
      <c r="AM17" s="174"/>
      <c r="AN17" s="174"/>
      <c r="AO17" s="174"/>
      <c r="AP17" s="284"/>
      <c r="AQ17" s="284"/>
      <c r="AR17" s="284"/>
      <c r="AS17" s="284"/>
      <c r="AT17" s="284"/>
      <c r="AU17" s="285"/>
      <c r="AV17" s="286">
        <v>1</v>
      </c>
      <c r="AW17" s="284"/>
      <c r="AX17" s="284"/>
      <c r="AY17" s="284"/>
      <c r="AZ17" s="284"/>
      <c r="BA17" s="285"/>
      <c r="BB17" s="286">
        <v>1</v>
      </c>
      <c r="BC17" s="284"/>
      <c r="BD17" s="284"/>
      <c r="BE17" s="284"/>
      <c r="BF17" s="284"/>
      <c r="BG17" s="285"/>
      <c r="BH17" s="286"/>
      <c r="BI17" s="284"/>
      <c r="BJ17" s="284"/>
      <c r="BK17" s="284"/>
      <c r="BL17" s="284"/>
      <c r="BM17" s="287"/>
    </row>
    <row r="18" spans="1:65" s="101" customFormat="1" x14ac:dyDescent="0.25">
      <c r="A18" s="115">
        <v>110</v>
      </c>
      <c r="B18" s="172" t="s">
        <v>137</v>
      </c>
      <c r="C18" s="172">
        <v>1</v>
      </c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  <c r="W18" s="170"/>
      <c r="X18" s="170"/>
      <c r="Y18" s="170"/>
      <c r="Z18" s="170"/>
      <c r="AA18" s="170"/>
      <c r="AB18" s="170"/>
      <c r="AC18" s="170"/>
      <c r="AD18" s="176"/>
      <c r="AE18" s="176"/>
      <c r="AF18" s="176"/>
      <c r="AG18" s="176"/>
      <c r="AH18" s="176"/>
      <c r="AI18" s="176"/>
      <c r="AJ18" s="176"/>
      <c r="AK18" s="176"/>
      <c r="AL18" s="176"/>
      <c r="AM18" s="170"/>
      <c r="AN18" s="170"/>
      <c r="AO18" s="170"/>
      <c r="AP18" s="288">
        <v>1</v>
      </c>
      <c r="AQ18" s="288"/>
      <c r="AR18" s="288"/>
      <c r="AS18" s="288"/>
      <c r="AT18" s="288"/>
      <c r="AU18" s="289"/>
      <c r="AV18" s="290"/>
      <c r="AW18" s="288"/>
      <c r="AX18" s="288"/>
      <c r="AY18" s="288"/>
      <c r="AZ18" s="288"/>
      <c r="BA18" s="289"/>
      <c r="BB18" s="290"/>
      <c r="BC18" s="288"/>
      <c r="BD18" s="288"/>
      <c r="BE18" s="288"/>
      <c r="BF18" s="288"/>
      <c r="BG18" s="289"/>
      <c r="BH18" s="290">
        <v>1</v>
      </c>
      <c r="BI18" s="288"/>
      <c r="BJ18" s="288"/>
      <c r="BK18" s="288"/>
      <c r="BL18" s="288"/>
      <c r="BM18" s="291"/>
    </row>
    <row r="19" spans="1:65" x14ac:dyDescent="0.25">
      <c r="A19" s="98">
        <v>111</v>
      </c>
      <c r="B19" s="171" t="s">
        <v>138</v>
      </c>
      <c r="C19" s="173">
        <v>1</v>
      </c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174"/>
      <c r="V19" s="174"/>
      <c r="W19" s="174"/>
      <c r="X19" s="174"/>
      <c r="Y19" s="174"/>
      <c r="Z19" s="174"/>
      <c r="AA19" s="174"/>
      <c r="AB19" s="174"/>
      <c r="AC19" s="174"/>
      <c r="AD19" s="175"/>
      <c r="AE19" s="175"/>
      <c r="AF19" s="175"/>
      <c r="AG19" s="175"/>
      <c r="AH19" s="175"/>
      <c r="AI19" s="175"/>
      <c r="AJ19" s="175"/>
      <c r="AK19" s="175"/>
      <c r="AL19" s="175"/>
      <c r="AM19" s="174"/>
      <c r="AN19" s="174"/>
      <c r="AO19" s="174"/>
      <c r="AP19" s="284">
        <v>1</v>
      </c>
      <c r="AQ19" s="284"/>
      <c r="AR19" s="284"/>
      <c r="AS19" s="284"/>
      <c r="AT19" s="284"/>
      <c r="AU19" s="285"/>
      <c r="AV19" s="286"/>
      <c r="AW19" s="284"/>
      <c r="AX19" s="284"/>
      <c r="AY19" s="284"/>
      <c r="AZ19" s="284"/>
      <c r="BA19" s="285"/>
      <c r="BB19" s="286"/>
      <c r="BC19" s="284"/>
      <c r="BD19" s="284"/>
      <c r="BE19" s="284"/>
      <c r="BF19" s="284"/>
      <c r="BG19" s="285"/>
      <c r="BH19" s="286">
        <v>1</v>
      </c>
      <c r="BI19" s="284"/>
      <c r="BJ19" s="284"/>
      <c r="BK19" s="284"/>
      <c r="BL19" s="284"/>
      <c r="BM19" s="287"/>
    </row>
    <row r="20" spans="1:65" s="101" customFormat="1" x14ac:dyDescent="0.25">
      <c r="A20" s="115" t="s">
        <v>126</v>
      </c>
      <c r="B20" s="172"/>
      <c r="C20" s="172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6"/>
      <c r="AE20" s="176"/>
      <c r="AF20" s="176"/>
      <c r="AG20" s="176"/>
      <c r="AH20" s="176"/>
      <c r="AI20" s="176"/>
      <c r="AJ20" s="176"/>
      <c r="AK20" s="176"/>
      <c r="AL20" s="176"/>
      <c r="AM20" s="170"/>
      <c r="AN20" s="170"/>
      <c r="AO20" s="170"/>
      <c r="AP20" s="288"/>
      <c r="AQ20" s="288"/>
      <c r="AR20" s="288"/>
      <c r="AS20" s="288"/>
      <c r="AT20" s="288"/>
      <c r="AU20" s="289"/>
      <c r="AV20" s="290"/>
      <c r="AW20" s="288"/>
      <c r="AX20" s="288"/>
      <c r="AY20" s="288"/>
      <c r="AZ20" s="288"/>
      <c r="BA20" s="289"/>
      <c r="BB20" s="290"/>
      <c r="BC20" s="288"/>
      <c r="BD20" s="288"/>
      <c r="BE20" s="288"/>
      <c r="BF20" s="288"/>
      <c r="BG20" s="289"/>
      <c r="BH20" s="290"/>
      <c r="BI20" s="288"/>
      <c r="BJ20" s="288"/>
      <c r="BK20" s="288"/>
      <c r="BL20" s="288"/>
      <c r="BM20" s="291"/>
    </row>
    <row r="21" spans="1:65" x14ac:dyDescent="0.25">
      <c r="A21" s="98" t="s">
        <v>127</v>
      </c>
      <c r="B21" s="171" t="s">
        <v>139</v>
      </c>
      <c r="C21" s="173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4"/>
      <c r="AD21" s="175"/>
      <c r="AE21" s="175"/>
      <c r="AF21" s="175"/>
      <c r="AG21" s="175">
        <v>1</v>
      </c>
      <c r="AH21" s="175"/>
      <c r="AI21" s="175"/>
      <c r="AJ21" s="175"/>
      <c r="AK21" s="175"/>
      <c r="AL21" s="175"/>
      <c r="AM21" s="174"/>
      <c r="AN21" s="174"/>
      <c r="AO21" s="174"/>
      <c r="AP21" s="284">
        <v>1</v>
      </c>
      <c r="AQ21" s="284"/>
      <c r="AR21" s="284"/>
      <c r="AS21" s="284"/>
      <c r="AT21" s="284"/>
      <c r="AU21" s="285"/>
      <c r="AV21" s="286"/>
      <c r="AW21" s="284"/>
      <c r="AX21" s="284"/>
      <c r="AY21" s="284"/>
      <c r="AZ21" s="284"/>
      <c r="BA21" s="285"/>
      <c r="BB21" s="286">
        <v>1</v>
      </c>
      <c r="BC21" s="284"/>
      <c r="BD21" s="284"/>
      <c r="BE21" s="284"/>
      <c r="BF21" s="284"/>
      <c r="BG21" s="285"/>
      <c r="BH21" s="286"/>
      <c r="BI21" s="284"/>
      <c r="BJ21" s="284"/>
      <c r="BK21" s="284"/>
      <c r="BL21" s="284"/>
      <c r="BM21" s="287"/>
    </row>
    <row r="22" spans="1:65" s="101" customFormat="1" x14ac:dyDescent="0.25">
      <c r="A22" s="115">
        <v>113</v>
      </c>
      <c r="B22" s="172" t="s">
        <v>140</v>
      </c>
      <c r="C22" s="172"/>
      <c r="D22" s="170"/>
      <c r="E22" s="170"/>
      <c r="F22" s="170"/>
      <c r="G22" s="170"/>
      <c r="H22" s="170"/>
      <c r="I22" s="170"/>
      <c r="J22" s="170"/>
      <c r="K22" s="170"/>
      <c r="L22" s="170">
        <v>1</v>
      </c>
      <c r="M22" s="170"/>
      <c r="N22" s="170"/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  <c r="AB22" s="170"/>
      <c r="AC22" s="170"/>
      <c r="AD22" s="176"/>
      <c r="AE22" s="176"/>
      <c r="AF22" s="176"/>
      <c r="AG22" s="176"/>
      <c r="AH22" s="176"/>
      <c r="AI22" s="176"/>
      <c r="AJ22" s="176"/>
      <c r="AK22" s="176"/>
      <c r="AL22" s="176"/>
      <c r="AM22" s="170"/>
      <c r="AN22" s="170"/>
      <c r="AO22" s="170"/>
      <c r="AP22" s="288"/>
      <c r="AQ22" s="288"/>
      <c r="AR22" s="288"/>
      <c r="AS22" s="288"/>
      <c r="AT22" s="288"/>
      <c r="AU22" s="289"/>
      <c r="AV22" s="290">
        <v>1</v>
      </c>
      <c r="AW22" s="288"/>
      <c r="AX22" s="288"/>
      <c r="AY22" s="288"/>
      <c r="AZ22" s="288"/>
      <c r="BA22" s="289"/>
      <c r="BB22" s="290"/>
      <c r="BC22" s="288"/>
      <c r="BD22" s="288"/>
      <c r="BE22" s="288"/>
      <c r="BF22" s="288"/>
      <c r="BG22" s="289"/>
      <c r="BH22" s="290">
        <v>1</v>
      </c>
      <c r="BI22" s="288"/>
      <c r="BJ22" s="288"/>
      <c r="BK22" s="288"/>
      <c r="BL22" s="288"/>
      <c r="BM22" s="291"/>
    </row>
    <row r="23" spans="1:65" x14ac:dyDescent="0.25">
      <c r="A23" s="98">
        <v>114</v>
      </c>
      <c r="B23" s="171" t="s">
        <v>144</v>
      </c>
      <c r="C23" s="173"/>
      <c r="D23" s="174"/>
      <c r="E23" s="174"/>
      <c r="F23" s="174"/>
      <c r="G23" s="174"/>
      <c r="H23" s="174"/>
      <c r="I23" s="174"/>
      <c r="J23" s="174"/>
      <c r="K23" s="174"/>
      <c r="L23" s="174">
        <v>1</v>
      </c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74"/>
      <c r="AD23" s="175"/>
      <c r="AE23" s="175"/>
      <c r="AF23" s="175"/>
      <c r="AG23" s="175"/>
      <c r="AH23" s="175"/>
      <c r="AI23" s="175"/>
      <c r="AJ23" s="175"/>
      <c r="AK23" s="175"/>
      <c r="AL23" s="175"/>
      <c r="AM23" s="174"/>
      <c r="AN23" s="174"/>
      <c r="AO23" s="174"/>
      <c r="AP23" s="292"/>
      <c r="AQ23" s="292"/>
      <c r="AR23" s="292"/>
      <c r="AS23" s="292"/>
      <c r="AT23" s="292"/>
      <c r="AU23" s="293"/>
      <c r="AV23" s="294">
        <v>1</v>
      </c>
      <c r="AW23" s="292"/>
      <c r="AX23" s="292"/>
      <c r="AY23" s="292"/>
      <c r="AZ23" s="292"/>
      <c r="BA23" s="293"/>
      <c r="BB23" s="294"/>
      <c r="BC23" s="292"/>
      <c r="BD23" s="292"/>
      <c r="BE23" s="292"/>
      <c r="BF23" s="292"/>
      <c r="BG23" s="293"/>
      <c r="BH23" s="294">
        <v>1</v>
      </c>
      <c r="BI23" s="292"/>
      <c r="BJ23" s="292"/>
      <c r="BK23" s="292"/>
      <c r="BL23" s="292"/>
      <c r="BM23" s="295"/>
    </row>
    <row r="24" spans="1:65" s="101" customFormat="1" x14ac:dyDescent="0.25">
      <c r="A24" s="115">
        <v>115</v>
      </c>
      <c r="B24" s="172" t="s">
        <v>141</v>
      </c>
      <c r="C24" s="172"/>
      <c r="D24" s="170"/>
      <c r="E24" s="170">
        <v>1</v>
      </c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  <c r="Z24" s="170"/>
      <c r="AA24" s="170"/>
      <c r="AB24" s="170"/>
      <c r="AC24" s="170"/>
      <c r="AD24" s="176"/>
      <c r="AE24" s="176"/>
      <c r="AF24" s="176"/>
      <c r="AG24" s="176"/>
      <c r="AH24" s="176"/>
      <c r="AI24" s="176"/>
      <c r="AJ24" s="176"/>
      <c r="AK24" s="176"/>
      <c r="AL24" s="176"/>
      <c r="AM24" s="170"/>
      <c r="AN24" s="170"/>
      <c r="AO24" s="170"/>
      <c r="AP24" s="288">
        <v>1</v>
      </c>
      <c r="AQ24" s="288"/>
      <c r="AR24" s="288"/>
      <c r="AS24" s="288"/>
      <c r="AT24" s="288"/>
      <c r="AU24" s="289"/>
      <c r="AV24" s="290"/>
      <c r="AW24" s="288"/>
      <c r="AX24" s="288"/>
      <c r="AY24" s="288"/>
      <c r="AZ24" s="288"/>
      <c r="BA24" s="289"/>
      <c r="BB24" s="290">
        <v>1</v>
      </c>
      <c r="BC24" s="288"/>
      <c r="BD24" s="288"/>
      <c r="BE24" s="288"/>
      <c r="BF24" s="288"/>
      <c r="BG24" s="289"/>
      <c r="BH24" s="290"/>
      <c r="BI24" s="288"/>
      <c r="BJ24" s="288"/>
      <c r="BK24" s="288"/>
      <c r="BL24" s="288"/>
      <c r="BM24" s="291"/>
    </row>
    <row r="25" spans="1:65" x14ac:dyDescent="0.25">
      <c r="A25" s="98">
        <v>116</v>
      </c>
      <c r="B25" s="171" t="s">
        <v>142</v>
      </c>
      <c r="C25" s="173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>
        <v>1</v>
      </c>
      <c r="Y25" s="174"/>
      <c r="Z25" s="174"/>
      <c r="AA25" s="174"/>
      <c r="AB25" s="174"/>
      <c r="AC25" s="174"/>
      <c r="AD25" s="175"/>
      <c r="AE25" s="175"/>
      <c r="AF25" s="175"/>
      <c r="AG25" s="175"/>
      <c r="AH25" s="175"/>
      <c r="AI25" s="175"/>
      <c r="AJ25" s="175"/>
      <c r="AK25" s="175"/>
      <c r="AL25" s="175"/>
      <c r="AM25" s="174"/>
      <c r="AN25" s="174"/>
      <c r="AO25" s="174"/>
      <c r="AP25" s="284"/>
      <c r="AQ25" s="284"/>
      <c r="AR25" s="284"/>
      <c r="AS25" s="284"/>
      <c r="AT25" s="284"/>
      <c r="AU25" s="285"/>
      <c r="AV25" s="286">
        <v>1</v>
      </c>
      <c r="AW25" s="284"/>
      <c r="AX25" s="284"/>
      <c r="AY25" s="284"/>
      <c r="AZ25" s="284"/>
      <c r="BA25" s="285"/>
      <c r="BB25" s="286"/>
      <c r="BC25" s="284"/>
      <c r="BD25" s="284"/>
      <c r="BE25" s="284"/>
      <c r="BF25" s="284"/>
      <c r="BG25" s="285"/>
      <c r="BH25" s="286">
        <v>1</v>
      </c>
      <c r="BI25" s="284"/>
      <c r="BJ25" s="284"/>
      <c r="BK25" s="284"/>
      <c r="BL25" s="284"/>
      <c r="BM25" s="287"/>
    </row>
    <row r="26" spans="1:65" s="101" customFormat="1" x14ac:dyDescent="0.25">
      <c r="A26" s="115">
        <v>117</v>
      </c>
      <c r="B26" s="172" t="s">
        <v>143</v>
      </c>
      <c r="C26" s="172"/>
      <c r="D26" s="170">
        <v>1</v>
      </c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0"/>
      <c r="Z26" s="170"/>
      <c r="AA26" s="170"/>
      <c r="AB26" s="170"/>
      <c r="AC26" s="170"/>
      <c r="AD26" s="176"/>
      <c r="AE26" s="176"/>
      <c r="AF26" s="176"/>
      <c r="AG26" s="176"/>
      <c r="AH26" s="176"/>
      <c r="AI26" s="176"/>
      <c r="AJ26" s="176"/>
      <c r="AK26" s="176"/>
      <c r="AL26" s="176"/>
      <c r="AM26" s="170"/>
      <c r="AN26" s="170"/>
      <c r="AO26" s="170"/>
      <c r="AP26" s="288">
        <v>1</v>
      </c>
      <c r="AQ26" s="288"/>
      <c r="AR26" s="288"/>
      <c r="AS26" s="288"/>
      <c r="AT26" s="288"/>
      <c r="AU26" s="289"/>
      <c r="AV26" s="290"/>
      <c r="AW26" s="288"/>
      <c r="AX26" s="288"/>
      <c r="AY26" s="288"/>
      <c r="AZ26" s="288"/>
      <c r="BA26" s="289"/>
      <c r="BB26" s="290">
        <v>1</v>
      </c>
      <c r="BC26" s="288"/>
      <c r="BD26" s="288"/>
      <c r="BE26" s="288"/>
      <c r="BF26" s="288"/>
      <c r="BG26" s="289"/>
      <c r="BH26" s="290"/>
      <c r="BI26" s="288"/>
      <c r="BJ26" s="288"/>
      <c r="BK26" s="288"/>
      <c r="BL26" s="288"/>
      <c r="BM26" s="291"/>
    </row>
    <row r="27" spans="1:65" x14ac:dyDescent="0.25">
      <c r="A27" s="98">
        <v>302</v>
      </c>
      <c r="B27" s="171" t="s">
        <v>149</v>
      </c>
      <c r="C27" s="173"/>
      <c r="D27" s="174"/>
      <c r="E27" s="174"/>
      <c r="F27" s="174"/>
      <c r="G27" s="174"/>
      <c r="H27" s="174"/>
      <c r="I27" s="174"/>
      <c r="J27" s="174"/>
      <c r="K27" s="174">
        <v>1</v>
      </c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5"/>
      <c r="AE27" s="175"/>
      <c r="AF27" s="175"/>
      <c r="AG27" s="175"/>
      <c r="AH27" s="175"/>
      <c r="AI27" s="175"/>
      <c r="AJ27" s="175"/>
      <c r="AK27" s="175"/>
      <c r="AL27" s="175"/>
      <c r="AM27" s="174"/>
      <c r="AN27" s="174"/>
      <c r="AO27" s="174"/>
      <c r="AP27" s="284">
        <v>1</v>
      </c>
      <c r="AQ27" s="284"/>
      <c r="AR27" s="284"/>
      <c r="AS27" s="284"/>
      <c r="AT27" s="284"/>
      <c r="AU27" s="285"/>
      <c r="AV27" s="286"/>
      <c r="AW27" s="284"/>
      <c r="AX27" s="284"/>
      <c r="AY27" s="284"/>
      <c r="AZ27" s="284"/>
      <c r="BA27" s="285"/>
      <c r="BB27" s="286"/>
      <c r="BC27" s="284"/>
      <c r="BD27" s="284"/>
      <c r="BE27" s="284"/>
      <c r="BF27" s="284"/>
      <c r="BG27" s="285"/>
      <c r="BH27" s="286">
        <v>1</v>
      </c>
      <c r="BI27" s="284"/>
      <c r="BJ27" s="284"/>
      <c r="BK27" s="284"/>
      <c r="BL27" s="284"/>
      <c r="BM27" s="287"/>
    </row>
    <row r="28" spans="1:65" s="101" customFormat="1" x14ac:dyDescent="0.25">
      <c r="A28" s="115">
        <v>303</v>
      </c>
      <c r="B28" s="172" t="s">
        <v>150</v>
      </c>
      <c r="C28" s="172">
        <v>1</v>
      </c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  <c r="AA28" s="170"/>
      <c r="AB28" s="170"/>
      <c r="AC28" s="170"/>
      <c r="AD28" s="176"/>
      <c r="AE28" s="176"/>
      <c r="AF28" s="176"/>
      <c r="AG28" s="176"/>
      <c r="AH28" s="176"/>
      <c r="AI28" s="176"/>
      <c r="AJ28" s="176"/>
      <c r="AK28" s="176"/>
      <c r="AL28" s="176"/>
      <c r="AM28" s="170"/>
      <c r="AN28" s="170"/>
      <c r="AO28" s="170"/>
      <c r="AP28" s="288">
        <v>1</v>
      </c>
      <c r="AQ28" s="288"/>
      <c r="AR28" s="288"/>
      <c r="AS28" s="288"/>
      <c r="AT28" s="288"/>
      <c r="AU28" s="289"/>
      <c r="AV28" s="290"/>
      <c r="AW28" s="288"/>
      <c r="AX28" s="288"/>
      <c r="AY28" s="288"/>
      <c r="AZ28" s="288"/>
      <c r="BA28" s="289"/>
      <c r="BB28" s="290">
        <v>1</v>
      </c>
      <c r="BC28" s="288"/>
      <c r="BD28" s="288"/>
      <c r="BE28" s="288"/>
      <c r="BF28" s="288"/>
      <c r="BG28" s="289"/>
      <c r="BH28" s="290"/>
      <c r="BI28" s="288"/>
      <c r="BJ28" s="288"/>
      <c r="BK28" s="288"/>
      <c r="BL28" s="288"/>
      <c r="BM28" s="291"/>
    </row>
    <row r="29" spans="1:65" x14ac:dyDescent="0.25">
      <c r="A29" s="98">
        <v>304</v>
      </c>
      <c r="B29" s="171" t="s">
        <v>151</v>
      </c>
      <c r="C29" s="173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>
        <v>1</v>
      </c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5"/>
      <c r="AE29" s="175"/>
      <c r="AF29" s="175"/>
      <c r="AG29" s="175"/>
      <c r="AH29" s="175"/>
      <c r="AI29" s="175"/>
      <c r="AJ29" s="175"/>
      <c r="AK29" s="175"/>
      <c r="AL29" s="175"/>
      <c r="AM29" s="174"/>
      <c r="AN29" s="174"/>
      <c r="AO29" s="174"/>
      <c r="AP29" s="284"/>
      <c r="AQ29" s="284"/>
      <c r="AR29" s="284"/>
      <c r="AS29" s="284"/>
      <c r="AT29" s="284"/>
      <c r="AU29" s="285"/>
      <c r="AV29" s="286">
        <v>1</v>
      </c>
      <c r="AW29" s="284"/>
      <c r="AX29" s="284"/>
      <c r="AY29" s="284"/>
      <c r="AZ29" s="284"/>
      <c r="BA29" s="285"/>
      <c r="BB29" s="286">
        <v>1</v>
      </c>
      <c r="BC29" s="284"/>
      <c r="BD29" s="284"/>
      <c r="BE29" s="284"/>
      <c r="BF29" s="284"/>
      <c r="BG29" s="285"/>
      <c r="BH29" s="286"/>
      <c r="BI29" s="284"/>
      <c r="BJ29" s="284"/>
      <c r="BK29" s="284"/>
      <c r="BL29" s="284"/>
      <c r="BM29" s="287"/>
    </row>
    <row r="30" spans="1:65" s="101" customFormat="1" x14ac:dyDescent="0.25">
      <c r="A30" s="115" t="s">
        <v>145</v>
      </c>
      <c r="B30" s="172" t="s">
        <v>152</v>
      </c>
      <c r="C30" s="172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>
        <v>1</v>
      </c>
      <c r="P30" s="170"/>
      <c r="Q30" s="170"/>
      <c r="R30" s="170"/>
      <c r="S30" s="170"/>
      <c r="T30" s="170"/>
      <c r="U30" s="170"/>
      <c r="V30" s="170"/>
      <c r="W30" s="170"/>
      <c r="X30" s="170"/>
      <c r="Y30" s="170"/>
      <c r="Z30" s="170"/>
      <c r="AA30" s="170"/>
      <c r="AB30" s="170"/>
      <c r="AC30" s="170"/>
      <c r="AD30" s="176"/>
      <c r="AE30" s="176"/>
      <c r="AF30" s="176"/>
      <c r="AG30" s="176"/>
      <c r="AH30" s="176"/>
      <c r="AI30" s="176"/>
      <c r="AJ30" s="176"/>
      <c r="AK30" s="176"/>
      <c r="AL30" s="176"/>
      <c r="AM30" s="170"/>
      <c r="AN30" s="170"/>
      <c r="AO30" s="170"/>
      <c r="AP30" s="288"/>
      <c r="AQ30" s="288"/>
      <c r="AR30" s="288"/>
      <c r="AS30" s="288"/>
      <c r="AT30" s="288"/>
      <c r="AU30" s="289"/>
      <c r="AV30" s="290">
        <v>1</v>
      </c>
      <c r="AW30" s="288"/>
      <c r="AX30" s="288"/>
      <c r="AY30" s="288"/>
      <c r="AZ30" s="288"/>
      <c r="BA30" s="289"/>
      <c r="BB30" s="290">
        <v>1</v>
      </c>
      <c r="BC30" s="288"/>
      <c r="BD30" s="288"/>
      <c r="BE30" s="288"/>
      <c r="BF30" s="288"/>
      <c r="BG30" s="289"/>
      <c r="BH30" s="290"/>
      <c r="BI30" s="288"/>
      <c r="BJ30" s="288"/>
      <c r="BK30" s="288"/>
      <c r="BL30" s="288"/>
      <c r="BM30" s="291"/>
    </row>
    <row r="31" spans="1:65" x14ac:dyDescent="0.25">
      <c r="A31" s="98" t="s">
        <v>146</v>
      </c>
      <c r="B31" s="171"/>
      <c r="C31" s="173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  <c r="W31" s="174"/>
      <c r="X31" s="174"/>
      <c r="Y31" s="174"/>
      <c r="Z31" s="174"/>
      <c r="AA31" s="174"/>
      <c r="AB31" s="174"/>
      <c r="AC31" s="174"/>
      <c r="AD31" s="175"/>
      <c r="AE31" s="175"/>
      <c r="AF31" s="175"/>
      <c r="AG31" s="175"/>
      <c r="AH31" s="175"/>
      <c r="AI31" s="175"/>
      <c r="AJ31" s="175"/>
      <c r="AK31" s="175"/>
      <c r="AL31" s="175"/>
      <c r="AM31" s="174"/>
      <c r="AN31" s="174"/>
      <c r="AO31" s="174"/>
      <c r="AP31" s="284"/>
      <c r="AQ31" s="284"/>
      <c r="AR31" s="284"/>
      <c r="AS31" s="284"/>
      <c r="AT31" s="284"/>
      <c r="AU31" s="285"/>
      <c r="AV31" s="286"/>
      <c r="AW31" s="284"/>
      <c r="AX31" s="284"/>
      <c r="AY31" s="284"/>
      <c r="AZ31" s="284"/>
      <c r="BA31" s="285"/>
      <c r="BB31" s="286"/>
      <c r="BC31" s="284"/>
      <c r="BD31" s="284"/>
      <c r="BE31" s="284"/>
      <c r="BF31" s="284"/>
      <c r="BG31" s="285"/>
      <c r="BH31" s="286"/>
      <c r="BI31" s="284"/>
      <c r="BJ31" s="284"/>
      <c r="BK31" s="284"/>
      <c r="BL31" s="284"/>
      <c r="BM31" s="287"/>
    </row>
    <row r="32" spans="1:65" s="101" customFormat="1" x14ac:dyDescent="0.25">
      <c r="A32" s="115" t="s">
        <v>147</v>
      </c>
      <c r="B32" s="172" t="s">
        <v>153</v>
      </c>
      <c r="C32" s="172">
        <v>1</v>
      </c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0"/>
      <c r="T32" s="170"/>
      <c r="U32" s="170"/>
      <c r="V32" s="170"/>
      <c r="W32" s="170"/>
      <c r="X32" s="170"/>
      <c r="Y32" s="170"/>
      <c r="Z32" s="170"/>
      <c r="AA32" s="170"/>
      <c r="AB32" s="170"/>
      <c r="AC32" s="170"/>
      <c r="AD32" s="176"/>
      <c r="AE32" s="176"/>
      <c r="AF32" s="176"/>
      <c r="AG32" s="176"/>
      <c r="AH32" s="176"/>
      <c r="AI32" s="176"/>
      <c r="AJ32" s="176"/>
      <c r="AK32" s="176"/>
      <c r="AL32" s="176"/>
      <c r="AM32" s="170"/>
      <c r="AN32" s="170"/>
      <c r="AO32" s="170"/>
      <c r="AP32" s="288"/>
      <c r="AQ32" s="288"/>
      <c r="AR32" s="288"/>
      <c r="AS32" s="288"/>
      <c r="AT32" s="288"/>
      <c r="AU32" s="289"/>
      <c r="AV32" s="290">
        <v>1</v>
      </c>
      <c r="AW32" s="288"/>
      <c r="AX32" s="288"/>
      <c r="AY32" s="288"/>
      <c r="AZ32" s="288"/>
      <c r="BA32" s="289"/>
      <c r="BB32" s="290">
        <v>1</v>
      </c>
      <c r="BC32" s="288"/>
      <c r="BD32" s="288"/>
      <c r="BE32" s="288"/>
      <c r="BF32" s="288"/>
      <c r="BG32" s="289"/>
      <c r="BH32" s="290"/>
      <c r="BI32" s="288"/>
      <c r="BJ32" s="288"/>
      <c r="BK32" s="288"/>
      <c r="BL32" s="288"/>
      <c r="BM32" s="291"/>
    </row>
    <row r="33" spans="1:68" x14ac:dyDescent="0.25">
      <c r="A33" s="98" t="s">
        <v>148</v>
      </c>
      <c r="B33" s="171"/>
      <c r="C33" s="173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5"/>
      <c r="AE33" s="175"/>
      <c r="AF33" s="175"/>
      <c r="AG33" s="175"/>
      <c r="AH33" s="175"/>
      <c r="AI33" s="175"/>
      <c r="AJ33" s="175"/>
      <c r="AK33" s="175"/>
      <c r="AL33" s="175"/>
      <c r="AM33" s="174"/>
      <c r="AN33" s="174"/>
      <c r="AO33" s="174"/>
      <c r="AP33" s="284"/>
      <c r="AQ33" s="284"/>
      <c r="AR33" s="284"/>
      <c r="AS33" s="284"/>
      <c r="AT33" s="284"/>
      <c r="AU33" s="285"/>
      <c r="AV33" s="286"/>
      <c r="AW33" s="284"/>
      <c r="AX33" s="284"/>
      <c r="AY33" s="284"/>
      <c r="AZ33" s="284"/>
      <c r="BA33" s="285"/>
      <c r="BB33" s="286"/>
      <c r="BC33" s="284"/>
      <c r="BD33" s="284"/>
      <c r="BE33" s="284"/>
      <c r="BF33" s="284"/>
      <c r="BG33" s="285"/>
      <c r="BH33" s="286"/>
      <c r="BI33" s="284"/>
      <c r="BJ33" s="284"/>
      <c r="BK33" s="284"/>
      <c r="BL33" s="284"/>
      <c r="BM33" s="287"/>
    </row>
    <row r="34" spans="1:68" s="101" customFormat="1" x14ac:dyDescent="0.25">
      <c r="A34" s="98"/>
      <c r="B34" s="98"/>
      <c r="C34" s="98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00"/>
      <c r="AE34" s="100"/>
      <c r="AF34" s="100"/>
      <c r="AG34" s="100"/>
      <c r="AH34" s="100"/>
      <c r="AI34" s="100"/>
      <c r="AJ34" s="100"/>
      <c r="AK34" s="100"/>
      <c r="AL34" s="100"/>
      <c r="AM34" s="99"/>
      <c r="AN34" s="99"/>
      <c r="AO34" s="99"/>
      <c r="AP34" s="296"/>
      <c r="AQ34" s="296"/>
      <c r="AR34" s="296"/>
      <c r="AS34" s="296"/>
      <c r="AT34" s="296"/>
      <c r="AU34" s="297"/>
      <c r="AV34" s="298"/>
      <c r="AW34" s="296"/>
      <c r="AX34" s="296"/>
      <c r="AY34" s="296"/>
      <c r="AZ34" s="296"/>
      <c r="BA34" s="297"/>
      <c r="BB34" s="298"/>
      <c r="BC34" s="296"/>
      <c r="BD34" s="296"/>
      <c r="BE34" s="296"/>
      <c r="BF34" s="296"/>
      <c r="BG34" s="297"/>
      <c r="BH34" s="298"/>
      <c r="BI34" s="296"/>
      <c r="BJ34" s="296"/>
      <c r="BK34" s="296"/>
      <c r="BL34" s="296"/>
      <c r="BM34" s="299"/>
    </row>
    <row r="35" spans="1:68" s="101" customFormat="1" x14ac:dyDescent="0.25">
      <c r="A35" s="98"/>
      <c r="B35" s="98"/>
      <c r="C35" s="102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4"/>
      <c r="AE35" s="104"/>
      <c r="AF35" s="104"/>
      <c r="AG35" s="104"/>
      <c r="AH35" s="104"/>
      <c r="AI35" s="104"/>
      <c r="AJ35" s="104"/>
      <c r="AK35" s="104"/>
      <c r="AL35" s="104"/>
      <c r="AM35" s="103"/>
      <c r="AN35" s="103"/>
      <c r="AO35" s="103"/>
      <c r="AP35" s="300"/>
      <c r="AQ35" s="300"/>
      <c r="AR35" s="300"/>
      <c r="AS35" s="300"/>
      <c r="AT35" s="300"/>
      <c r="AU35" s="301"/>
      <c r="AV35" s="302"/>
      <c r="AW35" s="300"/>
      <c r="AX35" s="300"/>
      <c r="AY35" s="300"/>
      <c r="AZ35" s="300"/>
      <c r="BA35" s="301"/>
      <c r="BB35" s="302"/>
      <c r="BC35" s="300"/>
      <c r="BD35" s="300"/>
      <c r="BE35" s="300"/>
      <c r="BF35" s="300"/>
      <c r="BG35" s="301"/>
      <c r="BH35" s="302"/>
      <c r="BI35" s="300"/>
      <c r="BJ35" s="300"/>
      <c r="BK35" s="300"/>
      <c r="BL35" s="300"/>
      <c r="BM35" s="303"/>
    </row>
    <row r="36" spans="1:68" s="101" customFormat="1" x14ac:dyDescent="0.25">
      <c r="A36" s="98"/>
      <c r="B36" s="98"/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  <c r="AE36" s="100"/>
      <c r="AF36" s="100"/>
      <c r="AG36" s="100"/>
      <c r="AH36" s="100"/>
      <c r="AI36" s="100"/>
      <c r="AJ36" s="100"/>
      <c r="AK36" s="100"/>
      <c r="AL36" s="100"/>
      <c r="AM36" s="99"/>
      <c r="AN36" s="99"/>
      <c r="AO36" s="99"/>
      <c r="AP36" s="296"/>
      <c r="AQ36" s="296"/>
      <c r="AR36" s="296"/>
      <c r="AS36" s="296"/>
      <c r="AT36" s="296"/>
      <c r="AU36" s="297"/>
      <c r="AV36" s="298"/>
      <c r="AW36" s="296"/>
      <c r="AX36" s="296"/>
      <c r="AY36" s="296"/>
      <c r="AZ36" s="296"/>
      <c r="BA36" s="297"/>
      <c r="BB36" s="298"/>
      <c r="BC36" s="296"/>
      <c r="BD36" s="296"/>
      <c r="BE36" s="296"/>
      <c r="BF36" s="296"/>
      <c r="BG36" s="297"/>
      <c r="BH36" s="298"/>
      <c r="BI36" s="296"/>
      <c r="BJ36" s="296"/>
      <c r="BK36" s="296"/>
      <c r="BL36" s="296"/>
      <c r="BM36" s="299"/>
    </row>
    <row r="37" spans="1:68" s="101" customFormat="1" x14ac:dyDescent="0.25">
      <c r="A37" s="98"/>
      <c r="B37" s="98"/>
      <c r="C37" s="102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  <c r="AE37" s="104"/>
      <c r="AF37" s="104"/>
      <c r="AG37" s="104"/>
      <c r="AH37" s="104"/>
      <c r="AI37" s="104"/>
      <c r="AJ37" s="104"/>
      <c r="AK37" s="104"/>
      <c r="AL37" s="104"/>
      <c r="AM37" s="103"/>
      <c r="AN37" s="103"/>
      <c r="AO37" s="103"/>
      <c r="AP37" s="300"/>
      <c r="AQ37" s="300"/>
      <c r="AR37" s="300"/>
      <c r="AS37" s="300"/>
      <c r="AT37" s="300"/>
      <c r="AU37" s="301"/>
      <c r="AV37" s="302"/>
      <c r="AW37" s="300"/>
      <c r="AX37" s="300"/>
      <c r="AY37" s="300"/>
      <c r="AZ37" s="300"/>
      <c r="BA37" s="301"/>
      <c r="BB37" s="302"/>
      <c r="BC37" s="300"/>
      <c r="BD37" s="300"/>
      <c r="BE37" s="300"/>
      <c r="BF37" s="300"/>
      <c r="BG37" s="301"/>
      <c r="BH37" s="302"/>
      <c r="BI37" s="300"/>
      <c r="BJ37" s="300"/>
      <c r="BK37" s="300"/>
      <c r="BL37" s="300"/>
      <c r="BM37" s="303"/>
    </row>
    <row r="38" spans="1:68" s="101" customFormat="1" x14ac:dyDescent="0.25">
      <c r="A38" s="98"/>
      <c r="B38" s="98"/>
      <c r="C38" s="98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  <c r="AE38" s="100"/>
      <c r="AF38" s="100"/>
      <c r="AG38" s="100"/>
      <c r="AH38" s="100"/>
      <c r="AI38" s="100"/>
      <c r="AJ38" s="100"/>
      <c r="AK38" s="100"/>
      <c r="AL38" s="100"/>
      <c r="AM38" s="99"/>
      <c r="AN38" s="99"/>
      <c r="AO38" s="99"/>
      <c r="AP38" s="296"/>
      <c r="AQ38" s="296"/>
      <c r="AR38" s="296"/>
      <c r="AS38" s="296"/>
      <c r="AT38" s="296"/>
      <c r="AU38" s="297"/>
      <c r="AV38" s="298"/>
      <c r="AW38" s="296"/>
      <c r="AX38" s="296"/>
      <c r="AY38" s="296"/>
      <c r="AZ38" s="296"/>
      <c r="BA38" s="297"/>
      <c r="BB38" s="298"/>
      <c r="BC38" s="296"/>
      <c r="BD38" s="296"/>
      <c r="BE38" s="296"/>
      <c r="BF38" s="296"/>
      <c r="BG38" s="297"/>
      <c r="BH38" s="298"/>
      <c r="BI38" s="296"/>
      <c r="BJ38" s="296"/>
      <c r="BK38" s="296"/>
      <c r="BL38" s="296"/>
      <c r="BM38" s="299"/>
    </row>
    <row r="39" spans="1:68" s="101" customFormat="1" x14ac:dyDescent="0.25">
      <c r="A39" s="98"/>
      <c r="B39" s="98"/>
      <c r="C39" s="102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  <c r="AE39" s="104"/>
      <c r="AF39" s="104"/>
      <c r="AG39" s="104"/>
      <c r="AH39" s="104"/>
      <c r="AI39" s="104"/>
      <c r="AJ39" s="104"/>
      <c r="AK39" s="104"/>
      <c r="AL39" s="104"/>
      <c r="AM39" s="103"/>
      <c r="AN39" s="103"/>
      <c r="AO39" s="103"/>
      <c r="AP39" s="304"/>
      <c r="AQ39" s="304"/>
      <c r="AR39" s="304"/>
      <c r="AS39" s="304"/>
      <c r="AT39" s="304"/>
      <c r="AU39" s="305"/>
      <c r="AV39" s="306"/>
      <c r="AW39" s="304"/>
      <c r="AX39" s="304"/>
      <c r="AY39" s="304"/>
      <c r="AZ39" s="304"/>
      <c r="BA39" s="305"/>
      <c r="BB39" s="306"/>
      <c r="BC39" s="304"/>
      <c r="BD39" s="304"/>
      <c r="BE39" s="304"/>
      <c r="BF39" s="304"/>
      <c r="BG39" s="305"/>
      <c r="BH39" s="306"/>
      <c r="BI39" s="304"/>
      <c r="BJ39" s="304"/>
      <c r="BK39" s="304"/>
      <c r="BL39" s="304"/>
      <c r="BM39" s="307"/>
    </row>
    <row r="40" spans="1:68" s="101" customFormat="1" x14ac:dyDescent="0.25">
      <c r="A40" s="98"/>
      <c r="B40" s="98"/>
      <c r="C40" s="98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  <c r="AE40" s="100"/>
      <c r="AF40" s="100"/>
      <c r="AG40" s="100"/>
      <c r="AH40" s="100"/>
      <c r="AI40" s="100"/>
      <c r="AJ40" s="100"/>
      <c r="AK40" s="100"/>
      <c r="AL40" s="100"/>
      <c r="AM40" s="99"/>
      <c r="AN40" s="99"/>
      <c r="AO40" s="99"/>
      <c r="AP40" s="296"/>
      <c r="AQ40" s="296"/>
      <c r="AR40" s="296"/>
      <c r="AS40" s="296"/>
      <c r="AT40" s="296"/>
      <c r="AU40" s="297"/>
      <c r="AV40" s="298"/>
      <c r="AW40" s="296"/>
      <c r="AX40" s="296"/>
      <c r="AY40" s="296"/>
      <c r="AZ40" s="296"/>
      <c r="BA40" s="297"/>
      <c r="BB40" s="298"/>
      <c r="BC40" s="296"/>
      <c r="BD40" s="296"/>
      <c r="BE40" s="296"/>
      <c r="BF40" s="296"/>
      <c r="BG40" s="297"/>
      <c r="BH40" s="298"/>
      <c r="BI40" s="296"/>
      <c r="BJ40" s="296"/>
      <c r="BK40" s="296"/>
      <c r="BL40" s="296"/>
      <c r="BM40" s="299"/>
    </row>
    <row r="41" spans="1:68" s="101" customFormat="1" x14ac:dyDescent="0.25">
      <c r="A41" s="98"/>
      <c r="B41" s="98"/>
      <c r="C41" s="102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  <c r="AE41" s="104"/>
      <c r="AF41" s="104"/>
      <c r="AG41" s="104"/>
      <c r="AH41" s="104"/>
      <c r="AI41" s="104"/>
      <c r="AJ41" s="104"/>
      <c r="AK41" s="104"/>
      <c r="AL41" s="104"/>
      <c r="AM41" s="103"/>
      <c r="AN41" s="103"/>
      <c r="AO41" s="103"/>
      <c r="AP41" s="300"/>
      <c r="AQ41" s="300"/>
      <c r="AR41" s="300"/>
      <c r="AS41" s="300"/>
      <c r="AT41" s="300"/>
      <c r="AU41" s="301"/>
      <c r="AV41" s="302"/>
      <c r="AW41" s="300"/>
      <c r="AX41" s="300"/>
      <c r="AY41" s="300"/>
      <c r="AZ41" s="300"/>
      <c r="BA41" s="301"/>
      <c r="BB41" s="302"/>
      <c r="BC41" s="300"/>
      <c r="BD41" s="300"/>
      <c r="BE41" s="300"/>
      <c r="BF41" s="300"/>
      <c r="BG41" s="301"/>
      <c r="BH41" s="302"/>
      <c r="BI41" s="300"/>
      <c r="BJ41" s="300"/>
      <c r="BK41" s="300"/>
      <c r="BL41" s="300"/>
      <c r="BM41" s="303"/>
    </row>
    <row r="42" spans="1:68" s="101" customFormat="1" x14ac:dyDescent="0.25">
      <c r="A42" s="98"/>
      <c r="B42" s="98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  <c r="AE42" s="100"/>
      <c r="AF42" s="100"/>
      <c r="AG42" s="100"/>
      <c r="AH42" s="100"/>
      <c r="AI42" s="100"/>
      <c r="AJ42" s="100"/>
      <c r="AK42" s="100"/>
      <c r="AL42" s="100"/>
      <c r="AM42" s="99"/>
      <c r="AN42" s="99"/>
      <c r="AO42" s="99"/>
      <c r="AP42" s="296"/>
      <c r="AQ42" s="296"/>
      <c r="AR42" s="296"/>
      <c r="AS42" s="296"/>
      <c r="AT42" s="296"/>
      <c r="AU42" s="297"/>
      <c r="AV42" s="298"/>
      <c r="AW42" s="296"/>
      <c r="AX42" s="296"/>
      <c r="AY42" s="296"/>
      <c r="AZ42" s="296"/>
      <c r="BA42" s="297"/>
      <c r="BB42" s="298"/>
      <c r="BC42" s="296"/>
      <c r="BD42" s="296"/>
      <c r="BE42" s="296"/>
      <c r="BF42" s="296"/>
      <c r="BG42" s="297"/>
      <c r="BH42" s="298"/>
      <c r="BI42" s="296"/>
      <c r="BJ42" s="296"/>
      <c r="BK42" s="296"/>
      <c r="BL42" s="296"/>
      <c r="BM42" s="299"/>
    </row>
    <row r="43" spans="1:68" s="101" customFormat="1" x14ac:dyDescent="0.25">
      <c r="A43" s="98"/>
      <c r="B43" s="98"/>
      <c r="C43" s="102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  <c r="AE43" s="104"/>
      <c r="AF43" s="104"/>
      <c r="AG43" s="104"/>
      <c r="AH43" s="104"/>
      <c r="AI43" s="104"/>
      <c r="AJ43" s="104"/>
      <c r="AK43" s="104"/>
      <c r="AL43" s="104"/>
      <c r="AM43" s="103"/>
      <c r="AN43" s="103"/>
      <c r="AO43" s="103"/>
      <c r="AP43" s="300"/>
      <c r="AQ43" s="300"/>
      <c r="AR43" s="300"/>
      <c r="AS43" s="300"/>
      <c r="AT43" s="300"/>
      <c r="AU43" s="301"/>
      <c r="AV43" s="302"/>
      <c r="AW43" s="300"/>
      <c r="AX43" s="300"/>
      <c r="AY43" s="300"/>
      <c r="AZ43" s="300"/>
      <c r="BA43" s="301"/>
      <c r="BB43" s="302"/>
      <c r="BC43" s="300"/>
      <c r="BD43" s="300"/>
      <c r="BE43" s="300"/>
      <c r="BF43" s="300"/>
      <c r="BG43" s="301"/>
      <c r="BH43" s="302"/>
      <c r="BI43" s="300"/>
      <c r="BJ43" s="300"/>
      <c r="BK43" s="300"/>
      <c r="BL43" s="300"/>
      <c r="BM43" s="303"/>
      <c r="BP43" s="105" t="s">
        <v>56</v>
      </c>
    </row>
    <row r="44" spans="1:68" s="101" customFormat="1" x14ac:dyDescent="0.25">
      <c r="A44" s="98"/>
      <c r="B44" s="98"/>
      <c r="C44" s="98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  <c r="AE44" s="100"/>
      <c r="AF44" s="100"/>
      <c r="AG44" s="100"/>
      <c r="AH44" s="100"/>
      <c r="AI44" s="100"/>
      <c r="AJ44" s="100"/>
      <c r="AK44" s="100"/>
      <c r="AL44" s="100"/>
      <c r="AM44" s="99"/>
      <c r="AN44" s="99"/>
      <c r="AO44" s="99"/>
      <c r="AP44" s="296"/>
      <c r="AQ44" s="296"/>
      <c r="AR44" s="296"/>
      <c r="AS44" s="296"/>
      <c r="AT44" s="296"/>
      <c r="AU44" s="297"/>
      <c r="AV44" s="298"/>
      <c r="AW44" s="296"/>
      <c r="AX44" s="296"/>
      <c r="AY44" s="296"/>
      <c r="AZ44" s="296"/>
      <c r="BA44" s="297"/>
      <c r="BB44" s="298"/>
      <c r="BC44" s="296"/>
      <c r="BD44" s="296"/>
      <c r="BE44" s="296"/>
      <c r="BF44" s="296"/>
      <c r="BG44" s="297"/>
      <c r="BH44" s="298"/>
      <c r="BI44" s="296"/>
      <c r="BJ44" s="296"/>
      <c r="BK44" s="296"/>
      <c r="BL44" s="296"/>
      <c r="BM44" s="299"/>
    </row>
    <row r="45" spans="1:68" s="101" customFormat="1" x14ac:dyDescent="0.25">
      <c r="A45" s="98"/>
      <c r="B45" s="98"/>
      <c r="C45" s="102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  <c r="AE45" s="104"/>
      <c r="AF45" s="104"/>
      <c r="AG45" s="104"/>
      <c r="AH45" s="104"/>
      <c r="AI45" s="104"/>
      <c r="AJ45" s="104"/>
      <c r="AK45" s="104"/>
      <c r="AL45" s="104"/>
      <c r="AM45" s="103"/>
      <c r="AN45" s="103"/>
      <c r="AO45" s="103"/>
      <c r="AP45" s="300"/>
      <c r="AQ45" s="300"/>
      <c r="AR45" s="300"/>
      <c r="AS45" s="300"/>
      <c r="AT45" s="300"/>
      <c r="AU45" s="301"/>
      <c r="AV45" s="302"/>
      <c r="AW45" s="300"/>
      <c r="AX45" s="300"/>
      <c r="AY45" s="300"/>
      <c r="AZ45" s="300"/>
      <c r="BA45" s="301"/>
      <c r="BB45" s="302"/>
      <c r="BC45" s="300"/>
      <c r="BD45" s="300"/>
      <c r="BE45" s="300"/>
      <c r="BF45" s="300"/>
      <c r="BG45" s="301"/>
      <c r="BH45" s="302"/>
      <c r="BI45" s="300"/>
      <c r="BJ45" s="300"/>
      <c r="BK45" s="300"/>
      <c r="BL45" s="300"/>
      <c r="BM45" s="303"/>
    </row>
    <row r="46" spans="1:68" s="101" customFormat="1" x14ac:dyDescent="0.25">
      <c r="A46" s="98"/>
      <c r="B46" s="98"/>
      <c r="C46" s="98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  <c r="AE46" s="100"/>
      <c r="AF46" s="100"/>
      <c r="AG46" s="100"/>
      <c r="AH46" s="100"/>
      <c r="AI46" s="100"/>
      <c r="AJ46" s="100"/>
      <c r="AK46" s="100"/>
      <c r="AL46" s="100"/>
      <c r="AM46" s="99"/>
      <c r="AN46" s="99"/>
      <c r="AO46" s="99"/>
      <c r="AP46" s="296"/>
      <c r="AQ46" s="296"/>
      <c r="AR46" s="296"/>
      <c r="AS46" s="296"/>
      <c r="AT46" s="296"/>
      <c r="AU46" s="297"/>
      <c r="AV46" s="298"/>
      <c r="AW46" s="296"/>
      <c r="AX46" s="296"/>
      <c r="AY46" s="296"/>
      <c r="AZ46" s="296"/>
      <c r="BA46" s="297"/>
      <c r="BB46" s="298"/>
      <c r="BC46" s="296"/>
      <c r="BD46" s="296"/>
      <c r="BE46" s="296"/>
      <c r="BF46" s="296"/>
      <c r="BG46" s="297"/>
      <c r="BH46" s="298"/>
      <c r="BI46" s="296"/>
      <c r="BJ46" s="296"/>
      <c r="BK46" s="296"/>
      <c r="BL46" s="296"/>
      <c r="BM46" s="299"/>
    </row>
    <row r="47" spans="1:68" s="101" customFormat="1" x14ac:dyDescent="0.25">
      <c r="A47" s="98"/>
      <c r="B47" s="98"/>
      <c r="C47" s="102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  <c r="AE47" s="104"/>
      <c r="AF47" s="104"/>
      <c r="AG47" s="104"/>
      <c r="AH47" s="104"/>
      <c r="AI47" s="104"/>
      <c r="AJ47" s="104"/>
      <c r="AK47" s="104"/>
      <c r="AL47" s="104"/>
      <c r="AM47" s="103"/>
      <c r="AN47" s="103"/>
      <c r="AO47" s="103"/>
      <c r="AP47" s="300"/>
      <c r="AQ47" s="300"/>
      <c r="AR47" s="300"/>
      <c r="AS47" s="300"/>
      <c r="AT47" s="300"/>
      <c r="AU47" s="301"/>
      <c r="AV47" s="302"/>
      <c r="AW47" s="300"/>
      <c r="AX47" s="300"/>
      <c r="AY47" s="300"/>
      <c r="AZ47" s="300"/>
      <c r="BA47" s="301"/>
      <c r="BB47" s="302"/>
      <c r="BC47" s="300"/>
      <c r="BD47" s="300"/>
      <c r="BE47" s="300"/>
      <c r="BF47" s="300"/>
      <c r="BG47" s="301"/>
      <c r="BH47" s="302"/>
      <c r="BI47" s="300"/>
      <c r="BJ47" s="300"/>
      <c r="BK47" s="300"/>
      <c r="BL47" s="300"/>
      <c r="BM47" s="303"/>
    </row>
    <row r="48" spans="1:68" s="101" customFormat="1" x14ac:dyDescent="0.25">
      <c r="A48" s="98"/>
      <c r="B48" s="98"/>
      <c r="C48" s="98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  <c r="AE48" s="100"/>
      <c r="AF48" s="100"/>
      <c r="AG48" s="100"/>
      <c r="AH48" s="100"/>
      <c r="AI48" s="100"/>
      <c r="AJ48" s="100"/>
      <c r="AK48" s="100"/>
      <c r="AL48" s="100"/>
      <c r="AM48" s="99"/>
      <c r="AN48" s="99"/>
      <c r="AO48" s="99"/>
      <c r="AP48" s="296"/>
      <c r="AQ48" s="296"/>
      <c r="AR48" s="296"/>
      <c r="AS48" s="296"/>
      <c r="AT48" s="296"/>
      <c r="AU48" s="297"/>
      <c r="AV48" s="298"/>
      <c r="AW48" s="296"/>
      <c r="AX48" s="296"/>
      <c r="AY48" s="296"/>
      <c r="AZ48" s="296"/>
      <c r="BA48" s="297"/>
      <c r="BB48" s="298"/>
      <c r="BC48" s="296"/>
      <c r="BD48" s="296"/>
      <c r="BE48" s="296"/>
      <c r="BF48" s="296"/>
      <c r="BG48" s="297"/>
      <c r="BH48" s="298"/>
      <c r="BI48" s="296"/>
      <c r="BJ48" s="296"/>
      <c r="BK48" s="296"/>
      <c r="BL48" s="296"/>
      <c r="BM48" s="299"/>
    </row>
    <row r="49" spans="1:65" s="101" customFormat="1" x14ac:dyDescent="0.25">
      <c r="A49" s="98"/>
      <c r="B49" s="98"/>
      <c r="C49" s="102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  <c r="AE49" s="104"/>
      <c r="AF49" s="104"/>
      <c r="AG49" s="104"/>
      <c r="AH49" s="104"/>
      <c r="AI49" s="104"/>
      <c r="AJ49" s="104"/>
      <c r="AK49" s="104"/>
      <c r="AL49" s="104"/>
      <c r="AM49" s="103"/>
      <c r="AN49" s="103"/>
      <c r="AO49" s="103"/>
      <c r="AP49" s="300"/>
      <c r="AQ49" s="300"/>
      <c r="AR49" s="300"/>
      <c r="AS49" s="300"/>
      <c r="AT49" s="300"/>
      <c r="AU49" s="301"/>
      <c r="AV49" s="302"/>
      <c r="AW49" s="300"/>
      <c r="AX49" s="300"/>
      <c r="AY49" s="300"/>
      <c r="AZ49" s="300"/>
      <c r="BA49" s="301"/>
      <c r="BB49" s="302"/>
      <c r="BC49" s="300"/>
      <c r="BD49" s="300"/>
      <c r="BE49" s="300"/>
      <c r="BF49" s="300"/>
      <c r="BG49" s="301"/>
      <c r="BH49" s="302"/>
      <c r="BI49" s="300"/>
      <c r="BJ49" s="300"/>
      <c r="BK49" s="300"/>
      <c r="BL49" s="300"/>
      <c r="BM49" s="303"/>
    </row>
    <row r="50" spans="1:65" s="101" customFormat="1" x14ac:dyDescent="0.25">
      <c r="A50" s="106"/>
      <c r="B50" s="106"/>
      <c r="C50" s="107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9"/>
      <c r="AE50" s="109"/>
      <c r="AF50" s="109"/>
      <c r="AG50" s="109"/>
      <c r="AH50" s="109"/>
      <c r="AI50" s="109"/>
      <c r="AJ50" s="109"/>
      <c r="AK50" s="109"/>
      <c r="AL50" s="109"/>
      <c r="AM50" s="103"/>
      <c r="AN50" s="103"/>
      <c r="AO50" s="103"/>
      <c r="AP50" s="308"/>
      <c r="AQ50" s="300"/>
      <c r="AR50" s="300"/>
      <c r="AS50" s="300"/>
      <c r="AT50" s="300"/>
      <c r="AU50" s="303"/>
      <c r="AV50" s="302"/>
      <c r="AW50" s="300"/>
      <c r="AX50" s="300"/>
      <c r="AY50" s="300"/>
      <c r="AZ50" s="300"/>
      <c r="BA50" s="303"/>
      <c r="BB50" s="302"/>
      <c r="BC50" s="300"/>
      <c r="BD50" s="300"/>
      <c r="BE50" s="300"/>
      <c r="BF50" s="300"/>
      <c r="BG50" s="303"/>
      <c r="BH50" s="110"/>
      <c r="BI50" s="111"/>
      <c r="BJ50" s="111"/>
      <c r="BK50" s="111"/>
      <c r="BL50" s="111"/>
      <c r="BM50" s="112"/>
    </row>
    <row r="51" spans="1:65" s="101" customFormat="1" x14ac:dyDescent="0.25">
      <c r="A51" s="106"/>
      <c r="B51" s="106"/>
      <c r="C51" s="107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9"/>
      <c r="AE51" s="109"/>
      <c r="AF51" s="109"/>
      <c r="AG51" s="109"/>
      <c r="AH51" s="109"/>
      <c r="AI51" s="109"/>
      <c r="AJ51" s="109"/>
      <c r="AK51" s="109"/>
      <c r="AL51" s="109"/>
      <c r="AM51" s="103"/>
      <c r="AN51" s="103"/>
      <c r="AO51" s="103"/>
      <c r="AP51" s="308"/>
      <c r="AQ51" s="300"/>
      <c r="AR51" s="300"/>
      <c r="AS51" s="300"/>
      <c r="AT51" s="300"/>
      <c r="AU51" s="303"/>
      <c r="AV51" s="302"/>
      <c r="AW51" s="300"/>
      <c r="AX51" s="300"/>
      <c r="AY51" s="300"/>
      <c r="AZ51" s="300"/>
      <c r="BA51" s="303"/>
      <c r="BB51" s="302"/>
      <c r="BC51" s="300"/>
      <c r="BD51" s="300"/>
      <c r="BE51" s="300"/>
      <c r="BF51" s="300"/>
      <c r="BG51" s="303"/>
      <c r="BH51" s="110"/>
      <c r="BI51" s="111"/>
      <c r="BJ51" s="111"/>
      <c r="BK51" s="111"/>
      <c r="BL51" s="111"/>
      <c r="BM51" s="112"/>
    </row>
    <row r="52" spans="1:65" s="101" customFormat="1" x14ac:dyDescent="0.25">
      <c r="A52" s="106"/>
      <c r="B52" s="106"/>
      <c r="C52" s="107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9"/>
      <c r="AE52" s="109"/>
      <c r="AF52" s="109"/>
      <c r="AG52" s="109"/>
      <c r="AH52" s="109"/>
      <c r="AI52" s="109"/>
      <c r="AJ52" s="109"/>
      <c r="AK52" s="109"/>
      <c r="AL52" s="109"/>
      <c r="AM52" s="103"/>
      <c r="AN52" s="103"/>
      <c r="AO52" s="103"/>
      <c r="AP52" s="308"/>
      <c r="AQ52" s="300"/>
      <c r="AR52" s="300"/>
      <c r="AS52" s="300"/>
      <c r="AT52" s="300"/>
      <c r="AU52" s="303"/>
      <c r="AV52" s="302"/>
      <c r="AW52" s="300"/>
      <c r="AX52" s="300"/>
      <c r="AY52" s="300"/>
      <c r="AZ52" s="300"/>
      <c r="BA52" s="303"/>
      <c r="BB52" s="302"/>
      <c r="BC52" s="300"/>
      <c r="BD52" s="300"/>
      <c r="BE52" s="300"/>
      <c r="BF52" s="300"/>
      <c r="BG52" s="303"/>
      <c r="BH52" s="110"/>
      <c r="BI52" s="111"/>
      <c r="BJ52" s="111"/>
      <c r="BK52" s="111"/>
      <c r="BL52" s="111"/>
      <c r="BM52" s="112"/>
    </row>
    <row r="53" spans="1:65" s="101" customFormat="1" x14ac:dyDescent="0.25">
      <c r="A53" s="106"/>
      <c r="B53" s="106"/>
      <c r="C53" s="107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9"/>
      <c r="AE53" s="109"/>
      <c r="AF53" s="109"/>
      <c r="AG53" s="109"/>
      <c r="AH53" s="109"/>
      <c r="AI53" s="109"/>
      <c r="AJ53" s="109"/>
      <c r="AK53" s="109"/>
      <c r="AL53" s="109"/>
      <c r="AM53" s="103"/>
      <c r="AN53" s="103"/>
      <c r="AO53" s="103"/>
      <c r="AP53" s="308"/>
      <c r="AQ53" s="300"/>
      <c r="AR53" s="300"/>
      <c r="AS53" s="300"/>
      <c r="AT53" s="300"/>
      <c r="AU53" s="303"/>
      <c r="AV53" s="302"/>
      <c r="AW53" s="300"/>
      <c r="AX53" s="300"/>
      <c r="AY53" s="300"/>
      <c r="AZ53" s="300"/>
      <c r="BA53" s="303"/>
      <c r="BB53" s="302"/>
      <c r="BC53" s="300"/>
      <c r="BD53" s="300"/>
      <c r="BE53" s="300"/>
      <c r="BF53" s="300"/>
      <c r="BG53" s="303"/>
      <c r="BH53" s="110"/>
      <c r="BI53" s="111"/>
      <c r="BJ53" s="111"/>
      <c r="BK53" s="111"/>
      <c r="BL53" s="111"/>
      <c r="BM53" s="112"/>
    </row>
    <row r="54" spans="1:65" s="101" customFormat="1" x14ac:dyDescent="0.25">
      <c r="A54" s="106"/>
      <c r="B54" s="106"/>
      <c r="C54" s="107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9"/>
      <c r="AE54" s="109"/>
      <c r="AF54" s="109"/>
      <c r="AG54" s="109"/>
      <c r="AH54" s="109"/>
      <c r="AI54" s="109"/>
      <c r="AJ54" s="109"/>
      <c r="AK54" s="109"/>
      <c r="AL54" s="109"/>
      <c r="AM54" s="103"/>
      <c r="AN54" s="103"/>
      <c r="AO54" s="103"/>
      <c r="AP54" s="308"/>
      <c r="AQ54" s="300"/>
      <c r="AR54" s="300"/>
      <c r="AS54" s="300"/>
      <c r="AT54" s="300"/>
      <c r="AU54" s="303"/>
      <c r="AV54" s="302"/>
      <c r="AW54" s="300"/>
      <c r="AX54" s="300"/>
      <c r="AY54" s="300"/>
      <c r="AZ54" s="300"/>
      <c r="BA54" s="303"/>
      <c r="BB54" s="302"/>
      <c r="BC54" s="300"/>
      <c r="BD54" s="300"/>
      <c r="BE54" s="300"/>
      <c r="BF54" s="300"/>
      <c r="BG54" s="303"/>
      <c r="BH54" s="110"/>
      <c r="BI54" s="111"/>
      <c r="BJ54" s="111"/>
      <c r="BK54" s="111"/>
      <c r="BL54" s="111"/>
      <c r="BM54" s="112"/>
    </row>
    <row r="55" spans="1:65" s="101" customFormat="1" x14ac:dyDescent="0.25">
      <c r="A55" s="106"/>
      <c r="B55" s="106"/>
      <c r="C55" s="107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9"/>
      <c r="AE55" s="109"/>
      <c r="AF55" s="109"/>
      <c r="AG55" s="109"/>
      <c r="AH55" s="109"/>
      <c r="AI55" s="109"/>
      <c r="AJ55" s="109"/>
      <c r="AK55" s="109"/>
      <c r="AL55" s="109"/>
      <c r="AM55" s="103"/>
      <c r="AN55" s="103"/>
      <c r="AO55" s="103"/>
      <c r="AP55" s="308"/>
      <c r="AQ55" s="300"/>
      <c r="AR55" s="300"/>
      <c r="AS55" s="300"/>
      <c r="AT55" s="300"/>
      <c r="AU55" s="303"/>
      <c r="AV55" s="302"/>
      <c r="AW55" s="300"/>
      <c r="AX55" s="300"/>
      <c r="AY55" s="300"/>
      <c r="AZ55" s="300"/>
      <c r="BA55" s="303"/>
      <c r="BB55" s="302"/>
      <c r="BC55" s="300"/>
      <c r="BD55" s="300"/>
      <c r="BE55" s="300"/>
      <c r="BF55" s="300"/>
      <c r="BG55" s="303"/>
      <c r="BH55" s="110"/>
      <c r="BI55" s="111"/>
      <c r="BJ55" s="111"/>
      <c r="BK55" s="111"/>
      <c r="BL55" s="111"/>
      <c r="BM55" s="112"/>
    </row>
    <row r="56" spans="1:65" s="101" customFormat="1" x14ac:dyDescent="0.25">
      <c r="A56" s="106"/>
      <c r="B56" s="106"/>
      <c r="C56" s="107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9"/>
      <c r="AE56" s="109"/>
      <c r="AF56" s="109"/>
      <c r="AG56" s="109"/>
      <c r="AH56" s="109"/>
      <c r="AI56" s="109"/>
      <c r="AJ56" s="109"/>
      <c r="AK56" s="109"/>
      <c r="AL56" s="109"/>
      <c r="AM56" s="103"/>
      <c r="AN56" s="103"/>
      <c r="AO56" s="103"/>
      <c r="AP56" s="308"/>
      <c r="AQ56" s="300"/>
      <c r="AR56" s="300"/>
      <c r="AS56" s="300"/>
      <c r="AT56" s="300"/>
      <c r="AU56" s="303"/>
      <c r="AV56" s="302"/>
      <c r="AW56" s="300"/>
      <c r="AX56" s="300"/>
      <c r="AY56" s="300"/>
      <c r="AZ56" s="300"/>
      <c r="BA56" s="303"/>
      <c r="BB56" s="302"/>
      <c r="BC56" s="300"/>
      <c r="BD56" s="300"/>
      <c r="BE56" s="300"/>
      <c r="BF56" s="300"/>
      <c r="BG56" s="303"/>
      <c r="BH56" s="110"/>
      <c r="BI56" s="111"/>
      <c r="BJ56" s="111"/>
      <c r="BK56" s="111"/>
      <c r="BL56" s="111"/>
      <c r="BM56" s="112"/>
    </row>
    <row r="57" spans="1:65" s="101" customFormat="1" x14ac:dyDescent="0.25">
      <c r="A57" s="106"/>
      <c r="B57" s="106"/>
      <c r="C57" s="107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9"/>
      <c r="AE57" s="109"/>
      <c r="AF57" s="109"/>
      <c r="AG57" s="109"/>
      <c r="AH57" s="109"/>
      <c r="AI57" s="109"/>
      <c r="AJ57" s="109"/>
      <c r="AK57" s="109"/>
      <c r="AL57" s="109"/>
      <c r="AM57" s="103"/>
      <c r="AN57" s="103"/>
      <c r="AO57" s="103"/>
      <c r="AP57" s="308"/>
      <c r="AQ57" s="300"/>
      <c r="AR57" s="300"/>
      <c r="AS57" s="300"/>
      <c r="AT57" s="300"/>
      <c r="AU57" s="303"/>
      <c r="AV57" s="302"/>
      <c r="AW57" s="300"/>
      <c r="AX57" s="300"/>
      <c r="AY57" s="300"/>
      <c r="AZ57" s="300"/>
      <c r="BA57" s="303"/>
      <c r="BB57" s="302"/>
      <c r="BC57" s="300"/>
      <c r="BD57" s="300"/>
      <c r="BE57" s="300"/>
      <c r="BF57" s="300"/>
      <c r="BG57" s="303"/>
      <c r="BH57" s="110"/>
      <c r="BI57" s="111"/>
      <c r="BJ57" s="111"/>
      <c r="BK57" s="111"/>
      <c r="BL57" s="111"/>
      <c r="BM57" s="112"/>
    </row>
    <row r="58" spans="1:65" s="101" customFormat="1" ht="13.8" thickBot="1" x14ac:dyDescent="0.3">
      <c r="A58" s="106"/>
      <c r="B58" s="106"/>
      <c r="C58" s="106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4"/>
      <c r="AE58" s="114"/>
      <c r="AF58" s="114"/>
      <c r="AG58" s="114"/>
      <c r="AH58" s="114"/>
      <c r="AI58" s="114"/>
      <c r="AJ58" s="114"/>
      <c r="AK58" s="114"/>
      <c r="AL58" s="114"/>
      <c r="AM58" s="99"/>
      <c r="AN58" s="99"/>
      <c r="AO58" s="99"/>
      <c r="AP58" s="312"/>
      <c r="AQ58" s="312"/>
      <c r="AR58" s="312"/>
      <c r="AS58" s="312"/>
      <c r="AT58" s="312"/>
      <c r="AU58" s="313"/>
      <c r="AV58" s="314"/>
      <c r="AW58" s="312"/>
      <c r="AX58" s="312"/>
      <c r="AY58" s="312"/>
      <c r="AZ58" s="312"/>
      <c r="BA58" s="313"/>
      <c r="BB58" s="314"/>
      <c r="BC58" s="312"/>
      <c r="BD58" s="312"/>
      <c r="BE58" s="312"/>
      <c r="BF58" s="312"/>
      <c r="BG58" s="313"/>
      <c r="BH58" s="309"/>
      <c r="BI58" s="310"/>
      <c r="BJ58" s="310"/>
      <c r="BK58" s="310"/>
      <c r="BL58" s="310"/>
      <c r="BM58" s="311"/>
    </row>
    <row r="59" spans="1:65" ht="13.8" thickBot="1" x14ac:dyDescent="0.3">
      <c r="A59" s="257" t="s">
        <v>57</v>
      </c>
      <c r="B59" s="215"/>
      <c r="C59" s="49">
        <f>SUM(C7:C58)</f>
        <v>6</v>
      </c>
      <c r="D59" s="49">
        <f t="shared" ref="D59:AL59" si="0">SUM(D7:D58)</f>
        <v>4</v>
      </c>
      <c r="E59" s="49">
        <f t="shared" si="0"/>
        <v>2</v>
      </c>
      <c r="F59" s="49">
        <f t="shared" si="0"/>
        <v>3</v>
      </c>
      <c r="G59" s="49">
        <f t="shared" si="0"/>
        <v>0</v>
      </c>
      <c r="H59" s="49">
        <f t="shared" si="0"/>
        <v>0</v>
      </c>
      <c r="I59" s="49">
        <f t="shared" si="0"/>
        <v>0</v>
      </c>
      <c r="J59" s="49">
        <f t="shared" si="0"/>
        <v>0</v>
      </c>
      <c r="K59" s="49">
        <f t="shared" si="0"/>
        <v>1</v>
      </c>
      <c r="L59" s="49">
        <f t="shared" si="0"/>
        <v>2</v>
      </c>
      <c r="M59" s="49">
        <f t="shared" si="0"/>
        <v>0</v>
      </c>
      <c r="N59" s="49">
        <f t="shared" si="0"/>
        <v>0</v>
      </c>
      <c r="O59" s="49">
        <f t="shared" si="0"/>
        <v>3</v>
      </c>
      <c r="P59" s="49">
        <f t="shared" si="0"/>
        <v>0</v>
      </c>
      <c r="Q59" s="49">
        <f t="shared" si="0"/>
        <v>0</v>
      </c>
      <c r="R59" s="49">
        <f t="shared" si="0"/>
        <v>0</v>
      </c>
      <c r="S59" s="49">
        <f t="shared" si="0"/>
        <v>0</v>
      </c>
      <c r="T59" s="49">
        <f t="shared" si="0"/>
        <v>0</v>
      </c>
      <c r="U59" s="49">
        <f>SUM(U7:U58)</f>
        <v>0</v>
      </c>
      <c r="V59" s="49">
        <f>SUM(V7:V58)</f>
        <v>0</v>
      </c>
      <c r="W59" s="49">
        <f>SUM(W7:W58)</f>
        <v>0</v>
      </c>
      <c r="X59" s="49">
        <f t="shared" si="0"/>
        <v>1</v>
      </c>
      <c r="Y59" s="49">
        <f t="shared" si="0"/>
        <v>0</v>
      </c>
      <c r="Z59" s="49">
        <f t="shared" si="0"/>
        <v>0</v>
      </c>
      <c r="AA59" s="49">
        <f t="shared" si="0"/>
        <v>0</v>
      </c>
      <c r="AB59" s="49">
        <f t="shared" si="0"/>
        <v>0</v>
      </c>
      <c r="AC59" s="49">
        <f t="shared" si="0"/>
        <v>0</v>
      </c>
      <c r="AD59" s="49">
        <f t="shared" si="0"/>
        <v>0</v>
      </c>
      <c r="AE59" s="49">
        <f t="shared" si="0"/>
        <v>0</v>
      </c>
      <c r="AF59" s="49">
        <f t="shared" si="0"/>
        <v>0</v>
      </c>
      <c r="AG59" s="49">
        <f t="shared" si="0"/>
        <v>1</v>
      </c>
      <c r="AH59" s="49">
        <f t="shared" si="0"/>
        <v>0</v>
      </c>
      <c r="AI59" s="49">
        <f t="shared" si="0"/>
        <v>0</v>
      </c>
      <c r="AJ59" s="49">
        <f t="shared" si="0"/>
        <v>0</v>
      </c>
      <c r="AK59" s="49">
        <f t="shared" si="0"/>
        <v>0</v>
      </c>
      <c r="AL59" s="49">
        <f t="shared" si="0"/>
        <v>0</v>
      </c>
      <c r="AM59" s="35">
        <f>SUM(AM7:AM58)</f>
        <v>0</v>
      </c>
      <c r="AN59" s="35">
        <f>SUM(AN7:AN58)</f>
        <v>0</v>
      </c>
      <c r="AO59" s="35">
        <f>SUM(AO7:AO58)</f>
        <v>0</v>
      </c>
      <c r="AP59" s="258">
        <f>SUM(AP7:AU58)</f>
        <v>12</v>
      </c>
      <c r="AQ59" s="258"/>
      <c r="AR59" s="258"/>
      <c r="AS59" s="258"/>
      <c r="AT59" s="258"/>
      <c r="AU59" s="259"/>
      <c r="AV59" s="260">
        <f>SUM(AV7:BA58)</f>
        <v>11</v>
      </c>
      <c r="AW59" s="258"/>
      <c r="AX59" s="258"/>
      <c r="AY59" s="258"/>
      <c r="AZ59" s="258"/>
      <c r="BA59" s="259"/>
      <c r="BB59" s="260">
        <f>SUM(BB7:BG58)</f>
        <v>14</v>
      </c>
      <c r="BC59" s="258"/>
      <c r="BD59" s="258"/>
      <c r="BE59" s="258"/>
      <c r="BF59" s="258"/>
      <c r="BG59" s="259"/>
      <c r="BH59" s="260">
        <f>SUM(BH7:BM58)</f>
        <v>9</v>
      </c>
      <c r="BI59" s="258"/>
      <c r="BJ59" s="258"/>
      <c r="BK59" s="258"/>
      <c r="BL59" s="258"/>
      <c r="BM59" s="259"/>
    </row>
  </sheetData>
  <sheetProtection password="C02F" sheet="1" objects="1" scenarios="1"/>
  <protectedRanges>
    <protectedRange sqref="A4 V4 C3 C5 AA3 AA5" name="Plage1"/>
    <protectedRange sqref="B47:B57" name="Plage1_1"/>
    <protectedRange sqref="B7:B46" name="Plage1_2"/>
  </protectedRanges>
  <mergeCells count="218">
    <mergeCell ref="BH58:BM58"/>
    <mergeCell ref="A59:B59"/>
    <mergeCell ref="AP59:AU59"/>
    <mergeCell ref="AV59:BA59"/>
    <mergeCell ref="BB59:BG59"/>
    <mergeCell ref="BH59:BM59"/>
    <mergeCell ref="AP57:AU57"/>
    <mergeCell ref="AV57:BA57"/>
    <mergeCell ref="BB57:BG57"/>
    <mergeCell ref="AP58:AU58"/>
    <mergeCell ref="AV58:BA58"/>
    <mergeCell ref="BB58:BG58"/>
    <mergeCell ref="AP55:AU55"/>
    <mergeCell ref="AV55:BA55"/>
    <mergeCell ref="BB55:BG55"/>
    <mergeCell ref="AP56:AU56"/>
    <mergeCell ref="AV56:BA56"/>
    <mergeCell ref="BB56:BG56"/>
    <mergeCell ref="AP53:AU53"/>
    <mergeCell ref="AV53:BA53"/>
    <mergeCell ref="BB53:BG53"/>
    <mergeCell ref="AP54:AU54"/>
    <mergeCell ref="AV54:BA54"/>
    <mergeCell ref="BB54:BG54"/>
    <mergeCell ref="AP51:AU51"/>
    <mergeCell ref="AV51:BA51"/>
    <mergeCell ref="BB51:BG51"/>
    <mergeCell ref="AP52:AU52"/>
    <mergeCell ref="AV52:BA52"/>
    <mergeCell ref="BB52:BG52"/>
    <mergeCell ref="AP49:AU49"/>
    <mergeCell ref="AV49:BA49"/>
    <mergeCell ref="BB49:BG49"/>
    <mergeCell ref="BH49:BM49"/>
    <mergeCell ref="AP50:AU50"/>
    <mergeCell ref="AV50:BA50"/>
    <mergeCell ref="BB50:BG50"/>
    <mergeCell ref="AP47:AU47"/>
    <mergeCell ref="AV47:BA47"/>
    <mergeCell ref="BB47:BG47"/>
    <mergeCell ref="BH47:BM47"/>
    <mergeCell ref="AP48:AU48"/>
    <mergeCell ref="AV48:BA48"/>
    <mergeCell ref="BB48:BG48"/>
    <mergeCell ref="BH48:BM48"/>
    <mergeCell ref="AP45:AU45"/>
    <mergeCell ref="AV45:BA45"/>
    <mergeCell ref="BB45:BG45"/>
    <mergeCell ref="BH45:BM45"/>
    <mergeCell ref="AP46:AU46"/>
    <mergeCell ref="AV46:BA46"/>
    <mergeCell ref="BB46:BG46"/>
    <mergeCell ref="BH46:BM46"/>
    <mergeCell ref="AP43:AU43"/>
    <mergeCell ref="AV43:BA43"/>
    <mergeCell ref="BB43:BG43"/>
    <mergeCell ref="BH43:BM43"/>
    <mergeCell ref="AP44:AU44"/>
    <mergeCell ref="AV44:BA44"/>
    <mergeCell ref="BB44:BG44"/>
    <mergeCell ref="BH44:BM44"/>
    <mergeCell ref="AP41:AU41"/>
    <mergeCell ref="AV41:BA41"/>
    <mergeCell ref="BB41:BG41"/>
    <mergeCell ref="BH41:BM41"/>
    <mergeCell ref="AP42:AU42"/>
    <mergeCell ref="AV42:BA42"/>
    <mergeCell ref="BB42:BG42"/>
    <mergeCell ref="BH42:BM42"/>
    <mergeCell ref="AP39:AU39"/>
    <mergeCell ref="AV39:BA39"/>
    <mergeCell ref="BB39:BG39"/>
    <mergeCell ref="BH39:BM39"/>
    <mergeCell ref="AP40:AU40"/>
    <mergeCell ref="AV40:BA40"/>
    <mergeCell ref="BB40:BG40"/>
    <mergeCell ref="BH40:BM40"/>
    <mergeCell ref="AP37:AU37"/>
    <mergeCell ref="AV37:BA37"/>
    <mergeCell ref="BB37:BG37"/>
    <mergeCell ref="BH37:BM37"/>
    <mergeCell ref="AP38:AU38"/>
    <mergeCell ref="AV38:BA38"/>
    <mergeCell ref="BB38:BG38"/>
    <mergeCell ref="BH38:BM38"/>
    <mergeCell ref="AP35:AU35"/>
    <mergeCell ref="AV35:BA35"/>
    <mergeCell ref="BB35:BG35"/>
    <mergeCell ref="BH35:BM35"/>
    <mergeCell ref="AP36:AU36"/>
    <mergeCell ref="AV36:BA36"/>
    <mergeCell ref="BB36:BG36"/>
    <mergeCell ref="BH36:BM36"/>
    <mergeCell ref="AP33:AU33"/>
    <mergeCell ref="AV33:BA33"/>
    <mergeCell ref="BB33:BG33"/>
    <mergeCell ref="BH33:BM33"/>
    <mergeCell ref="AP34:AU34"/>
    <mergeCell ref="AV34:BA34"/>
    <mergeCell ref="BB34:BG34"/>
    <mergeCell ref="BH34:BM34"/>
    <mergeCell ref="AP31:AU31"/>
    <mergeCell ref="AV31:BA31"/>
    <mergeCell ref="BB31:BG31"/>
    <mergeCell ref="BH31:BM31"/>
    <mergeCell ref="AP32:AU32"/>
    <mergeCell ref="AV32:BA32"/>
    <mergeCell ref="BB32:BG32"/>
    <mergeCell ref="BH32:BM32"/>
    <mergeCell ref="AP29:AU29"/>
    <mergeCell ref="AV29:BA29"/>
    <mergeCell ref="BB29:BG29"/>
    <mergeCell ref="BH29:BM29"/>
    <mergeCell ref="AP30:AU30"/>
    <mergeCell ref="AV30:BA30"/>
    <mergeCell ref="BB30:BG30"/>
    <mergeCell ref="BH30:BM30"/>
    <mergeCell ref="AP27:AU27"/>
    <mergeCell ref="AV27:BA27"/>
    <mergeCell ref="BB27:BG27"/>
    <mergeCell ref="BH27:BM27"/>
    <mergeCell ref="AP28:AU28"/>
    <mergeCell ref="AV28:BA28"/>
    <mergeCell ref="BB28:BG28"/>
    <mergeCell ref="BH28:BM28"/>
    <mergeCell ref="AP25:AU25"/>
    <mergeCell ref="AV25:BA25"/>
    <mergeCell ref="BB25:BG25"/>
    <mergeCell ref="BH25:BM25"/>
    <mergeCell ref="AP26:AU26"/>
    <mergeCell ref="AV26:BA26"/>
    <mergeCell ref="BB26:BG26"/>
    <mergeCell ref="BH26:BM26"/>
    <mergeCell ref="AP23:AU23"/>
    <mergeCell ref="AV23:BA23"/>
    <mergeCell ref="BB23:BG23"/>
    <mergeCell ref="BH23:BM23"/>
    <mergeCell ref="AP24:AU24"/>
    <mergeCell ref="AV24:BA24"/>
    <mergeCell ref="BB24:BG24"/>
    <mergeCell ref="BH24:BM24"/>
    <mergeCell ref="AP21:AU21"/>
    <mergeCell ref="AV21:BA21"/>
    <mergeCell ref="BB21:BG21"/>
    <mergeCell ref="BH21:BM21"/>
    <mergeCell ref="AP22:AU22"/>
    <mergeCell ref="AV22:BA22"/>
    <mergeCell ref="BB22:BG22"/>
    <mergeCell ref="BH22:BM22"/>
    <mergeCell ref="AP19:AU19"/>
    <mergeCell ref="AV19:BA19"/>
    <mergeCell ref="BB19:BG19"/>
    <mergeCell ref="BH19:BM19"/>
    <mergeCell ref="AP20:AU20"/>
    <mergeCell ref="AV20:BA20"/>
    <mergeCell ref="BB20:BG20"/>
    <mergeCell ref="BH20:BM20"/>
    <mergeCell ref="AP17:AU17"/>
    <mergeCell ref="AV17:BA17"/>
    <mergeCell ref="BB17:BG17"/>
    <mergeCell ref="BH17:BM17"/>
    <mergeCell ref="AP18:AU18"/>
    <mergeCell ref="AV18:BA18"/>
    <mergeCell ref="BB18:BG18"/>
    <mergeCell ref="BH18:BM18"/>
    <mergeCell ref="AP15:AU15"/>
    <mergeCell ref="AV15:BA15"/>
    <mergeCell ref="BB15:BG15"/>
    <mergeCell ref="BH15:BM15"/>
    <mergeCell ref="AP16:AU16"/>
    <mergeCell ref="AV16:BA16"/>
    <mergeCell ref="BB16:BG16"/>
    <mergeCell ref="BH16:BM16"/>
    <mergeCell ref="AP13:AU13"/>
    <mergeCell ref="AV13:BA13"/>
    <mergeCell ref="BB13:BG13"/>
    <mergeCell ref="BH13:BM13"/>
    <mergeCell ref="AP14:AU14"/>
    <mergeCell ref="AV14:BA14"/>
    <mergeCell ref="BB14:BG14"/>
    <mergeCell ref="BH14:BM14"/>
    <mergeCell ref="AP11:AU11"/>
    <mergeCell ref="AV11:BA11"/>
    <mergeCell ref="BB11:BG11"/>
    <mergeCell ref="BH11:BM11"/>
    <mergeCell ref="AP12:AU12"/>
    <mergeCell ref="AV12:BA12"/>
    <mergeCell ref="BB12:BG12"/>
    <mergeCell ref="BH12:BM12"/>
    <mergeCell ref="AP9:AU9"/>
    <mergeCell ref="AV9:BA9"/>
    <mergeCell ref="BB9:BG9"/>
    <mergeCell ref="BH9:BM9"/>
    <mergeCell ref="AP10:AU10"/>
    <mergeCell ref="AV10:BA10"/>
    <mergeCell ref="BB10:BG10"/>
    <mergeCell ref="BH10:BM10"/>
    <mergeCell ref="AP7:AU7"/>
    <mergeCell ref="AV7:BA7"/>
    <mergeCell ref="BB7:BG7"/>
    <mergeCell ref="BH7:BM7"/>
    <mergeCell ref="AP8:AU8"/>
    <mergeCell ref="AV8:BA8"/>
    <mergeCell ref="BB8:BG8"/>
    <mergeCell ref="BH8:BM8"/>
    <mergeCell ref="BC4:BM4"/>
    <mergeCell ref="AP5:AU6"/>
    <mergeCell ref="AV5:BA6"/>
    <mergeCell ref="BB5:BG6"/>
    <mergeCell ref="BH5:BM6"/>
    <mergeCell ref="A6:B6"/>
    <mergeCell ref="A1:B1"/>
    <mergeCell ref="C1:AZ1"/>
    <mergeCell ref="A2:B2"/>
    <mergeCell ref="M2:Z2"/>
    <mergeCell ref="B4:I4"/>
    <mergeCell ref="AA4:AJ4"/>
    <mergeCell ref="AQ4:BA4"/>
  </mergeCells>
  <conditionalFormatting sqref="A7:B13 A33 A32:B32 A31 A21:B30 A20 A15:B19 A14">
    <cfRule type="containsBlanks" dxfId="9" priority="1">
      <formula>LEN(TRIM(A7))=0</formula>
    </cfRule>
  </conditionalFormatting>
  <hyperlinks>
    <hyperlink ref="A6:B6" r:id="rId1" display="Mode Opératoire pour saisie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9"/>
  <sheetViews>
    <sheetView zoomScale="85" zoomScaleNormal="85" workbookViewId="0">
      <pane xSplit="21" ySplit="6" topLeftCell="V37" activePane="bottomRight" state="frozen"/>
      <selection pane="topRight" activeCell="V1" sqref="V1"/>
      <selection pane="bottomLeft" activeCell="A7" sqref="A7"/>
      <selection pane="bottomRight" activeCell="AM7" sqref="AM7"/>
    </sheetView>
  </sheetViews>
  <sheetFormatPr baseColWidth="10" defaultRowHeight="13.2" x14ac:dyDescent="0.25"/>
  <cols>
    <col min="1" max="1" width="9" customWidth="1"/>
    <col min="2" max="2" width="27.33203125" customWidth="1"/>
    <col min="3" max="65" width="3.44140625" customWidth="1"/>
  </cols>
  <sheetData>
    <row r="1" spans="1:65" ht="21.6" thickBot="1" x14ac:dyDescent="0.3">
      <c r="A1" s="322" t="s">
        <v>156</v>
      </c>
      <c r="B1" s="323"/>
      <c r="C1" s="234" t="s">
        <v>1</v>
      </c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  <c r="AV1" s="235"/>
      <c r="AW1" s="235"/>
      <c r="AX1" s="235"/>
      <c r="AY1" s="235"/>
      <c r="AZ1" s="235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x14ac:dyDescent="0.25">
      <c r="A2" s="236"/>
      <c r="B2" s="236"/>
      <c r="D2" s="2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13.8" thickBot="1" x14ac:dyDescent="0.3">
      <c r="A3" s="63"/>
      <c r="B3" s="63"/>
      <c r="C3" s="2"/>
      <c r="D3" s="2"/>
      <c r="E3" s="6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3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8"/>
      <c r="AR3" s="8"/>
      <c r="AS3" s="8"/>
      <c r="AT3" s="8"/>
      <c r="AU3" s="8"/>
      <c r="AV3" s="8"/>
      <c r="AW3" s="8"/>
      <c r="AX3" s="8"/>
      <c r="AY3" s="8"/>
      <c r="AZ3" s="8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3.8" thickBot="1" x14ac:dyDescent="0.3">
      <c r="A4" s="2" t="s">
        <v>2</v>
      </c>
      <c r="B4" s="324"/>
      <c r="C4" s="324"/>
      <c r="D4" s="324"/>
      <c r="E4" s="324"/>
      <c r="F4" s="324"/>
      <c r="G4" s="324"/>
      <c r="H4" s="324"/>
      <c r="I4" s="324"/>
      <c r="J4" s="6"/>
      <c r="L4" s="6"/>
      <c r="M4" s="7"/>
      <c r="N4" s="7"/>
      <c r="O4" s="7"/>
      <c r="V4" s="3" t="s">
        <v>3</v>
      </c>
      <c r="Z4" s="7"/>
      <c r="AA4" s="325"/>
      <c r="AB4" s="325"/>
      <c r="AC4" s="325"/>
      <c r="AD4" s="325"/>
      <c r="AE4" s="325"/>
      <c r="AF4" s="325"/>
      <c r="AG4" s="325"/>
      <c r="AH4" s="325"/>
      <c r="AI4" s="325"/>
      <c r="AJ4" s="325"/>
      <c r="AK4" s="4"/>
      <c r="AL4" s="4"/>
      <c r="AM4" s="4"/>
      <c r="AN4" s="4"/>
      <c r="AO4" s="4"/>
      <c r="AP4" s="9"/>
      <c r="AQ4" s="214" t="s">
        <v>4</v>
      </c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10"/>
      <c r="BC4" s="215" t="s">
        <v>5</v>
      </c>
      <c r="BD4" s="215"/>
      <c r="BE4" s="215"/>
      <c r="BF4" s="215"/>
      <c r="BG4" s="215"/>
      <c r="BH4" s="215"/>
      <c r="BI4" s="215"/>
      <c r="BJ4" s="215"/>
      <c r="BK4" s="215"/>
      <c r="BL4" s="215"/>
      <c r="BM4" s="216"/>
    </row>
    <row r="5" spans="1:65" ht="13.8" thickBot="1" x14ac:dyDescent="0.3">
      <c r="A5" s="63"/>
      <c r="B5" s="63"/>
      <c r="C5" s="2"/>
      <c r="D5" s="2"/>
      <c r="E5" s="6"/>
      <c r="F5" s="6"/>
      <c r="G5" s="6"/>
      <c r="H5" s="6"/>
      <c r="I5" s="6"/>
      <c r="J5" s="6"/>
      <c r="K5" s="6"/>
      <c r="L5" s="6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3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217" t="s">
        <v>6</v>
      </c>
      <c r="AQ5" s="218"/>
      <c r="AR5" s="218"/>
      <c r="AS5" s="218"/>
      <c r="AT5" s="218"/>
      <c r="AU5" s="219"/>
      <c r="AV5" s="218" t="s">
        <v>7</v>
      </c>
      <c r="AW5" s="218"/>
      <c r="AX5" s="218"/>
      <c r="AY5" s="218"/>
      <c r="AZ5" s="218"/>
      <c r="BA5" s="222"/>
      <c r="BB5" s="224" t="s">
        <v>6</v>
      </c>
      <c r="BC5" s="225"/>
      <c r="BD5" s="225"/>
      <c r="BE5" s="225"/>
      <c r="BF5" s="225"/>
      <c r="BG5" s="226"/>
      <c r="BH5" s="225" t="s">
        <v>7</v>
      </c>
      <c r="BI5" s="225"/>
      <c r="BJ5" s="225"/>
      <c r="BK5" s="225"/>
      <c r="BL5" s="225"/>
      <c r="BM5" s="230"/>
    </row>
    <row r="6" spans="1:65" ht="164.4" thickBot="1" x14ac:dyDescent="0.3">
      <c r="A6" s="239" t="s">
        <v>198</v>
      </c>
      <c r="B6" s="240"/>
      <c r="C6" s="12" t="s">
        <v>8</v>
      </c>
      <c r="D6" s="13" t="s">
        <v>9</v>
      </c>
      <c r="E6" s="13" t="s">
        <v>10</v>
      </c>
      <c r="F6" s="14" t="s">
        <v>11</v>
      </c>
      <c r="G6" s="14" t="s">
        <v>12</v>
      </c>
      <c r="H6" s="14" t="s">
        <v>13</v>
      </c>
      <c r="I6" s="15" t="s">
        <v>14</v>
      </c>
      <c r="J6" s="15" t="s">
        <v>15</v>
      </c>
      <c r="K6" s="15" t="s">
        <v>16</v>
      </c>
      <c r="L6" s="16" t="s">
        <v>17</v>
      </c>
      <c r="M6" s="16" t="s">
        <v>18</v>
      </c>
      <c r="N6" s="16" t="s">
        <v>19</v>
      </c>
      <c r="O6" s="17" t="s">
        <v>20</v>
      </c>
      <c r="P6" s="18" t="s">
        <v>21</v>
      </c>
      <c r="Q6" s="17" t="s">
        <v>22</v>
      </c>
      <c r="R6" s="19" t="s">
        <v>23</v>
      </c>
      <c r="S6" s="19" t="s">
        <v>24</v>
      </c>
      <c r="T6" s="19" t="s">
        <v>25</v>
      </c>
      <c r="U6" s="15" t="s">
        <v>26</v>
      </c>
      <c r="V6" s="15" t="s">
        <v>27</v>
      </c>
      <c r="W6" s="15" t="s">
        <v>28</v>
      </c>
      <c r="X6" s="20" t="s">
        <v>29</v>
      </c>
      <c r="Y6" s="20" t="s">
        <v>30</v>
      </c>
      <c r="Z6" s="20" t="s">
        <v>31</v>
      </c>
      <c r="AA6" s="21" t="s">
        <v>32</v>
      </c>
      <c r="AB6" s="21" t="s">
        <v>33</v>
      </c>
      <c r="AC6" s="21" t="s">
        <v>34</v>
      </c>
      <c r="AD6" s="22" t="s">
        <v>35</v>
      </c>
      <c r="AE6" s="22" t="s">
        <v>36</v>
      </c>
      <c r="AF6" s="22" t="s">
        <v>37</v>
      </c>
      <c r="AG6" s="23" t="s">
        <v>38</v>
      </c>
      <c r="AH6" s="23" t="s">
        <v>39</v>
      </c>
      <c r="AI6" s="23" t="s">
        <v>40</v>
      </c>
      <c r="AJ6" s="24" t="s">
        <v>41</v>
      </c>
      <c r="AK6" s="24" t="s">
        <v>42</v>
      </c>
      <c r="AL6" s="25" t="s">
        <v>43</v>
      </c>
      <c r="AM6" s="177"/>
      <c r="AN6" s="177"/>
      <c r="AO6" s="178"/>
      <c r="AP6" s="220"/>
      <c r="AQ6" s="220"/>
      <c r="AR6" s="220"/>
      <c r="AS6" s="220"/>
      <c r="AT6" s="220"/>
      <c r="AU6" s="221"/>
      <c r="AV6" s="220"/>
      <c r="AW6" s="220"/>
      <c r="AX6" s="220"/>
      <c r="AY6" s="220"/>
      <c r="AZ6" s="220"/>
      <c r="BA6" s="223"/>
      <c r="BB6" s="227"/>
      <c r="BC6" s="228"/>
      <c r="BD6" s="228"/>
      <c r="BE6" s="228"/>
      <c r="BF6" s="228"/>
      <c r="BG6" s="229"/>
      <c r="BH6" s="228"/>
      <c r="BI6" s="228"/>
      <c r="BJ6" s="228"/>
      <c r="BK6" s="228"/>
      <c r="BL6" s="228"/>
      <c r="BM6" s="231"/>
    </row>
    <row r="7" spans="1:65" x14ac:dyDescent="0.25">
      <c r="A7" s="27">
        <v>118</v>
      </c>
      <c r="B7" s="142" t="s">
        <v>157</v>
      </c>
      <c r="C7" s="143">
        <v>1</v>
      </c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6"/>
      <c r="AE7" s="146"/>
      <c r="AF7" s="146"/>
      <c r="AG7" s="146"/>
      <c r="AH7" s="146"/>
      <c r="AI7" s="146"/>
      <c r="AJ7" s="146"/>
      <c r="AK7" s="146"/>
      <c r="AL7" s="146"/>
      <c r="AM7" s="144"/>
      <c r="AN7" s="144"/>
      <c r="AO7" s="144"/>
      <c r="AP7" s="241">
        <v>1</v>
      </c>
      <c r="AQ7" s="241"/>
      <c r="AR7" s="241"/>
      <c r="AS7" s="241"/>
      <c r="AT7" s="241"/>
      <c r="AU7" s="242"/>
      <c r="AV7" s="243"/>
      <c r="AW7" s="241"/>
      <c r="AX7" s="241"/>
      <c r="AY7" s="241"/>
      <c r="AZ7" s="241"/>
      <c r="BA7" s="242"/>
      <c r="BB7" s="243">
        <v>1</v>
      </c>
      <c r="BC7" s="241"/>
      <c r="BD7" s="241"/>
      <c r="BE7" s="241"/>
      <c r="BF7" s="241"/>
      <c r="BG7" s="242"/>
      <c r="BH7" s="243"/>
      <c r="BI7" s="241"/>
      <c r="BJ7" s="241"/>
      <c r="BK7" s="241"/>
      <c r="BL7" s="241"/>
      <c r="BM7" s="244"/>
    </row>
    <row r="8" spans="1:65" x14ac:dyDescent="0.25">
      <c r="A8" s="116">
        <v>119</v>
      </c>
      <c r="B8" s="179" t="s">
        <v>158</v>
      </c>
      <c r="C8" s="179"/>
      <c r="D8" s="180">
        <v>1</v>
      </c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1"/>
      <c r="AE8" s="181"/>
      <c r="AF8" s="181"/>
      <c r="AG8" s="181"/>
      <c r="AH8" s="181"/>
      <c r="AI8" s="181"/>
      <c r="AJ8" s="181"/>
      <c r="AK8" s="181"/>
      <c r="AL8" s="181"/>
      <c r="AM8" s="180"/>
      <c r="AN8" s="180"/>
      <c r="AO8" s="180"/>
      <c r="AP8" s="318">
        <v>1</v>
      </c>
      <c r="AQ8" s="318"/>
      <c r="AR8" s="318"/>
      <c r="AS8" s="318"/>
      <c r="AT8" s="318"/>
      <c r="AU8" s="319"/>
      <c r="AV8" s="320"/>
      <c r="AW8" s="318"/>
      <c r="AX8" s="318"/>
      <c r="AY8" s="318"/>
      <c r="AZ8" s="318"/>
      <c r="BA8" s="319"/>
      <c r="BB8" s="320">
        <v>1</v>
      </c>
      <c r="BC8" s="318"/>
      <c r="BD8" s="318"/>
      <c r="BE8" s="318"/>
      <c r="BF8" s="318"/>
      <c r="BG8" s="319"/>
      <c r="BH8" s="320"/>
      <c r="BI8" s="318"/>
      <c r="BJ8" s="318"/>
      <c r="BK8" s="318"/>
      <c r="BL8" s="318"/>
      <c r="BM8" s="321"/>
    </row>
    <row r="9" spans="1:65" x14ac:dyDescent="0.25">
      <c r="A9" s="34">
        <v>120</v>
      </c>
      <c r="B9" s="150" t="s">
        <v>159</v>
      </c>
      <c r="C9" s="151"/>
      <c r="D9" s="152">
        <v>1</v>
      </c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3"/>
      <c r="AE9" s="153"/>
      <c r="AF9" s="153"/>
      <c r="AG9" s="153"/>
      <c r="AH9" s="153"/>
      <c r="AI9" s="153"/>
      <c r="AJ9" s="153"/>
      <c r="AK9" s="153"/>
      <c r="AL9" s="153"/>
      <c r="AM9" s="152"/>
      <c r="AN9" s="152"/>
      <c r="AO9" s="152"/>
      <c r="AP9" s="249"/>
      <c r="AQ9" s="249"/>
      <c r="AR9" s="249"/>
      <c r="AS9" s="249"/>
      <c r="AT9" s="249"/>
      <c r="AU9" s="250"/>
      <c r="AV9" s="251">
        <v>1</v>
      </c>
      <c r="AW9" s="249"/>
      <c r="AX9" s="249"/>
      <c r="AY9" s="249"/>
      <c r="AZ9" s="249"/>
      <c r="BA9" s="250"/>
      <c r="BB9" s="251"/>
      <c r="BC9" s="249"/>
      <c r="BD9" s="249"/>
      <c r="BE9" s="249"/>
      <c r="BF9" s="249"/>
      <c r="BG9" s="250"/>
      <c r="BH9" s="251">
        <v>1</v>
      </c>
      <c r="BI9" s="249"/>
      <c r="BJ9" s="249"/>
      <c r="BK9" s="249"/>
      <c r="BL9" s="249"/>
      <c r="BM9" s="252"/>
    </row>
    <row r="10" spans="1:65" x14ac:dyDescent="0.25">
      <c r="A10" s="116">
        <v>121</v>
      </c>
      <c r="B10" s="179" t="s">
        <v>160</v>
      </c>
      <c r="C10" s="179"/>
      <c r="D10" s="180">
        <v>1</v>
      </c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1"/>
      <c r="AE10" s="181"/>
      <c r="AF10" s="181"/>
      <c r="AG10" s="181"/>
      <c r="AH10" s="181"/>
      <c r="AI10" s="181"/>
      <c r="AJ10" s="181"/>
      <c r="AK10" s="181"/>
      <c r="AL10" s="181"/>
      <c r="AM10" s="180"/>
      <c r="AN10" s="180"/>
      <c r="AO10" s="180"/>
      <c r="AP10" s="318">
        <v>1</v>
      </c>
      <c r="AQ10" s="318"/>
      <c r="AR10" s="318"/>
      <c r="AS10" s="318"/>
      <c r="AT10" s="318"/>
      <c r="AU10" s="319"/>
      <c r="AV10" s="320"/>
      <c r="AW10" s="318"/>
      <c r="AX10" s="318"/>
      <c r="AY10" s="318"/>
      <c r="AZ10" s="318"/>
      <c r="BA10" s="319"/>
      <c r="BB10" s="320">
        <v>1</v>
      </c>
      <c r="BC10" s="318"/>
      <c r="BD10" s="318"/>
      <c r="BE10" s="318"/>
      <c r="BF10" s="318"/>
      <c r="BG10" s="319"/>
      <c r="BH10" s="320"/>
      <c r="BI10" s="318"/>
      <c r="BJ10" s="318"/>
      <c r="BK10" s="318"/>
      <c r="BL10" s="318"/>
      <c r="BM10" s="321"/>
    </row>
    <row r="11" spans="1:65" x14ac:dyDescent="0.25">
      <c r="A11" s="34" t="s">
        <v>161</v>
      </c>
      <c r="B11" s="150" t="s">
        <v>162</v>
      </c>
      <c r="C11" s="151"/>
      <c r="D11" s="152"/>
      <c r="E11" s="152"/>
      <c r="F11" s="152"/>
      <c r="G11" s="152"/>
      <c r="H11" s="152"/>
      <c r="I11" s="152"/>
      <c r="J11" s="152">
        <v>1</v>
      </c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3"/>
      <c r="AE11" s="153"/>
      <c r="AF11" s="153"/>
      <c r="AG11" s="153"/>
      <c r="AH11" s="153"/>
      <c r="AI11" s="153"/>
      <c r="AJ11" s="153"/>
      <c r="AK11" s="153"/>
      <c r="AL11" s="153"/>
      <c r="AM11" s="152"/>
      <c r="AN11" s="152"/>
      <c r="AO11" s="152"/>
      <c r="AP11" s="249">
        <v>1</v>
      </c>
      <c r="AQ11" s="249"/>
      <c r="AR11" s="249"/>
      <c r="AS11" s="249"/>
      <c r="AT11" s="249"/>
      <c r="AU11" s="250"/>
      <c r="AV11" s="251"/>
      <c r="AW11" s="249"/>
      <c r="AX11" s="249"/>
      <c r="AY11" s="249"/>
      <c r="AZ11" s="249"/>
      <c r="BA11" s="250"/>
      <c r="BB11" s="251"/>
      <c r="BC11" s="249"/>
      <c r="BD11" s="249"/>
      <c r="BE11" s="249"/>
      <c r="BF11" s="249"/>
      <c r="BG11" s="250"/>
      <c r="BH11" s="251">
        <v>1</v>
      </c>
      <c r="BI11" s="249"/>
      <c r="BJ11" s="249"/>
      <c r="BK11" s="249"/>
      <c r="BL11" s="249"/>
      <c r="BM11" s="252"/>
    </row>
    <row r="12" spans="1:65" x14ac:dyDescent="0.25">
      <c r="A12" s="116" t="s">
        <v>163</v>
      </c>
      <c r="B12" s="179" t="s">
        <v>164</v>
      </c>
      <c r="C12" s="179">
        <v>1</v>
      </c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1"/>
      <c r="AE12" s="181"/>
      <c r="AF12" s="181"/>
      <c r="AG12" s="181"/>
      <c r="AH12" s="181"/>
      <c r="AI12" s="181"/>
      <c r="AJ12" s="181"/>
      <c r="AK12" s="181"/>
      <c r="AL12" s="181"/>
      <c r="AM12" s="180"/>
      <c r="AN12" s="180"/>
      <c r="AO12" s="180"/>
      <c r="AP12" s="318">
        <v>1</v>
      </c>
      <c r="AQ12" s="318"/>
      <c r="AR12" s="318"/>
      <c r="AS12" s="318"/>
      <c r="AT12" s="318"/>
      <c r="AU12" s="319"/>
      <c r="AV12" s="320"/>
      <c r="AW12" s="318"/>
      <c r="AX12" s="318"/>
      <c r="AY12" s="318"/>
      <c r="AZ12" s="318"/>
      <c r="BA12" s="319"/>
      <c r="BB12" s="320">
        <v>1</v>
      </c>
      <c r="BC12" s="318"/>
      <c r="BD12" s="318"/>
      <c r="BE12" s="318"/>
      <c r="BF12" s="318"/>
      <c r="BG12" s="319"/>
      <c r="BH12" s="320"/>
      <c r="BI12" s="318"/>
      <c r="BJ12" s="318"/>
      <c r="BK12" s="318"/>
      <c r="BL12" s="318"/>
      <c r="BM12" s="321"/>
    </row>
    <row r="13" spans="1:65" x14ac:dyDescent="0.25">
      <c r="A13" s="34">
        <v>123</v>
      </c>
      <c r="B13" s="150" t="s">
        <v>165</v>
      </c>
      <c r="C13" s="151">
        <v>1</v>
      </c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3"/>
      <c r="AE13" s="153"/>
      <c r="AF13" s="153"/>
      <c r="AG13" s="153"/>
      <c r="AH13" s="153"/>
      <c r="AI13" s="153"/>
      <c r="AJ13" s="153"/>
      <c r="AK13" s="153"/>
      <c r="AL13" s="153"/>
      <c r="AM13" s="152"/>
      <c r="AN13" s="152"/>
      <c r="AO13" s="152"/>
      <c r="AP13" s="249"/>
      <c r="AQ13" s="249"/>
      <c r="AR13" s="249"/>
      <c r="AS13" s="249"/>
      <c r="AT13" s="249"/>
      <c r="AU13" s="250"/>
      <c r="AV13" s="251">
        <v>1</v>
      </c>
      <c r="AW13" s="249"/>
      <c r="AX13" s="249"/>
      <c r="AY13" s="249"/>
      <c r="AZ13" s="249"/>
      <c r="BA13" s="250"/>
      <c r="BB13" s="251"/>
      <c r="BC13" s="249"/>
      <c r="BD13" s="249"/>
      <c r="BE13" s="249"/>
      <c r="BF13" s="249"/>
      <c r="BG13" s="250"/>
      <c r="BH13" s="251">
        <v>1</v>
      </c>
      <c r="BI13" s="249"/>
      <c r="BJ13" s="249"/>
      <c r="BK13" s="249"/>
      <c r="BL13" s="249"/>
      <c r="BM13" s="252"/>
    </row>
    <row r="14" spans="1:65" x14ac:dyDescent="0.25">
      <c r="A14" s="116">
        <v>124</v>
      </c>
      <c r="B14" s="179" t="s">
        <v>166</v>
      </c>
      <c r="C14" s="179">
        <v>1</v>
      </c>
      <c r="D14" s="180"/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0"/>
      <c r="P14" s="180"/>
      <c r="Q14" s="180"/>
      <c r="R14" s="180"/>
      <c r="S14" s="180"/>
      <c r="T14" s="180"/>
      <c r="U14" s="180"/>
      <c r="V14" s="180"/>
      <c r="W14" s="180"/>
      <c r="X14" s="180"/>
      <c r="Y14" s="180"/>
      <c r="Z14" s="180"/>
      <c r="AA14" s="180"/>
      <c r="AB14" s="180"/>
      <c r="AC14" s="180"/>
      <c r="AD14" s="181"/>
      <c r="AE14" s="181"/>
      <c r="AF14" s="181"/>
      <c r="AG14" s="181"/>
      <c r="AH14" s="181"/>
      <c r="AI14" s="181"/>
      <c r="AJ14" s="181"/>
      <c r="AK14" s="181"/>
      <c r="AL14" s="181"/>
      <c r="AM14" s="180"/>
      <c r="AN14" s="180"/>
      <c r="AO14" s="180"/>
      <c r="AP14" s="318"/>
      <c r="AQ14" s="318"/>
      <c r="AR14" s="318"/>
      <c r="AS14" s="318"/>
      <c r="AT14" s="318"/>
      <c r="AU14" s="319"/>
      <c r="AV14" s="320">
        <v>1</v>
      </c>
      <c r="AW14" s="318"/>
      <c r="AX14" s="318"/>
      <c r="AY14" s="318"/>
      <c r="AZ14" s="318"/>
      <c r="BA14" s="319"/>
      <c r="BB14" s="320"/>
      <c r="BC14" s="318"/>
      <c r="BD14" s="318"/>
      <c r="BE14" s="318"/>
      <c r="BF14" s="318"/>
      <c r="BG14" s="319"/>
      <c r="BH14" s="320">
        <v>1</v>
      </c>
      <c r="BI14" s="318"/>
      <c r="BJ14" s="318"/>
      <c r="BK14" s="318"/>
      <c r="BL14" s="318"/>
      <c r="BM14" s="321"/>
    </row>
    <row r="15" spans="1:65" x14ac:dyDescent="0.25">
      <c r="A15" s="34" t="s">
        <v>167</v>
      </c>
      <c r="B15" s="150" t="s">
        <v>168</v>
      </c>
      <c r="C15" s="151"/>
      <c r="D15" s="152"/>
      <c r="E15" s="152">
        <v>1</v>
      </c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3"/>
      <c r="AE15" s="153"/>
      <c r="AF15" s="153"/>
      <c r="AG15" s="153"/>
      <c r="AH15" s="153"/>
      <c r="AI15" s="153"/>
      <c r="AJ15" s="153"/>
      <c r="AK15" s="153"/>
      <c r="AL15" s="153"/>
      <c r="AM15" s="152"/>
      <c r="AN15" s="152"/>
      <c r="AO15" s="152"/>
      <c r="AP15" s="249"/>
      <c r="AQ15" s="249"/>
      <c r="AR15" s="249"/>
      <c r="AS15" s="249"/>
      <c r="AT15" s="249"/>
      <c r="AU15" s="250"/>
      <c r="AV15" s="251">
        <v>1</v>
      </c>
      <c r="AW15" s="249"/>
      <c r="AX15" s="249"/>
      <c r="AY15" s="249"/>
      <c r="AZ15" s="249"/>
      <c r="BA15" s="250"/>
      <c r="BB15" s="251">
        <v>1</v>
      </c>
      <c r="BC15" s="249"/>
      <c r="BD15" s="249"/>
      <c r="BE15" s="249"/>
      <c r="BF15" s="249"/>
      <c r="BG15" s="250"/>
      <c r="BH15" s="251"/>
      <c r="BI15" s="249"/>
      <c r="BJ15" s="249"/>
      <c r="BK15" s="249"/>
      <c r="BL15" s="249"/>
      <c r="BM15" s="252"/>
    </row>
    <row r="16" spans="1:65" x14ac:dyDescent="0.25">
      <c r="A16" s="116" t="s">
        <v>169</v>
      </c>
      <c r="B16" s="179" t="s">
        <v>153</v>
      </c>
      <c r="C16" s="179"/>
      <c r="D16" s="180"/>
      <c r="E16" s="180"/>
      <c r="F16" s="180">
        <v>1</v>
      </c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0"/>
      <c r="Z16" s="180"/>
      <c r="AA16" s="180"/>
      <c r="AB16" s="180"/>
      <c r="AC16" s="180"/>
      <c r="AD16" s="181"/>
      <c r="AE16" s="181"/>
      <c r="AF16" s="181"/>
      <c r="AG16" s="181"/>
      <c r="AH16" s="181"/>
      <c r="AI16" s="181"/>
      <c r="AJ16" s="181"/>
      <c r="AK16" s="181"/>
      <c r="AL16" s="181"/>
      <c r="AM16" s="180"/>
      <c r="AN16" s="180"/>
      <c r="AO16" s="180"/>
      <c r="AP16" s="318"/>
      <c r="AQ16" s="318"/>
      <c r="AR16" s="318"/>
      <c r="AS16" s="318"/>
      <c r="AT16" s="318"/>
      <c r="AU16" s="319"/>
      <c r="AV16" s="320">
        <v>1</v>
      </c>
      <c r="AW16" s="318"/>
      <c r="AX16" s="318"/>
      <c r="AY16" s="318"/>
      <c r="AZ16" s="318"/>
      <c r="BA16" s="319"/>
      <c r="BB16" s="320">
        <v>1</v>
      </c>
      <c r="BC16" s="318"/>
      <c r="BD16" s="318"/>
      <c r="BE16" s="318"/>
      <c r="BF16" s="318"/>
      <c r="BG16" s="319"/>
      <c r="BH16" s="320"/>
      <c r="BI16" s="318"/>
      <c r="BJ16" s="318"/>
      <c r="BK16" s="318"/>
      <c r="BL16" s="318"/>
      <c r="BM16" s="321"/>
    </row>
    <row r="17" spans="1:65" x14ac:dyDescent="0.25">
      <c r="A17" s="34">
        <v>128</v>
      </c>
      <c r="B17" s="150" t="s">
        <v>170</v>
      </c>
      <c r="C17" s="151"/>
      <c r="D17" s="152"/>
      <c r="E17" s="152"/>
      <c r="F17" s="152">
        <v>1</v>
      </c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3"/>
      <c r="AE17" s="153"/>
      <c r="AF17" s="153"/>
      <c r="AG17" s="153"/>
      <c r="AH17" s="153"/>
      <c r="AI17" s="153"/>
      <c r="AJ17" s="153"/>
      <c r="AK17" s="153"/>
      <c r="AL17" s="153"/>
      <c r="AM17" s="152"/>
      <c r="AN17" s="152"/>
      <c r="AO17" s="152"/>
      <c r="AP17" s="249"/>
      <c r="AQ17" s="249"/>
      <c r="AR17" s="249"/>
      <c r="AS17" s="249"/>
      <c r="AT17" s="249"/>
      <c r="AU17" s="250"/>
      <c r="AV17" s="251">
        <v>1</v>
      </c>
      <c r="AW17" s="249"/>
      <c r="AX17" s="249"/>
      <c r="AY17" s="249"/>
      <c r="AZ17" s="249"/>
      <c r="BA17" s="250"/>
      <c r="BB17" s="251">
        <v>1</v>
      </c>
      <c r="BC17" s="249"/>
      <c r="BD17" s="249"/>
      <c r="BE17" s="249"/>
      <c r="BF17" s="249"/>
      <c r="BG17" s="250"/>
      <c r="BH17" s="251"/>
      <c r="BI17" s="249"/>
      <c r="BJ17" s="249"/>
      <c r="BK17" s="249"/>
      <c r="BL17" s="249"/>
      <c r="BM17" s="252"/>
    </row>
    <row r="18" spans="1:65" x14ac:dyDescent="0.25">
      <c r="A18" s="116">
        <v>129</v>
      </c>
      <c r="B18" s="179" t="s">
        <v>171</v>
      </c>
      <c r="C18" s="179">
        <v>1</v>
      </c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C18" s="180"/>
      <c r="AD18" s="181"/>
      <c r="AE18" s="181"/>
      <c r="AF18" s="181"/>
      <c r="AG18" s="181"/>
      <c r="AH18" s="181"/>
      <c r="AI18" s="181"/>
      <c r="AJ18" s="181"/>
      <c r="AK18" s="181"/>
      <c r="AL18" s="181"/>
      <c r="AM18" s="180"/>
      <c r="AN18" s="180"/>
      <c r="AO18" s="180"/>
      <c r="AP18" s="318">
        <v>1</v>
      </c>
      <c r="AQ18" s="318"/>
      <c r="AR18" s="318"/>
      <c r="AS18" s="318"/>
      <c r="AT18" s="318"/>
      <c r="AU18" s="319"/>
      <c r="AV18" s="320"/>
      <c r="AW18" s="318"/>
      <c r="AX18" s="318"/>
      <c r="AY18" s="318"/>
      <c r="AZ18" s="318"/>
      <c r="BA18" s="319"/>
      <c r="BB18" s="320"/>
      <c r="BC18" s="318"/>
      <c r="BD18" s="318"/>
      <c r="BE18" s="318"/>
      <c r="BF18" s="318"/>
      <c r="BG18" s="319"/>
      <c r="BH18" s="320">
        <v>1</v>
      </c>
      <c r="BI18" s="318"/>
      <c r="BJ18" s="318"/>
      <c r="BK18" s="318"/>
      <c r="BL18" s="318"/>
      <c r="BM18" s="321"/>
    </row>
    <row r="19" spans="1:65" x14ac:dyDescent="0.25">
      <c r="A19" s="34">
        <v>130</v>
      </c>
      <c r="B19" s="150" t="s">
        <v>172</v>
      </c>
      <c r="C19" s="151">
        <v>1</v>
      </c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3"/>
      <c r="AE19" s="153"/>
      <c r="AF19" s="153"/>
      <c r="AG19" s="153"/>
      <c r="AH19" s="153"/>
      <c r="AI19" s="153"/>
      <c r="AJ19" s="153"/>
      <c r="AK19" s="153"/>
      <c r="AL19" s="153"/>
      <c r="AM19" s="152"/>
      <c r="AN19" s="152"/>
      <c r="AO19" s="152"/>
      <c r="AP19" s="249">
        <v>1</v>
      </c>
      <c r="AQ19" s="249"/>
      <c r="AR19" s="249"/>
      <c r="AS19" s="249"/>
      <c r="AT19" s="249"/>
      <c r="AU19" s="250"/>
      <c r="AV19" s="251"/>
      <c r="AW19" s="249"/>
      <c r="AX19" s="249"/>
      <c r="AY19" s="249"/>
      <c r="AZ19" s="249"/>
      <c r="BA19" s="250"/>
      <c r="BB19" s="251"/>
      <c r="BC19" s="249"/>
      <c r="BD19" s="249"/>
      <c r="BE19" s="249"/>
      <c r="BF19" s="249"/>
      <c r="BG19" s="250"/>
      <c r="BH19" s="251">
        <v>1</v>
      </c>
      <c r="BI19" s="249"/>
      <c r="BJ19" s="249"/>
      <c r="BK19" s="249"/>
      <c r="BL19" s="249"/>
      <c r="BM19" s="252"/>
    </row>
    <row r="20" spans="1:65" x14ac:dyDescent="0.25">
      <c r="A20" s="116">
        <v>131</v>
      </c>
      <c r="B20" s="179" t="s">
        <v>173</v>
      </c>
      <c r="C20" s="179">
        <v>1</v>
      </c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  <c r="AA20" s="180"/>
      <c r="AB20" s="180"/>
      <c r="AC20" s="180"/>
      <c r="AD20" s="181"/>
      <c r="AE20" s="181"/>
      <c r="AF20" s="181"/>
      <c r="AG20" s="181"/>
      <c r="AH20" s="181"/>
      <c r="AI20" s="181"/>
      <c r="AJ20" s="181"/>
      <c r="AK20" s="181"/>
      <c r="AL20" s="181"/>
      <c r="AM20" s="180"/>
      <c r="AN20" s="180"/>
      <c r="AO20" s="180"/>
      <c r="AP20" s="318">
        <v>1</v>
      </c>
      <c r="AQ20" s="318"/>
      <c r="AR20" s="318"/>
      <c r="AS20" s="318"/>
      <c r="AT20" s="318"/>
      <c r="AU20" s="319"/>
      <c r="AV20" s="320"/>
      <c r="AW20" s="318"/>
      <c r="AX20" s="318"/>
      <c r="AY20" s="318"/>
      <c r="AZ20" s="318"/>
      <c r="BA20" s="319"/>
      <c r="BB20" s="320"/>
      <c r="BC20" s="318"/>
      <c r="BD20" s="318"/>
      <c r="BE20" s="318"/>
      <c r="BF20" s="318"/>
      <c r="BG20" s="319"/>
      <c r="BH20" s="320">
        <v>1</v>
      </c>
      <c r="BI20" s="318"/>
      <c r="BJ20" s="318"/>
      <c r="BK20" s="318"/>
      <c r="BL20" s="318"/>
      <c r="BM20" s="321"/>
    </row>
    <row r="21" spans="1:65" x14ac:dyDescent="0.25">
      <c r="A21" s="34">
        <v>132</v>
      </c>
      <c r="B21" s="150" t="s">
        <v>174</v>
      </c>
      <c r="C21" s="151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>
        <v>1</v>
      </c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3"/>
      <c r="AE21" s="153"/>
      <c r="AF21" s="153"/>
      <c r="AG21" s="153"/>
      <c r="AH21" s="153"/>
      <c r="AI21" s="153"/>
      <c r="AJ21" s="153"/>
      <c r="AK21" s="153"/>
      <c r="AL21" s="153"/>
      <c r="AM21" s="152"/>
      <c r="AN21" s="152"/>
      <c r="AO21" s="152"/>
      <c r="AP21" s="249"/>
      <c r="AQ21" s="249"/>
      <c r="AR21" s="249"/>
      <c r="AS21" s="249"/>
      <c r="AT21" s="249"/>
      <c r="AU21" s="250"/>
      <c r="AV21" s="251">
        <v>1</v>
      </c>
      <c r="AW21" s="249"/>
      <c r="AX21" s="249"/>
      <c r="AY21" s="249"/>
      <c r="AZ21" s="249"/>
      <c r="BA21" s="250"/>
      <c r="BB21" s="251"/>
      <c r="BC21" s="249"/>
      <c r="BD21" s="249"/>
      <c r="BE21" s="249"/>
      <c r="BF21" s="249"/>
      <c r="BG21" s="250"/>
      <c r="BH21" s="251">
        <v>1</v>
      </c>
      <c r="BI21" s="249"/>
      <c r="BJ21" s="249"/>
      <c r="BK21" s="249"/>
      <c r="BL21" s="249"/>
      <c r="BM21" s="252"/>
    </row>
    <row r="22" spans="1:65" x14ac:dyDescent="0.25">
      <c r="A22" s="116">
        <v>133</v>
      </c>
      <c r="B22" s="179" t="s">
        <v>175</v>
      </c>
      <c r="C22" s="179"/>
      <c r="D22" s="180"/>
      <c r="E22" s="180"/>
      <c r="F22" s="180"/>
      <c r="G22" s="180"/>
      <c r="H22" s="180"/>
      <c r="I22" s="180"/>
      <c r="J22" s="180"/>
      <c r="K22" s="180"/>
      <c r="L22" s="180">
        <v>1</v>
      </c>
      <c r="M22" s="180"/>
      <c r="N22" s="180"/>
      <c r="O22" s="180"/>
      <c r="P22" s="180"/>
      <c r="Q22" s="180"/>
      <c r="R22" s="180"/>
      <c r="S22" s="180"/>
      <c r="T22" s="180"/>
      <c r="U22" s="180"/>
      <c r="V22" s="180"/>
      <c r="W22" s="180"/>
      <c r="X22" s="180"/>
      <c r="Y22" s="180"/>
      <c r="Z22" s="180"/>
      <c r="AA22" s="180"/>
      <c r="AB22" s="180"/>
      <c r="AC22" s="180"/>
      <c r="AD22" s="181"/>
      <c r="AE22" s="181"/>
      <c r="AF22" s="181"/>
      <c r="AG22" s="181"/>
      <c r="AH22" s="181"/>
      <c r="AI22" s="181"/>
      <c r="AJ22" s="181"/>
      <c r="AK22" s="181"/>
      <c r="AL22" s="181"/>
      <c r="AM22" s="180"/>
      <c r="AN22" s="180"/>
      <c r="AO22" s="180"/>
      <c r="AP22" s="318"/>
      <c r="AQ22" s="318"/>
      <c r="AR22" s="318"/>
      <c r="AS22" s="318"/>
      <c r="AT22" s="318"/>
      <c r="AU22" s="319"/>
      <c r="AV22" s="320">
        <v>1</v>
      </c>
      <c r="AW22" s="318"/>
      <c r="AX22" s="318"/>
      <c r="AY22" s="318"/>
      <c r="AZ22" s="318"/>
      <c r="BA22" s="319"/>
      <c r="BB22" s="320"/>
      <c r="BC22" s="318"/>
      <c r="BD22" s="318"/>
      <c r="BE22" s="318"/>
      <c r="BF22" s="318"/>
      <c r="BG22" s="319"/>
      <c r="BH22" s="320">
        <v>1</v>
      </c>
      <c r="BI22" s="318"/>
      <c r="BJ22" s="318"/>
      <c r="BK22" s="318"/>
      <c r="BL22" s="318"/>
      <c r="BM22" s="321"/>
    </row>
    <row r="23" spans="1:65" x14ac:dyDescent="0.25">
      <c r="A23" s="34">
        <v>134</v>
      </c>
      <c r="B23" s="150" t="s">
        <v>176</v>
      </c>
      <c r="C23" s="151"/>
      <c r="D23" s="152"/>
      <c r="E23" s="152"/>
      <c r="F23" s="152"/>
      <c r="G23" s="152"/>
      <c r="H23" s="152"/>
      <c r="I23" s="152"/>
      <c r="J23" s="152"/>
      <c r="K23" s="152"/>
      <c r="L23" s="152">
        <v>1</v>
      </c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3"/>
      <c r="AE23" s="153"/>
      <c r="AF23" s="153"/>
      <c r="AG23" s="153"/>
      <c r="AH23" s="153"/>
      <c r="AI23" s="153"/>
      <c r="AJ23" s="153"/>
      <c r="AK23" s="153"/>
      <c r="AL23" s="153"/>
      <c r="AM23" s="152"/>
      <c r="AN23" s="152"/>
      <c r="AO23" s="152"/>
      <c r="AP23" s="253"/>
      <c r="AQ23" s="253"/>
      <c r="AR23" s="253"/>
      <c r="AS23" s="253"/>
      <c r="AT23" s="253"/>
      <c r="AU23" s="254"/>
      <c r="AV23" s="255">
        <v>1</v>
      </c>
      <c r="AW23" s="253"/>
      <c r="AX23" s="253"/>
      <c r="AY23" s="253"/>
      <c r="AZ23" s="253"/>
      <c r="BA23" s="254"/>
      <c r="BB23" s="255"/>
      <c r="BC23" s="253"/>
      <c r="BD23" s="253"/>
      <c r="BE23" s="253"/>
      <c r="BF23" s="253"/>
      <c r="BG23" s="254"/>
      <c r="BH23" s="255">
        <v>1</v>
      </c>
      <c r="BI23" s="253"/>
      <c r="BJ23" s="253"/>
      <c r="BK23" s="253"/>
      <c r="BL23" s="253"/>
      <c r="BM23" s="256"/>
    </row>
    <row r="24" spans="1:65" x14ac:dyDescent="0.25">
      <c r="A24" s="119">
        <v>135</v>
      </c>
      <c r="B24" s="179" t="s">
        <v>178</v>
      </c>
      <c r="C24" s="179"/>
      <c r="D24" s="180"/>
      <c r="E24" s="180">
        <v>1</v>
      </c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1"/>
      <c r="AE24" s="181"/>
      <c r="AF24" s="181"/>
      <c r="AG24" s="181"/>
      <c r="AH24" s="181"/>
      <c r="AI24" s="181"/>
      <c r="AJ24" s="181"/>
      <c r="AK24" s="181"/>
      <c r="AL24" s="181"/>
      <c r="AM24" s="180"/>
      <c r="AN24" s="180"/>
      <c r="AO24" s="180"/>
      <c r="AP24" s="318">
        <v>1</v>
      </c>
      <c r="AQ24" s="318"/>
      <c r="AR24" s="318"/>
      <c r="AS24" s="318"/>
      <c r="AT24" s="318"/>
      <c r="AU24" s="319"/>
      <c r="AV24" s="320"/>
      <c r="AW24" s="318"/>
      <c r="AX24" s="318"/>
      <c r="AY24" s="318"/>
      <c r="AZ24" s="318"/>
      <c r="BA24" s="319"/>
      <c r="BB24" s="320">
        <v>1</v>
      </c>
      <c r="BC24" s="318"/>
      <c r="BD24" s="318"/>
      <c r="BE24" s="318"/>
      <c r="BF24" s="318"/>
      <c r="BG24" s="319"/>
      <c r="BH24" s="320"/>
      <c r="BI24" s="318"/>
      <c r="BJ24" s="318"/>
      <c r="BK24" s="318"/>
      <c r="BL24" s="318"/>
      <c r="BM24" s="321"/>
    </row>
    <row r="25" spans="1:65" x14ac:dyDescent="0.25">
      <c r="A25" s="34">
        <v>136</v>
      </c>
      <c r="B25" s="150" t="s">
        <v>179</v>
      </c>
      <c r="C25" s="151"/>
      <c r="D25" s="152">
        <v>1</v>
      </c>
      <c r="E25" s="152"/>
      <c r="F25" s="152"/>
      <c r="G25" s="152"/>
      <c r="H25" s="152"/>
      <c r="I25" s="152"/>
      <c r="J25" s="152"/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3"/>
      <c r="AE25" s="153"/>
      <c r="AF25" s="153"/>
      <c r="AG25" s="153"/>
      <c r="AH25" s="153"/>
      <c r="AI25" s="153"/>
      <c r="AJ25" s="153"/>
      <c r="AK25" s="153"/>
      <c r="AL25" s="153"/>
      <c r="AM25" s="152"/>
      <c r="AN25" s="152"/>
      <c r="AO25" s="152"/>
      <c r="AP25" s="249"/>
      <c r="AQ25" s="249"/>
      <c r="AR25" s="249"/>
      <c r="AS25" s="249"/>
      <c r="AT25" s="249"/>
      <c r="AU25" s="250"/>
      <c r="AV25" s="251">
        <v>1</v>
      </c>
      <c r="AW25" s="249"/>
      <c r="AX25" s="249"/>
      <c r="AY25" s="249"/>
      <c r="AZ25" s="249"/>
      <c r="BA25" s="250"/>
      <c r="BB25" s="251">
        <v>1</v>
      </c>
      <c r="BC25" s="249"/>
      <c r="BD25" s="249"/>
      <c r="BE25" s="249"/>
      <c r="BF25" s="249"/>
      <c r="BG25" s="250"/>
      <c r="BH25" s="251"/>
      <c r="BI25" s="249"/>
      <c r="BJ25" s="249"/>
      <c r="BK25" s="249"/>
      <c r="BL25" s="249"/>
      <c r="BM25" s="252"/>
    </row>
    <row r="26" spans="1:65" x14ac:dyDescent="0.25">
      <c r="A26" s="119">
        <v>137</v>
      </c>
      <c r="B26" s="179" t="s">
        <v>181</v>
      </c>
      <c r="C26" s="179"/>
      <c r="D26" s="180">
        <v>1</v>
      </c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0"/>
      <c r="T26" s="180"/>
      <c r="U26" s="180"/>
      <c r="V26" s="180"/>
      <c r="W26" s="180"/>
      <c r="X26" s="180"/>
      <c r="Y26" s="180"/>
      <c r="Z26" s="180"/>
      <c r="AA26" s="180"/>
      <c r="AB26" s="180"/>
      <c r="AC26" s="180"/>
      <c r="AD26" s="181"/>
      <c r="AE26" s="181"/>
      <c r="AF26" s="181"/>
      <c r="AG26" s="181"/>
      <c r="AH26" s="181"/>
      <c r="AI26" s="181"/>
      <c r="AJ26" s="181"/>
      <c r="AK26" s="181"/>
      <c r="AL26" s="181"/>
      <c r="AM26" s="180"/>
      <c r="AN26" s="180"/>
      <c r="AO26" s="180"/>
      <c r="AP26" s="318">
        <v>1</v>
      </c>
      <c r="AQ26" s="318"/>
      <c r="AR26" s="318"/>
      <c r="AS26" s="318"/>
      <c r="AT26" s="318"/>
      <c r="AU26" s="319"/>
      <c r="AV26" s="320"/>
      <c r="AW26" s="318"/>
      <c r="AX26" s="318"/>
      <c r="AY26" s="318"/>
      <c r="AZ26" s="318"/>
      <c r="BA26" s="319"/>
      <c r="BB26" s="320">
        <v>1</v>
      </c>
      <c r="BC26" s="318"/>
      <c r="BD26" s="318"/>
      <c r="BE26" s="318"/>
      <c r="BF26" s="318"/>
      <c r="BG26" s="319"/>
      <c r="BH26" s="320"/>
      <c r="BI26" s="318"/>
      <c r="BJ26" s="318"/>
      <c r="BK26" s="318"/>
      <c r="BL26" s="318"/>
      <c r="BM26" s="321"/>
    </row>
    <row r="27" spans="1:65" x14ac:dyDescent="0.25">
      <c r="A27" s="118">
        <v>138</v>
      </c>
      <c r="B27" s="171" t="s">
        <v>180</v>
      </c>
      <c r="C27" s="173"/>
      <c r="D27" s="174"/>
      <c r="E27" s="174"/>
      <c r="F27" s="174"/>
      <c r="G27" s="174"/>
      <c r="H27" s="174"/>
      <c r="I27" s="174"/>
      <c r="J27" s="174"/>
      <c r="K27" s="174">
        <v>1</v>
      </c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5"/>
      <c r="AE27" s="175"/>
      <c r="AF27" s="175"/>
      <c r="AG27" s="175"/>
      <c r="AH27" s="175"/>
      <c r="AI27" s="175"/>
      <c r="AJ27" s="175"/>
      <c r="AK27" s="175"/>
      <c r="AL27" s="175"/>
      <c r="AM27" s="174"/>
      <c r="AN27" s="174"/>
      <c r="AO27" s="174"/>
      <c r="AP27" s="284">
        <v>1</v>
      </c>
      <c r="AQ27" s="284"/>
      <c r="AR27" s="284"/>
      <c r="AS27" s="284"/>
      <c r="AT27" s="284"/>
      <c r="AU27" s="285"/>
      <c r="AV27" s="286"/>
      <c r="AW27" s="284"/>
      <c r="AX27" s="284"/>
      <c r="AY27" s="284"/>
      <c r="AZ27" s="284"/>
      <c r="BA27" s="285"/>
      <c r="BB27" s="286"/>
      <c r="BC27" s="284"/>
      <c r="BD27" s="284"/>
      <c r="BE27" s="284"/>
      <c r="BF27" s="284"/>
      <c r="BG27" s="285"/>
      <c r="BH27" s="286">
        <v>1</v>
      </c>
      <c r="BI27" s="284"/>
      <c r="BJ27" s="284"/>
      <c r="BK27" s="284"/>
      <c r="BL27" s="284"/>
      <c r="BM27" s="287"/>
    </row>
    <row r="28" spans="1:65" x14ac:dyDescent="0.25">
      <c r="A28" s="119">
        <v>139</v>
      </c>
      <c r="B28" s="179" t="s">
        <v>182</v>
      </c>
      <c r="C28" s="179"/>
      <c r="D28" s="180"/>
      <c r="E28" s="180"/>
      <c r="F28" s="180"/>
      <c r="G28" s="180"/>
      <c r="H28" s="180">
        <v>1</v>
      </c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0"/>
      <c r="W28" s="180"/>
      <c r="X28" s="180"/>
      <c r="Y28" s="180"/>
      <c r="Z28" s="180"/>
      <c r="AA28" s="180"/>
      <c r="AB28" s="180"/>
      <c r="AC28" s="180"/>
      <c r="AD28" s="181"/>
      <c r="AE28" s="181"/>
      <c r="AF28" s="181"/>
      <c r="AG28" s="181"/>
      <c r="AH28" s="181"/>
      <c r="AI28" s="181"/>
      <c r="AJ28" s="181"/>
      <c r="AK28" s="181"/>
      <c r="AL28" s="181"/>
      <c r="AM28" s="180"/>
      <c r="AN28" s="180"/>
      <c r="AO28" s="180"/>
      <c r="AP28" s="318"/>
      <c r="AQ28" s="318"/>
      <c r="AR28" s="318"/>
      <c r="AS28" s="318"/>
      <c r="AT28" s="318"/>
      <c r="AU28" s="319"/>
      <c r="AV28" s="320">
        <v>1</v>
      </c>
      <c r="AW28" s="318"/>
      <c r="AX28" s="318"/>
      <c r="AY28" s="318"/>
      <c r="AZ28" s="318"/>
      <c r="BA28" s="319"/>
      <c r="BB28" s="320">
        <v>1</v>
      </c>
      <c r="BC28" s="318"/>
      <c r="BD28" s="318"/>
      <c r="BE28" s="318"/>
      <c r="BF28" s="318"/>
      <c r="BG28" s="319"/>
      <c r="BH28" s="320"/>
      <c r="BI28" s="318"/>
      <c r="BJ28" s="318"/>
      <c r="BK28" s="318"/>
      <c r="BL28" s="318"/>
      <c r="BM28" s="321"/>
    </row>
    <row r="29" spans="1:65" x14ac:dyDescent="0.25">
      <c r="A29" s="34">
        <v>140</v>
      </c>
      <c r="B29" s="150" t="s">
        <v>183</v>
      </c>
      <c r="C29" s="151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>
        <v>1</v>
      </c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3"/>
      <c r="AE29" s="153"/>
      <c r="AF29" s="153"/>
      <c r="AG29" s="153"/>
      <c r="AH29" s="153"/>
      <c r="AI29" s="153"/>
      <c r="AJ29" s="153"/>
      <c r="AK29" s="153"/>
      <c r="AL29" s="153"/>
      <c r="AM29" s="152"/>
      <c r="AN29" s="152"/>
      <c r="AO29" s="152"/>
      <c r="AP29" s="249"/>
      <c r="AQ29" s="249"/>
      <c r="AR29" s="249"/>
      <c r="AS29" s="249"/>
      <c r="AT29" s="249"/>
      <c r="AU29" s="250"/>
      <c r="AV29" s="251">
        <v>1</v>
      </c>
      <c r="AW29" s="249"/>
      <c r="AX29" s="249"/>
      <c r="AY29" s="249"/>
      <c r="AZ29" s="249"/>
      <c r="BA29" s="250"/>
      <c r="BB29" s="251">
        <v>1</v>
      </c>
      <c r="BC29" s="249"/>
      <c r="BD29" s="249"/>
      <c r="BE29" s="249"/>
      <c r="BF29" s="249"/>
      <c r="BG29" s="250"/>
      <c r="BH29" s="251"/>
      <c r="BI29" s="249"/>
      <c r="BJ29" s="249"/>
      <c r="BK29" s="249"/>
      <c r="BL29" s="249"/>
      <c r="BM29" s="252"/>
    </row>
    <row r="30" spans="1:65" x14ac:dyDescent="0.25">
      <c r="A30" s="116">
        <v>141</v>
      </c>
      <c r="B30" s="179" t="s">
        <v>184</v>
      </c>
      <c r="C30" s="179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>
        <v>1</v>
      </c>
      <c r="P30" s="180"/>
      <c r="Q30" s="180"/>
      <c r="R30" s="180"/>
      <c r="S30" s="180"/>
      <c r="T30" s="180"/>
      <c r="U30" s="180"/>
      <c r="V30" s="180"/>
      <c r="W30" s="180"/>
      <c r="X30" s="180"/>
      <c r="Y30" s="180"/>
      <c r="Z30" s="180"/>
      <c r="AA30" s="180"/>
      <c r="AB30" s="180"/>
      <c r="AC30" s="180"/>
      <c r="AD30" s="181"/>
      <c r="AE30" s="181"/>
      <c r="AF30" s="181"/>
      <c r="AG30" s="181"/>
      <c r="AH30" s="181"/>
      <c r="AI30" s="181"/>
      <c r="AJ30" s="181"/>
      <c r="AK30" s="181"/>
      <c r="AL30" s="181"/>
      <c r="AM30" s="180"/>
      <c r="AN30" s="180"/>
      <c r="AO30" s="180"/>
      <c r="AP30" s="318"/>
      <c r="AQ30" s="318"/>
      <c r="AR30" s="318"/>
      <c r="AS30" s="318"/>
      <c r="AT30" s="318"/>
      <c r="AU30" s="319"/>
      <c r="AV30" s="320">
        <v>1</v>
      </c>
      <c r="AW30" s="318"/>
      <c r="AX30" s="318"/>
      <c r="AY30" s="318"/>
      <c r="AZ30" s="318"/>
      <c r="BA30" s="319"/>
      <c r="BB30" s="320">
        <v>1</v>
      </c>
      <c r="BC30" s="318"/>
      <c r="BD30" s="318"/>
      <c r="BE30" s="318"/>
      <c r="BF30" s="318"/>
      <c r="BG30" s="319"/>
      <c r="BH30" s="320"/>
      <c r="BI30" s="318"/>
      <c r="BJ30" s="318"/>
      <c r="BK30" s="318"/>
      <c r="BL30" s="318"/>
      <c r="BM30" s="321"/>
    </row>
    <row r="31" spans="1:65" x14ac:dyDescent="0.25">
      <c r="A31" s="34">
        <v>142</v>
      </c>
      <c r="B31" s="150" t="s">
        <v>185</v>
      </c>
      <c r="C31" s="151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>
        <v>1</v>
      </c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3"/>
      <c r="AE31" s="153"/>
      <c r="AF31" s="153"/>
      <c r="AG31" s="153"/>
      <c r="AH31" s="153"/>
      <c r="AI31" s="153"/>
      <c r="AJ31" s="153"/>
      <c r="AK31" s="153"/>
      <c r="AL31" s="153"/>
      <c r="AM31" s="152"/>
      <c r="AN31" s="152"/>
      <c r="AO31" s="152"/>
      <c r="AP31" s="249">
        <v>1</v>
      </c>
      <c r="AQ31" s="249"/>
      <c r="AR31" s="249"/>
      <c r="AS31" s="249"/>
      <c r="AT31" s="249"/>
      <c r="AU31" s="250"/>
      <c r="AV31" s="251"/>
      <c r="AW31" s="249"/>
      <c r="AX31" s="249"/>
      <c r="AY31" s="249"/>
      <c r="AZ31" s="249"/>
      <c r="BA31" s="250"/>
      <c r="BB31" s="251">
        <v>1</v>
      </c>
      <c r="BC31" s="249"/>
      <c r="BD31" s="249"/>
      <c r="BE31" s="249"/>
      <c r="BF31" s="249"/>
      <c r="BG31" s="250"/>
      <c r="BH31" s="251"/>
      <c r="BI31" s="249"/>
      <c r="BJ31" s="249"/>
      <c r="BK31" s="249"/>
      <c r="BL31" s="249"/>
      <c r="BM31" s="252"/>
    </row>
    <row r="32" spans="1:65" x14ac:dyDescent="0.25">
      <c r="A32" s="116">
        <v>143</v>
      </c>
      <c r="B32" s="179" t="s">
        <v>186</v>
      </c>
      <c r="C32" s="179">
        <v>1</v>
      </c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0"/>
      <c r="AC32" s="180"/>
      <c r="AD32" s="181"/>
      <c r="AE32" s="181"/>
      <c r="AF32" s="181"/>
      <c r="AG32" s="181"/>
      <c r="AH32" s="181"/>
      <c r="AI32" s="181"/>
      <c r="AJ32" s="181"/>
      <c r="AK32" s="181"/>
      <c r="AL32" s="181"/>
      <c r="AM32" s="180"/>
      <c r="AN32" s="180"/>
      <c r="AO32" s="180"/>
      <c r="AP32" s="318"/>
      <c r="AQ32" s="318"/>
      <c r="AR32" s="318"/>
      <c r="AS32" s="318"/>
      <c r="AT32" s="318"/>
      <c r="AU32" s="319"/>
      <c r="AV32" s="320">
        <v>1</v>
      </c>
      <c r="AW32" s="318"/>
      <c r="AX32" s="318"/>
      <c r="AY32" s="318"/>
      <c r="AZ32" s="318"/>
      <c r="BA32" s="319"/>
      <c r="BB32" s="320">
        <v>1</v>
      </c>
      <c r="BC32" s="318"/>
      <c r="BD32" s="318"/>
      <c r="BE32" s="318"/>
      <c r="BF32" s="318"/>
      <c r="BG32" s="319"/>
      <c r="BH32" s="320"/>
      <c r="BI32" s="318"/>
      <c r="BJ32" s="318"/>
      <c r="BK32" s="318"/>
      <c r="BL32" s="318"/>
      <c r="BM32" s="321"/>
    </row>
    <row r="33" spans="1:68" x14ac:dyDescent="0.25">
      <c r="A33" s="34">
        <v>144</v>
      </c>
      <c r="B33" s="150" t="s">
        <v>187</v>
      </c>
      <c r="C33" s="151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>
        <v>1</v>
      </c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3"/>
      <c r="AE33" s="153"/>
      <c r="AF33" s="153"/>
      <c r="AG33" s="153"/>
      <c r="AH33" s="153"/>
      <c r="AI33" s="153"/>
      <c r="AJ33" s="153"/>
      <c r="AK33" s="153"/>
      <c r="AL33" s="153"/>
      <c r="AM33" s="152"/>
      <c r="AN33" s="152"/>
      <c r="AO33" s="152"/>
      <c r="AP33" s="249">
        <v>1</v>
      </c>
      <c r="AQ33" s="249"/>
      <c r="AR33" s="249"/>
      <c r="AS33" s="249"/>
      <c r="AT33" s="249"/>
      <c r="AU33" s="250"/>
      <c r="AV33" s="251"/>
      <c r="AW33" s="249"/>
      <c r="AX33" s="249"/>
      <c r="AY33" s="249"/>
      <c r="AZ33" s="249"/>
      <c r="BA33" s="250"/>
      <c r="BB33" s="251"/>
      <c r="BC33" s="249"/>
      <c r="BD33" s="249"/>
      <c r="BE33" s="249"/>
      <c r="BF33" s="249"/>
      <c r="BG33" s="250"/>
      <c r="BH33" s="251">
        <v>1</v>
      </c>
      <c r="BI33" s="249"/>
      <c r="BJ33" s="249"/>
      <c r="BK33" s="249"/>
      <c r="BL33" s="249"/>
      <c r="BM33" s="252"/>
    </row>
    <row r="34" spans="1:68" x14ac:dyDescent="0.25">
      <c r="A34" s="116">
        <v>145</v>
      </c>
      <c r="B34" s="179" t="s">
        <v>188</v>
      </c>
      <c r="C34" s="179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>
        <v>1</v>
      </c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80"/>
      <c r="AD34" s="181"/>
      <c r="AE34" s="181"/>
      <c r="AF34" s="181"/>
      <c r="AG34" s="181"/>
      <c r="AH34" s="181"/>
      <c r="AI34" s="181"/>
      <c r="AJ34" s="181"/>
      <c r="AK34" s="181"/>
      <c r="AL34" s="181"/>
      <c r="AM34" s="180"/>
      <c r="AN34" s="180"/>
      <c r="AO34" s="180"/>
      <c r="AP34" s="318">
        <v>1</v>
      </c>
      <c r="AQ34" s="318"/>
      <c r="AR34" s="318"/>
      <c r="AS34" s="318"/>
      <c r="AT34" s="318"/>
      <c r="AU34" s="319"/>
      <c r="AV34" s="320"/>
      <c r="AW34" s="318"/>
      <c r="AX34" s="318"/>
      <c r="AY34" s="318"/>
      <c r="AZ34" s="318"/>
      <c r="BA34" s="319"/>
      <c r="BB34" s="320"/>
      <c r="BC34" s="318"/>
      <c r="BD34" s="318"/>
      <c r="BE34" s="318"/>
      <c r="BF34" s="318"/>
      <c r="BG34" s="319"/>
      <c r="BH34" s="320">
        <v>1</v>
      </c>
      <c r="BI34" s="318"/>
      <c r="BJ34" s="318"/>
      <c r="BK34" s="318"/>
      <c r="BL34" s="318"/>
      <c r="BM34" s="321"/>
    </row>
    <row r="35" spans="1:68" x14ac:dyDescent="0.25">
      <c r="A35" s="34">
        <v>146</v>
      </c>
      <c r="B35" s="150" t="s">
        <v>189</v>
      </c>
      <c r="C35" s="151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>
        <v>1</v>
      </c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3"/>
      <c r="AE35" s="153"/>
      <c r="AF35" s="153"/>
      <c r="AG35" s="153"/>
      <c r="AH35" s="153"/>
      <c r="AI35" s="153"/>
      <c r="AJ35" s="153"/>
      <c r="AK35" s="153"/>
      <c r="AL35" s="153"/>
      <c r="AM35" s="152"/>
      <c r="AN35" s="152"/>
      <c r="AO35" s="152"/>
      <c r="AP35" s="249">
        <v>1</v>
      </c>
      <c r="AQ35" s="249"/>
      <c r="AR35" s="249"/>
      <c r="AS35" s="249"/>
      <c r="AT35" s="249"/>
      <c r="AU35" s="250"/>
      <c r="AV35" s="251"/>
      <c r="AW35" s="249"/>
      <c r="AX35" s="249"/>
      <c r="AY35" s="249"/>
      <c r="AZ35" s="249"/>
      <c r="BA35" s="250"/>
      <c r="BB35" s="251"/>
      <c r="BC35" s="249"/>
      <c r="BD35" s="249"/>
      <c r="BE35" s="249"/>
      <c r="BF35" s="249"/>
      <c r="BG35" s="250"/>
      <c r="BH35" s="251">
        <v>1</v>
      </c>
      <c r="BI35" s="249"/>
      <c r="BJ35" s="249"/>
      <c r="BK35" s="249"/>
      <c r="BL35" s="249"/>
      <c r="BM35" s="252"/>
    </row>
    <row r="36" spans="1:68" x14ac:dyDescent="0.25">
      <c r="A36" s="119">
        <v>147</v>
      </c>
      <c r="B36" s="179" t="s">
        <v>190</v>
      </c>
      <c r="C36" s="179">
        <v>1</v>
      </c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1"/>
      <c r="AE36" s="181"/>
      <c r="AF36" s="181"/>
      <c r="AG36" s="181"/>
      <c r="AH36" s="181"/>
      <c r="AI36" s="181"/>
      <c r="AJ36" s="181"/>
      <c r="AK36" s="181"/>
      <c r="AL36" s="181"/>
      <c r="AM36" s="180"/>
      <c r="AN36" s="180"/>
      <c r="AO36" s="180"/>
      <c r="AP36" s="318"/>
      <c r="AQ36" s="318"/>
      <c r="AR36" s="318"/>
      <c r="AS36" s="318"/>
      <c r="AT36" s="318"/>
      <c r="AU36" s="319"/>
      <c r="AV36" s="320">
        <v>1</v>
      </c>
      <c r="AW36" s="318"/>
      <c r="AX36" s="318"/>
      <c r="AY36" s="318"/>
      <c r="AZ36" s="318"/>
      <c r="BA36" s="319"/>
      <c r="BB36" s="320">
        <v>1</v>
      </c>
      <c r="BC36" s="318"/>
      <c r="BD36" s="318"/>
      <c r="BE36" s="318"/>
      <c r="BF36" s="318"/>
      <c r="BG36" s="319"/>
      <c r="BH36" s="320"/>
      <c r="BI36" s="318"/>
      <c r="BJ36" s="318"/>
      <c r="BK36" s="318"/>
      <c r="BL36" s="318"/>
      <c r="BM36" s="321"/>
    </row>
    <row r="37" spans="1:68" x14ac:dyDescent="0.25">
      <c r="A37" s="34">
        <v>148</v>
      </c>
      <c r="B37" s="150" t="s">
        <v>191</v>
      </c>
      <c r="C37" s="151">
        <v>1</v>
      </c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3"/>
      <c r="AE37" s="153"/>
      <c r="AF37" s="153"/>
      <c r="AG37" s="153"/>
      <c r="AH37" s="153"/>
      <c r="AI37" s="153"/>
      <c r="AJ37" s="153"/>
      <c r="AK37" s="153"/>
      <c r="AL37" s="153"/>
      <c r="AM37" s="152"/>
      <c r="AN37" s="152"/>
      <c r="AO37" s="152"/>
      <c r="AP37" s="249">
        <v>1</v>
      </c>
      <c r="AQ37" s="249"/>
      <c r="AR37" s="249"/>
      <c r="AS37" s="249"/>
      <c r="AT37" s="249"/>
      <c r="AU37" s="250"/>
      <c r="AV37" s="251"/>
      <c r="AW37" s="249"/>
      <c r="AX37" s="249"/>
      <c r="AY37" s="249"/>
      <c r="AZ37" s="249"/>
      <c r="BA37" s="250"/>
      <c r="BB37" s="251"/>
      <c r="BC37" s="249"/>
      <c r="BD37" s="249"/>
      <c r="BE37" s="249"/>
      <c r="BF37" s="249"/>
      <c r="BG37" s="250"/>
      <c r="BH37" s="251">
        <v>1</v>
      </c>
      <c r="BI37" s="249"/>
      <c r="BJ37" s="249"/>
      <c r="BK37" s="249"/>
      <c r="BL37" s="249"/>
      <c r="BM37" s="252"/>
    </row>
    <row r="38" spans="1:68" x14ac:dyDescent="0.25">
      <c r="A38" s="119">
        <v>149</v>
      </c>
      <c r="B38" s="179" t="s">
        <v>192</v>
      </c>
      <c r="C38" s="179">
        <v>1</v>
      </c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  <c r="AE38" s="181"/>
      <c r="AF38" s="181"/>
      <c r="AG38" s="181"/>
      <c r="AH38" s="181"/>
      <c r="AI38" s="181"/>
      <c r="AJ38" s="181"/>
      <c r="AK38" s="181"/>
      <c r="AL38" s="181"/>
      <c r="AM38" s="180"/>
      <c r="AN38" s="180"/>
      <c r="AO38" s="180"/>
      <c r="AP38" s="318"/>
      <c r="AQ38" s="318"/>
      <c r="AR38" s="318"/>
      <c r="AS38" s="318"/>
      <c r="AT38" s="318"/>
      <c r="AU38" s="319"/>
      <c r="AV38" s="320">
        <v>1</v>
      </c>
      <c r="AW38" s="318"/>
      <c r="AX38" s="318"/>
      <c r="AY38" s="318"/>
      <c r="AZ38" s="318"/>
      <c r="BA38" s="319"/>
      <c r="BB38" s="320">
        <v>1</v>
      </c>
      <c r="BC38" s="318"/>
      <c r="BD38" s="318"/>
      <c r="BE38" s="318"/>
      <c r="BF38" s="318"/>
      <c r="BG38" s="319"/>
      <c r="BH38" s="320"/>
      <c r="BI38" s="318"/>
      <c r="BJ38" s="318"/>
      <c r="BK38" s="318"/>
      <c r="BL38" s="318"/>
      <c r="BM38" s="321"/>
    </row>
    <row r="39" spans="1:68" x14ac:dyDescent="0.25">
      <c r="A39" s="34">
        <v>150</v>
      </c>
      <c r="B39" s="150" t="s">
        <v>193</v>
      </c>
      <c r="C39" s="151"/>
      <c r="D39" s="152">
        <v>1</v>
      </c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3"/>
      <c r="AE39" s="153"/>
      <c r="AF39" s="153"/>
      <c r="AG39" s="153"/>
      <c r="AH39" s="153"/>
      <c r="AI39" s="153"/>
      <c r="AJ39" s="153"/>
      <c r="AK39" s="153"/>
      <c r="AL39" s="153"/>
      <c r="AM39" s="152"/>
      <c r="AN39" s="152"/>
      <c r="AO39" s="152"/>
      <c r="AP39" s="253"/>
      <c r="AQ39" s="253"/>
      <c r="AR39" s="253"/>
      <c r="AS39" s="253"/>
      <c r="AT39" s="253"/>
      <c r="AU39" s="254"/>
      <c r="AV39" s="255">
        <v>1</v>
      </c>
      <c r="AW39" s="253"/>
      <c r="AX39" s="253"/>
      <c r="AY39" s="253"/>
      <c r="AZ39" s="253"/>
      <c r="BA39" s="254"/>
      <c r="BB39" s="255">
        <v>1</v>
      </c>
      <c r="BC39" s="253"/>
      <c r="BD39" s="253"/>
      <c r="BE39" s="253"/>
      <c r="BF39" s="253"/>
      <c r="BG39" s="254"/>
      <c r="BH39" s="255"/>
      <c r="BI39" s="253"/>
      <c r="BJ39" s="253"/>
      <c r="BK39" s="253"/>
      <c r="BL39" s="253"/>
      <c r="BM39" s="256"/>
    </row>
    <row r="40" spans="1:68" x14ac:dyDescent="0.25">
      <c r="A40" s="116">
        <v>151</v>
      </c>
      <c r="B40" s="179" t="s">
        <v>194</v>
      </c>
      <c r="C40" s="179"/>
      <c r="D40" s="180">
        <v>1</v>
      </c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  <c r="AE40" s="181"/>
      <c r="AF40" s="181"/>
      <c r="AG40" s="181"/>
      <c r="AH40" s="181"/>
      <c r="AI40" s="181"/>
      <c r="AJ40" s="181"/>
      <c r="AK40" s="181"/>
      <c r="AL40" s="181"/>
      <c r="AM40" s="180"/>
      <c r="AN40" s="180"/>
      <c r="AO40" s="180"/>
      <c r="AP40" s="318"/>
      <c r="AQ40" s="318"/>
      <c r="AR40" s="318"/>
      <c r="AS40" s="318"/>
      <c r="AT40" s="318"/>
      <c r="AU40" s="319"/>
      <c r="AV40" s="320">
        <v>1</v>
      </c>
      <c r="AW40" s="318"/>
      <c r="AX40" s="318"/>
      <c r="AY40" s="318"/>
      <c r="AZ40" s="318"/>
      <c r="BA40" s="319"/>
      <c r="BB40" s="320">
        <v>1</v>
      </c>
      <c r="BC40" s="318"/>
      <c r="BD40" s="318"/>
      <c r="BE40" s="318"/>
      <c r="BF40" s="318"/>
      <c r="BG40" s="319"/>
      <c r="BH40" s="320"/>
      <c r="BI40" s="318"/>
      <c r="BJ40" s="318"/>
      <c r="BK40" s="318"/>
      <c r="BL40" s="318"/>
      <c r="BM40" s="321"/>
    </row>
    <row r="41" spans="1:68" x14ac:dyDescent="0.25">
      <c r="A41" s="34">
        <v>152</v>
      </c>
      <c r="B41" s="150" t="s">
        <v>195</v>
      </c>
      <c r="C41" s="151">
        <v>1</v>
      </c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3"/>
      <c r="AE41" s="153"/>
      <c r="AF41" s="153"/>
      <c r="AG41" s="153"/>
      <c r="AH41" s="153"/>
      <c r="AI41" s="153"/>
      <c r="AJ41" s="153"/>
      <c r="AK41" s="153"/>
      <c r="AL41" s="153"/>
      <c r="AM41" s="152"/>
      <c r="AN41" s="152"/>
      <c r="AO41" s="152"/>
      <c r="AP41" s="249"/>
      <c r="AQ41" s="249"/>
      <c r="AR41" s="249"/>
      <c r="AS41" s="249"/>
      <c r="AT41" s="249"/>
      <c r="AU41" s="250"/>
      <c r="AV41" s="251">
        <v>1</v>
      </c>
      <c r="AW41" s="249"/>
      <c r="AX41" s="249"/>
      <c r="AY41" s="249"/>
      <c r="AZ41" s="249"/>
      <c r="BA41" s="250"/>
      <c r="BB41" s="251">
        <v>1</v>
      </c>
      <c r="BC41" s="249"/>
      <c r="BD41" s="249"/>
      <c r="BE41" s="249"/>
      <c r="BF41" s="249"/>
      <c r="BG41" s="250"/>
      <c r="BH41" s="251"/>
      <c r="BI41" s="249"/>
      <c r="BJ41" s="249"/>
      <c r="BK41" s="249"/>
      <c r="BL41" s="249"/>
      <c r="BM41" s="252"/>
    </row>
    <row r="42" spans="1:68" x14ac:dyDescent="0.25">
      <c r="A42" s="116">
        <v>153</v>
      </c>
      <c r="B42" s="179" t="s">
        <v>149</v>
      </c>
      <c r="C42" s="179">
        <v>1</v>
      </c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  <c r="AE42" s="181"/>
      <c r="AF42" s="181"/>
      <c r="AG42" s="181"/>
      <c r="AH42" s="181"/>
      <c r="AI42" s="181"/>
      <c r="AJ42" s="181"/>
      <c r="AK42" s="181"/>
      <c r="AL42" s="181"/>
      <c r="AM42" s="180"/>
      <c r="AN42" s="180"/>
      <c r="AO42" s="180"/>
      <c r="AP42" s="318"/>
      <c r="AQ42" s="318"/>
      <c r="AR42" s="318"/>
      <c r="AS42" s="318"/>
      <c r="AT42" s="318"/>
      <c r="AU42" s="319"/>
      <c r="AV42" s="320">
        <v>1</v>
      </c>
      <c r="AW42" s="318"/>
      <c r="AX42" s="318"/>
      <c r="AY42" s="318"/>
      <c r="AZ42" s="318"/>
      <c r="BA42" s="319"/>
      <c r="BB42" s="320">
        <v>1</v>
      </c>
      <c r="BC42" s="318"/>
      <c r="BD42" s="318"/>
      <c r="BE42" s="318"/>
      <c r="BF42" s="318"/>
      <c r="BG42" s="319"/>
      <c r="BH42" s="320"/>
      <c r="BI42" s="318"/>
      <c r="BJ42" s="318"/>
      <c r="BK42" s="318"/>
      <c r="BL42" s="318"/>
      <c r="BM42" s="321"/>
    </row>
    <row r="43" spans="1:68" x14ac:dyDescent="0.25">
      <c r="A43" s="34">
        <v>154</v>
      </c>
      <c r="B43" s="150" t="s">
        <v>196</v>
      </c>
      <c r="C43" s="151">
        <v>1</v>
      </c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3"/>
      <c r="AE43" s="153"/>
      <c r="AF43" s="153"/>
      <c r="AG43" s="153"/>
      <c r="AH43" s="153"/>
      <c r="AI43" s="153"/>
      <c r="AJ43" s="153"/>
      <c r="AK43" s="153"/>
      <c r="AL43" s="153"/>
      <c r="AM43" s="152"/>
      <c r="AN43" s="152"/>
      <c r="AO43" s="152"/>
      <c r="AP43" s="249"/>
      <c r="AQ43" s="249"/>
      <c r="AR43" s="249"/>
      <c r="AS43" s="249"/>
      <c r="AT43" s="249"/>
      <c r="AU43" s="250"/>
      <c r="AV43" s="251">
        <v>1</v>
      </c>
      <c r="AW43" s="249"/>
      <c r="AX43" s="249"/>
      <c r="AY43" s="249"/>
      <c r="AZ43" s="249"/>
      <c r="BA43" s="250"/>
      <c r="BB43" s="251"/>
      <c r="BC43" s="249"/>
      <c r="BD43" s="249"/>
      <c r="BE43" s="249"/>
      <c r="BF43" s="249"/>
      <c r="BG43" s="250"/>
      <c r="BH43" s="251">
        <v>1</v>
      </c>
      <c r="BI43" s="249"/>
      <c r="BJ43" s="249"/>
      <c r="BK43" s="249"/>
      <c r="BL43" s="249"/>
      <c r="BM43" s="252"/>
      <c r="BP43" s="37" t="s">
        <v>56</v>
      </c>
    </row>
    <row r="44" spans="1:68" x14ac:dyDescent="0.25">
      <c r="A44" s="116">
        <v>155</v>
      </c>
      <c r="B44" s="179" t="s">
        <v>197</v>
      </c>
      <c r="C44" s="179">
        <v>1</v>
      </c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E44" s="181"/>
      <c r="AF44" s="181"/>
      <c r="AG44" s="181"/>
      <c r="AH44" s="181"/>
      <c r="AI44" s="181"/>
      <c r="AJ44" s="181"/>
      <c r="AK44" s="181"/>
      <c r="AL44" s="181"/>
      <c r="AM44" s="180"/>
      <c r="AN44" s="180"/>
      <c r="AO44" s="180"/>
      <c r="AP44" s="318"/>
      <c r="AQ44" s="318"/>
      <c r="AR44" s="318"/>
      <c r="AS44" s="318"/>
      <c r="AT44" s="318"/>
      <c r="AU44" s="319"/>
      <c r="AV44" s="320">
        <v>1</v>
      </c>
      <c r="AW44" s="318"/>
      <c r="AX44" s="318"/>
      <c r="AY44" s="318"/>
      <c r="AZ44" s="318"/>
      <c r="BA44" s="319"/>
      <c r="BB44" s="320"/>
      <c r="BC44" s="318"/>
      <c r="BD44" s="318"/>
      <c r="BE44" s="318"/>
      <c r="BF44" s="318"/>
      <c r="BG44" s="319"/>
      <c r="BH44" s="320">
        <v>1</v>
      </c>
      <c r="BI44" s="318"/>
      <c r="BJ44" s="318"/>
      <c r="BK44" s="318"/>
      <c r="BL44" s="318"/>
      <c r="BM44" s="321"/>
    </row>
    <row r="45" spans="1:68" x14ac:dyDescent="0.25">
      <c r="A45" s="34"/>
      <c r="B45" s="150"/>
      <c r="C45" s="151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3"/>
      <c r="AE45" s="153"/>
      <c r="AF45" s="153"/>
      <c r="AG45" s="153"/>
      <c r="AH45" s="153"/>
      <c r="AI45" s="153"/>
      <c r="AJ45" s="153"/>
      <c r="AK45" s="153"/>
      <c r="AL45" s="153"/>
      <c r="AM45" s="152"/>
      <c r="AN45" s="152"/>
      <c r="AO45" s="152"/>
      <c r="AP45" s="249"/>
      <c r="AQ45" s="249"/>
      <c r="AR45" s="249"/>
      <c r="AS45" s="249"/>
      <c r="AT45" s="249"/>
      <c r="AU45" s="250"/>
      <c r="AV45" s="251"/>
      <c r="AW45" s="249"/>
      <c r="AX45" s="249"/>
      <c r="AY45" s="249"/>
      <c r="AZ45" s="249"/>
      <c r="BA45" s="250"/>
      <c r="BB45" s="251"/>
      <c r="BC45" s="249"/>
      <c r="BD45" s="249"/>
      <c r="BE45" s="249"/>
      <c r="BF45" s="249"/>
      <c r="BG45" s="250"/>
      <c r="BH45" s="251"/>
      <c r="BI45" s="249"/>
      <c r="BJ45" s="249"/>
      <c r="BK45" s="249"/>
      <c r="BL45" s="249"/>
      <c r="BM45" s="252"/>
    </row>
    <row r="46" spans="1:68" x14ac:dyDescent="0.25">
      <c r="A46" s="116"/>
      <c r="B46" s="179"/>
      <c r="C46" s="179"/>
      <c r="D46" s="180"/>
      <c r="E46" s="180"/>
      <c r="F46" s="180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  <c r="AE46" s="181"/>
      <c r="AF46" s="181"/>
      <c r="AG46" s="181"/>
      <c r="AH46" s="181"/>
      <c r="AI46" s="181"/>
      <c r="AJ46" s="181"/>
      <c r="AK46" s="181"/>
      <c r="AL46" s="181"/>
      <c r="AM46" s="180"/>
      <c r="AN46" s="180"/>
      <c r="AO46" s="180"/>
      <c r="AP46" s="318"/>
      <c r="AQ46" s="318"/>
      <c r="AR46" s="318"/>
      <c r="AS46" s="318"/>
      <c r="AT46" s="318"/>
      <c r="AU46" s="319"/>
      <c r="AV46" s="320"/>
      <c r="AW46" s="318"/>
      <c r="AX46" s="318"/>
      <c r="AY46" s="318"/>
      <c r="AZ46" s="318"/>
      <c r="BA46" s="319"/>
      <c r="BB46" s="320"/>
      <c r="BC46" s="318"/>
      <c r="BD46" s="318"/>
      <c r="BE46" s="318"/>
      <c r="BF46" s="318"/>
      <c r="BG46" s="319"/>
      <c r="BH46" s="320"/>
      <c r="BI46" s="318"/>
      <c r="BJ46" s="318"/>
      <c r="BK46" s="318"/>
      <c r="BL46" s="318"/>
      <c r="BM46" s="321"/>
    </row>
    <row r="47" spans="1:68" x14ac:dyDescent="0.25">
      <c r="A47" s="34"/>
      <c r="B47" s="150"/>
      <c r="C47" s="151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3"/>
      <c r="AE47" s="153"/>
      <c r="AF47" s="153"/>
      <c r="AG47" s="153"/>
      <c r="AH47" s="153"/>
      <c r="AI47" s="153"/>
      <c r="AJ47" s="153"/>
      <c r="AK47" s="153"/>
      <c r="AL47" s="153"/>
      <c r="AM47" s="152"/>
      <c r="AN47" s="152"/>
      <c r="AO47" s="152"/>
      <c r="AP47" s="249"/>
      <c r="AQ47" s="249"/>
      <c r="AR47" s="249"/>
      <c r="AS47" s="249"/>
      <c r="AT47" s="249"/>
      <c r="AU47" s="250"/>
      <c r="AV47" s="251"/>
      <c r="AW47" s="249"/>
      <c r="AX47" s="249"/>
      <c r="AY47" s="249"/>
      <c r="AZ47" s="249"/>
      <c r="BA47" s="250"/>
      <c r="BB47" s="251"/>
      <c r="BC47" s="249"/>
      <c r="BD47" s="249"/>
      <c r="BE47" s="249"/>
      <c r="BF47" s="249"/>
      <c r="BG47" s="250"/>
      <c r="BH47" s="251"/>
      <c r="BI47" s="249"/>
      <c r="BJ47" s="249"/>
      <c r="BK47" s="249"/>
      <c r="BL47" s="249"/>
      <c r="BM47" s="252"/>
    </row>
    <row r="48" spans="1:68" x14ac:dyDescent="0.25">
      <c r="A48" s="116"/>
      <c r="B48" s="179"/>
      <c r="C48" s="179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  <c r="AE48" s="181"/>
      <c r="AF48" s="181"/>
      <c r="AG48" s="181"/>
      <c r="AH48" s="181"/>
      <c r="AI48" s="181"/>
      <c r="AJ48" s="181"/>
      <c r="AK48" s="181"/>
      <c r="AL48" s="181"/>
      <c r="AM48" s="180"/>
      <c r="AN48" s="180"/>
      <c r="AO48" s="180"/>
      <c r="AP48" s="318"/>
      <c r="AQ48" s="318"/>
      <c r="AR48" s="318"/>
      <c r="AS48" s="318"/>
      <c r="AT48" s="318"/>
      <c r="AU48" s="319"/>
      <c r="AV48" s="320"/>
      <c r="AW48" s="318"/>
      <c r="AX48" s="318"/>
      <c r="AY48" s="318"/>
      <c r="AZ48" s="318"/>
      <c r="BA48" s="319"/>
      <c r="BB48" s="320"/>
      <c r="BC48" s="318"/>
      <c r="BD48" s="318"/>
      <c r="BE48" s="318"/>
      <c r="BF48" s="318"/>
      <c r="BG48" s="319"/>
      <c r="BH48" s="320"/>
      <c r="BI48" s="318"/>
      <c r="BJ48" s="318"/>
      <c r="BK48" s="318"/>
      <c r="BL48" s="318"/>
      <c r="BM48" s="321"/>
    </row>
    <row r="49" spans="1:65" x14ac:dyDescent="0.25">
      <c r="A49" s="34"/>
      <c r="B49" s="150"/>
      <c r="C49" s="151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3"/>
      <c r="AE49" s="153"/>
      <c r="AF49" s="153"/>
      <c r="AG49" s="153"/>
      <c r="AH49" s="153"/>
      <c r="AI49" s="153"/>
      <c r="AJ49" s="153"/>
      <c r="AK49" s="153"/>
      <c r="AL49" s="153"/>
      <c r="AM49" s="152"/>
      <c r="AN49" s="152"/>
      <c r="AO49" s="152"/>
      <c r="AP49" s="249"/>
      <c r="AQ49" s="249"/>
      <c r="AR49" s="249"/>
      <c r="AS49" s="249"/>
      <c r="AT49" s="249"/>
      <c r="AU49" s="250"/>
      <c r="AV49" s="251"/>
      <c r="AW49" s="249"/>
      <c r="AX49" s="249"/>
      <c r="AY49" s="249"/>
      <c r="AZ49" s="249"/>
      <c r="BA49" s="250"/>
      <c r="BB49" s="251"/>
      <c r="BC49" s="249"/>
      <c r="BD49" s="249"/>
      <c r="BE49" s="249"/>
      <c r="BF49" s="249"/>
      <c r="BG49" s="250"/>
      <c r="BH49" s="251"/>
      <c r="BI49" s="249"/>
      <c r="BJ49" s="249"/>
      <c r="BK49" s="249"/>
      <c r="BL49" s="249"/>
      <c r="BM49" s="252"/>
    </row>
    <row r="50" spans="1:65" x14ac:dyDescent="0.25">
      <c r="A50" s="117"/>
      <c r="B50" s="182"/>
      <c r="C50" s="183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  <c r="AE50" s="185"/>
      <c r="AF50" s="185"/>
      <c r="AG50" s="185"/>
      <c r="AH50" s="185"/>
      <c r="AI50" s="185"/>
      <c r="AJ50" s="185"/>
      <c r="AK50" s="185"/>
      <c r="AL50" s="185"/>
      <c r="AM50" s="186"/>
      <c r="AN50" s="186"/>
      <c r="AO50" s="186"/>
      <c r="AP50" s="326"/>
      <c r="AQ50" s="316"/>
      <c r="AR50" s="316"/>
      <c r="AS50" s="316"/>
      <c r="AT50" s="316"/>
      <c r="AU50" s="317"/>
      <c r="AV50" s="315"/>
      <c r="AW50" s="316"/>
      <c r="AX50" s="316"/>
      <c r="AY50" s="316"/>
      <c r="AZ50" s="316"/>
      <c r="BA50" s="317"/>
      <c r="BB50" s="315"/>
      <c r="BC50" s="316"/>
      <c r="BD50" s="316"/>
      <c r="BE50" s="316"/>
      <c r="BF50" s="316"/>
      <c r="BG50" s="317"/>
      <c r="BH50" s="315"/>
      <c r="BI50" s="316"/>
      <c r="BJ50" s="316"/>
      <c r="BK50" s="316"/>
      <c r="BL50" s="316"/>
      <c r="BM50" s="317"/>
    </row>
    <row r="51" spans="1:65" x14ac:dyDescent="0.25">
      <c r="A51" s="41"/>
      <c r="B51" s="159"/>
      <c r="C51" s="160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2"/>
      <c r="AE51" s="162"/>
      <c r="AF51" s="162"/>
      <c r="AG51" s="162"/>
      <c r="AH51" s="162"/>
      <c r="AI51" s="162"/>
      <c r="AJ51" s="162"/>
      <c r="AK51" s="162"/>
      <c r="AL51" s="162"/>
      <c r="AM51" s="152"/>
      <c r="AN51" s="152"/>
      <c r="AO51" s="152"/>
      <c r="AP51" s="267"/>
      <c r="AQ51" s="249"/>
      <c r="AR51" s="249"/>
      <c r="AS51" s="249"/>
      <c r="AT51" s="249"/>
      <c r="AU51" s="252"/>
      <c r="AV51" s="251"/>
      <c r="AW51" s="249"/>
      <c r="AX51" s="249"/>
      <c r="AY51" s="249"/>
      <c r="AZ51" s="249"/>
      <c r="BA51" s="252"/>
      <c r="BB51" s="251"/>
      <c r="BC51" s="249"/>
      <c r="BD51" s="249"/>
      <c r="BE51" s="249"/>
      <c r="BF51" s="249"/>
      <c r="BG51" s="252"/>
      <c r="BH51" s="251"/>
      <c r="BI51" s="249"/>
      <c r="BJ51" s="249"/>
      <c r="BK51" s="249"/>
      <c r="BL51" s="249"/>
      <c r="BM51" s="252"/>
    </row>
    <row r="52" spans="1:65" x14ac:dyDescent="0.25">
      <c r="A52" s="117"/>
      <c r="B52" s="182"/>
      <c r="C52" s="183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  <c r="AE52" s="185"/>
      <c r="AF52" s="185"/>
      <c r="AG52" s="185"/>
      <c r="AH52" s="185"/>
      <c r="AI52" s="185"/>
      <c r="AJ52" s="185"/>
      <c r="AK52" s="185"/>
      <c r="AL52" s="185"/>
      <c r="AM52" s="186"/>
      <c r="AN52" s="186"/>
      <c r="AO52" s="186"/>
      <c r="AP52" s="326"/>
      <c r="AQ52" s="316"/>
      <c r="AR52" s="316"/>
      <c r="AS52" s="316"/>
      <c r="AT52" s="316"/>
      <c r="AU52" s="317"/>
      <c r="AV52" s="315"/>
      <c r="AW52" s="316"/>
      <c r="AX52" s="316"/>
      <c r="AY52" s="316"/>
      <c r="AZ52" s="316"/>
      <c r="BA52" s="317"/>
      <c r="BB52" s="315"/>
      <c r="BC52" s="316"/>
      <c r="BD52" s="316"/>
      <c r="BE52" s="316"/>
      <c r="BF52" s="316"/>
      <c r="BG52" s="317"/>
      <c r="BH52" s="315"/>
      <c r="BI52" s="316"/>
      <c r="BJ52" s="316"/>
      <c r="BK52" s="316"/>
      <c r="BL52" s="316"/>
      <c r="BM52" s="317"/>
    </row>
    <row r="53" spans="1:65" x14ac:dyDescent="0.25">
      <c r="A53" s="41"/>
      <c r="B53" s="159"/>
      <c r="C53" s="160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2"/>
      <c r="AE53" s="162"/>
      <c r="AF53" s="162"/>
      <c r="AG53" s="162"/>
      <c r="AH53" s="162"/>
      <c r="AI53" s="162"/>
      <c r="AJ53" s="162"/>
      <c r="AK53" s="162"/>
      <c r="AL53" s="162"/>
      <c r="AM53" s="152"/>
      <c r="AN53" s="152"/>
      <c r="AO53" s="152"/>
      <c r="AP53" s="267"/>
      <c r="AQ53" s="249"/>
      <c r="AR53" s="249"/>
      <c r="AS53" s="249"/>
      <c r="AT53" s="249"/>
      <c r="AU53" s="252"/>
      <c r="AV53" s="251"/>
      <c r="AW53" s="249"/>
      <c r="AX53" s="249"/>
      <c r="AY53" s="249"/>
      <c r="AZ53" s="249"/>
      <c r="BA53" s="252"/>
      <c r="BB53" s="251"/>
      <c r="BC53" s="249"/>
      <c r="BD53" s="249"/>
      <c r="BE53" s="249"/>
      <c r="BF53" s="249"/>
      <c r="BG53" s="252"/>
      <c r="BH53" s="251"/>
      <c r="BI53" s="249"/>
      <c r="BJ53" s="249"/>
      <c r="BK53" s="249"/>
      <c r="BL53" s="249"/>
      <c r="BM53" s="252"/>
    </row>
    <row r="54" spans="1:65" x14ac:dyDescent="0.25">
      <c r="A54" s="117"/>
      <c r="B54" s="182"/>
      <c r="C54" s="183"/>
      <c r="D54" s="184"/>
      <c r="E54" s="184"/>
      <c r="F54" s="184"/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5"/>
      <c r="AE54" s="185"/>
      <c r="AF54" s="185"/>
      <c r="AG54" s="185"/>
      <c r="AH54" s="185"/>
      <c r="AI54" s="185"/>
      <c r="AJ54" s="185"/>
      <c r="AK54" s="185"/>
      <c r="AL54" s="185"/>
      <c r="AM54" s="186"/>
      <c r="AN54" s="186"/>
      <c r="AO54" s="186"/>
      <c r="AP54" s="326"/>
      <c r="AQ54" s="316"/>
      <c r="AR54" s="316"/>
      <c r="AS54" s="316"/>
      <c r="AT54" s="316"/>
      <c r="AU54" s="317"/>
      <c r="AV54" s="315"/>
      <c r="AW54" s="316"/>
      <c r="AX54" s="316"/>
      <c r="AY54" s="316"/>
      <c r="AZ54" s="316"/>
      <c r="BA54" s="317"/>
      <c r="BB54" s="315"/>
      <c r="BC54" s="316"/>
      <c r="BD54" s="316"/>
      <c r="BE54" s="316"/>
      <c r="BF54" s="316"/>
      <c r="BG54" s="317"/>
      <c r="BH54" s="315"/>
      <c r="BI54" s="316"/>
      <c r="BJ54" s="316"/>
      <c r="BK54" s="316"/>
      <c r="BL54" s="316"/>
      <c r="BM54" s="317"/>
    </row>
    <row r="55" spans="1:65" x14ac:dyDescent="0.25">
      <c r="A55" s="41"/>
      <c r="B55" s="159"/>
      <c r="C55" s="160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2"/>
      <c r="AE55" s="162"/>
      <c r="AF55" s="162"/>
      <c r="AG55" s="162"/>
      <c r="AH55" s="162"/>
      <c r="AI55" s="162"/>
      <c r="AJ55" s="162"/>
      <c r="AK55" s="162"/>
      <c r="AL55" s="162"/>
      <c r="AM55" s="152"/>
      <c r="AN55" s="152"/>
      <c r="AO55" s="152"/>
      <c r="AP55" s="267"/>
      <c r="AQ55" s="249"/>
      <c r="AR55" s="249"/>
      <c r="AS55" s="249"/>
      <c r="AT55" s="249"/>
      <c r="AU55" s="252"/>
      <c r="AV55" s="251"/>
      <c r="AW55" s="249"/>
      <c r="AX55" s="249"/>
      <c r="AY55" s="249"/>
      <c r="AZ55" s="249"/>
      <c r="BA55" s="252"/>
      <c r="BB55" s="251"/>
      <c r="BC55" s="249"/>
      <c r="BD55" s="249"/>
      <c r="BE55" s="249"/>
      <c r="BF55" s="249"/>
      <c r="BG55" s="252"/>
      <c r="BH55" s="251"/>
      <c r="BI55" s="249"/>
      <c r="BJ55" s="249"/>
      <c r="BK55" s="249"/>
      <c r="BL55" s="249"/>
      <c r="BM55" s="252"/>
    </row>
    <row r="56" spans="1:65" x14ac:dyDescent="0.25">
      <c r="A56" s="117"/>
      <c r="B56" s="182"/>
      <c r="C56" s="183"/>
      <c r="D56" s="184"/>
      <c r="E56" s="184"/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  <c r="AE56" s="185"/>
      <c r="AF56" s="185"/>
      <c r="AG56" s="185"/>
      <c r="AH56" s="185"/>
      <c r="AI56" s="185"/>
      <c r="AJ56" s="185"/>
      <c r="AK56" s="185"/>
      <c r="AL56" s="185"/>
      <c r="AM56" s="186"/>
      <c r="AN56" s="186"/>
      <c r="AO56" s="186"/>
      <c r="AP56" s="326"/>
      <c r="AQ56" s="316"/>
      <c r="AR56" s="316"/>
      <c r="AS56" s="316"/>
      <c r="AT56" s="316"/>
      <c r="AU56" s="317"/>
      <c r="AV56" s="315"/>
      <c r="AW56" s="316"/>
      <c r="AX56" s="316"/>
      <c r="AY56" s="316"/>
      <c r="AZ56" s="316"/>
      <c r="BA56" s="317"/>
      <c r="BB56" s="315"/>
      <c r="BC56" s="316"/>
      <c r="BD56" s="316"/>
      <c r="BE56" s="316"/>
      <c r="BF56" s="316"/>
      <c r="BG56" s="317"/>
      <c r="BH56" s="315"/>
      <c r="BI56" s="316"/>
      <c r="BJ56" s="316"/>
      <c r="BK56" s="316"/>
      <c r="BL56" s="316"/>
      <c r="BM56" s="317"/>
    </row>
    <row r="57" spans="1:65" x14ac:dyDescent="0.25">
      <c r="A57" s="41"/>
      <c r="B57" s="159"/>
      <c r="C57" s="160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  <c r="AE57" s="162"/>
      <c r="AF57" s="162"/>
      <c r="AG57" s="162"/>
      <c r="AH57" s="162"/>
      <c r="AI57" s="162"/>
      <c r="AJ57" s="162"/>
      <c r="AK57" s="162"/>
      <c r="AL57" s="162"/>
      <c r="AM57" s="152"/>
      <c r="AN57" s="152"/>
      <c r="AO57" s="152"/>
      <c r="AP57" s="267"/>
      <c r="AQ57" s="249"/>
      <c r="AR57" s="249"/>
      <c r="AS57" s="249"/>
      <c r="AT57" s="249"/>
      <c r="AU57" s="252"/>
      <c r="AV57" s="251"/>
      <c r="AW57" s="249"/>
      <c r="AX57" s="249"/>
      <c r="AY57" s="249"/>
      <c r="AZ57" s="249"/>
      <c r="BA57" s="252"/>
      <c r="BB57" s="251"/>
      <c r="BC57" s="249"/>
      <c r="BD57" s="249"/>
      <c r="BE57" s="249"/>
      <c r="BF57" s="249"/>
      <c r="BG57" s="252"/>
      <c r="BH57" s="251"/>
      <c r="BI57" s="249"/>
      <c r="BJ57" s="249"/>
      <c r="BK57" s="249"/>
      <c r="BL57" s="249"/>
      <c r="BM57" s="252"/>
    </row>
    <row r="58" spans="1:65" ht="13.8" thickBot="1" x14ac:dyDescent="0.3">
      <c r="A58" s="117"/>
      <c r="B58" s="182"/>
      <c r="C58" s="182"/>
      <c r="D58" s="18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8"/>
      <c r="AE58" s="188"/>
      <c r="AF58" s="188"/>
      <c r="AG58" s="188"/>
      <c r="AH58" s="188"/>
      <c r="AI58" s="188"/>
      <c r="AJ58" s="188"/>
      <c r="AK58" s="188"/>
      <c r="AL58" s="188"/>
      <c r="AM58" s="180"/>
      <c r="AN58" s="180"/>
      <c r="AO58" s="180"/>
      <c r="AP58" s="330"/>
      <c r="AQ58" s="330"/>
      <c r="AR58" s="330"/>
      <c r="AS58" s="330"/>
      <c r="AT58" s="330"/>
      <c r="AU58" s="331"/>
      <c r="AV58" s="332"/>
      <c r="AW58" s="330"/>
      <c r="AX58" s="330"/>
      <c r="AY58" s="330"/>
      <c r="AZ58" s="330"/>
      <c r="BA58" s="331"/>
      <c r="BB58" s="332"/>
      <c r="BC58" s="330"/>
      <c r="BD58" s="330"/>
      <c r="BE58" s="330"/>
      <c r="BF58" s="330"/>
      <c r="BG58" s="331"/>
      <c r="BH58" s="327"/>
      <c r="BI58" s="328"/>
      <c r="BJ58" s="328"/>
      <c r="BK58" s="328"/>
      <c r="BL58" s="328"/>
      <c r="BM58" s="329"/>
    </row>
    <row r="59" spans="1:65" ht="13.8" thickBot="1" x14ac:dyDescent="0.3">
      <c r="A59" s="257" t="s">
        <v>177</v>
      </c>
      <c r="B59" s="215"/>
      <c r="C59" s="49">
        <f>SUM(C7:C58)</f>
        <v>15</v>
      </c>
      <c r="D59" s="49">
        <f t="shared" ref="D59:AL59" si="0">SUM(D7:D58)</f>
        <v>7</v>
      </c>
      <c r="E59" s="49">
        <f t="shared" si="0"/>
        <v>2</v>
      </c>
      <c r="F59" s="49">
        <f t="shared" si="0"/>
        <v>2</v>
      </c>
      <c r="G59" s="49">
        <f t="shared" si="0"/>
        <v>0</v>
      </c>
      <c r="H59" s="49">
        <f t="shared" si="0"/>
        <v>1</v>
      </c>
      <c r="I59" s="49">
        <f t="shared" si="0"/>
        <v>0</v>
      </c>
      <c r="J59" s="49">
        <f t="shared" si="0"/>
        <v>1</v>
      </c>
      <c r="K59" s="49">
        <f t="shared" si="0"/>
        <v>1</v>
      </c>
      <c r="L59" s="49">
        <f t="shared" si="0"/>
        <v>2</v>
      </c>
      <c r="M59" s="49">
        <f t="shared" si="0"/>
        <v>0</v>
      </c>
      <c r="N59" s="49">
        <f t="shared" si="0"/>
        <v>3</v>
      </c>
      <c r="O59" s="49">
        <f t="shared" si="0"/>
        <v>4</v>
      </c>
      <c r="P59" s="49">
        <f t="shared" si="0"/>
        <v>0</v>
      </c>
      <c r="Q59" s="49">
        <f t="shared" si="0"/>
        <v>0</v>
      </c>
      <c r="R59" s="49">
        <f t="shared" si="0"/>
        <v>0</v>
      </c>
      <c r="S59" s="49">
        <f t="shared" si="0"/>
        <v>0</v>
      </c>
      <c r="T59" s="49">
        <f t="shared" si="0"/>
        <v>0</v>
      </c>
      <c r="U59" s="49">
        <f>SUM(U7:U58)</f>
        <v>0</v>
      </c>
      <c r="V59" s="49">
        <f>SUM(V7:V58)</f>
        <v>0</v>
      </c>
      <c r="W59" s="49">
        <f>SUM(W7:W58)</f>
        <v>0</v>
      </c>
      <c r="X59" s="49">
        <f t="shared" si="0"/>
        <v>0</v>
      </c>
      <c r="Y59" s="49">
        <f t="shared" si="0"/>
        <v>0</v>
      </c>
      <c r="Z59" s="49">
        <f t="shared" si="0"/>
        <v>0</v>
      </c>
      <c r="AA59" s="49">
        <f t="shared" si="0"/>
        <v>0</v>
      </c>
      <c r="AB59" s="49">
        <f t="shared" si="0"/>
        <v>0</v>
      </c>
      <c r="AC59" s="49">
        <f t="shared" si="0"/>
        <v>0</v>
      </c>
      <c r="AD59" s="49">
        <f t="shared" si="0"/>
        <v>0</v>
      </c>
      <c r="AE59" s="49">
        <f t="shared" si="0"/>
        <v>0</v>
      </c>
      <c r="AF59" s="49">
        <f t="shared" si="0"/>
        <v>0</v>
      </c>
      <c r="AG59" s="49">
        <f t="shared" si="0"/>
        <v>0</v>
      </c>
      <c r="AH59" s="49">
        <f t="shared" si="0"/>
        <v>0</v>
      </c>
      <c r="AI59" s="49">
        <f t="shared" si="0"/>
        <v>0</v>
      </c>
      <c r="AJ59" s="49">
        <f t="shared" si="0"/>
        <v>0</v>
      </c>
      <c r="AK59" s="49">
        <f t="shared" si="0"/>
        <v>0</v>
      </c>
      <c r="AL59" s="49">
        <f t="shared" si="0"/>
        <v>0</v>
      </c>
      <c r="AM59" s="35">
        <f>SUM(AM7:AM58)</f>
        <v>0</v>
      </c>
      <c r="AN59" s="35">
        <v>0</v>
      </c>
      <c r="AO59" s="35">
        <f>SUM(AO7:AO58)</f>
        <v>0</v>
      </c>
      <c r="AP59" s="258">
        <f>SUM(AP7:AU58)</f>
        <v>16</v>
      </c>
      <c r="AQ59" s="258"/>
      <c r="AR59" s="258"/>
      <c r="AS59" s="258"/>
      <c r="AT59" s="258"/>
      <c r="AU59" s="259"/>
      <c r="AV59" s="260">
        <f>SUM(AV7:BA58)</f>
        <v>22</v>
      </c>
      <c r="AW59" s="258"/>
      <c r="AX59" s="258"/>
      <c r="AY59" s="258"/>
      <c r="AZ59" s="258"/>
      <c r="BA59" s="259"/>
      <c r="BB59" s="260">
        <f>SUM(BB7:BG58)</f>
        <v>21</v>
      </c>
      <c r="BC59" s="258"/>
      <c r="BD59" s="258"/>
      <c r="BE59" s="258"/>
      <c r="BF59" s="258"/>
      <c r="BG59" s="259"/>
      <c r="BH59" s="260">
        <f>SUM(BH7:BM58)</f>
        <v>17</v>
      </c>
      <c r="BI59" s="258"/>
      <c r="BJ59" s="258"/>
      <c r="BK59" s="258"/>
      <c r="BL59" s="258"/>
      <c r="BM59" s="259"/>
    </row>
  </sheetData>
  <sheetProtection password="C02F" sheet="1" objects="1" scenarios="1"/>
  <protectedRanges>
    <protectedRange sqref="A4 V4 C3 C5 AA3 AA5" name="Plage1"/>
    <protectedRange sqref="B47:B57" name="Plage1_1"/>
    <protectedRange sqref="B7:B46" name="Plage1_2"/>
  </protectedRanges>
  <mergeCells count="226">
    <mergeCell ref="BH58:BM58"/>
    <mergeCell ref="A59:B59"/>
    <mergeCell ref="AP59:AU59"/>
    <mergeCell ref="AV59:BA59"/>
    <mergeCell ref="BB59:BG59"/>
    <mergeCell ref="BH59:BM59"/>
    <mergeCell ref="AP57:AU57"/>
    <mergeCell ref="AV57:BA57"/>
    <mergeCell ref="BB57:BG57"/>
    <mergeCell ref="AP58:AU58"/>
    <mergeCell ref="AV58:BA58"/>
    <mergeCell ref="BB58:BG58"/>
    <mergeCell ref="AP55:AU55"/>
    <mergeCell ref="AV55:BA55"/>
    <mergeCell ref="BB55:BG55"/>
    <mergeCell ref="AP56:AU56"/>
    <mergeCell ref="AV56:BA56"/>
    <mergeCell ref="BB56:BG56"/>
    <mergeCell ref="AP53:AU53"/>
    <mergeCell ref="AV53:BA53"/>
    <mergeCell ref="BB53:BG53"/>
    <mergeCell ref="AP54:AU54"/>
    <mergeCell ref="AV54:BA54"/>
    <mergeCell ref="BB54:BG54"/>
    <mergeCell ref="AP51:AU51"/>
    <mergeCell ref="AV51:BA51"/>
    <mergeCell ref="BB51:BG51"/>
    <mergeCell ref="AP52:AU52"/>
    <mergeCell ref="AV52:BA52"/>
    <mergeCell ref="BB52:BG52"/>
    <mergeCell ref="AP49:AU49"/>
    <mergeCell ref="AV49:BA49"/>
    <mergeCell ref="BB49:BG49"/>
    <mergeCell ref="BH49:BM49"/>
    <mergeCell ref="AP50:AU50"/>
    <mergeCell ref="AV50:BA50"/>
    <mergeCell ref="BB50:BG50"/>
    <mergeCell ref="AP47:AU47"/>
    <mergeCell ref="AV47:BA47"/>
    <mergeCell ref="BB47:BG47"/>
    <mergeCell ref="BH47:BM47"/>
    <mergeCell ref="AP48:AU48"/>
    <mergeCell ref="AV48:BA48"/>
    <mergeCell ref="BB48:BG48"/>
    <mergeCell ref="BH48:BM48"/>
    <mergeCell ref="BH50:BM50"/>
    <mergeCell ref="AP45:AU45"/>
    <mergeCell ref="AV45:BA45"/>
    <mergeCell ref="BB45:BG45"/>
    <mergeCell ref="BH45:BM45"/>
    <mergeCell ref="AP46:AU46"/>
    <mergeCell ref="AV46:BA46"/>
    <mergeCell ref="BB46:BG46"/>
    <mergeCell ref="BH46:BM46"/>
    <mergeCell ref="AP43:AU43"/>
    <mergeCell ref="AV43:BA43"/>
    <mergeCell ref="BB43:BG43"/>
    <mergeCell ref="BH43:BM43"/>
    <mergeCell ref="AP44:AU44"/>
    <mergeCell ref="AV44:BA44"/>
    <mergeCell ref="BB44:BG44"/>
    <mergeCell ref="BH44:BM44"/>
    <mergeCell ref="AP41:AU41"/>
    <mergeCell ref="AV41:BA41"/>
    <mergeCell ref="BB41:BG41"/>
    <mergeCell ref="BH41:BM41"/>
    <mergeCell ref="AP42:AU42"/>
    <mergeCell ref="AV42:BA42"/>
    <mergeCell ref="BB42:BG42"/>
    <mergeCell ref="BH42:BM42"/>
    <mergeCell ref="AP39:AU39"/>
    <mergeCell ref="AV39:BA39"/>
    <mergeCell ref="BB39:BG39"/>
    <mergeCell ref="BH39:BM39"/>
    <mergeCell ref="AP40:AU40"/>
    <mergeCell ref="AV40:BA40"/>
    <mergeCell ref="BB40:BG40"/>
    <mergeCell ref="BH40:BM40"/>
    <mergeCell ref="AP37:AU37"/>
    <mergeCell ref="AV37:BA37"/>
    <mergeCell ref="BB37:BG37"/>
    <mergeCell ref="BH37:BM37"/>
    <mergeCell ref="AP38:AU38"/>
    <mergeCell ref="AV38:BA38"/>
    <mergeCell ref="BB38:BG38"/>
    <mergeCell ref="BH38:BM38"/>
    <mergeCell ref="AP35:AU35"/>
    <mergeCell ref="AV35:BA35"/>
    <mergeCell ref="BB35:BG35"/>
    <mergeCell ref="BH35:BM35"/>
    <mergeCell ref="AP36:AU36"/>
    <mergeCell ref="AV36:BA36"/>
    <mergeCell ref="BB36:BG36"/>
    <mergeCell ref="BH36:BM36"/>
    <mergeCell ref="AP33:AU33"/>
    <mergeCell ref="AV33:BA33"/>
    <mergeCell ref="BB33:BG33"/>
    <mergeCell ref="BH33:BM33"/>
    <mergeCell ref="AP34:AU34"/>
    <mergeCell ref="AV34:BA34"/>
    <mergeCell ref="BB34:BG34"/>
    <mergeCell ref="BH34:BM34"/>
    <mergeCell ref="AP31:AU31"/>
    <mergeCell ref="AV31:BA31"/>
    <mergeCell ref="BB31:BG31"/>
    <mergeCell ref="BH31:BM31"/>
    <mergeCell ref="AP32:AU32"/>
    <mergeCell ref="AV32:BA32"/>
    <mergeCell ref="BB32:BG32"/>
    <mergeCell ref="BH32:BM32"/>
    <mergeCell ref="AP29:AU29"/>
    <mergeCell ref="AV29:BA29"/>
    <mergeCell ref="BB29:BG29"/>
    <mergeCell ref="BH29:BM29"/>
    <mergeCell ref="AP30:AU30"/>
    <mergeCell ref="AV30:BA30"/>
    <mergeCell ref="BB30:BG30"/>
    <mergeCell ref="BH30:BM30"/>
    <mergeCell ref="AP27:AU27"/>
    <mergeCell ref="AV27:BA27"/>
    <mergeCell ref="BB27:BG27"/>
    <mergeCell ref="BH27:BM27"/>
    <mergeCell ref="AP28:AU28"/>
    <mergeCell ref="AV28:BA28"/>
    <mergeCell ref="BB28:BG28"/>
    <mergeCell ref="BH28:BM28"/>
    <mergeCell ref="AP25:AU25"/>
    <mergeCell ref="AV25:BA25"/>
    <mergeCell ref="BB25:BG25"/>
    <mergeCell ref="BH25:BM25"/>
    <mergeCell ref="AP26:AU26"/>
    <mergeCell ref="AV26:BA26"/>
    <mergeCell ref="BB26:BG26"/>
    <mergeCell ref="BH26:BM26"/>
    <mergeCell ref="AP23:AU23"/>
    <mergeCell ref="AV23:BA23"/>
    <mergeCell ref="BB23:BG23"/>
    <mergeCell ref="BH23:BM23"/>
    <mergeCell ref="AP24:AU24"/>
    <mergeCell ref="AV24:BA24"/>
    <mergeCell ref="BB24:BG24"/>
    <mergeCell ref="BH24:BM24"/>
    <mergeCell ref="AP21:AU21"/>
    <mergeCell ref="AV21:BA21"/>
    <mergeCell ref="BB21:BG21"/>
    <mergeCell ref="BH21:BM21"/>
    <mergeCell ref="AP22:AU22"/>
    <mergeCell ref="AV22:BA22"/>
    <mergeCell ref="BB22:BG22"/>
    <mergeCell ref="BH22:BM22"/>
    <mergeCell ref="AP19:AU19"/>
    <mergeCell ref="AV19:BA19"/>
    <mergeCell ref="BB19:BG19"/>
    <mergeCell ref="BH19:BM19"/>
    <mergeCell ref="AP20:AU20"/>
    <mergeCell ref="AV20:BA20"/>
    <mergeCell ref="BB20:BG20"/>
    <mergeCell ref="BH20:BM20"/>
    <mergeCell ref="AP17:AU17"/>
    <mergeCell ref="AV17:BA17"/>
    <mergeCell ref="BB17:BG17"/>
    <mergeCell ref="BH17:BM17"/>
    <mergeCell ref="AP18:AU18"/>
    <mergeCell ref="AV18:BA18"/>
    <mergeCell ref="BB18:BG18"/>
    <mergeCell ref="BH18:BM18"/>
    <mergeCell ref="AP15:AU15"/>
    <mergeCell ref="AV15:BA15"/>
    <mergeCell ref="BB15:BG15"/>
    <mergeCell ref="BH15:BM15"/>
    <mergeCell ref="AP16:AU16"/>
    <mergeCell ref="AV16:BA16"/>
    <mergeCell ref="BB16:BG16"/>
    <mergeCell ref="BH16:BM16"/>
    <mergeCell ref="BB13:BG13"/>
    <mergeCell ref="BH13:BM13"/>
    <mergeCell ref="AP14:AU14"/>
    <mergeCell ref="AV14:BA14"/>
    <mergeCell ref="BB14:BG14"/>
    <mergeCell ref="BH14:BM14"/>
    <mergeCell ref="AP11:AU11"/>
    <mergeCell ref="AV11:BA11"/>
    <mergeCell ref="BB11:BG11"/>
    <mergeCell ref="BH11:BM11"/>
    <mergeCell ref="AP12:AU12"/>
    <mergeCell ref="AV12:BA12"/>
    <mergeCell ref="BB12:BG12"/>
    <mergeCell ref="BH12:BM12"/>
    <mergeCell ref="A6:B6"/>
    <mergeCell ref="A1:B1"/>
    <mergeCell ref="C1:AZ1"/>
    <mergeCell ref="A2:B2"/>
    <mergeCell ref="M2:Z2"/>
    <mergeCell ref="B4:I4"/>
    <mergeCell ref="AA4:AJ4"/>
    <mergeCell ref="AQ4:BA4"/>
    <mergeCell ref="AP9:AU9"/>
    <mergeCell ref="AV9:BA9"/>
    <mergeCell ref="AP7:AU7"/>
    <mergeCell ref="AV7:BA7"/>
    <mergeCell ref="AP8:AU8"/>
    <mergeCell ref="AV8:BA8"/>
    <mergeCell ref="BH51:BM51"/>
    <mergeCell ref="BH52:BM52"/>
    <mergeCell ref="BH53:BM53"/>
    <mergeCell ref="BH54:BM54"/>
    <mergeCell ref="BH55:BM55"/>
    <mergeCell ref="BH56:BM56"/>
    <mergeCell ref="BH57:BM57"/>
    <mergeCell ref="BC4:BM4"/>
    <mergeCell ref="AP5:AU6"/>
    <mergeCell ref="AV5:BA6"/>
    <mergeCell ref="BB5:BG6"/>
    <mergeCell ref="BH5:BM6"/>
    <mergeCell ref="BB9:BG9"/>
    <mergeCell ref="BH9:BM9"/>
    <mergeCell ref="AP10:AU10"/>
    <mergeCell ref="AV10:BA10"/>
    <mergeCell ref="BB10:BG10"/>
    <mergeCell ref="BH10:BM10"/>
    <mergeCell ref="BB7:BG7"/>
    <mergeCell ref="BH7:BM7"/>
    <mergeCell ref="BB8:BG8"/>
    <mergeCell ref="BH8:BM8"/>
    <mergeCell ref="AP13:AU13"/>
    <mergeCell ref="AV13:BA13"/>
  </mergeCells>
  <conditionalFormatting sqref="A11:B11">
    <cfRule type="containsBlanks" dxfId="8" priority="8">
      <formula>LEN(TRIM(A11))=0</formula>
    </cfRule>
  </conditionalFormatting>
  <conditionalFormatting sqref="B38">
    <cfRule type="containsBlanks" dxfId="7" priority="7">
      <formula>LEN(TRIM(B38))=0</formula>
    </cfRule>
  </conditionalFormatting>
  <conditionalFormatting sqref="B36">
    <cfRule type="containsBlanks" dxfId="6" priority="6">
      <formula>LEN(TRIM(B36))=0</formula>
    </cfRule>
  </conditionalFormatting>
  <conditionalFormatting sqref="B24:B26">
    <cfRule type="containsBlanks" dxfId="5" priority="5">
      <formula>LEN(TRIM(B24))=0</formula>
    </cfRule>
  </conditionalFormatting>
  <conditionalFormatting sqref="B32">
    <cfRule type="containsBlanks" dxfId="4" priority="4">
      <formula>LEN(TRIM(B32))=0</formula>
    </cfRule>
  </conditionalFormatting>
  <conditionalFormatting sqref="B28">
    <cfRule type="containsBlanks" dxfId="3" priority="3">
      <formula>LEN(TRIM(B28))=0</formula>
    </cfRule>
  </conditionalFormatting>
  <conditionalFormatting sqref="B21">
    <cfRule type="containsBlanks" dxfId="2" priority="2">
      <formula>LEN(TRIM(B21))=0</formula>
    </cfRule>
  </conditionalFormatting>
  <conditionalFormatting sqref="B15">
    <cfRule type="containsBlanks" dxfId="1" priority="1">
      <formula>LEN(TRIM(B15))=0</formula>
    </cfRule>
  </conditionalFormatting>
  <hyperlinks>
    <hyperlink ref="A6:B6" r:id="rId1" display="Mode Opératoire pour saisie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9"/>
  <sheetViews>
    <sheetView zoomScaleNormal="100" workbookViewId="0">
      <pane xSplit="21" ySplit="6" topLeftCell="V28" activePane="bottomRight" state="frozen"/>
      <selection pane="topRight" activeCell="V1" sqref="V1"/>
      <selection pane="bottomLeft" activeCell="A7" sqref="A7"/>
      <selection pane="bottomRight" activeCell="B12" sqref="B12"/>
    </sheetView>
  </sheetViews>
  <sheetFormatPr baseColWidth="10" defaultRowHeight="13.2" x14ac:dyDescent="0.25"/>
  <cols>
    <col min="1" max="1" width="9" customWidth="1"/>
    <col min="2" max="2" width="27.33203125" customWidth="1"/>
    <col min="3" max="65" width="3.44140625" customWidth="1"/>
  </cols>
  <sheetData>
    <row r="1" spans="1:65" ht="21.6" thickBot="1" x14ac:dyDescent="0.3">
      <c r="A1" s="341" t="s">
        <v>214</v>
      </c>
      <c r="B1" s="342"/>
      <c r="C1" s="234" t="s">
        <v>1</v>
      </c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  <c r="AV1" s="235"/>
      <c r="AW1" s="235"/>
      <c r="AX1" s="235"/>
      <c r="AY1" s="235"/>
      <c r="AZ1" s="235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x14ac:dyDescent="0.25">
      <c r="A2" s="236"/>
      <c r="B2" s="236"/>
      <c r="D2" s="2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13.8" thickBot="1" x14ac:dyDescent="0.3">
      <c r="A3" s="191"/>
      <c r="B3" s="191"/>
      <c r="C3" s="2"/>
      <c r="D3" s="2"/>
      <c r="E3" s="6"/>
      <c r="F3" s="6"/>
      <c r="G3" s="6"/>
      <c r="H3" s="6"/>
      <c r="I3" s="6"/>
      <c r="J3" s="6"/>
      <c r="K3" s="6"/>
      <c r="L3" s="6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3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8"/>
      <c r="AR3" s="8"/>
      <c r="AS3" s="8"/>
      <c r="AT3" s="8"/>
      <c r="AU3" s="8"/>
      <c r="AV3" s="8"/>
      <c r="AW3" s="8"/>
      <c r="AX3" s="8"/>
      <c r="AY3" s="8"/>
      <c r="AZ3" s="8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3.8" thickBot="1" x14ac:dyDescent="0.3">
      <c r="A4" s="2" t="s">
        <v>2</v>
      </c>
      <c r="B4" s="343"/>
      <c r="C4" s="343"/>
      <c r="D4" s="343"/>
      <c r="E4" s="343"/>
      <c r="F4" s="343"/>
      <c r="G4" s="343"/>
      <c r="H4" s="343"/>
      <c r="I4" s="343"/>
      <c r="J4" s="6"/>
      <c r="L4" s="6"/>
      <c r="M4" s="7"/>
      <c r="N4" s="7"/>
      <c r="O4" s="7"/>
      <c r="V4" s="3" t="s">
        <v>3</v>
      </c>
      <c r="Z4" s="7"/>
      <c r="AA4" s="344"/>
      <c r="AB4" s="344"/>
      <c r="AC4" s="344"/>
      <c r="AD4" s="344"/>
      <c r="AE4" s="344"/>
      <c r="AF4" s="344"/>
      <c r="AG4" s="344"/>
      <c r="AH4" s="344"/>
      <c r="AI4" s="344"/>
      <c r="AJ4" s="344"/>
      <c r="AK4" s="4"/>
      <c r="AL4" s="4"/>
      <c r="AM4" s="4"/>
      <c r="AN4" s="4"/>
      <c r="AO4" s="4"/>
      <c r="AP4" s="9"/>
      <c r="AQ4" s="214" t="s">
        <v>4</v>
      </c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10"/>
      <c r="BC4" s="215" t="s">
        <v>5</v>
      </c>
      <c r="BD4" s="215"/>
      <c r="BE4" s="215"/>
      <c r="BF4" s="215"/>
      <c r="BG4" s="215"/>
      <c r="BH4" s="215"/>
      <c r="BI4" s="215"/>
      <c r="BJ4" s="215"/>
      <c r="BK4" s="215"/>
      <c r="BL4" s="215"/>
      <c r="BM4" s="216"/>
    </row>
    <row r="5" spans="1:65" ht="13.8" thickBot="1" x14ac:dyDescent="0.3">
      <c r="A5" s="191"/>
      <c r="B5" s="191"/>
      <c r="C5" s="2"/>
      <c r="D5" s="2"/>
      <c r="E5" s="6"/>
      <c r="F5" s="6"/>
      <c r="G5" s="6"/>
      <c r="H5" s="6"/>
      <c r="I5" s="6"/>
      <c r="J5" s="6"/>
      <c r="K5" s="6"/>
      <c r="L5" s="6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3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217" t="s">
        <v>6</v>
      </c>
      <c r="AQ5" s="218"/>
      <c r="AR5" s="218"/>
      <c r="AS5" s="218"/>
      <c r="AT5" s="218"/>
      <c r="AU5" s="219"/>
      <c r="AV5" s="218" t="s">
        <v>7</v>
      </c>
      <c r="AW5" s="218"/>
      <c r="AX5" s="218"/>
      <c r="AY5" s="218"/>
      <c r="AZ5" s="218"/>
      <c r="BA5" s="222"/>
      <c r="BB5" s="224" t="s">
        <v>6</v>
      </c>
      <c r="BC5" s="225"/>
      <c r="BD5" s="225"/>
      <c r="BE5" s="225"/>
      <c r="BF5" s="225"/>
      <c r="BG5" s="226"/>
      <c r="BH5" s="225" t="s">
        <v>7</v>
      </c>
      <c r="BI5" s="225"/>
      <c r="BJ5" s="225"/>
      <c r="BK5" s="225"/>
      <c r="BL5" s="225"/>
      <c r="BM5" s="230"/>
    </row>
    <row r="6" spans="1:65" ht="163.80000000000001" thickBot="1" x14ac:dyDescent="0.3">
      <c r="A6" s="239" t="s">
        <v>198</v>
      </c>
      <c r="B6" s="240"/>
      <c r="C6" s="12" t="s">
        <v>8</v>
      </c>
      <c r="D6" s="13" t="s">
        <v>9</v>
      </c>
      <c r="E6" s="13" t="s">
        <v>10</v>
      </c>
      <c r="F6" s="14" t="s">
        <v>11</v>
      </c>
      <c r="G6" s="14" t="s">
        <v>12</v>
      </c>
      <c r="H6" s="14" t="s">
        <v>13</v>
      </c>
      <c r="I6" s="15" t="s">
        <v>14</v>
      </c>
      <c r="J6" s="15" t="s">
        <v>15</v>
      </c>
      <c r="K6" s="15" t="s">
        <v>16</v>
      </c>
      <c r="L6" s="16" t="s">
        <v>17</v>
      </c>
      <c r="M6" s="16" t="s">
        <v>18</v>
      </c>
      <c r="N6" s="16" t="s">
        <v>19</v>
      </c>
      <c r="O6" s="17" t="s">
        <v>20</v>
      </c>
      <c r="P6" s="18" t="s">
        <v>21</v>
      </c>
      <c r="Q6" s="17" t="s">
        <v>22</v>
      </c>
      <c r="R6" s="19" t="s">
        <v>23</v>
      </c>
      <c r="S6" s="19" t="s">
        <v>24</v>
      </c>
      <c r="T6" s="19" t="s">
        <v>25</v>
      </c>
      <c r="U6" s="15" t="s">
        <v>26</v>
      </c>
      <c r="V6" s="15" t="s">
        <v>27</v>
      </c>
      <c r="W6" s="15" t="s">
        <v>28</v>
      </c>
      <c r="X6" s="20" t="s">
        <v>29</v>
      </c>
      <c r="Y6" s="20" t="s">
        <v>30</v>
      </c>
      <c r="Z6" s="20" t="s">
        <v>31</v>
      </c>
      <c r="AA6" s="21" t="s">
        <v>32</v>
      </c>
      <c r="AB6" s="21" t="s">
        <v>33</v>
      </c>
      <c r="AC6" s="21" t="s">
        <v>34</v>
      </c>
      <c r="AD6" s="22" t="s">
        <v>35</v>
      </c>
      <c r="AE6" s="22" t="s">
        <v>36</v>
      </c>
      <c r="AF6" s="22" t="s">
        <v>37</v>
      </c>
      <c r="AG6" s="23" t="s">
        <v>38</v>
      </c>
      <c r="AH6" s="23" t="s">
        <v>39</v>
      </c>
      <c r="AI6" s="23" t="s">
        <v>40</v>
      </c>
      <c r="AJ6" s="24" t="s">
        <v>41</v>
      </c>
      <c r="AK6" s="24" t="s">
        <v>42</v>
      </c>
      <c r="AL6" s="25" t="s">
        <v>43</v>
      </c>
      <c r="AM6" s="206"/>
      <c r="AN6" s="206"/>
      <c r="AO6" s="207"/>
      <c r="AP6" s="220"/>
      <c r="AQ6" s="220"/>
      <c r="AR6" s="220"/>
      <c r="AS6" s="220"/>
      <c r="AT6" s="220"/>
      <c r="AU6" s="221"/>
      <c r="AV6" s="220"/>
      <c r="AW6" s="220"/>
      <c r="AX6" s="220"/>
      <c r="AY6" s="220"/>
      <c r="AZ6" s="220"/>
      <c r="BA6" s="223"/>
      <c r="BB6" s="227"/>
      <c r="BC6" s="228"/>
      <c r="BD6" s="228"/>
      <c r="BE6" s="228"/>
      <c r="BF6" s="228"/>
      <c r="BG6" s="229"/>
      <c r="BH6" s="228"/>
      <c r="BI6" s="228"/>
      <c r="BJ6" s="228"/>
      <c r="BK6" s="228"/>
      <c r="BL6" s="228"/>
      <c r="BM6" s="231"/>
    </row>
    <row r="7" spans="1:65" x14ac:dyDescent="0.25">
      <c r="A7" s="27">
        <v>201</v>
      </c>
      <c r="B7" s="142" t="s">
        <v>190</v>
      </c>
      <c r="C7" s="143">
        <v>1</v>
      </c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6"/>
      <c r="AE7" s="146"/>
      <c r="AF7" s="146"/>
      <c r="AG7" s="146"/>
      <c r="AH7" s="146"/>
      <c r="AI7" s="146"/>
      <c r="AJ7" s="146"/>
      <c r="AK7" s="146"/>
      <c r="AL7" s="146"/>
      <c r="AM7" s="144"/>
      <c r="AN7" s="144"/>
      <c r="AO7" s="144"/>
      <c r="AP7" s="241">
        <v>1</v>
      </c>
      <c r="AQ7" s="241"/>
      <c r="AR7" s="241"/>
      <c r="AS7" s="241"/>
      <c r="AT7" s="241"/>
      <c r="AU7" s="242"/>
      <c r="AV7" s="243"/>
      <c r="AW7" s="241"/>
      <c r="AX7" s="241"/>
      <c r="AY7" s="241"/>
      <c r="AZ7" s="241"/>
      <c r="BA7" s="242"/>
      <c r="BB7" s="243">
        <v>1</v>
      </c>
      <c r="BC7" s="241"/>
      <c r="BD7" s="241"/>
      <c r="BE7" s="241"/>
      <c r="BF7" s="241"/>
      <c r="BG7" s="242"/>
      <c r="BH7" s="243"/>
      <c r="BI7" s="241"/>
      <c r="BJ7" s="241"/>
      <c r="BK7" s="241"/>
      <c r="BL7" s="241"/>
      <c r="BM7" s="244"/>
    </row>
    <row r="8" spans="1:65" x14ac:dyDescent="0.25">
      <c r="A8" s="208">
        <v>202</v>
      </c>
      <c r="B8" s="211" t="s">
        <v>201</v>
      </c>
      <c r="C8" s="211"/>
      <c r="D8" s="212">
        <v>1</v>
      </c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2"/>
      <c r="X8" s="212"/>
      <c r="Y8" s="212"/>
      <c r="Z8" s="212"/>
      <c r="AA8" s="212"/>
      <c r="AB8" s="212"/>
      <c r="AC8" s="212"/>
      <c r="AD8" s="213"/>
      <c r="AE8" s="213"/>
      <c r="AF8" s="213"/>
      <c r="AG8" s="213"/>
      <c r="AH8" s="213"/>
      <c r="AI8" s="213"/>
      <c r="AJ8" s="213"/>
      <c r="AK8" s="213"/>
      <c r="AL8" s="213"/>
      <c r="AM8" s="212"/>
      <c r="AN8" s="212"/>
      <c r="AO8" s="212"/>
      <c r="AP8" s="337">
        <v>1</v>
      </c>
      <c r="AQ8" s="337"/>
      <c r="AR8" s="337"/>
      <c r="AS8" s="337"/>
      <c r="AT8" s="337"/>
      <c r="AU8" s="338"/>
      <c r="AV8" s="339"/>
      <c r="AW8" s="337"/>
      <c r="AX8" s="337"/>
      <c r="AY8" s="337"/>
      <c r="AZ8" s="337"/>
      <c r="BA8" s="338"/>
      <c r="BB8" s="339">
        <v>1</v>
      </c>
      <c r="BC8" s="337"/>
      <c r="BD8" s="337"/>
      <c r="BE8" s="337"/>
      <c r="BF8" s="337"/>
      <c r="BG8" s="338"/>
      <c r="BH8" s="339"/>
      <c r="BI8" s="337"/>
      <c r="BJ8" s="337"/>
      <c r="BK8" s="337"/>
      <c r="BL8" s="337"/>
      <c r="BM8" s="340"/>
    </row>
    <row r="9" spans="1:65" x14ac:dyDescent="0.25">
      <c r="A9" s="34">
        <v>203</v>
      </c>
      <c r="B9" s="150" t="s">
        <v>202</v>
      </c>
      <c r="C9" s="173"/>
      <c r="D9" s="174">
        <v>1</v>
      </c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5"/>
      <c r="AE9" s="175"/>
      <c r="AF9" s="175"/>
      <c r="AG9" s="175"/>
      <c r="AH9" s="175"/>
      <c r="AI9" s="175"/>
      <c r="AJ9" s="175"/>
      <c r="AK9" s="175"/>
      <c r="AL9" s="175"/>
      <c r="AM9" s="174"/>
      <c r="AN9" s="174"/>
      <c r="AO9" s="174"/>
      <c r="AP9" s="284"/>
      <c r="AQ9" s="284"/>
      <c r="AR9" s="284"/>
      <c r="AS9" s="284"/>
      <c r="AT9" s="284"/>
      <c r="AU9" s="285"/>
      <c r="AV9" s="286">
        <v>1</v>
      </c>
      <c r="AW9" s="284"/>
      <c r="AX9" s="284"/>
      <c r="AY9" s="284"/>
      <c r="AZ9" s="284"/>
      <c r="BA9" s="285"/>
      <c r="BB9" s="286"/>
      <c r="BC9" s="284"/>
      <c r="BD9" s="284"/>
      <c r="BE9" s="284"/>
      <c r="BF9" s="284"/>
      <c r="BG9" s="285"/>
      <c r="BH9" s="286">
        <v>1</v>
      </c>
      <c r="BI9" s="284"/>
      <c r="BJ9" s="284"/>
      <c r="BK9" s="284"/>
      <c r="BL9" s="284"/>
      <c r="BM9" s="287"/>
    </row>
    <row r="10" spans="1:65" x14ac:dyDescent="0.25">
      <c r="A10" s="208">
        <v>204</v>
      </c>
      <c r="B10" s="211" t="s">
        <v>203</v>
      </c>
      <c r="C10" s="211"/>
      <c r="D10" s="212">
        <v>1</v>
      </c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2"/>
      <c r="W10" s="212"/>
      <c r="X10" s="212"/>
      <c r="Y10" s="212"/>
      <c r="Z10" s="212"/>
      <c r="AA10" s="212"/>
      <c r="AB10" s="212"/>
      <c r="AC10" s="212"/>
      <c r="AD10" s="213"/>
      <c r="AE10" s="213"/>
      <c r="AF10" s="213"/>
      <c r="AG10" s="213"/>
      <c r="AH10" s="213"/>
      <c r="AI10" s="213"/>
      <c r="AJ10" s="213"/>
      <c r="AK10" s="213"/>
      <c r="AL10" s="213"/>
      <c r="AM10" s="212"/>
      <c r="AN10" s="212"/>
      <c r="AO10" s="212"/>
      <c r="AP10" s="337">
        <v>1</v>
      </c>
      <c r="AQ10" s="337"/>
      <c r="AR10" s="337"/>
      <c r="AS10" s="337"/>
      <c r="AT10" s="337"/>
      <c r="AU10" s="338"/>
      <c r="AV10" s="339"/>
      <c r="AW10" s="337"/>
      <c r="AX10" s="337"/>
      <c r="AY10" s="337"/>
      <c r="AZ10" s="337"/>
      <c r="BA10" s="338"/>
      <c r="BB10" s="339">
        <v>1</v>
      </c>
      <c r="BC10" s="337"/>
      <c r="BD10" s="337"/>
      <c r="BE10" s="337"/>
      <c r="BF10" s="337"/>
      <c r="BG10" s="338"/>
      <c r="BH10" s="339"/>
      <c r="BI10" s="337"/>
      <c r="BJ10" s="337"/>
      <c r="BK10" s="337"/>
      <c r="BL10" s="337"/>
      <c r="BM10" s="340"/>
    </row>
    <row r="11" spans="1:65" x14ac:dyDescent="0.25">
      <c r="A11" s="34">
        <v>205</v>
      </c>
      <c r="B11" s="150"/>
      <c r="C11" s="173"/>
      <c r="D11" s="174"/>
      <c r="E11" s="174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  <c r="W11" s="174"/>
      <c r="X11" s="174"/>
      <c r="Y11" s="174"/>
      <c r="Z11" s="174"/>
      <c r="AA11" s="174"/>
      <c r="AB11" s="174"/>
      <c r="AC11" s="174"/>
      <c r="AD11" s="175"/>
      <c r="AE11" s="175"/>
      <c r="AF11" s="175"/>
      <c r="AG11" s="175"/>
      <c r="AH11" s="175"/>
      <c r="AI11" s="175"/>
      <c r="AJ11" s="175"/>
      <c r="AK11" s="175"/>
      <c r="AL11" s="175"/>
      <c r="AM11" s="174"/>
      <c r="AN11" s="174"/>
      <c r="AO11" s="174"/>
      <c r="AP11" s="284">
        <v>1</v>
      </c>
      <c r="AQ11" s="284"/>
      <c r="AR11" s="284"/>
      <c r="AS11" s="284"/>
      <c r="AT11" s="284"/>
      <c r="AU11" s="285"/>
      <c r="AV11" s="286"/>
      <c r="AW11" s="284"/>
      <c r="AX11" s="284"/>
      <c r="AY11" s="284"/>
      <c r="AZ11" s="284"/>
      <c r="BA11" s="285"/>
      <c r="BB11" s="286">
        <v>1</v>
      </c>
      <c r="BC11" s="284"/>
      <c r="BD11" s="284"/>
      <c r="BE11" s="284"/>
      <c r="BF11" s="284"/>
      <c r="BG11" s="285"/>
      <c r="BH11" s="286"/>
      <c r="BI11" s="284"/>
      <c r="BJ11" s="284"/>
      <c r="BK11" s="284"/>
      <c r="BL11" s="284"/>
      <c r="BM11" s="287"/>
    </row>
    <row r="12" spans="1:65" x14ac:dyDescent="0.25">
      <c r="A12" s="208">
        <v>206</v>
      </c>
      <c r="B12" s="211"/>
      <c r="C12" s="211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212"/>
      <c r="Z12" s="212"/>
      <c r="AA12" s="212"/>
      <c r="AB12" s="212"/>
      <c r="AC12" s="212"/>
      <c r="AD12" s="213"/>
      <c r="AE12" s="213"/>
      <c r="AF12" s="213"/>
      <c r="AG12" s="213"/>
      <c r="AH12" s="213"/>
      <c r="AI12" s="213"/>
      <c r="AJ12" s="213"/>
      <c r="AK12" s="213"/>
      <c r="AL12" s="213"/>
      <c r="AM12" s="212"/>
      <c r="AN12" s="212"/>
      <c r="AO12" s="212"/>
      <c r="AP12" s="337">
        <v>1</v>
      </c>
      <c r="AQ12" s="337"/>
      <c r="AR12" s="337"/>
      <c r="AS12" s="337"/>
      <c r="AT12" s="337"/>
      <c r="AU12" s="338"/>
      <c r="AV12" s="339"/>
      <c r="AW12" s="337"/>
      <c r="AX12" s="337"/>
      <c r="AY12" s="337"/>
      <c r="AZ12" s="337"/>
      <c r="BA12" s="338"/>
      <c r="BB12" s="339">
        <v>1</v>
      </c>
      <c r="BC12" s="337"/>
      <c r="BD12" s="337"/>
      <c r="BE12" s="337"/>
      <c r="BF12" s="337"/>
      <c r="BG12" s="338"/>
      <c r="BH12" s="339"/>
      <c r="BI12" s="337"/>
      <c r="BJ12" s="337"/>
      <c r="BK12" s="337"/>
      <c r="BL12" s="337"/>
      <c r="BM12" s="340"/>
    </row>
    <row r="13" spans="1:65" x14ac:dyDescent="0.25">
      <c r="A13" s="34">
        <v>207</v>
      </c>
      <c r="B13" s="150"/>
      <c r="C13" s="173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4"/>
      <c r="R13" s="174"/>
      <c r="S13" s="174"/>
      <c r="T13" s="174"/>
      <c r="U13" s="174"/>
      <c r="V13" s="174"/>
      <c r="W13" s="174"/>
      <c r="X13" s="174"/>
      <c r="Y13" s="174"/>
      <c r="Z13" s="174"/>
      <c r="AA13" s="174"/>
      <c r="AB13" s="174"/>
      <c r="AC13" s="174"/>
      <c r="AD13" s="175"/>
      <c r="AE13" s="175"/>
      <c r="AF13" s="175"/>
      <c r="AG13" s="175"/>
      <c r="AH13" s="175"/>
      <c r="AI13" s="175"/>
      <c r="AJ13" s="175"/>
      <c r="AK13" s="175"/>
      <c r="AL13" s="175"/>
      <c r="AM13" s="174"/>
      <c r="AN13" s="174"/>
      <c r="AO13" s="174"/>
      <c r="AP13" s="284"/>
      <c r="AQ13" s="284"/>
      <c r="AR13" s="284"/>
      <c r="AS13" s="284"/>
      <c r="AT13" s="284"/>
      <c r="AU13" s="285"/>
      <c r="AV13" s="286">
        <v>1</v>
      </c>
      <c r="AW13" s="284"/>
      <c r="AX13" s="284"/>
      <c r="AY13" s="284"/>
      <c r="AZ13" s="284"/>
      <c r="BA13" s="285"/>
      <c r="BB13" s="286"/>
      <c r="BC13" s="284"/>
      <c r="BD13" s="284"/>
      <c r="BE13" s="284"/>
      <c r="BF13" s="284"/>
      <c r="BG13" s="285"/>
      <c r="BH13" s="286">
        <v>1</v>
      </c>
      <c r="BI13" s="284"/>
      <c r="BJ13" s="284"/>
      <c r="BK13" s="284"/>
      <c r="BL13" s="284"/>
      <c r="BM13" s="287"/>
    </row>
    <row r="14" spans="1:65" x14ac:dyDescent="0.25">
      <c r="A14" s="208">
        <v>208</v>
      </c>
      <c r="B14" s="211" t="s">
        <v>204</v>
      </c>
      <c r="C14" s="211"/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2"/>
      <c r="W14" s="212"/>
      <c r="X14" s="212"/>
      <c r="Y14" s="212"/>
      <c r="Z14" s="212"/>
      <c r="AA14" s="212"/>
      <c r="AB14" s="212"/>
      <c r="AC14" s="212"/>
      <c r="AD14" s="213"/>
      <c r="AE14" s="213"/>
      <c r="AF14" s="213"/>
      <c r="AG14" s="213"/>
      <c r="AH14" s="213"/>
      <c r="AI14" s="213"/>
      <c r="AJ14" s="213"/>
      <c r="AK14" s="213"/>
      <c r="AL14" s="213"/>
      <c r="AM14" s="212"/>
      <c r="AN14" s="212"/>
      <c r="AO14" s="212"/>
      <c r="AP14" s="337"/>
      <c r="AQ14" s="337"/>
      <c r="AR14" s="337"/>
      <c r="AS14" s="337"/>
      <c r="AT14" s="337"/>
      <c r="AU14" s="338"/>
      <c r="AV14" s="339"/>
      <c r="AW14" s="337"/>
      <c r="AX14" s="337"/>
      <c r="AY14" s="337"/>
      <c r="AZ14" s="337"/>
      <c r="BA14" s="338"/>
      <c r="BB14" s="339"/>
      <c r="BC14" s="337"/>
      <c r="BD14" s="337"/>
      <c r="BE14" s="337"/>
      <c r="BF14" s="337"/>
      <c r="BG14" s="338"/>
      <c r="BH14" s="339"/>
      <c r="BI14" s="337"/>
      <c r="BJ14" s="337"/>
      <c r="BK14" s="337"/>
      <c r="BL14" s="337"/>
      <c r="BM14" s="340"/>
    </row>
    <row r="15" spans="1:65" x14ac:dyDescent="0.25">
      <c r="A15" s="192">
        <v>209</v>
      </c>
      <c r="B15" s="171" t="s">
        <v>205</v>
      </c>
      <c r="C15" s="173"/>
      <c r="D15" s="174"/>
      <c r="E15" s="174">
        <v>1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5"/>
      <c r="AE15" s="175"/>
      <c r="AF15" s="175"/>
      <c r="AG15" s="175"/>
      <c r="AH15" s="175"/>
      <c r="AI15" s="175"/>
      <c r="AJ15" s="175"/>
      <c r="AK15" s="175"/>
      <c r="AL15" s="175"/>
      <c r="AM15" s="174"/>
      <c r="AN15" s="174"/>
      <c r="AO15" s="174"/>
      <c r="AP15" s="284"/>
      <c r="AQ15" s="284"/>
      <c r="AR15" s="284"/>
      <c r="AS15" s="284"/>
      <c r="AT15" s="284"/>
      <c r="AU15" s="285"/>
      <c r="AV15" s="286">
        <v>1</v>
      </c>
      <c r="AW15" s="284"/>
      <c r="AX15" s="284"/>
      <c r="AY15" s="284"/>
      <c r="AZ15" s="284"/>
      <c r="BA15" s="285"/>
      <c r="BB15" s="286"/>
      <c r="BC15" s="284"/>
      <c r="BD15" s="284"/>
      <c r="BE15" s="284"/>
      <c r="BF15" s="284"/>
      <c r="BG15" s="285"/>
      <c r="BH15" s="286">
        <v>1</v>
      </c>
      <c r="BI15" s="284"/>
      <c r="BJ15" s="284"/>
      <c r="BK15" s="284"/>
      <c r="BL15" s="284"/>
      <c r="BM15" s="287"/>
    </row>
    <row r="16" spans="1:65" x14ac:dyDescent="0.25">
      <c r="A16" s="208">
        <v>210</v>
      </c>
      <c r="B16" s="211" t="s">
        <v>206</v>
      </c>
      <c r="C16" s="211"/>
      <c r="D16" s="212"/>
      <c r="E16" s="212"/>
      <c r="F16" s="212">
        <v>1</v>
      </c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2"/>
      <c r="W16" s="212"/>
      <c r="X16" s="212"/>
      <c r="Y16" s="212"/>
      <c r="Z16" s="212"/>
      <c r="AA16" s="212"/>
      <c r="AB16" s="212"/>
      <c r="AC16" s="212"/>
      <c r="AD16" s="213"/>
      <c r="AE16" s="213"/>
      <c r="AF16" s="213"/>
      <c r="AG16" s="213"/>
      <c r="AH16" s="213"/>
      <c r="AI16" s="213"/>
      <c r="AJ16" s="213"/>
      <c r="AK16" s="213"/>
      <c r="AL16" s="213"/>
      <c r="AM16" s="212"/>
      <c r="AN16" s="212"/>
      <c r="AO16" s="212"/>
      <c r="AP16" s="337"/>
      <c r="AQ16" s="337"/>
      <c r="AR16" s="337"/>
      <c r="AS16" s="337"/>
      <c r="AT16" s="337"/>
      <c r="AU16" s="338"/>
      <c r="AV16" s="339">
        <v>1</v>
      </c>
      <c r="AW16" s="337"/>
      <c r="AX16" s="337"/>
      <c r="AY16" s="337"/>
      <c r="AZ16" s="337"/>
      <c r="BA16" s="338"/>
      <c r="BB16" s="339">
        <v>1</v>
      </c>
      <c r="BC16" s="337"/>
      <c r="BD16" s="337"/>
      <c r="BE16" s="337"/>
      <c r="BF16" s="337"/>
      <c r="BG16" s="338"/>
      <c r="BH16" s="339"/>
      <c r="BI16" s="337"/>
      <c r="BJ16" s="337"/>
      <c r="BK16" s="337"/>
      <c r="BL16" s="337"/>
      <c r="BM16" s="340"/>
    </row>
    <row r="17" spans="1:65" x14ac:dyDescent="0.25">
      <c r="A17" s="192">
        <v>211</v>
      </c>
      <c r="B17" s="171" t="s">
        <v>207</v>
      </c>
      <c r="C17" s="173"/>
      <c r="D17" s="174"/>
      <c r="E17" s="174"/>
      <c r="F17" s="174">
        <v>1</v>
      </c>
      <c r="G17" s="174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4"/>
      <c r="V17" s="174"/>
      <c r="W17" s="174"/>
      <c r="X17" s="174"/>
      <c r="Y17" s="174"/>
      <c r="Z17" s="174"/>
      <c r="AA17" s="174"/>
      <c r="AB17" s="174"/>
      <c r="AC17" s="174"/>
      <c r="AD17" s="175"/>
      <c r="AE17" s="175"/>
      <c r="AF17" s="175"/>
      <c r="AG17" s="175"/>
      <c r="AH17" s="175"/>
      <c r="AI17" s="175"/>
      <c r="AJ17" s="175"/>
      <c r="AK17" s="175"/>
      <c r="AL17" s="175"/>
      <c r="AM17" s="174"/>
      <c r="AN17" s="174"/>
      <c r="AO17" s="174"/>
      <c r="AP17" s="284"/>
      <c r="AQ17" s="284"/>
      <c r="AR17" s="284"/>
      <c r="AS17" s="284"/>
      <c r="AT17" s="284"/>
      <c r="AU17" s="285"/>
      <c r="AV17" s="286">
        <v>1</v>
      </c>
      <c r="AW17" s="284"/>
      <c r="AX17" s="284"/>
      <c r="AY17" s="284"/>
      <c r="AZ17" s="284"/>
      <c r="BA17" s="285"/>
      <c r="BB17" s="286">
        <v>1</v>
      </c>
      <c r="BC17" s="284"/>
      <c r="BD17" s="284"/>
      <c r="BE17" s="284"/>
      <c r="BF17" s="284"/>
      <c r="BG17" s="285"/>
      <c r="BH17" s="286"/>
      <c r="BI17" s="284"/>
      <c r="BJ17" s="284"/>
      <c r="BK17" s="284"/>
      <c r="BL17" s="284"/>
      <c r="BM17" s="287"/>
    </row>
    <row r="18" spans="1:65" s="101" customFormat="1" x14ac:dyDescent="0.25">
      <c r="A18" s="208">
        <v>212</v>
      </c>
      <c r="B18" s="211" t="s">
        <v>208</v>
      </c>
      <c r="C18" s="211">
        <v>1</v>
      </c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2"/>
      <c r="W18" s="212"/>
      <c r="X18" s="212"/>
      <c r="Y18" s="212"/>
      <c r="Z18" s="212"/>
      <c r="AA18" s="212"/>
      <c r="AB18" s="212"/>
      <c r="AC18" s="212"/>
      <c r="AD18" s="213"/>
      <c r="AE18" s="213"/>
      <c r="AF18" s="213"/>
      <c r="AG18" s="213"/>
      <c r="AH18" s="213"/>
      <c r="AI18" s="213"/>
      <c r="AJ18" s="213"/>
      <c r="AK18" s="213"/>
      <c r="AL18" s="213"/>
      <c r="AM18" s="212"/>
      <c r="AN18" s="212"/>
      <c r="AO18" s="212"/>
      <c r="AP18" s="337">
        <v>1</v>
      </c>
      <c r="AQ18" s="337"/>
      <c r="AR18" s="337"/>
      <c r="AS18" s="337"/>
      <c r="AT18" s="337"/>
      <c r="AU18" s="338"/>
      <c r="AV18" s="339"/>
      <c r="AW18" s="337"/>
      <c r="AX18" s="337"/>
      <c r="AY18" s="337"/>
      <c r="AZ18" s="337"/>
      <c r="BA18" s="338"/>
      <c r="BB18" s="339"/>
      <c r="BC18" s="337"/>
      <c r="BD18" s="337"/>
      <c r="BE18" s="337"/>
      <c r="BF18" s="337"/>
      <c r="BG18" s="338"/>
      <c r="BH18" s="339">
        <v>1</v>
      </c>
      <c r="BI18" s="337"/>
      <c r="BJ18" s="337"/>
      <c r="BK18" s="337"/>
      <c r="BL18" s="337"/>
      <c r="BM18" s="340"/>
    </row>
    <row r="19" spans="1:65" x14ac:dyDescent="0.25">
      <c r="A19" s="192">
        <v>213</v>
      </c>
      <c r="B19" s="171"/>
      <c r="C19" s="173">
        <v>1</v>
      </c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174"/>
      <c r="V19" s="174"/>
      <c r="W19" s="174"/>
      <c r="X19" s="174"/>
      <c r="Y19" s="174"/>
      <c r="Z19" s="174"/>
      <c r="AA19" s="174"/>
      <c r="AB19" s="174"/>
      <c r="AC19" s="174"/>
      <c r="AD19" s="175"/>
      <c r="AE19" s="175"/>
      <c r="AF19" s="175"/>
      <c r="AG19" s="175"/>
      <c r="AH19" s="175"/>
      <c r="AI19" s="175"/>
      <c r="AJ19" s="175"/>
      <c r="AK19" s="175"/>
      <c r="AL19" s="175"/>
      <c r="AM19" s="174"/>
      <c r="AN19" s="174"/>
      <c r="AO19" s="174"/>
      <c r="AP19" s="284">
        <v>1</v>
      </c>
      <c r="AQ19" s="284"/>
      <c r="AR19" s="284"/>
      <c r="AS19" s="284"/>
      <c r="AT19" s="284"/>
      <c r="AU19" s="285"/>
      <c r="AV19" s="286"/>
      <c r="AW19" s="284"/>
      <c r="AX19" s="284"/>
      <c r="AY19" s="284"/>
      <c r="AZ19" s="284"/>
      <c r="BA19" s="285"/>
      <c r="BB19" s="286"/>
      <c r="BC19" s="284"/>
      <c r="BD19" s="284"/>
      <c r="BE19" s="284"/>
      <c r="BF19" s="284"/>
      <c r="BG19" s="285"/>
      <c r="BH19" s="286">
        <v>1</v>
      </c>
      <c r="BI19" s="284"/>
      <c r="BJ19" s="284"/>
      <c r="BK19" s="284"/>
      <c r="BL19" s="284"/>
      <c r="BM19" s="287"/>
    </row>
    <row r="20" spans="1:65" s="101" customFormat="1" x14ac:dyDescent="0.25">
      <c r="A20" s="208">
        <v>214</v>
      </c>
      <c r="B20" s="211"/>
      <c r="C20" s="211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2"/>
      <c r="W20" s="212"/>
      <c r="X20" s="212"/>
      <c r="Y20" s="212"/>
      <c r="Z20" s="212"/>
      <c r="AA20" s="212"/>
      <c r="AB20" s="212"/>
      <c r="AC20" s="212"/>
      <c r="AD20" s="213"/>
      <c r="AE20" s="213"/>
      <c r="AF20" s="213"/>
      <c r="AG20" s="213"/>
      <c r="AH20" s="213"/>
      <c r="AI20" s="213"/>
      <c r="AJ20" s="213"/>
      <c r="AK20" s="213"/>
      <c r="AL20" s="213"/>
      <c r="AM20" s="212"/>
      <c r="AN20" s="212"/>
      <c r="AO20" s="212"/>
      <c r="AP20" s="337"/>
      <c r="AQ20" s="337"/>
      <c r="AR20" s="337"/>
      <c r="AS20" s="337"/>
      <c r="AT20" s="337"/>
      <c r="AU20" s="338"/>
      <c r="AV20" s="339"/>
      <c r="AW20" s="337"/>
      <c r="AX20" s="337"/>
      <c r="AY20" s="337"/>
      <c r="AZ20" s="337"/>
      <c r="BA20" s="338"/>
      <c r="BB20" s="339"/>
      <c r="BC20" s="337"/>
      <c r="BD20" s="337"/>
      <c r="BE20" s="337"/>
      <c r="BF20" s="337"/>
      <c r="BG20" s="338"/>
      <c r="BH20" s="339"/>
      <c r="BI20" s="337"/>
      <c r="BJ20" s="337"/>
      <c r="BK20" s="337"/>
      <c r="BL20" s="337"/>
      <c r="BM20" s="340"/>
    </row>
    <row r="21" spans="1:65" x14ac:dyDescent="0.25">
      <c r="A21" s="192">
        <v>215</v>
      </c>
      <c r="B21" s="171"/>
      <c r="C21" s="173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4"/>
      <c r="AD21" s="175"/>
      <c r="AE21" s="175"/>
      <c r="AF21" s="175"/>
      <c r="AG21" s="175">
        <v>1</v>
      </c>
      <c r="AH21" s="175"/>
      <c r="AI21" s="175"/>
      <c r="AJ21" s="175"/>
      <c r="AK21" s="175"/>
      <c r="AL21" s="175"/>
      <c r="AM21" s="174"/>
      <c r="AN21" s="174"/>
      <c r="AO21" s="174"/>
      <c r="AP21" s="284">
        <v>1</v>
      </c>
      <c r="AQ21" s="284"/>
      <c r="AR21" s="284"/>
      <c r="AS21" s="284"/>
      <c r="AT21" s="284"/>
      <c r="AU21" s="285"/>
      <c r="AV21" s="286"/>
      <c r="AW21" s="284"/>
      <c r="AX21" s="284"/>
      <c r="AY21" s="284"/>
      <c r="AZ21" s="284"/>
      <c r="BA21" s="285"/>
      <c r="BB21" s="286">
        <v>1</v>
      </c>
      <c r="BC21" s="284"/>
      <c r="BD21" s="284"/>
      <c r="BE21" s="284"/>
      <c r="BF21" s="284"/>
      <c r="BG21" s="285"/>
      <c r="BH21" s="286"/>
      <c r="BI21" s="284"/>
      <c r="BJ21" s="284"/>
      <c r="BK21" s="284"/>
      <c r="BL21" s="284"/>
      <c r="BM21" s="287"/>
    </row>
    <row r="22" spans="1:65" s="101" customFormat="1" x14ac:dyDescent="0.25">
      <c r="A22" s="208">
        <v>216</v>
      </c>
      <c r="B22" s="211"/>
      <c r="C22" s="211"/>
      <c r="D22" s="212"/>
      <c r="E22" s="212"/>
      <c r="F22" s="212"/>
      <c r="G22" s="212"/>
      <c r="H22" s="212"/>
      <c r="I22" s="212"/>
      <c r="J22" s="212"/>
      <c r="K22" s="212"/>
      <c r="L22" s="212">
        <v>1</v>
      </c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12"/>
      <c r="AA22" s="212"/>
      <c r="AB22" s="212"/>
      <c r="AC22" s="212"/>
      <c r="AD22" s="213"/>
      <c r="AE22" s="213"/>
      <c r="AF22" s="213"/>
      <c r="AG22" s="213"/>
      <c r="AH22" s="213"/>
      <c r="AI22" s="213"/>
      <c r="AJ22" s="213"/>
      <c r="AK22" s="213"/>
      <c r="AL22" s="213"/>
      <c r="AM22" s="212"/>
      <c r="AN22" s="212"/>
      <c r="AO22" s="212"/>
      <c r="AP22" s="337"/>
      <c r="AQ22" s="337"/>
      <c r="AR22" s="337"/>
      <c r="AS22" s="337"/>
      <c r="AT22" s="337"/>
      <c r="AU22" s="338"/>
      <c r="AV22" s="339">
        <v>1</v>
      </c>
      <c r="AW22" s="337"/>
      <c r="AX22" s="337"/>
      <c r="AY22" s="337"/>
      <c r="AZ22" s="337"/>
      <c r="BA22" s="338"/>
      <c r="BB22" s="339"/>
      <c r="BC22" s="337"/>
      <c r="BD22" s="337"/>
      <c r="BE22" s="337"/>
      <c r="BF22" s="337"/>
      <c r="BG22" s="338"/>
      <c r="BH22" s="339">
        <v>1</v>
      </c>
      <c r="BI22" s="337"/>
      <c r="BJ22" s="337"/>
      <c r="BK22" s="337"/>
      <c r="BL22" s="337"/>
      <c r="BM22" s="340"/>
    </row>
    <row r="23" spans="1:65" x14ac:dyDescent="0.25">
      <c r="A23" s="192">
        <v>217</v>
      </c>
      <c r="B23" s="171" t="s">
        <v>209</v>
      </c>
      <c r="C23" s="173"/>
      <c r="D23" s="174"/>
      <c r="E23" s="174"/>
      <c r="F23" s="174"/>
      <c r="G23" s="174"/>
      <c r="H23" s="174"/>
      <c r="I23" s="174"/>
      <c r="J23" s="174"/>
      <c r="K23" s="174"/>
      <c r="L23" s="174">
        <v>1</v>
      </c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74"/>
      <c r="AD23" s="175"/>
      <c r="AE23" s="175"/>
      <c r="AF23" s="175"/>
      <c r="AG23" s="175"/>
      <c r="AH23" s="175"/>
      <c r="AI23" s="175"/>
      <c r="AJ23" s="175"/>
      <c r="AK23" s="175"/>
      <c r="AL23" s="175"/>
      <c r="AM23" s="174"/>
      <c r="AN23" s="174"/>
      <c r="AO23" s="174"/>
      <c r="AP23" s="292"/>
      <c r="AQ23" s="292"/>
      <c r="AR23" s="292"/>
      <c r="AS23" s="292"/>
      <c r="AT23" s="292"/>
      <c r="AU23" s="293"/>
      <c r="AV23" s="294">
        <v>1</v>
      </c>
      <c r="AW23" s="292"/>
      <c r="AX23" s="292"/>
      <c r="AY23" s="292"/>
      <c r="AZ23" s="292"/>
      <c r="BA23" s="293"/>
      <c r="BB23" s="294"/>
      <c r="BC23" s="292"/>
      <c r="BD23" s="292"/>
      <c r="BE23" s="292"/>
      <c r="BF23" s="292"/>
      <c r="BG23" s="293"/>
      <c r="BH23" s="294">
        <v>1</v>
      </c>
      <c r="BI23" s="292"/>
      <c r="BJ23" s="292"/>
      <c r="BK23" s="292"/>
      <c r="BL23" s="292"/>
      <c r="BM23" s="295"/>
    </row>
    <row r="24" spans="1:65" s="101" customFormat="1" x14ac:dyDescent="0.25">
      <c r="A24" s="208">
        <v>218</v>
      </c>
      <c r="B24" s="211"/>
      <c r="C24" s="211"/>
      <c r="D24" s="212"/>
      <c r="E24" s="212">
        <v>1</v>
      </c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2"/>
      <c r="X24" s="212"/>
      <c r="Y24" s="212"/>
      <c r="Z24" s="212"/>
      <c r="AA24" s="212"/>
      <c r="AB24" s="212"/>
      <c r="AC24" s="212"/>
      <c r="AD24" s="213"/>
      <c r="AE24" s="213"/>
      <c r="AF24" s="213"/>
      <c r="AG24" s="213"/>
      <c r="AH24" s="213"/>
      <c r="AI24" s="213"/>
      <c r="AJ24" s="213"/>
      <c r="AK24" s="213"/>
      <c r="AL24" s="213"/>
      <c r="AM24" s="212"/>
      <c r="AN24" s="212"/>
      <c r="AO24" s="212"/>
      <c r="AP24" s="337">
        <v>1</v>
      </c>
      <c r="AQ24" s="337"/>
      <c r="AR24" s="337"/>
      <c r="AS24" s="337"/>
      <c r="AT24" s="337"/>
      <c r="AU24" s="338"/>
      <c r="AV24" s="339"/>
      <c r="AW24" s="337"/>
      <c r="AX24" s="337"/>
      <c r="AY24" s="337"/>
      <c r="AZ24" s="337"/>
      <c r="BA24" s="338"/>
      <c r="BB24" s="339">
        <v>1</v>
      </c>
      <c r="BC24" s="337"/>
      <c r="BD24" s="337"/>
      <c r="BE24" s="337"/>
      <c r="BF24" s="337"/>
      <c r="BG24" s="338"/>
      <c r="BH24" s="339"/>
      <c r="BI24" s="337"/>
      <c r="BJ24" s="337"/>
      <c r="BK24" s="337"/>
      <c r="BL24" s="337"/>
      <c r="BM24" s="340"/>
    </row>
    <row r="25" spans="1:65" x14ac:dyDescent="0.25">
      <c r="A25" s="192">
        <v>219</v>
      </c>
      <c r="B25" s="171" t="s">
        <v>210</v>
      </c>
      <c r="C25" s="173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>
        <v>1</v>
      </c>
      <c r="Y25" s="174"/>
      <c r="Z25" s="174"/>
      <c r="AA25" s="174"/>
      <c r="AB25" s="174"/>
      <c r="AC25" s="174"/>
      <c r="AD25" s="175"/>
      <c r="AE25" s="175"/>
      <c r="AF25" s="175"/>
      <c r="AG25" s="175"/>
      <c r="AH25" s="175"/>
      <c r="AI25" s="175"/>
      <c r="AJ25" s="175"/>
      <c r="AK25" s="175"/>
      <c r="AL25" s="175"/>
      <c r="AM25" s="174"/>
      <c r="AN25" s="174"/>
      <c r="AO25" s="174"/>
      <c r="AP25" s="284"/>
      <c r="AQ25" s="284"/>
      <c r="AR25" s="284"/>
      <c r="AS25" s="284"/>
      <c r="AT25" s="284"/>
      <c r="AU25" s="285"/>
      <c r="AV25" s="286">
        <v>1</v>
      </c>
      <c r="AW25" s="284"/>
      <c r="AX25" s="284"/>
      <c r="AY25" s="284"/>
      <c r="AZ25" s="284"/>
      <c r="BA25" s="285"/>
      <c r="BB25" s="286"/>
      <c r="BC25" s="284"/>
      <c r="BD25" s="284"/>
      <c r="BE25" s="284"/>
      <c r="BF25" s="284"/>
      <c r="BG25" s="285"/>
      <c r="BH25" s="286">
        <v>1</v>
      </c>
      <c r="BI25" s="284"/>
      <c r="BJ25" s="284"/>
      <c r="BK25" s="284"/>
      <c r="BL25" s="284"/>
      <c r="BM25" s="287"/>
    </row>
    <row r="26" spans="1:65" s="101" customFormat="1" x14ac:dyDescent="0.25">
      <c r="A26" s="208">
        <v>220</v>
      </c>
      <c r="B26" s="211"/>
      <c r="C26" s="211"/>
      <c r="D26" s="212">
        <v>1</v>
      </c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2"/>
      <c r="W26" s="212"/>
      <c r="X26" s="212"/>
      <c r="Y26" s="212"/>
      <c r="Z26" s="212"/>
      <c r="AA26" s="212"/>
      <c r="AB26" s="212"/>
      <c r="AC26" s="212"/>
      <c r="AD26" s="213"/>
      <c r="AE26" s="213"/>
      <c r="AF26" s="213"/>
      <c r="AG26" s="213"/>
      <c r="AH26" s="213"/>
      <c r="AI26" s="213"/>
      <c r="AJ26" s="213"/>
      <c r="AK26" s="213"/>
      <c r="AL26" s="213"/>
      <c r="AM26" s="212"/>
      <c r="AN26" s="212"/>
      <c r="AO26" s="212"/>
      <c r="AP26" s="337">
        <v>1</v>
      </c>
      <c r="AQ26" s="337"/>
      <c r="AR26" s="337"/>
      <c r="AS26" s="337"/>
      <c r="AT26" s="337"/>
      <c r="AU26" s="338"/>
      <c r="AV26" s="339"/>
      <c r="AW26" s="337"/>
      <c r="AX26" s="337"/>
      <c r="AY26" s="337"/>
      <c r="AZ26" s="337"/>
      <c r="BA26" s="338"/>
      <c r="BB26" s="339">
        <v>1</v>
      </c>
      <c r="BC26" s="337"/>
      <c r="BD26" s="337"/>
      <c r="BE26" s="337"/>
      <c r="BF26" s="337"/>
      <c r="BG26" s="338"/>
      <c r="BH26" s="339"/>
      <c r="BI26" s="337"/>
      <c r="BJ26" s="337"/>
      <c r="BK26" s="337"/>
      <c r="BL26" s="337"/>
      <c r="BM26" s="340"/>
    </row>
    <row r="27" spans="1:65" x14ac:dyDescent="0.25">
      <c r="A27" s="192">
        <v>221</v>
      </c>
      <c r="B27" s="171" t="s">
        <v>211</v>
      </c>
      <c r="C27" s="173"/>
      <c r="D27" s="174"/>
      <c r="E27" s="174"/>
      <c r="F27" s="174"/>
      <c r="G27" s="174"/>
      <c r="H27" s="174"/>
      <c r="I27" s="174"/>
      <c r="J27" s="174"/>
      <c r="K27" s="174">
        <v>1</v>
      </c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5"/>
      <c r="AE27" s="175"/>
      <c r="AF27" s="175"/>
      <c r="AG27" s="175"/>
      <c r="AH27" s="175"/>
      <c r="AI27" s="175"/>
      <c r="AJ27" s="175"/>
      <c r="AK27" s="175"/>
      <c r="AL27" s="175"/>
      <c r="AM27" s="174"/>
      <c r="AN27" s="174"/>
      <c r="AO27" s="174"/>
      <c r="AP27" s="284">
        <v>1</v>
      </c>
      <c r="AQ27" s="284"/>
      <c r="AR27" s="284"/>
      <c r="AS27" s="284"/>
      <c r="AT27" s="284"/>
      <c r="AU27" s="285"/>
      <c r="AV27" s="286"/>
      <c r="AW27" s="284"/>
      <c r="AX27" s="284"/>
      <c r="AY27" s="284"/>
      <c r="AZ27" s="284"/>
      <c r="BA27" s="285"/>
      <c r="BB27" s="286"/>
      <c r="BC27" s="284"/>
      <c r="BD27" s="284"/>
      <c r="BE27" s="284"/>
      <c r="BF27" s="284"/>
      <c r="BG27" s="285"/>
      <c r="BH27" s="286">
        <v>1</v>
      </c>
      <c r="BI27" s="284"/>
      <c r="BJ27" s="284"/>
      <c r="BK27" s="284"/>
      <c r="BL27" s="284"/>
      <c r="BM27" s="287"/>
    </row>
    <row r="28" spans="1:65" s="101" customFormat="1" x14ac:dyDescent="0.25">
      <c r="A28" s="208">
        <v>222</v>
      </c>
      <c r="B28" s="211" t="s">
        <v>212</v>
      </c>
      <c r="C28" s="211">
        <v>1</v>
      </c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3"/>
      <c r="AE28" s="213"/>
      <c r="AF28" s="213"/>
      <c r="AG28" s="213"/>
      <c r="AH28" s="213"/>
      <c r="AI28" s="213"/>
      <c r="AJ28" s="213"/>
      <c r="AK28" s="213"/>
      <c r="AL28" s="213"/>
      <c r="AM28" s="212"/>
      <c r="AN28" s="212"/>
      <c r="AO28" s="212"/>
      <c r="AP28" s="337">
        <v>1</v>
      </c>
      <c r="AQ28" s="337"/>
      <c r="AR28" s="337"/>
      <c r="AS28" s="337"/>
      <c r="AT28" s="337"/>
      <c r="AU28" s="338"/>
      <c r="AV28" s="339"/>
      <c r="AW28" s="337"/>
      <c r="AX28" s="337"/>
      <c r="AY28" s="337"/>
      <c r="AZ28" s="337"/>
      <c r="BA28" s="338"/>
      <c r="BB28" s="339">
        <v>1</v>
      </c>
      <c r="BC28" s="337"/>
      <c r="BD28" s="337"/>
      <c r="BE28" s="337"/>
      <c r="BF28" s="337"/>
      <c r="BG28" s="338"/>
      <c r="BH28" s="339"/>
      <c r="BI28" s="337"/>
      <c r="BJ28" s="337"/>
      <c r="BK28" s="337"/>
      <c r="BL28" s="337"/>
      <c r="BM28" s="340"/>
    </row>
    <row r="29" spans="1:65" x14ac:dyDescent="0.25">
      <c r="A29" s="192">
        <v>223</v>
      </c>
      <c r="B29" s="171"/>
      <c r="C29" s="173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>
        <v>1</v>
      </c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5"/>
      <c r="AE29" s="175"/>
      <c r="AF29" s="175"/>
      <c r="AG29" s="175"/>
      <c r="AH29" s="175"/>
      <c r="AI29" s="175"/>
      <c r="AJ29" s="175"/>
      <c r="AK29" s="175"/>
      <c r="AL29" s="175"/>
      <c r="AM29" s="174"/>
      <c r="AN29" s="174"/>
      <c r="AO29" s="174"/>
      <c r="AP29" s="284"/>
      <c r="AQ29" s="284"/>
      <c r="AR29" s="284"/>
      <c r="AS29" s="284"/>
      <c r="AT29" s="284"/>
      <c r="AU29" s="285"/>
      <c r="AV29" s="286">
        <v>1</v>
      </c>
      <c r="AW29" s="284"/>
      <c r="AX29" s="284"/>
      <c r="AY29" s="284"/>
      <c r="AZ29" s="284"/>
      <c r="BA29" s="285"/>
      <c r="BB29" s="286">
        <v>1</v>
      </c>
      <c r="BC29" s="284"/>
      <c r="BD29" s="284"/>
      <c r="BE29" s="284"/>
      <c r="BF29" s="284"/>
      <c r="BG29" s="285"/>
      <c r="BH29" s="286"/>
      <c r="BI29" s="284"/>
      <c r="BJ29" s="284"/>
      <c r="BK29" s="284"/>
      <c r="BL29" s="284"/>
      <c r="BM29" s="287"/>
    </row>
    <row r="30" spans="1:65" s="101" customFormat="1" x14ac:dyDescent="0.25">
      <c r="A30" s="208">
        <v>224</v>
      </c>
      <c r="B30" s="211"/>
      <c r="C30" s="211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>
        <v>1</v>
      </c>
      <c r="P30" s="212"/>
      <c r="Q30" s="212"/>
      <c r="R30" s="212"/>
      <c r="S30" s="212"/>
      <c r="T30" s="212"/>
      <c r="U30" s="212"/>
      <c r="V30" s="212"/>
      <c r="W30" s="212"/>
      <c r="X30" s="212"/>
      <c r="Y30" s="212"/>
      <c r="Z30" s="212"/>
      <c r="AA30" s="212"/>
      <c r="AB30" s="212"/>
      <c r="AC30" s="212"/>
      <c r="AD30" s="213"/>
      <c r="AE30" s="213"/>
      <c r="AF30" s="213"/>
      <c r="AG30" s="213"/>
      <c r="AH30" s="213"/>
      <c r="AI30" s="213"/>
      <c r="AJ30" s="213"/>
      <c r="AK30" s="213"/>
      <c r="AL30" s="213"/>
      <c r="AM30" s="212"/>
      <c r="AN30" s="212"/>
      <c r="AO30" s="212"/>
      <c r="AP30" s="337"/>
      <c r="AQ30" s="337"/>
      <c r="AR30" s="337"/>
      <c r="AS30" s="337"/>
      <c r="AT30" s="337"/>
      <c r="AU30" s="338"/>
      <c r="AV30" s="339">
        <v>1</v>
      </c>
      <c r="AW30" s="337"/>
      <c r="AX30" s="337"/>
      <c r="AY30" s="337"/>
      <c r="AZ30" s="337"/>
      <c r="BA30" s="338"/>
      <c r="BB30" s="339">
        <v>1</v>
      </c>
      <c r="BC30" s="337"/>
      <c r="BD30" s="337"/>
      <c r="BE30" s="337"/>
      <c r="BF30" s="337"/>
      <c r="BG30" s="338"/>
      <c r="BH30" s="339"/>
      <c r="BI30" s="337"/>
      <c r="BJ30" s="337"/>
      <c r="BK30" s="337"/>
      <c r="BL30" s="337"/>
      <c r="BM30" s="340"/>
    </row>
    <row r="31" spans="1:65" x14ac:dyDescent="0.25">
      <c r="A31" s="192">
        <v>225</v>
      </c>
      <c r="B31" s="171"/>
      <c r="C31" s="173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  <c r="W31" s="174"/>
      <c r="X31" s="174"/>
      <c r="Y31" s="174"/>
      <c r="Z31" s="174"/>
      <c r="AA31" s="174"/>
      <c r="AB31" s="174"/>
      <c r="AC31" s="174"/>
      <c r="AD31" s="175"/>
      <c r="AE31" s="175"/>
      <c r="AF31" s="175"/>
      <c r="AG31" s="175"/>
      <c r="AH31" s="175"/>
      <c r="AI31" s="175"/>
      <c r="AJ31" s="175"/>
      <c r="AK31" s="175"/>
      <c r="AL31" s="175"/>
      <c r="AM31" s="174"/>
      <c r="AN31" s="174"/>
      <c r="AO31" s="174"/>
      <c r="AP31" s="284"/>
      <c r="AQ31" s="284"/>
      <c r="AR31" s="284"/>
      <c r="AS31" s="284"/>
      <c r="AT31" s="284"/>
      <c r="AU31" s="285"/>
      <c r="AV31" s="286"/>
      <c r="AW31" s="284"/>
      <c r="AX31" s="284"/>
      <c r="AY31" s="284"/>
      <c r="AZ31" s="284"/>
      <c r="BA31" s="285"/>
      <c r="BB31" s="286"/>
      <c r="BC31" s="284"/>
      <c r="BD31" s="284"/>
      <c r="BE31" s="284"/>
      <c r="BF31" s="284"/>
      <c r="BG31" s="285"/>
      <c r="BH31" s="286"/>
      <c r="BI31" s="284"/>
      <c r="BJ31" s="284"/>
      <c r="BK31" s="284"/>
      <c r="BL31" s="284"/>
      <c r="BM31" s="287"/>
    </row>
    <row r="32" spans="1:65" s="101" customFormat="1" x14ac:dyDescent="0.25">
      <c r="A32" s="208">
        <v>226</v>
      </c>
      <c r="B32" s="211"/>
      <c r="C32" s="211">
        <v>1</v>
      </c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2"/>
      <c r="W32" s="212"/>
      <c r="X32" s="212"/>
      <c r="Y32" s="212"/>
      <c r="Z32" s="212"/>
      <c r="AA32" s="212"/>
      <c r="AB32" s="212"/>
      <c r="AC32" s="212"/>
      <c r="AD32" s="213"/>
      <c r="AE32" s="213"/>
      <c r="AF32" s="213"/>
      <c r="AG32" s="213"/>
      <c r="AH32" s="213"/>
      <c r="AI32" s="213"/>
      <c r="AJ32" s="213"/>
      <c r="AK32" s="213"/>
      <c r="AL32" s="213"/>
      <c r="AM32" s="212"/>
      <c r="AN32" s="212"/>
      <c r="AO32" s="212"/>
      <c r="AP32" s="337"/>
      <c r="AQ32" s="337"/>
      <c r="AR32" s="337"/>
      <c r="AS32" s="337"/>
      <c r="AT32" s="337"/>
      <c r="AU32" s="338"/>
      <c r="AV32" s="339">
        <v>1</v>
      </c>
      <c r="AW32" s="337"/>
      <c r="AX32" s="337"/>
      <c r="AY32" s="337"/>
      <c r="AZ32" s="337"/>
      <c r="BA32" s="338"/>
      <c r="BB32" s="339">
        <v>1</v>
      </c>
      <c r="BC32" s="337"/>
      <c r="BD32" s="337"/>
      <c r="BE32" s="337"/>
      <c r="BF32" s="337"/>
      <c r="BG32" s="338"/>
      <c r="BH32" s="339"/>
      <c r="BI32" s="337"/>
      <c r="BJ32" s="337"/>
      <c r="BK32" s="337"/>
      <c r="BL32" s="337"/>
      <c r="BM32" s="340"/>
    </row>
    <row r="33" spans="1:68" x14ac:dyDescent="0.25">
      <c r="A33" s="192">
        <v>227</v>
      </c>
      <c r="B33" s="171"/>
      <c r="C33" s="173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5"/>
      <c r="AE33" s="175"/>
      <c r="AF33" s="175"/>
      <c r="AG33" s="175"/>
      <c r="AH33" s="175"/>
      <c r="AI33" s="175"/>
      <c r="AJ33" s="175"/>
      <c r="AK33" s="175"/>
      <c r="AL33" s="175"/>
      <c r="AM33" s="174"/>
      <c r="AN33" s="174"/>
      <c r="AO33" s="174"/>
      <c r="AP33" s="284"/>
      <c r="AQ33" s="284"/>
      <c r="AR33" s="284"/>
      <c r="AS33" s="284"/>
      <c r="AT33" s="284"/>
      <c r="AU33" s="285"/>
      <c r="AV33" s="286"/>
      <c r="AW33" s="284"/>
      <c r="AX33" s="284"/>
      <c r="AY33" s="284"/>
      <c r="AZ33" s="284"/>
      <c r="BA33" s="285"/>
      <c r="BB33" s="286"/>
      <c r="BC33" s="284"/>
      <c r="BD33" s="284"/>
      <c r="BE33" s="284"/>
      <c r="BF33" s="284"/>
      <c r="BG33" s="285"/>
      <c r="BH33" s="286"/>
      <c r="BI33" s="284"/>
      <c r="BJ33" s="284"/>
      <c r="BK33" s="284"/>
      <c r="BL33" s="284"/>
      <c r="BM33" s="287"/>
    </row>
    <row r="34" spans="1:68" s="101" customFormat="1" x14ac:dyDescent="0.25">
      <c r="A34" s="208">
        <v>228</v>
      </c>
      <c r="B34" s="208"/>
      <c r="C34" s="208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10"/>
      <c r="AE34" s="210"/>
      <c r="AF34" s="210"/>
      <c r="AG34" s="210"/>
      <c r="AH34" s="210"/>
      <c r="AI34" s="210"/>
      <c r="AJ34" s="210"/>
      <c r="AK34" s="210"/>
      <c r="AL34" s="210"/>
      <c r="AM34" s="209"/>
      <c r="AN34" s="209"/>
      <c r="AO34" s="209"/>
      <c r="AP34" s="333"/>
      <c r="AQ34" s="333"/>
      <c r="AR34" s="333"/>
      <c r="AS34" s="333"/>
      <c r="AT34" s="333"/>
      <c r="AU34" s="334"/>
      <c r="AV34" s="335"/>
      <c r="AW34" s="333"/>
      <c r="AX34" s="333"/>
      <c r="AY34" s="333"/>
      <c r="AZ34" s="333"/>
      <c r="BA34" s="334"/>
      <c r="BB34" s="335"/>
      <c r="BC34" s="333"/>
      <c r="BD34" s="333"/>
      <c r="BE34" s="333"/>
      <c r="BF34" s="333"/>
      <c r="BG34" s="334"/>
      <c r="BH34" s="335"/>
      <c r="BI34" s="333"/>
      <c r="BJ34" s="333"/>
      <c r="BK34" s="333"/>
      <c r="BL34" s="333"/>
      <c r="BM34" s="336"/>
    </row>
    <row r="35" spans="1:68" s="101" customFormat="1" x14ac:dyDescent="0.25">
      <c r="A35" s="192">
        <v>229</v>
      </c>
      <c r="B35" s="192"/>
      <c r="C35" s="102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4"/>
      <c r="AE35" s="104"/>
      <c r="AF35" s="104"/>
      <c r="AG35" s="104"/>
      <c r="AH35" s="104"/>
      <c r="AI35" s="104"/>
      <c r="AJ35" s="104"/>
      <c r="AK35" s="104"/>
      <c r="AL35" s="104"/>
      <c r="AM35" s="103"/>
      <c r="AN35" s="103"/>
      <c r="AO35" s="103"/>
      <c r="AP35" s="300"/>
      <c r="AQ35" s="300"/>
      <c r="AR35" s="300"/>
      <c r="AS35" s="300"/>
      <c r="AT35" s="300"/>
      <c r="AU35" s="301"/>
      <c r="AV35" s="302"/>
      <c r="AW35" s="300"/>
      <c r="AX35" s="300"/>
      <c r="AY35" s="300"/>
      <c r="AZ35" s="300"/>
      <c r="BA35" s="301"/>
      <c r="BB35" s="302"/>
      <c r="BC35" s="300"/>
      <c r="BD35" s="300"/>
      <c r="BE35" s="300"/>
      <c r="BF35" s="300"/>
      <c r="BG35" s="301"/>
      <c r="BH35" s="302"/>
      <c r="BI35" s="300"/>
      <c r="BJ35" s="300"/>
      <c r="BK35" s="300"/>
      <c r="BL35" s="300"/>
      <c r="BM35" s="303"/>
    </row>
    <row r="36" spans="1:68" s="101" customFormat="1" x14ac:dyDescent="0.25">
      <c r="A36" s="208">
        <v>230</v>
      </c>
      <c r="B36" s="208"/>
      <c r="C36" s="208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  <c r="AE36" s="210"/>
      <c r="AF36" s="210"/>
      <c r="AG36" s="210"/>
      <c r="AH36" s="210"/>
      <c r="AI36" s="210"/>
      <c r="AJ36" s="210"/>
      <c r="AK36" s="210"/>
      <c r="AL36" s="210"/>
      <c r="AM36" s="209"/>
      <c r="AN36" s="209"/>
      <c r="AO36" s="209"/>
      <c r="AP36" s="333"/>
      <c r="AQ36" s="333"/>
      <c r="AR36" s="333"/>
      <c r="AS36" s="333"/>
      <c r="AT36" s="333"/>
      <c r="AU36" s="334"/>
      <c r="AV36" s="335"/>
      <c r="AW36" s="333"/>
      <c r="AX36" s="333"/>
      <c r="AY36" s="333"/>
      <c r="AZ36" s="333"/>
      <c r="BA36" s="334"/>
      <c r="BB36" s="335"/>
      <c r="BC36" s="333"/>
      <c r="BD36" s="333"/>
      <c r="BE36" s="333"/>
      <c r="BF36" s="333"/>
      <c r="BG36" s="334"/>
      <c r="BH36" s="335"/>
      <c r="BI36" s="333"/>
      <c r="BJ36" s="333"/>
      <c r="BK36" s="333"/>
      <c r="BL36" s="333"/>
      <c r="BM36" s="336"/>
    </row>
    <row r="37" spans="1:68" s="101" customFormat="1" x14ac:dyDescent="0.25">
      <c r="A37" s="192">
        <v>231</v>
      </c>
      <c r="B37" s="192"/>
      <c r="C37" s="102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  <c r="AE37" s="104"/>
      <c r="AF37" s="104"/>
      <c r="AG37" s="104"/>
      <c r="AH37" s="104"/>
      <c r="AI37" s="104"/>
      <c r="AJ37" s="104"/>
      <c r="AK37" s="104"/>
      <c r="AL37" s="104"/>
      <c r="AM37" s="103"/>
      <c r="AN37" s="103"/>
      <c r="AO37" s="103"/>
      <c r="AP37" s="300"/>
      <c r="AQ37" s="300"/>
      <c r="AR37" s="300"/>
      <c r="AS37" s="300"/>
      <c r="AT37" s="300"/>
      <c r="AU37" s="301"/>
      <c r="AV37" s="302"/>
      <c r="AW37" s="300"/>
      <c r="AX37" s="300"/>
      <c r="AY37" s="300"/>
      <c r="AZ37" s="300"/>
      <c r="BA37" s="301"/>
      <c r="BB37" s="302"/>
      <c r="BC37" s="300"/>
      <c r="BD37" s="300"/>
      <c r="BE37" s="300"/>
      <c r="BF37" s="300"/>
      <c r="BG37" s="301"/>
      <c r="BH37" s="302"/>
      <c r="BI37" s="300"/>
      <c r="BJ37" s="300"/>
      <c r="BK37" s="300"/>
      <c r="BL37" s="300"/>
      <c r="BM37" s="303"/>
    </row>
    <row r="38" spans="1:68" s="101" customFormat="1" x14ac:dyDescent="0.25">
      <c r="A38" s="208">
        <v>232</v>
      </c>
      <c r="B38" s="208"/>
      <c r="C38" s="208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  <c r="AE38" s="210"/>
      <c r="AF38" s="210"/>
      <c r="AG38" s="210"/>
      <c r="AH38" s="210"/>
      <c r="AI38" s="210"/>
      <c r="AJ38" s="210"/>
      <c r="AK38" s="210"/>
      <c r="AL38" s="210"/>
      <c r="AM38" s="209"/>
      <c r="AN38" s="209"/>
      <c r="AO38" s="209"/>
      <c r="AP38" s="333"/>
      <c r="AQ38" s="333"/>
      <c r="AR38" s="333"/>
      <c r="AS38" s="333"/>
      <c r="AT38" s="333"/>
      <c r="AU38" s="334"/>
      <c r="AV38" s="335"/>
      <c r="AW38" s="333"/>
      <c r="AX38" s="333"/>
      <c r="AY38" s="333"/>
      <c r="AZ38" s="333"/>
      <c r="BA38" s="334"/>
      <c r="BB38" s="335"/>
      <c r="BC38" s="333"/>
      <c r="BD38" s="333"/>
      <c r="BE38" s="333"/>
      <c r="BF38" s="333"/>
      <c r="BG38" s="334"/>
      <c r="BH38" s="335"/>
      <c r="BI38" s="333"/>
      <c r="BJ38" s="333"/>
      <c r="BK38" s="333"/>
      <c r="BL38" s="333"/>
      <c r="BM38" s="336"/>
    </row>
    <row r="39" spans="1:68" s="101" customFormat="1" x14ac:dyDescent="0.25">
      <c r="A39" s="192">
        <v>233</v>
      </c>
      <c r="B39" s="192" t="s">
        <v>213</v>
      </c>
      <c r="C39" s="102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  <c r="AE39" s="104"/>
      <c r="AF39" s="104"/>
      <c r="AG39" s="104"/>
      <c r="AH39" s="104"/>
      <c r="AI39" s="104"/>
      <c r="AJ39" s="104"/>
      <c r="AK39" s="104"/>
      <c r="AL39" s="104"/>
      <c r="AM39" s="103"/>
      <c r="AN39" s="103"/>
      <c r="AO39" s="103"/>
      <c r="AP39" s="304"/>
      <c r="AQ39" s="304"/>
      <c r="AR39" s="304"/>
      <c r="AS39" s="304"/>
      <c r="AT39" s="304"/>
      <c r="AU39" s="305"/>
      <c r="AV39" s="306"/>
      <c r="AW39" s="304"/>
      <c r="AX39" s="304"/>
      <c r="AY39" s="304"/>
      <c r="AZ39" s="304"/>
      <c r="BA39" s="305"/>
      <c r="BB39" s="306"/>
      <c r="BC39" s="304"/>
      <c r="BD39" s="304"/>
      <c r="BE39" s="304"/>
      <c r="BF39" s="304"/>
      <c r="BG39" s="305"/>
      <c r="BH39" s="306"/>
      <c r="BI39" s="304"/>
      <c r="BJ39" s="304"/>
      <c r="BK39" s="304"/>
      <c r="BL39" s="304"/>
      <c r="BM39" s="307"/>
    </row>
    <row r="40" spans="1:68" s="101" customFormat="1" x14ac:dyDescent="0.25">
      <c r="A40" s="192"/>
      <c r="B40" s="192"/>
      <c r="C40" s="192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  <c r="AE40" s="100"/>
      <c r="AF40" s="100"/>
      <c r="AG40" s="100"/>
      <c r="AH40" s="100"/>
      <c r="AI40" s="100"/>
      <c r="AJ40" s="100"/>
      <c r="AK40" s="100"/>
      <c r="AL40" s="100"/>
      <c r="AM40" s="99"/>
      <c r="AN40" s="99"/>
      <c r="AO40" s="99"/>
      <c r="AP40" s="296"/>
      <c r="AQ40" s="296"/>
      <c r="AR40" s="296"/>
      <c r="AS40" s="296"/>
      <c r="AT40" s="296"/>
      <c r="AU40" s="297"/>
      <c r="AV40" s="298"/>
      <c r="AW40" s="296"/>
      <c r="AX40" s="296"/>
      <c r="AY40" s="296"/>
      <c r="AZ40" s="296"/>
      <c r="BA40" s="297"/>
      <c r="BB40" s="298"/>
      <c r="BC40" s="296"/>
      <c r="BD40" s="296"/>
      <c r="BE40" s="296"/>
      <c r="BF40" s="296"/>
      <c r="BG40" s="297"/>
      <c r="BH40" s="298"/>
      <c r="BI40" s="296"/>
      <c r="BJ40" s="296"/>
      <c r="BK40" s="296"/>
      <c r="BL40" s="296"/>
      <c r="BM40" s="299"/>
    </row>
    <row r="41" spans="1:68" s="101" customFormat="1" x14ac:dyDescent="0.25">
      <c r="A41" s="192"/>
      <c r="B41" s="192"/>
      <c r="C41" s="102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  <c r="AE41" s="104"/>
      <c r="AF41" s="104"/>
      <c r="AG41" s="104"/>
      <c r="AH41" s="104"/>
      <c r="AI41" s="104"/>
      <c r="AJ41" s="104"/>
      <c r="AK41" s="104"/>
      <c r="AL41" s="104"/>
      <c r="AM41" s="103"/>
      <c r="AN41" s="103"/>
      <c r="AO41" s="103"/>
      <c r="AP41" s="300"/>
      <c r="AQ41" s="300"/>
      <c r="AR41" s="300"/>
      <c r="AS41" s="300"/>
      <c r="AT41" s="300"/>
      <c r="AU41" s="301"/>
      <c r="AV41" s="302"/>
      <c r="AW41" s="300"/>
      <c r="AX41" s="300"/>
      <c r="AY41" s="300"/>
      <c r="AZ41" s="300"/>
      <c r="BA41" s="301"/>
      <c r="BB41" s="302"/>
      <c r="BC41" s="300"/>
      <c r="BD41" s="300"/>
      <c r="BE41" s="300"/>
      <c r="BF41" s="300"/>
      <c r="BG41" s="301"/>
      <c r="BH41" s="302"/>
      <c r="BI41" s="300"/>
      <c r="BJ41" s="300"/>
      <c r="BK41" s="300"/>
      <c r="BL41" s="300"/>
      <c r="BM41" s="303"/>
    </row>
    <row r="42" spans="1:68" s="101" customFormat="1" x14ac:dyDescent="0.25">
      <c r="A42" s="192"/>
      <c r="B42" s="192"/>
      <c r="C42" s="192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  <c r="AE42" s="100"/>
      <c r="AF42" s="100"/>
      <c r="AG42" s="100"/>
      <c r="AH42" s="100"/>
      <c r="AI42" s="100"/>
      <c r="AJ42" s="100"/>
      <c r="AK42" s="100"/>
      <c r="AL42" s="100"/>
      <c r="AM42" s="99"/>
      <c r="AN42" s="99"/>
      <c r="AO42" s="99"/>
      <c r="AP42" s="296"/>
      <c r="AQ42" s="296"/>
      <c r="AR42" s="296"/>
      <c r="AS42" s="296"/>
      <c r="AT42" s="296"/>
      <c r="AU42" s="297"/>
      <c r="AV42" s="298"/>
      <c r="AW42" s="296"/>
      <c r="AX42" s="296"/>
      <c r="AY42" s="296"/>
      <c r="AZ42" s="296"/>
      <c r="BA42" s="297"/>
      <c r="BB42" s="298"/>
      <c r="BC42" s="296"/>
      <c r="BD42" s="296"/>
      <c r="BE42" s="296"/>
      <c r="BF42" s="296"/>
      <c r="BG42" s="297"/>
      <c r="BH42" s="298"/>
      <c r="BI42" s="296"/>
      <c r="BJ42" s="296"/>
      <c r="BK42" s="296"/>
      <c r="BL42" s="296"/>
      <c r="BM42" s="299"/>
    </row>
    <row r="43" spans="1:68" s="101" customFormat="1" x14ac:dyDescent="0.25">
      <c r="A43" s="192"/>
      <c r="B43" s="192"/>
      <c r="C43" s="102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  <c r="AE43" s="104"/>
      <c r="AF43" s="104"/>
      <c r="AG43" s="104"/>
      <c r="AH43" s="104"/>
      <c r="AI43" s="104"/>
      <c r="AJ43" s="104"/>
      <c r="AK43" s="104"/>
      <c r="AL43" s="104"/>
      <c r="AM43" s="103"/>
      <c r="AN43" s="103"/>
      <c r="AO43" s="103"/>
      <c r="AP43" s="300"/>
      <c r="AQ43" s="300"/>
      <c r="AR43" s="300"/>
      <c r="AS43" s="300"/>
      <c r="AT43" s="300"/>
      <c r="AU43" s="301"/>
      <c r="AV43" s="302"/>
      <c r="AW43" s="300"/>
      <c r="AX43" s="300"/>
      <c r="AY43" s="300"/>
      <c r="AZ43" s="300"/>
      <c r="BA43" s="301"/>
      <c r="BB43" s="302"/>
      <c r="BC43" s="300"/>
      <c r="BD43" s="300"/>
      <c r="BE43" s="300"/>
      <c r="BF43" s="300"/>
      <c r="BG43" s="301"/>
      <c r="BH43" s="302"/>
      <c r="BI43" s="300"/>
      <c r="BJ43" s="300"/>
      <c r="BK43" s="300"/>
      <c r="BL43" s="300"/>
      <c r="BM43" s="303"/>
      <c r="BP43" s="105" t="s">
        <v>56</v>
      </c>
    </row>
    <row r="44" spans="1:68" s="101" customFormat="1" x14ac:dyDescent="0.25">
      <c r="A44" s="192"/>
      <c r="B44" s="192"/>
      <c r="C44" s="192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  <c r="AE44" s="100"/>
      <c r="AF44" s="100"/>
      <c r="AG44" s="100"/>
      <c r="AH44" s="100"/>
      <c r="AI44" s="100"/>
      <c r="AJ44" s="100"/>
      <c r="AK44" s="100"/>
      <c r="AL44" s="100"/>
      <c r="AM44" s="99"/>
      <c r="AN44" s="99"/>
      <c r="AO44" s="99"/>
      <c r="AP44" s="296"/>
      <c r="AQ44" s="296"/>
      <c r="AR44" s="296"/>
      <c r="AS44" s="296"/>
      <c r="AT44" s="296"/>
      <c r="AU44" s="297"/>
      <c r="AV44" s="298"/>
      <c r="AW44" s="296"/>
      <c r="AX44" s="296"/>
      <c r="AY44" s="296"/>
      <c r="AZ44" s="296"/>
      <c r="BA44" s="297"/>
      <c r="BB44" s="298"/>
      <c r="BC44" s="296"/>
      <c r="BD44" s="296"/>
      <c r="BE44" s="296"/>
      <c r="BF44" s="296"/>
      <c r="BG44" s="297"/>
      <c r="BH44" s="298"/>
      <c r="BI44" s="296"/>
      <c r="BJ44" s="296"/>
      <c r="BK44" s="296"/>
      <c r="BL44" s="296"/>
      <c r="BM44" s="299"/>
    </row>
    <row r="45" spans="1:68" s="101" customFormat="1" x14ac:dyDescent="0.25">
      <c r="A45" s="192"/>
      <c r="B45" s="192"/>
      <c r="C45" s="102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  <c r="AE45" s="104"/>
      <c r="AF45" s="104"/>
      <c r="AG45" s="104"/>
      <c r="AH45" s="104"/>
      <c r="AI45" s="104"/>
      <c r="AJ45" s="104"/>
      <c r="AK45" s="104"/>
      <c r="AL45" s="104"/>
      <c r="AM45" s="103"/>
      <c r="AN45" s="103"/>
      <c r="AO45" s="103"/>
      <c r="AP45" s="300"/>
      <c r="AQ45" s="300"/>
      <c r="AR45" s="300"/>
      <c r="AS45" s="300"/>
      <c r="AT45" s="300"/>
      <c r="AU45" s="301"/>
      <c r="AV45" s="302"/>
      <c r="AW45" s="300"/>
      <c r="AX45" s="300"/>
      <c r="AY45" s="300"/>
      <c r="AZ45" s="300"/>
      <c r="BA45" s="301"/>
      <c r="BB45" s="302"/>
      <c r="BC45" s="300"/>
      <c r="BD45" s="300"/>
      <c r="BE45" s="300"/>
      <c r="BF45" s="300"/>
      <c r="BG45" s="301"/>
      <c r="BH45" s="302"/>
      <c r="BI45" s="300"/>
      <c r="BJ45" s="300"/>
      <c r="BK45" s="300"/>
      <c r="BL45" s="300"/>
      <c r="BM45" s="303"/>
    </row>
    <row r="46" spans="1:68" s="101" customFormat="1" x14ac:dyDescent="0.25">
      <c r="A46" s="192"/>
      <c r="B46" s="192"/>
      <c r="C46" s="192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  <c r="AE46" s="100"/>
      <c r="AF46" s="100"/>
      <c r="AG46" s="100"/>
      <c r="AH46" s="100"/>
      <c r="AI46" s="100"/>
      <c r="AJ46" s="100"/>
      <c r="AK46" s="100"/>
      <c r="AL46" s="100"/>
      <c r="AM46" s="99"/>
      <c r="AN46" s="99"/>
      <c r="AO46" s="99"/>
      <c r="AP46" s="296"/>
      <c r="AQ46" s="296"/>
      <c r="AR46" s="296"/>
      <c r="AS46" s="296"/>
      <c r="AT46" s="296"/>
      <c r="AU46" s="297"/>
      <c r="AV46" s="298"/>
      <c r="AW46" s="296"/>
      <c r="AX46" s="296"/>
      <c r="AY46" s="296"/>
      <c r="AZ46" s="296"/>
      <c r="BA46" s="297"/>
      <c r="BB46" s="298"/>
      <c r="BC46" s="296"/>
      <c r="BD46" s="296"/>
      <c r="BE46" s="296"/>
      <c r="BF46" s="296"/>
      <c r="BG46" s="297"/>
      <c r="BH46" s="298"/>
      <c r="BI46" s="296"/>
      <c r="BJ46" s="296"/>
      <c r="BK46" s="296"/>
      <c r="BL46" s="296"/>
      <c r="BM46" s="299"/>
    </row>
    <row r="47" spans="1:68" s="101" customFormat="1" x14ac:dyDescent="0.25">
      <c r="A47" s="192"/>
      <c r="B47" s="192"/>
      <c r="C47" s="102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  <c r="AE47" s="104"/>
      <c r="AF47" s="104"/>
      <c r="AG47" s="104"/>
      <c r="AH47" s="104"/>
      <c r="AI47" s="104"/>
      <c r="AJ47" s="104"/>
      <c r="AK47" s="104"/>
      <c r="AL47" s="104"/>
      <c r="AM47" s="103"/>
      <c r="AN47" s="103"/>
      <c r="AO47" s="103"/>
      <c r="AP47" s="300"/>
      <c r="AQ47" s="300"/>
      <c r="AR47" s="300"/>
      <c r="AS47" s="300"/>
      <c r="AT47" s="300"/>
      <c r="AU47" s="301"/>
      <c r="AV47" s="302"/>
      <c r="AW47" s="300"/>
      <c r="AX47" s="300"/>
      <c r="AY47" s="300"/>
      <c r="AZ47" s="300"/>
      <c r="BA47" s="301"/>
      <c r="BB47" s="302"/>
      <c r="BC47" s="300"/>
      <c r="BD47" s="300"/>
      <c r="BE47" s="300"/>
      <c r="BF47" s="300"/>
      <c r="BG47" s="301"/>
      <c r="BH47" s="302"/>
      <c r="BI47" s="300"/>
      <c r="BJ47" s="300"/>
      <c r="BK47" s="300"/>
      <c r="BL47" s="300"/>
      <c r="BM47" s="303"/>
    </row>
    <row r="48" spans="1:68" s="101" customFormat="1" x14ac:dyDescent="0.25">
      <c r="A48" s="192"/>
      <c r="B48" s="192"/>
      <c r="C48" s="192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  <c r="AE48" s="100"/>
      <c r="AF48" s="100"/>
      <c r="AG48" s="100"/>
      <c r="AH48" s="100"/>
      <c r="AI48" s="100"/>
      <c r="AJ48" s="100"/>
      <c r="AK48" s="100"/>
      <c r="AL48" s="100"/>
      <c r="AM48" s="99"/>
      <c r="AN48" s="99"/>
      <c r="AO48" s="99"/>
      <c r="AP48" s="296"/>
      <c r="AQ48" s="296"/>
      <c r="AR48" s="296"/>
      <c r="AS48" s="296"/>
      <c r="AT48" s="296"/>
      <c r="AU48" s="297"/>
      <c r="AV48" s="298"/>
      <c r="AW48" s="296"/>
      <c r="AX48" s="296"/>
      <c r="AY48" s="296"/>
      <c r="AZ48" s="296"/>
      <c r="BA48" s="297"/>
      <c r="BB48" s="298"/>
      <c r="BC48" s="296"/>
      <c r="BD48" s="296"/>
      <c r="BE48" s="296"/>
      <c r="BF48" s="296"/>
      <c r="BG48" s="297"/>
      <c r="BH48" s="298"/>
      <c r="BI48" s="296"/>
      <c r="BJ48" s="296"/>
      <c r="BK48" s="296"/>
      <c r="BL48" s="296"/>
      <c r="BM48" s="299"/>
    </row>
    <row r="49" spans="1:65" s="101" customFormat="1" x14ac:dyDescent="0.25">
      <c r="A49" s="192"/>
      <c r="B49" s="192"/>
      <c r="C49" s="102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  <c r="AE49" s="104"/>
      <c r="AF49" s="104"/>
      <c r="AG49" s="104"/>
      <c r="AH49" s="104"/>
      <c r="AI49" s="104"/>
      <c r="AJ49" s="104"/>
      <c r="AK49" s="104"/>
      <c r="AL49" s="104"/>
      <c r="AM49" s="103"/>
      <c r="AN49" s="103"/>
      <c r="AO49" s="103"/>
      <c r="AP49" s="300"/>
      <c r="AQ49" s="300"/>
      <c r="AR49" s="300"/>
      <c r="AS49" s="300"/>
      <c r="AT49" s="300"/>
      <c r="AU49" s="301"/>
      <c r="AV49" s="302"/>
      <c r="AW49" s="300"/>
      <c r="AX49" s="300"/>
      <c r="AY49" s="300"/>
      <c r="AZ49" s="300"/>
      <c r="BA49" s="301"/>
      <c r="BB49" s="302"/>
      <c r="BC49" s="300"/>
      <c r="BD49" s="300"/>
      <c r="BE49" s="300"/>
      <c r="BF49" s="300"/>
      <c r="BG49" s="301"/>
      <c r="BH49" s="302"/>
      <c r="BI49" s="300"/>
      <c r="BJ49" s="300"/>
      <c r="BK49" s="300"/>
      <c r="BL49" s="300"/>
      <c r="BM49" s="303"/>
    </row>
    <row r="50" spans="1:65" s="101" customFormat="1" x14ac:dyDescent="0.25">
      <c r="A50" s="193"/>
      <c r="B50" s="193"/>
      <c r="C50" s="107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9"/>
      <c r="AE50" s="109"/>
      <c r="AF50" s="109"/>
      <c r="AG50" s="109"/>
      <c r="AH50" s="109"/>
      <c r="AI50" s="109"/>
      <c r="AJ50" s="109"/>
      <c r="AK50" s="109"/>
      <c r="AL50" s="109"/>
      <c r="AM50" s="103"/>
      <c r="AN50" s="103"/>
      <c r="AO50" s="103"/>
      <c r="AP50" s="308"/>
      <c r="AQ50" s="300"/>
      <c r="AR50" s="300"/>
      <c r="AS50" s="300"/>
      <c r="AT50" s="300"/>
      <c r="AU50" s="303"/>
      <c r="AV50" s="302"/>
      <c r="AW50" s="300"/>
      <c r="AX50" s="300"/>
      <c r="AY50" s="300"/>
      <c r="AZ50" s="300"/>
      <c r="BA50" s="303"/>
      <c r="BB50" s="302"/>
      <c r="BC50" s="300"/>
      <c r="BD50" s="300"/>
      <c r="BE50" s="300"/>
      <c r="BF50" s="300"/>
      <c r="BG50" s="303"/>
      <c r="BH50" s="110"/>
      <c r="BI50" s="111"/>
      <c r="BJ50" s="111"/>
      <c r="BK50" s="111"/>
      <c r="BL50" s="111"/>
      <c r="BM50" s="112"/>
    </row>
    <row r="51" spans="1:65" s="101" customFormat="1" x14ac:dyDescent="0.25">
      <c r="A51" s="193"/>
      <c r="B51" s="193"/>
      <c r="C51" s="107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9"/>
      <c r="AE51" s="109"/>
      <c r="AF51" s="109"/>
      <c r="AG51" s="109"/>
      <c r="AH51" s="109"/>
      <c r="AI51" s="109"/>
      <c r="AJ51" s="109"/>
      <c r="AK51" s="109"/>
      <c r="AL51" s="109"/>
      <c r="AM51" s="103"/>
      <c r="AN51" s="103"/>
      <c r="AO51" s="103"/>
      <c r="AP51" s="308"/>
      <c r="AQ51" s="300"/>
      <c r="AR51" s="300"/>
      <c r="AS51" s="300"/>
      <c r="AT51" s="300"/>
      <c r="AU51" s="303"/>
      <c r="AV51" s="302"/>
      <c r="AW51" s="300"/>
      <c r="AX51" s="300"/>
      <c r="AY51" s="300"/>
      <c r="AZ51" s="300"/>
      <c r="BA51" s="303"/>
      <c r="BB51" s="302"/>
      <c r="BC51" s="300"/>
      <c r="BD51" s="300"/>
      <c r="BE51" s="300"/>
      <c r="BF51" s="300"/>
      <c r="BG51" s="303"/>
      <c r="BH51" s="110"/>
      <c r="BI51" s="111"/>
      <c r="BJ51" s="111"/>
      <c r="BK51" s="111"/>
      <c r="BL51" s="111"/>
      <c r="BM51" s="112"/>
    </row>
    <row r="52" spans="1:65" s="101" customFormat="1" x14ac:dyDescent="0.25">
      <c r="A52" s="193"/>
      <c r="B52" s="193"/>
      <c r="C52" s="107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9"/>
      <c r="AE52" s="109"/>
      <c r="AF52" s="109"/>
      <c r="AG52" s="109"/>
      <c r="AH52" s="109"/>
      <c r="AI52" s="109"/>
      <c r="AJ52" s="109"/>
      <c r="AK52" s="109"/>
      <c r="AL52" s="109"/>
      <c r="AM52" s="103"/>
      <c r="AN52" s="103"/>
      <c r="AO52" s="103"/>
      <c r="AP52" s="308"/>
      <c r="AQ52" s="300"/>
      <c r="AR52" s="300"/>
      <c r="AS52" s="300"/>
      <c r="AT52" s="300"/>
      <c r="AU52" s="303"/>
      <c r="AV52" s="302"/>
      <c r="AW52" s="300"/>
      <c r="AX52" s="300"/>
      <c r="AY52" s="300"/>
      <c r="AZ52" s="300"/>
      <c r="BA52" s="303"/>
      <c r="BB52" s="302"/>
      <c r="BC52" s="300"/>
      <c r="BD52" s="300"/>
      <c r="BE52" s="300"/>
      <c r="BF52" s="300"/>
      <c r="BG52" s="303"/>
      <c r="BH52" s="110"/>
      <c r="BI52" s="111"/>
      <c r="BJ52" s="111"/>
      <c r="BK52" s="111"/>
      <c r="BL52" s="111"/>
      <c r="BM52" s="112"/>
    </row>
    <row r="53" spans="1:65" s="101" customFormat="1" x14ac:dyDescent="0.25">
      <c r="A53" s="193"/>
      <c r="B53" s="193"/>
      <c r="C53" s="107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9"/>
      <c r="AE53" s="109"/>
      <c r="AF53" s="109"/>
      <c r="AG53" s="109"/>
      <c r="AH53" s="109"/>
      <c r="AI53" s="109"/>
      <c r="AJ53" s="109"/>
      <c r="AK53" s="109"/>
      <c r="AL53" s="109"/>
      <c r="AM53" s="103"/>
      <c r="AN53" s="103"/>
      <c r="AO53" s="103"/>
      <c r="AP53" s="308"/>
      <c r="AQ53" s="300"/>
      <c r="AR53" s="300"/>
      <c r="AS53" s="300"/>
      <c r="AT53" s="300"/>
      <c r="AU53" s="303"/>
      <c r="AV53" s="302"/>
      <c r="AW53" s="300"/>
      <c r="AX53" s="300"/>
      <c r="AY53" s="300"/>
      <c r="AZ53" s="300"/>
      <c r="BA53" s="303"/>
      <c r="BB53" s="302"/>
      <c r="BC53" s="300"/>
      <c r="BD53" s="300"/>
      <c r="BE53" s="300"/>
      <c r="BF53" s="300"/>
      <c r="BG53" s="303"/>
      <c r="BH53" s="110"/>
      <c r="BI53" s="111"/>
      <c r="BJ53" s="111"/>
      <c r="BK53" s="111"/>
      <c r="BL53" s="111"/>
      <c r="BM53" s="112"/>
    </row>
    <row r="54" spans="1:65" s="101" customFormat="1" x14ac:dyDescent="0.25">
      <c r="A54" s="193"/>
      <c r="B54" s="193"/>
      <c r="C54" s="107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9"/>
      <c r="AE54" s="109"/>
      <c r="AF54" s="109"/>
      <c r="AG54" s="109"/>
      <c r="AH54" s="109"/>
      <c r="AI54" s="109"/>
      <c r="AJ54" s="109"/>
      <c r="AK54" s="109"/>
      <c r="AL54" s="109"/>
      <c r="AM54" s="103"/>
      <c r="AN54" s="103"/>
      <c r="AO54" s="103"/>
      <c r="AP54" s="308"/>
      <c r="AQ54" s="300"/>
      <c r="AR54" s="300"/>
      <c r="AS54" s="300"/>
      <c r="AT54" s="300"/>
      <c r="AU54" s="303"/>
      <c r="AV54" s="302"/>
      <c r="AW54" s="300"/>
      <c r="AX54" s="300"/>
      <c r="AY54" s="300"/>
      <c r="AZ54" s="300"/>
      <c r="BA54" s="303"/>
      <c r="BB54" s="302"/>
      <c r="BC54" s="300"/>
      <c r="BD54" s="300"/>
      <c r="BE54" s="300"/>
      <c r="BF54" s="300"/>
      <c r="BG54" s="303"/>
      <c r="BH54" s="110"/>
      <c r="BI54" s="111"/>
      <c r="BJ54" s="111"/>
      <c r="BK54" s="111"/>
      <c r="BL54" s="111"/>
      <c r="BM54" s="112"/>
    </row>
    <row r="55" spans="1:65" s="101" customFormat="1" x14ac:dyDescent="0.25">
      <c r="A55" s="193"/>
      <c r="B55" s="193"/>
      <c r="C55" s="107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9"/>
      <c r="AE55" s="109"/>
      <c r="AF55" s="109"/>
      <c r="AG55" s="109"/>
      <c r="AH55" s="109"/>
      <c r="AI55" s="109"/>
      <c r="AJ55" s="109"/>
      <c r="AK55" s="109"/>
      <c r="AL55" s="109"/>
      <c r="AM55" s="103"/>
      <c r="AN55" s="103"/>
      <c r="AO55" s="103"/>
      <c r="AP55" s="308"/>
      <c r="AQ55" s="300"/>
      <c r="AR55" s="300"/>
      <c r="AS55" s="300"/>
      <c r="AT55" s="300"/>
      <c r="AU55" s="303"/>
      <c r="AV55" s="302"/>
      <c r="AW55" s="300"/>
      <c r="AX55" s="300"/>
      <c r="AY55" s="300"/>
      <c r="AZ55" s="300"/>
      <c r="BA55" s="303"/>
      <c r="BB55" s="302"/>
      <c r="BC55" s="300"/>
      <c r="BD55" s="300"/>
      <c r="BE55" s="300"/>
      <c r="BF55" s="300"/>
      <c r="BG55" s="303"/>
      <c r="BH55" s="110"/>
      <c r="BI55" s="111"/>
      <c r="BJ55" s="111"/>
      <c r="BK55" s="111"/>
      <c r="BL55" s="111"/>
      <c r="BM55" s="112"/>
    </row>
    <row r="56" spans="1:65" s="101" customFormat="1" x14ac:dyDescent="0.25">
      <c r="A56" s="193"/>
      <c r="B56" s="193"/>
      <c r="C56" s="107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9"/>
      <c r="AE56" s="109"/>
      <c r="AF56" s="109"/>
      <c r="AG56" s="109"/>
      <c r="AH56" s="109"/>
      <c r="AI56" s="109"/>
      <c r="AJ56" s="109"/>
      <c r="AK56" s="109"/>
      <c r="AL56" s="109"/>
      <c r="AM56" s="103"/>
      <c r="AN56" s="103"/>
      <c r="AO56" s="103"/>
      <c r="AP56" s="308"/>
      <c r="AQ56" s="300"/>
      <c r="AR56" s="300"/>
      <c r="AS56" s="300"/>
      <c r="AT56" s="300"/>
      <c r="AU56" s="303"/>
      <c r="AV56" s="302"/>
      <c r="AW56" s="300"/>
      <c r="AX56" s="300"/>
      <c r="AY56" s="300"/>
      <c r="AZ56" s="300"/>
      <c r="BA56" s="303"/>
      <c r="BB56" s="302"/>
      <c r="BC56" s="300"/>
      <c r="BD56" s="300"/>
      <c r="BE56" s="300"/>
      <c r="BF56" s="300"/>
      <c r="BG56" s="303"/>
      <c r="BH56" s="110"/>
      <c r="BI56" s="111"/>
      <c r="BJ56" s="111"/>
      <c r="BK56" s="111"/>
      <c r="BL56" s="111"/>
      <c r="BM56" s="112"/>
    </row>
    <row r="57" spans="1:65" s="101" customFormat="1" x14ac:dyDescent="0.25">
      <c r="A57" s="193"/>
      <c r="B57" s="193"/>
      <c r="C57" s="107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9"/>
      <c r="AE57" s="109"/>
      <c r="AF57" s="109"/>
      <c r="AG57" s="109"/>
      <c r="AH57" s="109"/>
      <c r="AI57" s="109"/>
      <c r="AJ57" s="109"/>
      <c r="AK57" s="109"/>
      <c r="AL57" s="109"/>
      <c r="AM57" s="103"/>
      <c r="AN57" s="103"/>
      <c r="AO57" s="103"/>
      <c r="AP57" s="308"/>
      <c r="AQ57" s="300"/>
      <c r="AR57" s="300"/>
      <c r="AS57" s="300"/>
      <c r="AT57" s="300"/>
      <c r="AU57" s="303"/>
      <c r="AV57" s="302"/>
      <c r="AW57" s="300"/>
      <c r="AX57" s="300"/>
      <c r="AY57" s="300"/>
      <c r="AZ57" s="300"/>
      <c r="BA57" s="303"/>
      <c r="BB57" s="302"/>
      <c r="BC57" s="300"/>
      <c r="BD57" s="300"/>
      <c r="BE57" s="300"/>
      <c r="BF57" s="300"/>
      <c r="BG57" s="303"/>
      <c r="BH57" s="110"/>
      <c r="BI57" s="111"/>
      <c r="BJ57" s="111"/>
      <c r="BK57" s="111"/>
      <c r="BL57" s="111"/>
      <c r="BM57" s="112"/>
    </row>
    <row r="58" spans="1:65" s="101" customFormat="1" ht="13.8" thickBot="1" x14ac:dyDescent="0.3">
      <c r="A58" s="193"/>
      <c r="B58" s="193"/>
      <c r="C58" s="19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4"/>
      <c r="AE58" s="114"/>
      <c r="AF58" s="114"/>
      <c r="AG58" s="114"/>
      <c r="AH58" s="114"/>
      <c r="AI58" s="114"/>
      <c r="AJ58" s="114"/>
      <c r="AK58" s="114"/>
      <c r="AL58" s="114"/>
      <c r="AM58" s="99"/>
      <c r="AN58" s="99"/>
      <c r="AO58" s="99"/>
      <c r="AP58" s="312"/>
      <c r="AQ58" s="312"/>
      <c r="AR58" s="312"/>
      <c r="AS58" s="312"/>
      <c r="AT58" s="312"/>
      <c r="AU58" s="313"/>
      <c r="AV58" s="314"/>
      <c r="AW58" s="312"/>
      <c r="AX58" s="312"/>
      <c r="AY58" s="312"/>
      <c r="AZ58" s="312"/>
      <c r="BA58" s="313"/>
      <c r="BB58" s="314"/>
      <c r="BC58" s="312"/>
      <c r="BD58" s="312"/>
      <c r="BE58" s="312"/>
      <c r="BF58" s="312"/>
      <c r="BG58" s="313"/>
      <c r="BH58" s="309"/>
      <c r="BI58" s="310"/>
      <c r="BJ58" s="310"/>
      <c r="BK58" s="310"/>
      <c r="BL58" s="310"/>
      <c r="BM58" s="311"/>
    </row>
    <row r="59" spans="1:65" ht="13.8" thickBot="1" x14ac:dyDescent="0.3">
      <c r="A59" s="257" t="s">
        <v>57</v>
      </c>
      <c r="B59" s="215"/>
      <c r="C59" s="49">
        <f>SUM(C7:C58)</f>
        <v>5</v>
      </c>
      <c r="D59" s="49">
        <f t="shared" ref="D59:AL59" si="0">SUM(D7:D58)</f>
        <v>4</v>
      </c>
      <c r="E59" s="49">
        <f t="shared" si="0"/>
        <v>2</v>
      </c>
      <c r="F59" s="49">
        <f t="shared" si="0"/>
        <v>2</v>
      </c>
      <c r="G59" s="49">
        <f t="shared" si="0"/>
        <v>0</v>
      </c>
      <c r="H59" s="49">
        <f t="shared" si="0"/>
        <v>0</v>
      </c>
      <c r="I59" s="49">
        <f t="shared" si="0"/>
        <v>0</v>
      </c>
      <c r="J59" s="49">
        <f t="shared" si="0"/>
        <v>0</v>
      </c>
      <c r="K59" s="49">
        <f t="shared" si="0"/>
        <v>1</v>
      </c>
      <c r="L59" s="49">
        <f t="shared" si="0"/>
        <v>2</v>
      </c>
      <c r="M59" s="49">
        <f t="shared" si="0"/>
        <v>0</v>
      </c>
      <c r="N59" s="49">
        <f t="shared" si="0"/>
        <v>0</v>
      </c>
      <c r="O59" s="49">
        <f t="shared" si="0"/>
        <v>2</v>
      </c>
      <c r="P59" s="49">
        <f t="shared" si="0"/>
        <v>0</v>
      </c>
      <c r="Q59" s="49">
        <f t="shared" si="0"/>
        <v>0</v>
      </c>
      <c r="R59" s="49">
        <f t="shared" si="0"/>
        <v>0</v>
      </c>
      <c r="S59" s="49">
        <f t="shared" si="0"/>
        <v>0</v>
      </c>
      <c r="T59" s="49">
        <f t="shared" si="0"/>
        <v>0</v>
      </c>
      <c r="U59" s="49">
        <f>SUM(U7:U58)</f>
        <v>0</v>
      </c>
      <c r="V59" s="49">
        <f>SUM(V7:V58)</f>
        <v>0</v>
      </c>
      <c r="W59" s="49">
        <f>SUM(W7:W58)</f>
        <v>0</v>
      </c>
      <c r="X59" s="49">
        <f t="shared" si="0"/>
        <v>1</v>
      </c>
      <c r="Y59" s="49">
        <f t="shared" si="0"/>
        <v>0</v>
      </c>
      <c r="Z59" s="49">
        <f t="shared" si="0"/>
        <v>0</v>
      </c>
      <c r="AA59" s="49">
        <f t="shared" si="0"/>
        <v>0</v>
      </c>
      <c r="AB59" s="49">
        <f t="shared" si="0"/>
        <v>0</v>
      </c>
      <c r="AC59" s="49">
        <f t="shared" si="0"/>
        <v>0</v>
      </c>
      <c r="AD59" s="49">
        <f t="shared" si="0"/>
        <v>0</v>
      </c>
      <c r="AE59" s="49">
        <f t="shared" si="0"/>
        <v>0</v>
      </c>
      <c r="AF59" s="49">
        <f t="shared" si="0"/>
        <v>0</v>
      </c>
      <c r="AG59" s="49">
        <f t="shared" si="0"/>
        <v>1</v>
      </c>
      <c r="AH59" s="49">
        <f t="shared" si="0"/>
        <v>0</v>
      </c>
      <c r="AI59" s="49">
        <f t="shared" si="0"/>
        <v>0</v>
      </c>
      <c r="AJ59" s="49">
        <f t="shared" si="0"/>
        <v>0</v>
      </c>
      <c r="AK59" s="49">
        <f t="shared" si="0"/>
        <v>0</v>
      </c>
      <c r="AL59" s="49">
        <f t="shared" si="0"/>
        <v>0</v>
      </c>
      <c r="AM59" s="35">
        <f>SUM(AM7:AM58)</f>
        <v>0</v>
      </c>
      <c r="AN59" s="35">
        <f>SUM(AN7:AN58)</f>
        <v>0</v>
      </c>
      <c r="AO59" s="35">
        <f>SUM(AO7:AO58)</f>
        <v>0</v>
      </c>
      <c r="AP59" s="258">
        <f>SUM(AP7:AU58)</f>
        <v>12</v>
      </c>
      <c r="AQ59" s="258"/>
      <c r="AR59" s="258"/>
      <c r="AS59" s="258"/>
      <c r="AT59" s="258"/>
      <c r="AU59" s="259"/>
      <c r="AV59" s="260">
        <f>SUM(AV7:BA58)</f>
        <v>11</v>
      </c>
      <c r="AW59" s="258"/>
      <c r="AX59" s="258"/>
      <c r="AY59" s="258"/>
      <c r="AZ59" s="258"/>
      <c r="BA59" s="259"/>
      <c r="BB59" s="260">
        <f>SUM(BB7:BG58)</f>
        <v>14</v>
      </c>
      <c r="BC59" s="258"/>
      <c r="BD59" s="258"/>
      <c r="BE59" s="258"/>
      <c r="BF59" s="258"/>
      <c r="BG59" s="259"/>
      <c r="BH59" s="260">
        <f>SUM(BH7:BM58)</f>
        <v>9</v>
      </c>
      <c r="BI59" s="258"/>
      <c r="BJ59" s="258"/>
      <c r="BK59" s="258"/>
      <c r="BL59" s="258"/>
      <c r="BM59" s="259"/>
    </row>
  </sheetData>
  <sheetProtection password="C02F" sheet="1" objects="1" scenarios="1"/>
  <protectedRanges>
    <protectedRange sqref="A4 V4 C3 C5 AA3 AA5" name="Plage1"/>
    <protectedRange sqref="B47:B57" name="Plage1_1"/>
    <protectedRange sqref="B7:B46" name="Plage1_2"/>
  </protectedRanges>
  <mergeCells count="218">
    <mergeCell ref="BC4:BM4"/>
    <mergeCell ref="AP5:AU6"/>
    <mergeCell ref="AV5:BA6"/>
    <mergeCell ref="BB5:BG6"/>
    <mergeCell ref="BH5:BM6"/>
    <mergeCell ref="A6:B6"/>
    <mergeCell ref="A1:B1"/>
    <mergeCell ref="C1:AZ1"/>
    <mergeCell ref="A2:B2"/>
    <mergeCell ref="M2:Z2"/>
    <mergeCell ref="B4:I4"/>
    <mergeCell ref="AA4:AJ4"/>
    <mergeCell ref="AQ4:BA4"/>
    <mergeCell ref="AP9:AU9"/>
    <mergeCell ref="AV9:BA9"/>
    <mergeCell ref="BB9:BG9"/>
    <mergeCell ref="BH9:BM9"/>
    <mergeCell ref="AP10:AU10"/>
    <mergeCell ref="AV10:BA10"/>
    <mergeCell ref="BB10:BG10"/>
    <mergeCell ref="BH10:BM10"/>
    <mergeCell ref="AP7:AU7"/>
    <mergeCell ref="AV7:BA7"/>
    <mergeCell ref="BB7:BG7"/>
    <mergeCell ref="BH7:BM7"/>
    <mergeCell ref="AP8:AU8"/>
    <mergeCell ref="AV8:BA8"/>
    <mergeCell ref="BB8:BG8"/>
    <mergeCell ref="BH8:BM8"/>
    <mergeCell ref="AP13:AU13"/>
    <mergeCell ref="AV13:BA13"/>
    <mergeCell ref="BB13:BG13"/>
    <mergeCell ref="BH13:BM13"/>
    <mergeCell ref="AP14:AU14"/>
    <mergeCell ref="AV14:BA14"/>
    <mergeCell ref="BB14:BG14"/>
    <mergeCell ref="BH14:BM14"/>
    <mergeCell ref="AP11:AU11"/>
    <mergeCell ref="AV11:BA11"/>
    <mergeCell ref="BB11:BG11"/>
    <mergeCell ref="BH11:BM11"/>
    <mergeCell ref="AP12:AU12"/>
    <mergeCell ref="AV12:BA12"/>
    <mergeCell ref="BB12:BG12"/>
    <mergeCell ref="BH12:BM12"/>
    <mergeCell ref="AP17:AU17"/>
    <mergeCell ref="AV17:BA17"/>
    <mergeCell ref="BB17:BG17"/>
    <mergeCell ref="BH17:BM17"/>
    <mergeCell ref="AP18:AU18"/>
    <mergeCell ref="AV18:BA18"/>
    <mergeCell ref="BB18:BG18"/>
    <mergeCell ref="BH18:BM18"/>
    <mergeCell ref="AP15:AU15"/>
    <mergeCell ref="AV15:BA15"/>
    <mergeCell ref="BB15:BG15"/>
    <mergeCell ref="BH15:BM15"/>
    <mergeCell ref="AP16:AU16"/>
    <mergeCell ref="AV16:BA16"/>
    <mergeCell ref="BB16:BG16"/>
    <mergeCell ref="BH16:BM16"/>
    <mergeCell ref="AP21:AU21"/>
    <mergeCell ref="AV21:BA21"/>
    <mergeCell ref="BB21:BG21"/>
    <mergeCell ref="BH21:BM21"/>
    <mergeCell ref="AP22:AU22"/>
    <mergeCell ref="AV22:BA22"/>
    <mergeCell ref="BB22:BG22"/>
    <mergeCell ref="BH22:BM22"/>
    <mergeCell ref="AP19:AU19"/>
    <mergeCell ref="AV19:BA19"/>
    <mergeCell ref="BB19:BG19"/>
    <mergeCell ref="BH19:BM19"/>
    <mergeCell ref="AP20:AU20"/>
    <mergeCell ref="AV20:BA20"/>
    <mergeCell ref="BB20:BG20"/>
    <mergeCell ref="BH20:BM20"/>
    <mergeCell ref="AP25:AU25"/>
    <mergeCell ref="AV25:BA25"/>
    <mergeCell ref="BB25:BG25"/>
    <mergeCell ref="BH25:BM25"/>
    <mergeCell ref="AP26:AU26"/>
    <mergeCell ref="AV26:BA26"/>
    <mergeCell ref="BB26:BG26"/>
    <mergeCell ref="BH26:BM26"/>
    <mergeCell ref="AP23:AU23"/>
    <mergeCell ref="AV23:BA23"/>
    <mergeCell ref="BB23:BG23"/>
    <mergeCell ref="BH23:BM23"/>
    <mergeCell ref="AP24:AU24"/>
    <mergeCell ref="AV24:BA24"/>
    <mergeCell ref="BB24:BG24"/>
    <mergeCell ref="BH24:BM24"/>
    <mergeCell ref="AP29:AU29"/>
    <mergeCell ref="AV29:BA29"/>
    <mergeCell ref="BB29:BG29"/>
    <mergeCell ref="BH29:BM29"/>
    <mergeCell ref="AP30:AU30"/>
    <mergeCell ref="AV30:BA30"/>
    <mergeCell ref="BB30:BG30"/>
    <mergeCell ref="BH30:BM30"/>
    <mergeCell ref="AP27:AU27"/>
    <mergeCell ref="AV27:BA27"/>
    <mergeCell ref="BB27:BG27"/>
    <mergeCell ref="BH27:BM27"/>
    <mergeCell ref="AP28:AU28"/>
    <mergeCell ref="AV28:BA28"/>
    <mergeCell ref="BB28:BG28"/>
    <mergeCell ref="BH28:BM28"/>
    <mergeCell ref="AP33:AU33"/>
    <mergeCell ref="AV33:BA33"/>
    <mergeCell ref="BB33:BG33"/>
    <mergeCell ref="BH33:BM33"/>
    <mergeCell ref="AP34:AU34"/>
    <mergeCell ref="AV34:BA34"/>
    <mergeCell ref="BB34:BG34"/>
    <mergeCell ref="BH34:BM34"/>
    <mergeCell ref="AP31:AU31"/>
    <mergeCell ref="AV31:BA31"/>
    <mergeCell ref="BB31:BG31"/>
    <mergeCell ref="BH31:BM31"/>
    <mergeCell ref="AP32:AU32"/>
    <mergeCell ref="AV32:BA32"/>
    <mergeCell ref="BB32:BG32"/>
    <mergeCell ref="BH32:BM32"/>
    <mergeCell ref="AP37:AU37"/>
    <mergeCell ref="AV37:BA37"/>
    <mergeCell ref="BB37:BG37"/>
    <mergeCell ref="BH37:BM37"/>
    <mergeCell ref="AP38:AU38"/>
    <mergeCell ref="AV38:BA38"/>
    <mergeCell ref="BB38:BG38"/>
    <mergeCell ref="BH38:BM38"/>
    <mergeCell ref="AP35:AU35"/>
    <mergeCell ref="AV35:BA35"/>
    <mergeCell ref="BB35:BG35"/>
    <mergeCell ref="BH35:BM35"/>
    <mergeCell ref="AP36:AU36"/>
    <mergeCell ref="AV36:BA36"/>
    <mergeCell ref="BB36:BG36"/>
    <mergeCell ref="BH36:BM36"/>
    <mergeCell ref="AP41:AU41"/>
    <mergeCell ref="AV41:BA41"/>
    <mergeCell ref="BB41:BG41"/>
    <mergeCell ref="BH41:BM41"/>
    <mergeCell ref="AP42:AU42"/>
    <mergeCell ref="AV42:BA42"/>
    <mergeCell ref="BB42:BG42"/>
    <mergeCell ref="BH42:BM42"/>
    <mergeCell ref="AP39:AU39"/>
    <mergeCell ref="AV39:BA39"/>
    <mergeCell ref="BB39:BG39"/>
    <mergeCell ref="BH39:BM39"/>
    <mergeCell ref="AP40:AU40"/>
    <mergeCell ref="AV40:BA40"/>
    <mergeCell ref="BB40:BG40"/>
    <mergeCell ref="BH40:BM40"/>
    <mergeCell ref="AP45:AU45"/>
    <mergeCell ref="AV45:BA45"/>
    <mergeCell ref="BB45:BG45"/>
    <mergeCell ref="BH45:BM45"/>
    <mergeCell ref="AP46:AU46"/>
    <mergeCell ref="AV46:BA46"/>
    <mergeCell ref="BB46:BG46"/>
    <mergeCell ref="BH46:BM46"/>
    <mergeCell ref="AP43:AU43"/>
    <mergeCell ref="AV43:BA43"/>
    <mergeCell ref="BB43:BG43"/>
    <mergeCell ref="BH43:BM43"/>
    <mergeCell ref="AP44:AU44"/>
    <mergeCell ref="AV44:BA44"/>
    <mergeCell ref="BB44:BG44"/>
    <mergeCell ref="BH44:BM44"/>
    <mergeCell ref="BH49:BM49"/>
    <mergeCell ref="AP50:AU50"/>
    <mergeCell ref="AV50:BA50"/>
    <mergeCell ref="BB50:BG50"/>
    <mergeCell ref="AP47:AU47"/>
    <mergeCell ref="AV47:BA47"/>
    <mergeCell ref="BB47:BG47"/>
    <mergeCell ref="BH47:BM47"/>
    <mergeCell ref="AP48:AU48"/>
    <mergeCell ref="AV48:BA48"/>
    <mergeCell ref="BB48:BG48"/>
    <mergeCell ref="BH48:BM48"/>
    <mergeCell ref="AP51:AU51"/>
    <mergeCell ref="AV51:BA51"/>
    <mergeCell ref="BB51:BG51"/>
    <mergeCell ref="AP52:AU52"/>
    <mergeCell ref="AV52:BA52"/>
    <mergeCell ref="BB52:BG52"/>
    <mergeCell ref="AP49:AU49"/>
    <mergeCell ref="AV49:BA49"/>
    <mergeCell ref="BB49:BG49"/>
    <mergeCell ref="AP55:AU55"/>
    <mergeCell ref="AV55:BA55"/>
    <mergeCell ref="BB55:BG55"/>
    <mergeCell ref="AP56:AU56"/>
    <mergeCell ref="AV56:BA56"/>
    <mergeCell ref="BB56:BG56"/>
    <mergeCell ref="AP53:AU53"/>
    <mergeCell ref="AV53:BA53"/>
    <mergeCell ref="BB53:BG53"/>
    <mergeCell ref="AP54:AU54"/>
    <mergeCell ref="AV54:BA54"/>
    <mergeCell ref="BB54:BG54"/>
    <mergeCell ref="BH58:BM58"/>
    <mergeCell ref="A59:B59"/>
    <mergeCell ref="AP59:AU59"/>
    <mergeCell ref="AV59:BA59"/>
    <mergeCell ref="BB59:BG59"/>
    <mergeCell ref="BH59:BM59"/>
    <mergeCell ref="AP57:AU57"/>
    <mergeCell ref="AV57:BA57"/>
    <mergeCell ref="BB57:BG57"/>
    <mergeCell ref="AP58:AU58"/>
    <mergeCell ref="AV58:BA58"/>
    <mergeCell ref="BB58:BG58"/>
  </mergeCells>
  <conditionalFormatting sqref="A7:A33">
    <cfRule type="containsBlanks" dxfId="0" priority="1">
      <formula>LEN(TRIM(A7))=0</formula>
    </cfRule>
  </conditionalFormatting>
  <hyperlinks>
    <hyperlink ref="A6:B6" r:id="rId1" display="Mode Opératoire pour saisie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X11"/>
  <sheetViews>
    <sheetView tabSelected="1" workbookViewId="0">
      <selection activeCell="C13" sqref="C13"/>
    </sheetView>
  </sheetViews>
  <sheetFormatPr baseColWidth="10" defaultRowHeight="13.2" x14ac:dyDescent="0.25"/>
  <cols>
    <col min="1" max="1" width="25.44140625" customWidth="1"/>
    <col min="2" max="2" width="6.33203125" style="200" customWidth="1"/>
    <col min="3" max="34" width="4.6640625" bestFit="1" customWidth="1"/>
    <col min="35" max="35" width="4.6640625" customWidth="1"/>
    <col min="36" max="37" width="4.6640625" bestFit="1" customWidth="1"/>
    <col min="38" max="38" width="4.33203125" customWidth="1"/>
    <col min="39" max="45" width="3.6640625" customWidth="1"/>
    <col min="46" max="46" width="4.44140625" customWidth="1"/>
    <col min="47" max="47" width="11" bestFit="1" customWidth="1"/>
    <col min="48" max="48" width="13.5546875" bestFit="1" customWidth="1"/>
    <col min="49" max="49" width="11" bestFit="1" customWidth="1"/>
    <col min="50" max="50" width="14.33203125" bestFit="1" customWidth="1"/>
  </cols>
  <sheetData>
    <row r="2" spans="1:50" ht="14.4" x14ac:dyDescent="0.3">
      <c r="AU2" s="345" t="s">
        <v>4</v>
      </c>
      <c r="AV2" s="345"/>
      <c r="AW2" s="345" t="s">
        <v>5</v>
      </c>
      <c r="AX2" s="345"/>
    </row>
    <row r="3" spans="1:50" ht="156.6" x14ac:dyDescent="0.25">
      <c r="A3" t="s">
        <v>199</v>
      </c>
      <c r="B3" s="201" t="s">
        <v>8</v>
      </c>
      <c r="C3" s="84" t="s">
        <v>65</v>
      </c>
      <c r="D3" s="84" t="s">
        <v>10</v>
      </c>
      <c r="E3" s="85" t="s">
        <v>11</v>
      </c>
      <c r="F3" s="85" t="s">
        <v>12</v>
      </c>
      <c r="G3" s="85" t="s">
        <v>13</v>
      </c>
      <c r="H3" s="86" t="s">
        <v>14</v>
      </c>
      <c r="I3" s="86" t="s">
        <v>15</v>
      </c>
      <c r="J3" s="86" t="s">
        <v>66</v>
      </c>
      <c r="K3" s="87" t="s">
        <v>17</v>
      </c>
      <c r="L3" s="87" t="s">
        <v>18</v>
      </c>
      <c r="M3" s="87" t="s">
        <v>19</v>
      </c>
      <c r="N3" s="88" t="s">
        <v>20</v>
      </c>
      <c r="O3" s="88" t="s">
        <v>21</v>
      </c>
      <c r="P3" s="88" t="s">
        <v>22</v>
      </c>
      <c r="Q3" s="89" t="s">
        <v>23</v>
      </c>
      <c r="R3" s="89" t="s">
        <v>24</v>
      </c>
      <c r="S3" s="89" t="s">
        <v>25</v>
      </c>
      <c r="T3" s="90" t="s">
        <v>67</v>
      </c>
      <c r="U3" s="90" t="s">
        <v>68</v>
      </c>
      <c r="V3" s="90" t="s">
        <v>10</v>
      </c>
      <c r="W3" s="91" t="s">
        <v>29</v>
      </c>
      <c r="X3" s="91" t="s">
        <v>69</v>
      </c>
      <c r="Y3" s="91" t="s">
        <v>31</v>
      </c>
      <c r="Z3" s="92" t="s">
        <v>32</v>
      </c>
      <c r="AA3" s="92" t="s">
        <v>33</v>
      </c>
      <c r="AB3" s="92" t="s">
        <v>34</v>
      </c>
      <c r="AC3" s="88" t="s">
        <v>70</v>
      </c>
      <c r="AD3" s="88" t="s">
        <v>71</v>
      </c>
      <c r="AE3" s="88" t="s">
        <v>72</v>
      </c>
      <c r="AF3" s="93" t="s">
        <v>73</v>
      </c>
      <c r="AG3" s="93" t="s">
        <v>74</v>
      </c>
      <c r="AH3" s="93" t="s">
        <v>75</v>
      </c>
      <c r="AI3" s="94" t="s">
        <v>76</v>
      </c>
      <c r="AJ3" s="95" t="s">
        <v>77</v>
      </c>
      <c r="AK3" s="96" t="s">
        <v>78</v>
      </c>
      <c r="AL3" s="189">
        <f>'Secteur Vert'!AM6</f>
        <v>0</v>
      </c>
      <c r="AM3" s="189">
        <f>'Secteur Vert'!AN6</f>
        <v>0</v>
      </c>
      <c r="AN3" s="190">
        <f>'Secteur Vert'!AO6</f>
        <v>0</v>
      </c>
      <c r="AO3" s="97">
        <f>'Secteur Jaune'!AM6</f>
        <v>0</v>
      </c>
      <c r="AP3" s="97">
        <f>'Secteur Jaune'!AN6</f>
        <v>0</v>
      </c>
      <c r="AQ3" s="97">
        <f>'Secteur Jaune'!AO6</f>
        <v>0</v>
      </c>
      <c r="AR3" s="127">
        <f>'Secteur Rouge'!AM6</f>
        <v>0</v>
      </c>
      <c r="AS3" s="127">
        <f>'Secteur Rouge'!AN6</f>
        <v>0</v>
      </c>
      <c r="AT3" s="127">
        <f>'Secteur Rouge'!AO6</f>
        <v>0</v>
      </c>
      <c r="AU3" s="64" t="s">
        <v>62</v>
      </c>
      <c r="AV3" s="64" t="s">
        <v>63</v>
      </c>
      <c r="AW3" s="64" t="s">
        <v>62</v>
      </c>
      <c r="AX3" s="64" t="s">
        <v>79</v>
      </c>
    </row>
    <row r="4" spans="1:50" x14ac:dyDescent="0.25">
      <c r="B4" s="65"/>
      <c r="C4" s="65"/>
      <c r="D4" s="65"/>
      <c r="E4" s="66"/>
      <c r="F4" s="66"/>
      <c r="G4" s="66"/>
      <c r="H4" s="67"/>
      <c r="I4" s="67"/>
      <c r="J4" s="67"/>
      <c r="K4" s="68"/>
      <c r="L4" s="68"/>
      <c r="M4" s="68"/>
      <c r="N4" s="69"/>
      <c r="O4" s="69"/>
      <c r="P4" s="69"/>
      <c r="Q4" s="70"/>
      <c r="R4" s="70"/>
      <c r="S4" s="70"/>
      <c r="T4" s="71"/>
      <c r="U4" s="71"/>
      <c r="V4" s="71"/>
      <c r="W4" s="72"/>
      <c r="X4" s="72"/>
      <c r="Y4" s="72"/>
      <c r="Z4" s="73"/>
      <c r="AA4" s="73"/>
      <c r="AB4" s="73"/>
      <c r="AC4" s="69"/>
      <c r="AD4" s="69"/>
      <c r="AE4" s="69"/>
      <c r="AF4" s="74"/>
      <c r="AG4" s="74"/>
      <c r="AH4" s="74"/>
      <c r="AI4" s="75"/>
      <c r="AJ4" s="76"/>
      <c r="AK4" s="77"/>
      <c r="AL4" s="78"/>
      <c r="AM4" s="78"/>
      <c r="AN4" s="79"/>
      <c r="AO4" s="79"/>
      <c r="AP4" s="79"/>
      <c r="AQ4" s="79"/>
      <c r="AR4" s="79"/>
      <c r="AS4" s="79"/>
      <c r="AT4" s="79"/>
      <c r="AU4" s="80"/>
      <c r="AV4" s="80"/>
      <c r="AW4" s="80"/>
      <c r="AX4" s="35"/>
    </row>
    <row r="5" spans="1:50" x14ac:dyDescent="0.25">
      <c r="A5" s="81" t="s">
        <v>58</v>
      </c>
      <c r="B5" s="202">
        <f>'Secteur Vert'!C59</f>
        <v>24</v>
      </c>
      <c r="C5" s="81">
        <f>'Secteur Vert'!D59</f>
        <v>5</v>
      </c>
      <c r="D5" s="81">
        <f>'Secteur Vert'!E59</f>
        <v>0</v>
      </c>
      <c r="E5" s="81">
        <f>'Secteur Vert'!F59</f>
        <v>4</v>
      </c>
      <c r="F5" s="81">
        <f>'Secteur Vert'!G59</f>
        <v>0</v>
      </c>
      <c r="G5" s="81">
        <f>'Secteur Vert'!H59</f>
        <v>0</v>
      </c>
      <c r="H5" s="81">
        <f>'Secteur Vert'!I59</f>
        <v>0</v>
      </c>
      <c r="I5" s="81">
        <f>'Secteur Vert'!J59</f>
        <v>0</v>
      </c>
      <c r="J5" s="81">
        <f>'Secteur Vert'!K59</f>
        <v>1</v>
      </c>
      <c r="K5" s="81">
        <f>'Secteur Vert'!L59</f>
        <v>2</v>
      </c>
      <c r="L5" s="81">
        <f>'Secteur Vert'!M59</f>
        <v>0</v>
      </c>
      <c r="M5" s="81">
        <f>'Secteur Vert'!N59</f>
        <v>3</v>
      </c>
      <c r="N5" s="81">
        <f>'Secteur Vert'!O59</f>
        <v>3</v>
      </c>
      <c r="O5" s="81">
        <f>'Secteur Vert'!P59</f>
        <v>0</v>
      </c>
      <c r="P5" s="81">
        <f>'Secteur Vert'!Q59</f>
        <v>0</v>
      </c>
      <c r="Q5" s="81">
        <f>'Secteur Vert'!R59</f>
        <v>0</v>
      </c>
      <c r="R5" s="81">
        <f>'Secteur Vert'!S59</f>
        <v>0</v>
      </c>
      <c r="S5" s="81">
        <f>'Secteur Vert'!T59</f>
        <v>0</v>
      </c>
      <c r="T5" s="81">
        <f>'Secteur Vert'!U59</f>
        <v>0</v>
      </c>
      <c r="U5" s="81">
        <f>'Secteur Vert'!V59</f>
        <v>0</v>
      </c>
      <c r="V5" s="81">
        <f>'Secteur Vert'!W59</f>
        <v>0</v>
      </c>
      <c r="W5" s="81">
        <f>'Secteur Vert'!X59</f>
        <v>0</v>
      </c>
      <c r="X5" s="81">
        <f>'Secteur Vert'!Y59</f>
        <v>0</v>
      </c>
      <c r="Y5" s="81">
        <f>'Secteur Vert'!Z59</f>
        <v>0</v>
      </c>
      <c r="Z5" s="81">
        <f>'Secteur Vert'!AA59</f>
        <v>0</v>
      </c>
      <c r="AA5" s="81">
        <f>'Secteur Vert'!AB59</f>
        <v>0</v>
      </c>
      <c r="AB5" s="81">
        <f>'Secteur Vert'!AC59</f>
        <v>0</v>
      </c>
      <c r="AC5" s="81">
        <f>'Secteur Vert'!AD59</f>
        <v>0</v>
      </c>
      <c r="AD5" s="81">
        <f>'Secteur Vert'!AE59</f>
        <v>0</v>
      </c>
      <c r="AE5" s="81">
        <f>'Secteur Vert'!AF59</f>
        <v>0</v>
      </c>
      <c r="AF5" s="81">
        <f>'Secteur Vert'!AG59</f>
        <v>0</v>
      </c>
      <c r="AG5" s="81">
        <f>'Secteur Vert'!AH59</f>
        <v>0</v>
      </c>
      <c r="AH5" s="81">
        <f>'Secteur Vert'!AI59</f>
        <v>0</v>
      </c>
      <c r="AI5" s="81">
        <f>'Secteur Vert'!AJ59</f>
        <v>0</v>
      </c>
      <c r="AJ5" s="81">
        <f>'Secteur Vert'!AK59</f>
        <v>0</v>
      </c>
      <c r="AK5" s="81">
        <f>'Secteur Vert'!AL59</f>
        <v>0</v>
      </c>
      <c r="AL5" s="81">
        <f>'Secteur Vert'!AM59</f>
        <v>0</v>
      </c>
      <c r="AM5" s="81">
        <f>AN5</f>
        <v>0</v>
      </c>
      <c r="AN5" s="81">
        <f>'Secteur Vert'!AO59</f>
        <v>0</v>
      </c>
      <c r="AO5" s="81"/>
      <c r="AP5" s="81"/>
      <c r="AQ5" s="81"/>
      <c r="AR5" s="81"/>
      <c r="AS5" s="81"/>
      <c r="AT5" s="81"/>
      <c r="AU5" s="120">
        <f>'Secteur Vert'!AP59</f>
        <v>22</v>
      </c>
      <c r="AV5" s="120">
        <f>'Secteur Vert'!AV59</f>
        <v>20</v>
      </c>
      <c r="AW5" s="120">
        <f>'Secteur Vert'!BB59</f>
        <v>23</v>
      </c>
      <c r="AX5" s="120">
        <f>'Secteur Vert'!BH59</f>
        <v>19</v>
      </c>
    </row>
    <row r="6" spans="1:50" x14ac:dyDescent="0.25">
      <c r="A6" s="35"/>
      <c r="B6" s="203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6"/>
      <c r="AO6" s="36"/>
      <c r="AP6" s="36"/>
      <c r="AQ6" s="36"/>
      <c r="AR6" s="36"/>
      <c r="AS6" s="36"/>
      <c r="AT6" s="36"/>
      <c r="AU6" s="121"/>
      <c r="AV6" s="121"/>
      <c r="AW6" s="121"/>
      <c r="AX6" s="121"/>
    </row>
    <row r="7" spans="1:50" x14ac:dyDescent="0.25">
      <c r="A7" s="82" t="s">
        <v>60</v>
      </c>
      <c r="B7" s="204">
        <f>'Secteur Jaune'!C59</f>
        <v>15</v>
      </c>
      <c r="C7" s="82">
        <f>'Secteur Jaune'!D59</f>
        <v>7</v>
      </c>
      <c r="D7" s="82">
        <f>'Secteur Jaune'!E59</f>
        <v>2</v>
      </c>
      <c r="E7" s="82">
        <f>'Secteur Jaune'!F59</f>
        <v>2</v>
      </c>
      <c r="F7" s="82">
        <f>'Secteur Jaune'!G59</f>
        <v>0</v>
      </c>
      <c r="G7" s="82">
        <f>'Secteur Jaune'!H59</f>
        <v>1</v>
      </c>
      <c r="H7" s="82">
        <f>'Secteur Jaune'!I59</f>
        <v>0</v>
      </c>
      <c r="I7" s="82">
        <f>'Secteur Jaune'!J59</f>
        <v>1</v>
      </c>
      <c r="J7" s="82">
        <f>'Secteur Jaune'!K59</f>
        <v>1</v>
      </c>
      <c r="K7" s="82">
        <f>'Secteur Jaune'!L59</f>
        <v>2</v>
      </c>
      <c r="L7" s="82">
        <f>'Secteur Jaune'!M59</f>
        <v>0</v>
      </c>
      <c r="M7" s="82">
        <f>'Secteur Jaune'!N59</f>
        <v>3</v>
      </c>
      <c r="N7" s="82">
        <f>'Secteur Jaune'!O59</f>
        <v>4</v>
      </c>
      <c r="O7" s="82">
        <f>'Secteur Jaune'!P59</f>
        <v>0</v>
      </c>
      <c r="P7" s="82">
        <f>'Secteur Jaune'!Q59</f>
        <v>0</v>
      </c>
      <c r="Q7" s="82">
        <f>'Secteur Jaune'!R59</f>
        <v>0</v>
      </c>
      <c r="R7" s="82">
        <f>'Secteur Jaune'!S59</f>
        <v>0</v>
      </c>
      <c r="S7" s="82">
        <f>'Secteur Jaune'!T59</f>
        <v>0</v>
      </c>
      <c r="T7" s="82">
        <f>'Secteur Jaune'!U59</f>
        <v>0</v>
      </c>
      <c r="U7" s="82">
        <f>'Secteur Jaune'!V59</f>
        <v>0</v>
      </c>
      <c r="V7" s="82">
        <f>'Secteur Jaune'!W59</f>
        <v>0</v>
      </c>
      <c r="W7" s="82">
        <f>'Secteur Jaune'!X59</f>
        <v>0</v>
      </c>
      <c r="X7" s="82">
        <f>'Secteur Jaune'!Y59</f>
        <v>0</v>
      </c>
      <c r="Y7" s="82">
        <f>'Secteur Jaune'!Z59</f>
        <v>0</v>
      </c>
      <c r="Z7" s="82">
        <f>'Secteur Jaune'!AA59</f>
        <v>0</v>
      </c>
      <c r="AA7" s="82">
        <f>'Secteur Jaune'!AB59</f>
        <v>0</v>
      </c>
      <c r="AB7" s="82">
        <f>'Secteur Jaune'!AC59</f>
        <v>0</v>
      </c>
      <c r="AC7" s="82">
        <f>'Secteur Jaune'!AD59</f>
        <v>0</v>
      </c>
      <c r="AD7" s="82">
        <f>'Secteur Jaune'!AE59</f>
        <v>0</v>
      </c>
      <c r="AE7" s="82">
        <f>'Secteur Jaune'!AF59</f>
        <v>0</v>
      </c>
      <c r="AF7" s="82">
        <f>'Secteur Jaune'!AG59</f>
        <v>0</v>
      </c>
      <c r="AG7" s="82">
        <f>'Secteur Jaune'!AH59</f>
        <v>0</v>
      </c>
      <c r="AH7" s="82">
        <f>'Secteur Jaune'!AI59</f>
        <v>0</v>
      </c>
      <c r="AI7" s="82">
        <f>'Secteur Jaune'!AJ59</f>
        <v>0</v>
      </c>
      <c r="AJ7" s="82">
        <f>'Secteur Jaune'!AK59</f>
        <v>0</v>
      </c>
      <c r="AK7" s="82">
        <f>'Secteur Jaune'!AL59</f>
        <v>0</v>
      </c>
      <c r="AL7" s="82"/>
      <c r="AM7" s="82"/>
      <c r="AN7" s="82"/>
      <c r="AO7" s="82">
        <f>'Secteur Jaune'!AM59</f>
        <v>0</v>
      </c>
      <c r="AP7" s="82">
        <f>'Secteur Jaune'!AN59</f>
        <v>0</v>
      </c>
      <c r="AQ7" s="82">
        <f>'Secteur Jaune'!AO59</f>
        <v>0</v>
      </c>
      <c r="AR7" s="82"/>
      <c r="AS7" s="82"/>
      <c r="AT7" s="82"/>
      <c r="AU7" s="122">
        <f>'Secteur Jaune'!AP59</f>
        <v>16</v>
      </c>
      <c r="AV7" s="122">
        <f>'Secteur Jaune'!AV59</f>
        <v>22</v>
      </c>
      <c r="AW7" s="122">
        <f>'Secteur Jaune'!BB59</f>
        <v>21</v>
      </c>
      <c r="AX7" s="122">
        <f>'Secteur Jaune'!BH59</f>
        <v>17</v>
      </c>
    </row>
    <row r="8" spans="1:50" x14ac:dyDescent="0.25">
      <c r="A8" s="35"/>
      <c r="B8" s="203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6"/>
      <c r="AO8" s="36"/>
      <c r="AP8" s="36"/>
      <c r="AQ8" s="36"/>
      <c r="AR8" s="36"/>
      <c r="AS8" s="36"/>
      <c r="AT8" s="36"/>
      <c r="AU8" s="121"/>
      <c r="AV8" s="121"/>
      <c r="AW8" s="121"/>
      <c r="AX8" s="121"/>
    </row>
    <row r="9" spans="1:50" x14ac:dyDescent="0.25">
      <c r="A9" s="83" t="s">
        <v>59</v>
      </c>
      <c r="B9" s="205">
        <f>'Secteur Rouge'!C59</f>
        <v>6</v>
      </c>
      <c r="C9" s="83">
        <f>'Secteur Rouge'!D59</f>
        <v>4</v>
      </c>
      <c r="D9" s="83">
        <f>'Secteur Rouge'!E59</f>
        <v>2</v>
      </c>
      <c r="E9" s="83">
        <f>'Secteur Rouge'!F59</f>
        <v>3</v>
      </c>
      <c r="F9" s="83">
        <f>'Secteur Rouge'!G59</f>
        <v>0</v>
      </c>
      <c r="G9" s="83">
        <f>'Secteur Rouge'!H59</f>
        <v>0</v>
      </c>
      <c r="H9" s="83">
        <f>'Secteur Rouge'!I59</f>
        <v>0</v>
      </c>
      <c r="I9" s="83">
        <f>'Secteur Rouge'!J59</f>
        <v>0</v>
      </c>
      <c r="J9" s="83">
        <f>'Secteur Rouge'!K59</f>
        <v>1</v>
      </c>
      <c r="K9" s="83">
        <f>'Secteur Rouge'!L59</f>
        <v>2</v>
      </c>
      <c r="L9" s="83">
        <f>'Secteur Rouge'!M59</f>
        <v>0</v>
      </c>
      <c r="M9" s="83">
        <f>'Secteur Rouge'!N59</f>
        <v>0</v>
      </c>
      <c r="N9" s="83">
        <f>'Secteur Rouge'!O59</f>
        <v>3</v>
      </c>
      <c r="O9" s="83">
        <f>'Secteur Rouge'!P59</f>
        <v>0</v>
      </c>
      <c r="P9" s="83">
        <f>'Secteur Rouge'!Q59</f>
        <v>0</v>
      </c>
      <c r="Q9" s="83">
        <f>'Secteur Rouge'!R59</f>
        <v>0</v>
      </c>
      <c r="R9" s="83">
        <f>'Secteur Rouge'!S59</f>
        <v>0</v>
      </c>
      <c r="S9" s="83">
        <f>'Secteur Rouge'!T59</f>
        <v>0</v>
      </c>
      <c r="T9" s="83">
        <f>'Secteur Rouge'!U59</f>
        <v>0</v>
      </c>
      <c r="U9" s="83">
        <f>'Secteur Rouge'!V59</f>
        <v>0</v>
      </c>
      <c r="V9" s="83">
        <f>'Secteur Rouge'!W59</f>
        <v>0</v>
      </c>
      <c r="W9" s="83">
        <f>'Secteur Rouge'!X59</f>
        <v>1</v>
      </c>
      <c r="X9" s="83">
        <f>'Secteur Rouge'!Y59</f>
        <v>0</v>
      </c>
      <c r="Y9" s="83">
        <f>'Secteur Rouge'!Z59</f>
        <v>0</v>
      </c>
      <c r="Z9" s="83">
        <f>'Secteur Rouge'!AA59</f>
        <v>0</v>
      </c>
      <c r="AA9" s="83">
        <f>'Secteur Rouge'!AB59</f>
        <v>0</v>
      </c>
      <c r="AB9" s="83">
        <f>'Secteur Rouge'!AC59</f>
        <v>0</v>
      </c>
      <c r="AC9" s="83">
        <f>'Secteur Rouge'!AD59</f>
        <v>0</v>
      </c>
      <c r="AD9" s="83">
        <f>'Secteur Rouge'!AE59</f>
        <v>0</v>
      </c>
      <c r="AE9" s="83">
        <f>'Secteur Rouge'!AF59</f>
        <v>0</v>
      </c>
      <c r="AF9" s="83">
        <f>'Secteur Rouge'!AG59</f>
        <v>1</v>
      </c>
      <c r="AG9" s="83">
        <f>'Secteur Rouge'!AH59</f>
        <v>0</v>
      </c>
      <c r="AH9" s="83">
        <f>'Secteur Rouge'!AI59</f>
        <v>0</v>
      </c>
      <c r="AI9" s="83">
        <f>'Secteur Rouge'!AJ59</f>
        <v>0</v>
      </c>
      <c r="AJ9" s="83">
        <f>'Secteur Rouge'!AK59</f>
        <v>0</v>
      </c>
      <c r="AK9" s="83">
        <f>'Secteur Rouge'!AL59</f>
        <v>0</v>
      </c>
      <c r="AL9" s="83"/>
      <c r="AM9" s="83"/>
      <c r="AN9" s="83"/>
      <c r="AO9" s="83"/>
      <c r="AP9" s="83"/>
      <c r="AQ9" s="83"/>
      <c r="AR9" s="83">
        <f>'Secteur Rouge'!AM59</f>
        <v>0</v>
      </c>
      <c r="AS9" s="83">
        <f>'Secteur Rouge'!AN59</f>
        <v>0</v>
      </c>
      <c r="AT9" s="83">
        <f>'Secteur Rouge'!AO59</f>
        <v>0</v>
      </c>
      <c r="AU9" s="123">
        <f>'Secteur Rouge'!AP59</f>
        <v>12</v>
      </c>
      <c r="AV9" s="123">
        <f>'Secteur Rouge'!AV59</f>
        <v>11</v>
      </c>
      <c r="AW9" s="123">
        <f>'Secteur Rouge'!BB59</f>
        <v>14</v>
      </c>
      <c r="AX9" s="123">
        <f>'Secteur Rouge'!BH59</f>
        <v>9</v>
      </c>
    </row>
    <row r="10" spans="1:50" x14ac:dyDescent="0.25">
      <c r="A10" s="35"/>
      <c r="B10" s="80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6"/>
      <c r="AO10" s="36"/>
      <c r="AP10" s="36"/>
      <c r="AQ10" s="36"/>
      <c r="AR10" s="36"/>
      <c r="AS10" s="36"/>
      <c r="AT10" s="36"/>
      <c r="AU10" s="35"/>
      <c r="AV10" s="35"/>
      <c r="AW10" s="35"/>
      <c r="AX10" s="35"/>
    </row>
    <row r="11" spans="1:50" ht="16.2" x14ac:dyDescent="0.25">
      <c r="A11" s="54" t="s">
        <v>200</v>
      </c>
      <c r="B11" s="80">
        <f>SUM(B9,B7,B5)</f>
        <v>45</v>
      </c>
      <c r="C11" s="80">
        <f t="shared" ref="C11:AX11" si="0">SUM(C9,C7,C5)</f>
        <v>16</v>
      </c>
      <c r="D11" s="80">
        <f t="shared" si="0"/>
        <v>4</v>
      </c>
      <c r="E11" s="80">
        <f t="shared" si="0"/>
        <v>9</v>
      </c>
      <c r="F11" s="80">
        <f t="shared" si="0"/>
        <v>0</v>
      </c>
      <c r="G11" s="80">
        <f t="shared" si="0"/>
        <v>1</v>
      </c>
      <c r="H11" s="80">
        <f t="shared" si="0"/>
        <v>0</v>
      </c>
      <c r="I11" s="80">
        <f t="shared" si="0"/>
        <v>1</v>
      </c>
      <c r="J11" s="80">
        <f t="shared" si="0"/>
        <v>3</v>
      </c>
      <c r="K11" s="80">
        <f t="shared" si="0"/>
        <v>6</v>
      </c>
      <c r="L11" s="80">
        <f t="shared" si="0"/>
        <v>0</v>
      </c>
      <c r="M11" s="80">
        <f t="shared" si="0"/>
        <v>6</v>
      </c>
      <c r="N11" s="80">
        <f t="shared" si="0"/>
        <v>10</v>
      </c>
      <c r="O11" s="80">
        <f t="shared" si="0"/>
        <v>0</v>
      </c>
      <c r="P11" s="80">
        <f t="shared" si="0"/>
        <v>0</v>
      </c>
      <c r="Q11" s="80">
        <f t="shared" si="0"/>
        <v>0</v>
      </c>
      <c r="R11" s="80">
        <f t="shared" si="0"/>
        <v>0</v>
      </c>
      <c r="S11" s="80">
        <f t="shared" si="0"/>
        <v>0</v>
      </c>
      <c r="T11" s="80">
        <f t="shared" si="0"/>
        <v>0</v>
      </c>
      <c r="U11" s="80">
        <f t="shared" si="0"/>
        <v>0</v>
      </c>
      <c r="V11" s="80">
        <f t="shared" si="0"/>
        <v>0</v>
      </c>
      <c r="W11" s="80">
        <f t="shared" si="0"/>
        <v>1</v>
      </c>
      <c r="X11" s="80">
        <f t="shared" si="0"/>
        <v>0</v>
      </c>
      <c r="Y11" s="80">
        <f t="shared" si="0"/>
        <v>0</v>
      </c>
      <c r="Z11" s="80">
        <f t="shared" si="0"/>
        <v>0</v>
      </c>
      <c r="AA11" s="80">
        <f t="shared" si="0"/>
        <v>0</v>
      </c>
      <c r="AB11" s="80">
        <f t="shared" si="0"/>
        <v>0</v>
      </c>
      <c r="AC11" s="80">
        <f t="shared" si="0"/>
        <v>0</v>
      </c>
      <c r="AD11" s="80">
        <f t="shared" si="0"/>
        <v>0</v>
      </c>
      <c r="AE11" s="80">
        <f t="shared" si="0"/>
        <v>0</v>
      </c>
      <c r="AF11" s="80">
        <f t="shared" si="0"/>
        <v>1</v>
      </c>
      <c r="AG11" s="80">
        <f t="shared" si="0"/>
        <v>0</v>
      </c>
      <c r="AH11" s="80">
        <f t="shared" si="0"/>
        <v>0</v>
      </c>
      <c r="AI11" s="80">
        <f t="shared" si="0"/>
        <v>0</v>
      </c>
      <c r="AJ11" s="80">
        <f t="shared" si="0"/>
        <v>0</v>
      </c>
      <c r="AK11" s="80">
        <f t="shared" si="0"/>
        <v>0</v>
      </c>
      <c r="AL11" s="80">
        <f t="shared" si="0"/>
        <v>0</v>
      </c>
      <c r="AM11" s="80">
        <f t="shared" si="0"/>
        <v>0</v>
      </c>
      <c r="AN11" s="80">
        <f t="shared" si="0"/>
        <v>0</v>
      </c>
      <c r="AO11" s="80">
        <f t="shared" si="0"/>
        <v>0</v>
      </c>
      <c r="AP11" s="80">
        <f t="shared" si="0"/>
        <v>0</v>
      </c>
      <c r="AQ11" s="80">
        <f t="shared" si="0"/>
        <v>0</v>
      </c>
      <c r="AR11" s="80">
        <f t="shared" si="0"/>
        <v>0</v>
      </c>
      <c r="AS11" s="80">
        <f t="shared" si="0"/>
        <v>0</v>
      </c>
      <c r="AT11" s="80">
        <f t="shared" si="0"/>
        <v>0</v>
      </c>
      <c r="AU11" s="80">
        <f t="shared" si="0"/>
        <v>50</v>
      </c>
      <c r="AV11" s="80">
        <f t="shared" si="0"/>
        <v>53</v>
      </c>
      <c r="AW11" s="80">
        <f t="shared" si="0"/>
        <v>58</v>
      </c>
      <c r="AX11" s="80">
        <f t="shared" si="0"/>
        <v>45</v>
      </c>
    </row>
  </sheetData>
  <mergeCells count="2">
    <mergeCell ref="AU2:AV2"/>
    <mergeCell ref="AW2:AX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Secteur Vert</vt:lpstr>
      <vt:lpstr>V3 (2)</vt:lpstr>
      <vt:lpstr>Secteur Rouge</vt:lpstr>
      <vt:lpstr>Secteur Jaune</vt:lpstr>
      <vt:lpstr>Médecine</vt:lpstr>
      <vt:lpstr>Destination_Cuisines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DECHAUD Moreen</dc:creator>
  <cp:lastModifiedBy>GPETIT</cp:lastModifiedBy>
  <dcterms:created xsi:type="dcterms:W3CDTF">2021-03-18T11:12:51Z</dcterms:created>
  <dcterms:modified xsi:type="dcterms:W3CDTF">2021-05-04T14:17:08Z</dcterms:modified>
</cp:coreProperties>
</file>