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queryTables/queryTable1.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C:\Users\chris\Desktop\"/>
    </mc:Choice>
  </mc:AlternateContent>
  <xr:revisionPtr revIDLastSave="0" documentId="13_ncr:1_{C6722734-3BD1-463B-9656-C0E85BA0D02D}" xr6:coauthVersionLast="47" xr6:coauthVersionMax="47" xr10:uidLastSave="{00000000-0000-0000-0000-000000000000}"/>
  <bookViews>
    <workbookView xWindow="-120" yWindow="-120" windowWidth="29040" windowHeight="15840" xr2:uid="{E350A43B-824D-4D9B-BBA4-248D3052FC2A}"/>
  </bookViews>
  <sheets>
    <sheet name="Feuil1" sheetId="1" r:id="rId1"/>
  </sheets>
  <definedNames>
    <definedName name="curs_valutar_bnr" localSheetId="0">Feuil1!$J$11:$K$119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 i="1" l="1"/>
  <c r="J5" i="1"/>
  <c r="F5" i="1" s="1"/>
  <c r="E5" i="1" s="1"/>
  <c r="F4" i="1" l="1"/>
  <c r="E4" i="1" s="1"/>
  <c r="F8" i="1"/>
  <c r="E8" i="1" s="1"/>
  <c r="F7" i="1"/>
  <c r="E7" i="1" s="1"/>
  <c r="F6" i="1"/>
  <c r="E6" i="1" s="1"/>
  <c r="C6" i="1"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D039D10-C669-4D8B-BDCE-73587B44C246}" name="Connexion" type="4" refreshedVersion="7" background="1" saveData="1">
    <webPr sourceData="1" parsePre="1" consecutive="1" xl2000="1" url="https://www.cursbnr.ro/curs-valutar-bnr"/>
  </connection>
</connections>
</file>

<file path=xl/sharedStrings.xml><?xml version="1.0" encoding="utf-8"?>
<sst xmlns="http://schemas.openxmlformats.org/spreadsheetml/2006/main" count="134" uniqueCount="119">
  <si>
    <t>curs bnr</t>
  </si>
  <si>
    <t>Curs BNR</t>
  </si>
  <si>
    <t>Arhiva curs BNR</t>
  </si>
  <si>
    <t>Convertor valutar</t>
  </si>
  <si>
    <t>Cotații valutare</t>
  </si>
  <si>
    <t>Preluare curs valutar</t>
  </si>
  <si>
    <t>Meniu</t>
  </si>
  <si>
    <t>Grafic valute</t>
  </si>
  <si>
    <t>Curs valutar bănci</t>
  </si>
  <si>
    <t>ROBOR 3M</t>
  </si>
  <si>
    <t>Curs INFOREURO</t>
  </si>
  <si>
    <t>Curs valutar mediu</t>
  </si>
  <si>
    <t>Cursul ultimei zi din lună</t>
  </si>
  <si>
    <t>Curs BNR azi</t>
  </si>
  <si>
    <t>Lista bănci</t>
  </si>
  <si>
    <t>Zile Libere</t>
  </si>
  <si>
    <t>CONVERTOR RAPID</t>
  </si>
  <si>
    <t>Foloseşte cursul bnr din 03.08.2021</t>
  </si>
  <si>
    <t>Schimbă din</t>
  </si>
  <si>
    <t>În</t>
  </si>
  <si>
    <t xml:space="preserve">Suma EUR </t>
  </si>
  <si>
    <t xml:space="preserve">Rezultat </t>
  </si>
  <si>
    <t>Calculator TVA</t>
  </si>
  <si>
    <t xml:space="preserve">TVA (19%) </t>
  </si>
  <si>
    <t xml:space="preserve">Rezultat+TVA </t>
  </si>
  <si>
    <t>Afișează separator mii în rezultate ( , )</t>
  </si>
  <si>
    <t>Afișează patru zecimale în rezultat</t>
  </si>
  <si>
    <t>Citatul zilei</t>
  </si>
  <si>
    <t>“Start where you are. Use what you have. Do what you can.”</t>
  </si>
  <si>
    <t>Arthur Ashe</t>
  </si>
  <si>
    <t>Curs Valutar BNR</t>
  </si>
  <si>
    <t>Alege valuta</t>
  </si>
  <si>
    <t>CNY - Renminbi-ul chinezesc</t>
  </si>
  <si>
    <t>AED - Dirhamul Emiratelor</t>
  </si>
  <si>
    <t>Perioada între și</t>
  </si>
  <si>
    <t>Extremele valutare înregistrate de EUR în perioada selectată (3 iulie 2021 - 3 august 2021):</t>
  </si>
  <si>
    <t>Valoarea maximă este 4.9283 RON înregistrată la data de 14 iulie 2021</t>
  </si>
  <si>
    <t>Valoarea minimă este 4.9171 RON înregistrată la data de 2 august 2021</t>
  </si>
  <si>
    <t>Data</t>
  </si>
  <si>
    <t>Valoare EUR (exprimată in lei)</t>
  </si>
  <si>
    <t>05.07.2021</t>
  </si>
  <si>
    <t>4.9266</t>
  </si>
  <si>
    <t>06.07.2021</t>
  </si>
  <si>
    <t>4.9265</t>
  </si>
  <si>
    <t>07.07.2021</t>
  </si>
  <si>
    <t>4.9270</t>
  </si>
  <si>
    <t>08.07.2021</t>
  </si>
  <si>
    <t>4.9268</t>
  </si>
  <si>
    <t>09.07.2021</t>
  </si>
  <si>
    <t>4.9281</t>
  </si>
  <si>
    <t>12.07.2021</t>
  </si>
  <si>
    <t>4.9275</t>
  </si>
  <si>
    <t>13.07.2021</t>
  </si>
  <si>
    <t>4.9278</t>
  </si>
  <si>
    <t>14.07.2021</t>
  </si>
  <si>
    <t>4.9283</t>
  </si>
  <si>
    <t>15.07.2021</t>
  </si>
  <si>
    <t>4.9277</t>
  </si>
  <si>
    <t>16.07.2021</t>
  </si>
  <si>
    <t>4.9274</t>
  </si>
  <si>
    <t>19.07.2021</t>
  </si>
  <si>
    <t>4.9262</t>
  </si>
  <si>
    <t>20.07.2021</t>
  </si>
  <si>
    <t>4.9253</t>
  </si>
  <si>
    <t>21.07.2021</t>
  </si>
  <si>
    <t>4.9247</t>
  </si>
  <si>
    <t>22.07.2021</t>
  </si>
  <si>
    <t>4.9241</t>
  </si>
  <si>
    <t>23.07.2021</t>
  </si>
  <si>
    <t>4.9219</t>
  </si>
  <si>
    <t>26.07.2021</t>
  </si>
  <si>
    <t>4.9208</t>
  </si>
  <si>
    <t>27.07.2021</t>
  </si>
  <si>
    <t>4.9194</t>
  </si>
  <si>
    <t>28.07.2021</t>
  </si>
  <si>
    <t>4.9197</t>
  </si>
  <si>
    <t>29.07.2021</t>
  </si>
  <si>
    <t>4.9209</t>
  </si>
  <si>
    <t>30.07.2021</t>
  </si>
  <si>
    <t>4.9198</t>
  </si>
  <si>
    <t>02.08.2021</t>
  </si>
  <si>
    <t>4.9171</t>
  </si>
  <si>
    <t>03.08.2021</t>
  </si>
  <si>
    <t>4.9183</t>
  </si>
  <si>
    <t>Detalii despre cursul valutar stabilit de BNR</t>
  </si>
  <si>
    <t>Parteneri: Credite Bancare</t>
  </si>
  <si>
    <t>Carduri Bancare</t>
  </si>
  <si>
    <t>Anuntul Telefonic</t>
  </si>
  <si>
    <t>Ghidul Serviciilor</t>
  </si>
  <si>
    <t>Curs valutar BNR</t>
  </si>
  <si>
    <t>Anuntul</t>
  </si>
  <si>
    <t>Stiri Business</t>
  </si>
  <si>
    <t>Revista Presei</t>
  </si>
  <si>
    <t>Horoscop dragoste</t>
  </si>
  <si>
    <t>Ultimele știri Bank News</t>
  </si>
  <si>
    <t>03.08.2021 | Economie</t>
  </si>
  <si>
    <t>CEO Survey PwC România: Intenția de a face mai multe angajări, la minimul ultimilor 7 ani</t>
  </si>
  <si>
    <t>Potrivit raportului PwC CEO Survey România 2021, doar 46% dintre directorii generali din România prevăd o creștere a numărului de angajați în următoarele 12 luni. Sunt cifre care dovedesc că ponderea liderilor de companii care intenționează să facă angajări a coborât la valoarea minimă raportat la ultimii șapte ani, după ce maximul fusese atins în anul 2017, când 61% dintre aceștia prevedeau angajari. De asemenea, în perioada cuprinsă între anii 2018 și 2020, ponderea acestora s-a menținut constant la un procent de 53%.</t>
  </si>
  <si>
    <t>CEC Bank: profit net de 208,4 milioane de lei în primul semestru din 2021</t>
  </si>
  <si>
    <t>Instituția financiară cu cea mai lungă tradiție în România, CEC Bank continuă procesul de consolidare a poziției sale pe piața locală, raportând cifre financiare solide de la un trimestru la altul. Astfel, profitul net preliminar aferent primelor șase luni ale acestui an s-a ridicat la suma de 208,4 milioane de lei, cu 13% mai mare decât în perioada similară a anului trecut, cu mult peste nivelul prevăzut în buget.</t>
  </si>
  <si>
    <t>02.08.2021 | Economie</t>
  </si>
  <si>
    <t>Opinie Deloitte: Raportarea SAF-T, obligatorie pentru marii contribuabili de la 1 ianuarie 2022. Ce presupune implementarea?</t>
  </si>
  <si>
    <t>Implementarea sistemului SAF-T (Standard Audit File for Taxation) prinde contur și în țara noastră, ca parte a unui amplu proces de digitalizare a Agenției naționale de Administrare Fiscală. Marii contribuabili vor fi astfel obligați să realizeze raportările către ANAF, începând cu data de 1 ianuarie 2022 prin intermediul noului sistem. Aceștia au însă la dispoziție toate detaliile tehnice pe baza cărora ar trebui să înceapă deja implementarea SAF-T.</t>
  </si>
  <si>
    <t>02.08.2021 | Imobiliare</t>
  </si>
  <si>
    <t>Studiu Deloitte: locuintele din Romania, printre cele mai ieftine din Europa. Un apartament nou standard costa sapte salarii medii brute anuale</t>
  </si>
  <si>
    <t>Potrivit raportului Deloitte Property Index 2021, prețurile apartamentelor noi vândute de pe piața românească au crescut cu peste trei procente în 2020 față de anul precedent, ajungând la o medie de 1322 de euro pe metru pătrat. În ciuda acestei creșteri România se clasează pe locul patru în topul celor 24 de țări europene analizate în raportul Deloitte, în oridinea crescătoare a prețurilor, primele trei locuri fiind ocupate de Bulgaria, Bosnia-Herțegovina și Portugalia.</t>
  </si>
  <si>
    <t>Contact</t>
  </si>
  <si>
    <t>Publicitate</t>
  </si>
  <si>
    <t>Dezabonare notificări</t>
  </si>
  <si>
    <t>Politica de Confidențialitate | Politica de Cookie | Termeni și condiții</t>
  </si>
  <si>
    <t>Informațiile referitoare la cotațiile valutare ale leului sunt preluate de pe site-ul</t>
  </si>
  <si>
    <t>Băncii Naționale a României (BNR) și au caracter pur informativ.</t>
  </si>
  <si>
    <t>IRCC</t>
  </si>
  <si>
    <t>Apasa Allow / Permite</t>
  </si>
  <si>
    <t>Astfel vei primi notificari referitoare la cursul bnr.</t>
  </si>
  <si>
    <t>Folosim cookies pentru functionarea corecta a site-ului, masurarea traficului si functionalitati care ne permit sa iti prezentam un continut particularizat preferintelor tale. Pentru retragerea acordului pentru cookies, te rugam sa consulti Politica de Cookie. De asemenea, te invitam sa parcurgi Politica noastra de Confidentialitate, ce a devenit aplicabila incepand cu luna mai 2018.</t>
  </si>
  <si>
    <t>DA, ÎNTELEG</t>
  </si>
  <si>
    <t>les valeurs de cette colonne doivent se figuer, même</t>
  </si>
  <si>
    <t>lorsque les données J5 et K5 change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</si>
</sst>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rgb="FFFF0000"/>
      <name val="Calibri"/>
      <family val="2"/>
      <scheme val="minor"/>
    </font>
    <font>
      <sz val="11"/>
      <color theme="0"/>
      <name val="Calibri"/>
      <family val="2"/>
      <scheme val="minor"/>
    </font>
    <font>
      <sz val="16"/>
      <color theme="1"/>
      <name val="Calibri"/>
      <family val="2"/>
      <scheme val="minor"/>
    </font>
    <font>
      <sz val="1"/>
      <color theme="0"/>
      <name val="Calibri"/>
      <family val="2"/>
      <scheme val="minor"/>
    </font>
    <font>
      <b/>
      <sz val="14"/>
      <color rgb="FF4F595F"/>
      <name val="Courier New"/>
      <family val="3"/>
    </font>
  </fonts>
  <fills count="5">
    <fill>
      <patternFill patternType="none"/>
    </fill>
    <fill>
      <patternFill patternType="gray125"/>
    </fill>
    <fill>
      <patternFill patternType="solid">
        <fgColor rgb="FFCCFFFF"/>
        <bgColor indexed="64"/>
      </patternFill>
    </fill>
    <fill>
      <patternFill patternType="solid">
        <fgColor theme="0" tint="-4.9989318521683403E-2"/>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8">
    <xf numFmtId="0" fontId="0" fillId="0" borderId="0" xfId="0"/>
    <xf numFmtId="0" fontId="3" fillId="2" borderId="1" xfId="0" applyFont="1" applyFill="1" applyBorder="1" applyProtection="1">
      <protection locked="0"/>
    </xf>
    <xf numFmtId="14" fontId="3" fillId="0" borderId="1" xfId="0" applyNumberFormat="1" applyFont="1" applyBorder="1"/>
    <xf numFmtId="0" fontId="3" fillId="0" borderId="1" xfId="0" applyFont="1" applyBorder="1"/>
    <xf numFmtId="0" fontId="2" fillId="0" borderId="0" xfId="0" applyFont="1"/>
    <xf numFmtId="0" fontId="4" fillId="0" borderId="0" xfId="0" applyFont="1" applyAlignment="1">
      <alignment horizontal="left"/>
    </xf>
    <xf numFmtId="14" fontId="5" fillId="4" borderId="0" xfId="0" applyNumberFormat="1" applyFont="1" applyFill="1" applyAlignment="1">
      <alignment horizontal="center"/>
    </xf>
    <xf numFmtId="0" fontId="5" fillId="4" borderId="0" xfId="0" applyFont="1" applyFill="1" applyAlignment="1">
      <alignment horizontal="center"/>
    </xf>
    <xf numFmtId="0" fontId="1" fillId="0" borderId="0" xfId="0" applyFont="1"/>
    <xf numFmtId="0" fontId="1" fillId="3" borderId="0" xfId="0" applyFont="1" applyFill="1"/>
    <xf numFmtId="0" fontId="3" fillId="2" borderId="2" xfId="0" applyFont="1" applyFill="1" applyBorder="1" applyProtection="1">
      <protection locked="0"/>
    </xf>
    <xf numFmtId="14" fontId="3" fillId="0" borderId="2" xfId="0" applyNumberFormat="1" applyFont="1" applyBorder="1"/>
    <xf numFmtId="0" fontId="3" fillId="0" borderId="2" xfId="0" applyFont="1" applyBorder="1"/>
    <xf numFmtId="0" fontId="3" fillId="0" borderId="0" xfId="0" applyFont="1" applyFill="1" applyBorder="1" applyProtection="1">
      <protection locked="0"/>
    </xf>
    <xf numFmtId="14" fontId="3" fillId="0" borderId="0" xfId="0" applyNumberFormat="1" applyFont="1" applyFill="1" applyBorder="1"/>
    <xf numFmtId="0" fontId="3" fillId="0" borderId="0" xfId="0" applyFont="1" applyFill="1" applyBorder="1"/>
    <xf numFmtId="0" fontId="1" fillId="0" borderId="0" xfId="0" applyFont="1" applyFill="1" applyBorder="1"/>
    <xf numFmtId="0" fontId="0" fillId="0" borderId="0" xfId="0" applyAlignment="1">
      <alignment horizontal="center"/>
    </xf>
  </cellXfs>
  <cellStyles count="1">
    <cellStyle name="Normal" xfId="0" builtinId="0"/>
  </cellStyles>
  <dxfs count="4">
    <dxf>
      <font>
        <color theme="0" tint="-4.9989318521683403E-2"/>
      </font>
    </dxf>
    <dxf>
      <font>
        <color rgb="FFFF0000"/>
      </font>
      <fill>
        <patternFill>
          <bgColor rgb="FFFF0000"/>
        </patternFill>
      </fill>
    </dxf>
    <dxf>
      <font>
        <color theme="0" tint="-4.9989318521683403E-2"/>
      </font>
    </dxf>
    <dxf>
      <font>
        <color rgb="FFFF000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400050</xdr:colOff>
      <xdr:row>8</xdr:row>
      <xdr:rowOff>57150</xdr:rowOff>
    </xdr:from>
    <xdr:to>
      <xdr:col>2</xdr:col>
      <xdr:colOff>419100</xdr:colOff>
      <xdr:row>12</xdr:row>
      <xdr:rowOff>28575</xdr:rowOff>
    </xdr:to>
    <xdr:cxnSp macro="">
      <xdr:nvCxnSpPr>
        <xdr:cNvPr id="3" name="Connecteur droit avec flèche 2">
          <a:extLst>
            <a:ext uri="{FF2B5EF4-FFF2-40B4-BE49-F238E27FC236}">
              <a16:creationId xmlns:a16="http://schemas.microsoft.com/office/drawing/2014/main" id="{1C24CE6F-B1B7-4247-B97B-139F4B806BEF}"/>
            </a:ext>
          </a:extLst>
        </xdr:cNvPr>
        <xdr:cNvCxnSpPr/>
      </xdr:nvCxnSpPr>
      <xdr:spPr>
        <a:xfrm flipV="1">
          <a:off x="1924050" y="1962150"/>
          <a:ext cx="19050" cy="10382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curs-valutar-bnr" connectionId="1" xr16:uid="{25E2330D-8C92-4F2B-8A85-00F1A41710F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61474-3305-46DC-8605-CD6CD9096099}">
  <dimension ref="C2:K119"/>
  <sheetViews>
    <sheetView tabSelected="1" workbookViewId="0">
      <selection activeCell="K13" sqref="K13"/>
    </sheetView>
  </sheetViews>
  <sheetFormatPr baseColWidth="10" defaultRowHeight="15" x14ac:dyDescent="0.25"/>
  <cols>
    <col min="4" max="4" width="19.28515625" customWidth="1"/>
    <col min="6" max="6" width="11.42578125" style="8"/>
    <col min="10" max="10" width="18.7109375" customWidth="1"/>
    <col min="11" max="11" width="27.85546875" bestFit="1" customWidth="1"/>
  </cols>
  <sheetData>
    <row r="2" spans="3:11" x14ac:dyDescent="0.25">
      <c r="J2" s="17">
        <v>2</v>
      </c>
    </row>
    <row r="4" spans="3:11" ht="21" x14ac:dyDescent="0.35">
      <c r="C4" s="1"/>
      <c r="D4" s="2">
        <v>44409</v>
      </c>
      <c r="E4" s="3">
        <f>IF(F4=0,C4,F4)</f>
        <v>0</v>
      </c>
      <c r="F4" s="9">
        <f>IFERROR(VLOOKUP(D4,$J$5:$K$5,$J$2,0),0)</f>
        <v>0</v>
      </c>
      <c r="G4" s="4"/>
      <c r="H4" s="5"/>
    </row>
    <row r="5" spans="3:11" ht="21" x14ac:dyDescent="0.35">
      <c r="C5" s="1"/>
      <c r="D5" s="2">
        <v>44441</v>
      </c>
      <c r="E5" s="3">
        <f t="shared" ref="E5:E19" si="0">IF(F5=0,C5,F5)</f>
        <v>0</v>
      </c>
      <c r="F5" s="9">
        <f t="shared" ref="F5:F19" si="1">IFERROR(VLOOKUP(D5,$J$5:$K$5,$J$2,0),0)</f>
        <v>0</v>
      </c>
      <c r="G5" s="4"/>
      <c r="H5" s="5"/>
      <c r="J5" s="6">
        <f>IFERROR(DATEVALUE(SUBSTITUTE(J71,".","/")),0)</f>
        <v>44411</v>
      </c>
      <c r="K5" s="7">
        <f>IFERROR(VALUE(SUBSTITUTE(K71,".",",")),0)</f>
        <v>4.9183000000000003</v>
      </c>
    </row>
    <row r="6" spans="3:11" ht="21" x14ac:dyDescent="0.35">
      <c r="C6" s="1">
        <f>E6</f>
        <v>4.9183000000000003</v>
      </c>
      <c r="D6" s="2">
        <v>44411</v>
      </c>
      <c r="E6" s="3">
        <f t="shared" si="0"/>
        <v>4.9183000000000003</v>
      </c>
      <c r="F6" s="9">
        <f t="shared" si="1"/>
        <v>4.9183000000000003</v>
      </c>
      <c r="G6" s="4"/>
      <c r="H6" s="5"/>
    </row>
    <row r="7" spans="3:11" ht="21" x14ac:dyDescent="0.35">
      <c r="C7" s="1"/>
      <c r="D7" s="2">
        <v>44412</v>
      </c>
      <c r="E7" s="3">
        <f t="shared" si="0"/>
        <v>0</v>
      </c>
      <c r="F7" s="9">
        <f t="shared" si="1"/>
        <v>0</v>
      </c>
      <c r="G7" s="4"/>
      <c r="H7" s="5"/>
    </row>
    <row r="8" spans="3:11" ht="21" x14ac:dyDescent="0.35">
      <c r="C8" s="10"/>
      <c r="D8" s="11">
        <v>44444</v>
      </c>
      <c r="E8" s="12">
        <f t="shared" si="0"/>
        <v>0</v>
      </c>
      <c r="F8" s="9">
        <f t="shared" si="1"/>
        <v>0</v>
      </c>
      <c r="G8" s="4"/>
      <c r="H8" s="5"/>
    </row>
    <row r="9" spans="3:11" ht="21" x14ac:dyDescent="0.35">
      <c r="C9" s="13"/>
      <c r="D9" s="14"/>
      <c r="E9" s="15"/>
      <c r="F9" s="16"/>
      <c r="G9" s="4"/>
      <c r="H9" s="5"/>
    </row>
    <row r="10" spans="3:11" ht="21" x14ac:dyDescent="0.35">
      <c r="C10" s="13"/>
      <c r="D10" s="14"/>
      <c r="E10" s="15"/>
      <c r="F10" s="16"/>
      <c r="G10" s="4"/>
      <c r="H10" s="5"/>
    </row>
    <row r="11" spans="3:11" ht="21" x14ac:dyDescent="0.35">
      <c r="C11" s="13"/>
      <c r="D11" s="14"/>
      <c r="E11" s="15"/>
      <c r="F11" s="16"/>
      <c r="G11" s="4"/>
      <c r="H11" s="5"/>
      <c r="J11" t="s">
        <v>0</v>
      </c>
    </row>
    <row r="12" spans="3:11" ht="21" x14ac:dyDescent="0.35">
      <c r="C12" s="13"/>
      <c r="D12" s="14"/>
      <c r="E12" s="15"/>
      <c r="F12" s="16"/>
      <c r="G12" s="4"/>
      <c r="H12" s="5"/>
      <c r="J12" t="s">
        <v>1</v>
      </c>
    </row>
    <row r="13" spans="3:11" ht="21" x14ac:dyDescent="0.35">
      <c r="C13" s="13" t="s">
        <v>117</v>
      </c>
      <c r="D13" s="14"/>
      <c r="E13" s="15"/>
      <c r="F13" s="16"/>
      <c r="G13" s="4"/>
      <c r="H13" s="5"/>
      <c r="J13" t="s">
        <v>2</v>
      </c>
    </row>
    <row r="14" spans="3:11" ht="21" x14ac:dyDescent="0.35">
      <c r="C14" s="13" t="s">
        <v>118</v>
      </c>
      <c r="D14" s="14"/>
      <c r="E14" s="15"/>
      <c r="F14" s="16"/>
      <c r="G14" s="4"/>
      <c r="H14" s="5"/>
      <c r="J14" t="s">
        <v>3</v>
      </c>
    </row>
    <row r="15" spans="3:11" ht="21" x14ac:dyDescent="0.35">
      <c r="C15" s="13"/>
      <c r="D15" s="14"/>
      <c r="E15" s="15"/>
      <c r="F15" s="16"/>
      <c r="G15" s="4"/>
      <c r="H15" s="5"/>
      <c r="J15" t="s">
        <v>4</v>
      </c>
    </row>
    <row r="16" spans="3:11" ht="21" x14ac:dyDescent="0.35">
      <c r="C16" s="13"/>
      <c r="D16" s="14"/>
      <c r="E16" s="15"/>
      <c r="F16" s="16"/>
      <c r="G16" s="4"/>
      <c r="H16" s="5"/>
      <c r="J16" t="s">
        <v>5</v>
      </c>
    </row>
    <row r="17" spans="3:10" ht="21" x14ac:dyDescent="0.35">
      <c r="C17" s="13"/>
      <c r="D17" s="14"/>
      <c r="E17" s="15"/>
      <c r="F17" s="16"/>
      <c r="G17" s="4"/>
      <c r="H17" s="5"/>
      <c r="J17" t="s">
        <v>6</v>
      </c>
    </row>
    <row r="18" spans="3:10" ht="21" x14ac:dyDescent="0.35">
      <c r="C18" s="13"/>
      <c r="D18" s="14"/>
      <c r="E18" s="15"/>
      <c r="F18" s="16"/>
      <c r="G18" s="4"/>
      <c r="H18" s="5"/>
      <c r="J18" t="s">
        <v>7</v>
      </c>
    </row>
    <row r="19" spans="3:10" ht="21" x14ac:dyDescent="0.35">
      <c r="C19" s="13"/>
      <c r="D19" s="14"/>
      <c r="E19" s="15"/>
      <c r="F19" s="16"/>
      <c r="G19" s="4"/>
      <c r="H19" s="5"/>
      <c r="J19" t="s">
        <v>8</v>
      </c>
    </row>
    <row r="20" spans="3:10" x14ac:dyDescent="0.25">
      <c r="J20" t="s">
        <v>9</v>
      </c>
    </row>
    <row r="21" spans="3:10" x14ac:dyDescent="0.25">
      <c r="J21" t="s">
        <v>10</v>
      </c>
    </row>
    <row r="22" spans="3:10" x14ac:dyDescent="0.25">
      <c r="J22" t="s">
        <v>11</v>
      </c>
    </row>
    <row r="23" spans="3:10" x14ac:dyDescent="0.25">
      <c r="J23" t="s">
        <v>12</v>
      </c>
    </row>
    <row r="24" spans="3:10" x14ac:dyDescent="0.25">
      <c r="J24" t="s">
        <v>13</v>
      </c>
    </row>
    <row r="25" spans="3:10" x14ac:dyDescent="0.25">
      <c r="J25" t="s">
        <v>14</v>
      </c>
    </row>
    <row r="26" spans="3:10" x14ac:dyDescent="0.25">
      <c r="J26" t="s">
        <v>15</v>
      </c>
    </row>
    <row r="27" spans="3:10" x14ac:dyDescent="0.25">
      <c r="J27" t="s">
        <v>16</v>
      </c>
    </row>
    <row r="28" spans="3:10" x14ac:dyDescent="0.25">
      <c r="J28" t="s">
        <v>17</v>
      </c>
    </row>
    <row r="29" spans="3:10" x14ac:dyDescent="0.25">
      <c r="J29" t="s">
        <v>18</v>
      </c>
    </row>
    <row r="30" spans="3:10" x14ac:dyDescent="0.25">
      <c r="J30" t="s">
        <v>19</v>
      </c>
    </row>
    <row r="31" spans="3:10" x14ac:dyDescent="0.25">
      <c r="J31" t="s">
        <v>20</v>
      </c>
    </row>
    <row r="32" spans="3:10" x14ac:dyDescent="0.25">
      <c r="J32" t="s">
        <v>21</v>
      </c>
    </row>
    <row r="33" spans="10:10" x14ac:dyDescent="0.25">
      <c r="J33" t="s">
        <v>22</v>
      </c>
    </row>
    <row r="34" spans="10:10" x14ac:dyDescent="0.25">
      <c r="J34" t="s">
        <v>23</v>
      </c>
    </row>
    <row r="35" spans="10:10" x14ac:dyDescent="0.25">
      <c r="J35" t="s">
        <v>24</v>
      </c>
    </row>
    <row r="36" spans="10:10" x14ac:dyDescent="0.25">
      <c r="J36" t="s">
        <v>25</v>
      </c>
    </row>
    <row r="37" spans="10:10" x14ac:dyDescent="0.25">
      <c r="J37" t="s">
        <v>26</v>
      </c>
    </row>
    <row r="38" spans="10:10" x14ac:dyDescent="0.25">
      <c r="J38" t="s">
        <v>27</v>
      </c>
    </row>
    <row r="39" spans="10:10" x14ac:dyDescent="0.25">
      <c r="J39" t="s">
        <v>28</v>
      </c>
    </row>
    <row r="40" spans="10:10" x14ac:dyDescent="0.25">
      <c r="J40" t="s">
        <v>29</v>
      </c>
    </row>
    <row r="41" spans="10:10" x14ac:dyDescent="0.25">
      <c r="J41" t="s">
        <v>30</v>
      </c>
    </row>
    <row r="42" spans="10:10" x14ac:dyDescent="0.25">
      <c r="J42" t="s">
        <v>31</v>
      </c>
    </row>
    <row r="43" spans="10:10" x14ac:dyDescent="0.25">
      <c r="J43" t="s">
        <v>32</v>
      </c>
    </row>
    <row r="44" spans="10:10" x14ac:dyDescent="0.25">
      <c r="J44" t="s">
        <v>33</v>
      </c>
    </row>
    <row r="45" spans="10:10" x14ac:dyDescent="0.25">
      <c r="J45" t="s">
        <v>34</v>
      </c>
    </row>
    <row r="46" spans="10:10" x14ac:dyDescent="0.25">
      <c r="J46" t="s">
        <v>35</v>
      </c>
    </row>
    <row r="47" spans="10:10" x14ac:dyDescent="0.25">
      <c r="J47" t="s">
        <v>36</v>
      </c>
    </row>
    <row r="48" spans="10:10" x14ac:dyDescent="0.25">
      <c r="J48" t="s">
        <v>37</v>
      </c>
    </row>
    <row r="49" spans="10:11" x14ac:dyDescent="0.25">
      <c r="J49" t="s">
        <v>38</v>
      </c>
      <c r="K49" t="s">
        <v>39</v>
      </c>
    </row>
    <row r="50" spans="10:11" x14ac:dyDescent="0.25">
      <c r="J50" t="s">
        <v>40</v>
      </c>
      <c r="K50" t="s">
        <v>41</v>
      </c>
    </row>
    <row r="51" spans="10:11" x14ac:dyDescent="0.25">
      <c r="J51" t="s">
        <v>42</v>
      </c>
      <c r="K51" t="s">
        <v>43</v>
      </c>
    </row>
    <row r="52" spans="10:11" x14ac:dyDescent="0.25">
      <c r="J52" t="s">
        <v>44</v>
      </c>
      <c r="K52" t="s">
        <v>45</v>
      </c>
    </row>
    <row r="53" spans="10:11" x14ac:dyDescent="0.25">
      <c r="J53" t="s">
        <v>46</v>
      </c>
      <c r="K53" t="s">
        <v>47</v>
      </c>
    </row>
    <row r="54" spans="10:11" x14ac:dyDescent="0.25">
      <c r="J54" t="s">
        <v>48</v>
      </c>
      <c r="K54" t="s">
        <v>49</v>
      </c>
    </row>
    <row r="55" spans="10:11" x14ac:dyDescent="0.25">
      <c r="J55" t="s">
        <v>50</v>
      </c>
      <c r="K55" t="s">
        <v>51</v>
      </c>
    </row>
    <row r="56" spans="10:11" x14ac:dyDescent="0.25">
      <c r="J56" t="s">
        <v>52</v>
      </c>
      <c r="K56" t="s">
        <v>53</v>
      </c>
    </row>
    <row r="57" spans="10:11" x14ac:dyDescent="0.25">
      <c r="J57" t="s">
        <v>54</v>
      </c>
      <c r="K57" t="s">
        <v>55</v>
      </c>
    </row>
    <row r="58" spans="10:11" x14ac:dyDescent="0.25">
      <c r="J58" t="s">
        <v>56</v>
      </c>
      <c r="K58" t="s">
        <v>57</v>
      </c>
    </row>
    <row r="59" spans="10:11" x14ac:dyDescent="0.25">
      <c r="J59" t="s">
        <v>58</v>
      </c>
      <c r="K59" t="s">
        <v>59</v>
      </c>
    </row>
    <row r="60" spans="10:11" x14ac:dyDescent="0.25">
      <c r="J60" t="s">
        <v>60</v>
      </c>
      <c r="K60" t="s">
        <v>61</v>
      </c>
    </row>
    <row r="61" spans="10:11" x14ac:dyDescent="0.25">
      <c r="J61" t="s">
        <v>62</v>
      </c>
      <c r="K61" t="s">
        <v>63</v>
      </c>
    </row>
    <row r="62" spans="10:11" x14ac:dyDescent="0.25">
      <c r="J62" t="s">
        <v>64</v>
      </c>
      <c r="K62" t="s">
        <v>65</v>
      </c>
    </row>
    <row r="63" spans="10:11" x14ac:dyDescent="0.25">
      <c r="J63" t="s">
        <v>66</v>
      </c>
      <c r="K63" t="s">
        <v>67</v>
      </c>
    </row>
    <row r="64" spans="10:11" x14ac:dyDescent="0.25">
      <c r="J64" t="s">
        <v>68</v>
      </c>
      <c r="K64" t="s">
        <v>69</v>
      </c>
    </row>
    <row r="65" spans="10:11" x14ac:dyDescent="0.25">
      <c r="J65" t="s">
        <v>70</v>
      </c>
      <c r="K65" t="s">
        <v>71</v>
      </c>
    </row>
    <row r="66" spans="10:11" x14ac:dyDescent="0.25">
      <c r="J66" t="s">
        <v>72</v>
      </c>
      <c r="K66" t="s">
        <v>73</v>
      </c>
    </row>
    <row r="67" spans="10:11" x14ac:dyDescent="0.25">
      <c r="J67" t="s">
        <v>74</v>
      </c>
      <c r="K67" t="s">
        <v>75</v>
      </c>
    </row>
    <row r="68" spans="10:11" x14ac:dyDescent="0.25">
      <c r="J68" t="s">
        <v>76</v>
      </c>
      <c r="K68" t="s">
        <v>77</v>
      </c>
    </row>
    <row r="69" spans="10:11" x14ac:dyDescent="0.25">
      <c r="J69" t="s">
        <v>78</v>
      </c>
      <c r="K69" t="s">
        <v>79</v>
      </c>
    </row>
    <row r="70" spans="10:11" x14ac:dyDescent="0.25">
      <c r="J70" t="s">
        <v>80</v>
      </c>
      <c r="K70" t="s">
        <v>81</v>
      </c>
    </row>
    <row r="71" spans="10:11" x14ac:dyDescent="0.25">
      <c r="J71" t="s">
        <v>82</v>
      </c>
      <c r="K71" t="s">
        <v>83</v>
      </c>
    </row>
    <row r="72" spans="10:11" x14ac:dyDescent="0.25">
      <c r="J72" t="s">
        <v>84</v>
      </c>
    </row>
    <row r="73" spans="10:11" x14ac:dyDescent="0.25">
      <c r="J73" t="s">
        <v>85</v>
      </c>
    </row>
    <row r="74" spans="10:11" x14ac:dyDescent="0.25">
      <c r="J74" t="s">
        <v>86</v>
      </c>
    </row>
    <row r="75" spans="10:11" x14ac:dyDescent="0.25">
      <c r="J75" t="s">
        <v>87</v>
      </c>
    </row>
    <row r="76" spans="10:11" x14ac:dyDescent="0.25">
      <c r="J76" t="s">
        <v>88</v>
      </c>
    </row>
    <row r="77" spans="10:11" x14ac:dyDescent="0.25">
      <c r="J77" t="s">
        <v>89</v>
      </c>
    </row>
    <row r="78" spans="10:11" x14ac:dyDescent="0.25">
      <c r="J78" t="s">
        <v>90</v>
      </c>
    </row>
    <row r="79" spans="10:11" x14ac:dyDescent="0.25">
      <c r="J79" t="s">
        <v>91</v>
      </c>
    </row>
    <row r="80" spans="10:11" x14ac:dyDescent="0.25">
      <c r="J80" t="s">
        <v>92</v>
      </c>
    </row>
    <row r="81" spans="10:10" x14ac:dyDescent="0.25">
      <c r="J81" t="s">
        <v>93</v>
      </c>
    </row>
    <row r="82" spans="10:10" x14ac:dyDescent="0.25">
      <c r="J82" t="s">
        <v>94</v>
      </c>
    </row>
    <row r="83" spans="10:10" x14ac:dyDescent="0.25">
      <c r="J83" t="s">
        <v>95</v>
      </c>
    </row>
    <row r="84" spans="10:10" x14ac:dyDescent="0.25">
      <c r="J84" t="s">
        <v>96</v>
      </c>
    </row>
    <row r="85" spans="10:10" x14ac:dyDescent="0.25">
      <c r="J85" t="s">
        <v>97</v>
      </c>
    </row>
    <row r="86" spans="10:10" x14ac:dyDescent="0.25">
      <c r="J86" t="s">
        <v>95</v>
      </c>
    </row>
    <row r="87" spans="10:10" x14ac:dyDescent="0.25">
      <c r="J87" t="s">
        <v>98</v>
      </c>
    </row>
    <row r="88" spans="10:10" x14ac:dyDescent="0.25">
      <c r="J88" t="s">
        <v>99</v>
      </c>
    </row>
    <row r="89" spans="10:10" x14ac:dyDescent="0.25">
      <c r="J89" t="s">
        <v>100</v>
      </c>
    </row>
    <row r="90" spans="10:10" x14ac:dyDescent="0.25">
      <c r="J90" t="s">
        <v>101</v>
      </c>
    </row>
    <row r="91" spans="10:10" x14ac:dyDescent="0.25">
      <c r="J91" t="s">
        <v>102</v>
      </c>
    </row>
    <row r="92" spans="10:10" x14ac:dyDescent="0.25">
      <c r="J92" t="s">
        <v>103</v>
      </c>
    </row>
    <row r="93" spans="10:10" x14ac:dyDescent="0.25">
      <c r="J93" t="s">
        <v>104</v>
      </c>
    </row>
    <row r="94" spans="10:10" x14ac:dyDescent="0.25">
      <c r="J94" t="s">
        <v>105</v>
      </c>
    </row>
    <row r="95" spans="10:10" x14ac:dyDescent="0.25">
      <c r="J95" t="s">
        <v>106</v>
      </c>
    </row>
    <row r="96" spans="10:10" x14ac:dyDescent="0.25">
      <c r="J96" t="s">
        <v>107</v>
      </c>
    </row>
    <row r="97" spans="10:10" x14ac:dyDescent="0.25">
      <c r="J97" t="s">
        <v>108</v>
      </c>
    </row>
    <row r="98" spans="10:10" x14ac:dyDescent="0.25">
      <c r="J98" t="s">
        <v>109</v>
      </c>
    </row>
    <row r="99" spans="10:10" x14ac:dyDescent="0.25">
      <c r="J99" t="s">
        <v>110</v>
      </c>
    </row>
    <row r="100" spans="10:10" x14ac:dyDescent="0.25">
      <c r="J100" t="s">
        <v>111</v>
      </c>
    </row>
    <row r="101" spans="10:10" x14ac:dyDescent="0.25">
      <c r="J101" t="s">
        <v>1</v>
      </c>
    </row>
    <row r="102" spans="10:10" x14ac:dyDescent="0.25">
      <c r="J102" t="s">
        <v>2</v>
      </c>
    </row>
    <row r="103" spans="10:10" x14ac:dyDescent="0.25">
      <c r="J103" t="s">
        <v>3</v>
      </c>
    </row>
    <row r="104" spans="10:10" x14ac:dyDescent="0.25">
      <c r="J104" t="s">
        <v>4</v>
      </c>
    </row>
    <row r="105" spans="10:10" x14ac:dyDescent="0.25">
      <c r="J105" t="s">
        <v>7</v>
      </c>
    </row>
    <row r="106" spans="10:10" x14ac:dyDescent="0.25">
      <c r="J106" t="s">
        <v>8</v>
      </c>
    </row>
    <row r="107" spans="10:10" x14ac:dyDescent="0.25">
      <c r="J107" t="s">
        <v>9</v>
      </c>
    </row>
    <row r="108" spans="10:10" x14ac:dyDescent="0.25">
      <c r="J108" t="s">
        <v>112</v>
      </c>
    </row>
    <row r="109" spans="10:10" x14ac:dyDescent="0.25">
      <c r="J109" t="s">
        <v>10</v>
      </c>
    </row>
    <row r="110" spans="10:10" x14ac:dyDescent="0.25">
      <c r="J110" t="s">
        <v>11</v>
      </c>
    </row>
    <row r="111" spans="10:10" x14ac:dyDescent="0.25">
      <c r="J111" t="s">
        <v>12</v>
      </c>
    </row>
    <row r="112" spans="10:10" x14ac:dyDescent="0.25">
      <c r="J112" t="s">
        <v>13</v>
      </c>
    </row>
    <row r="113" spans="10:10" x14ac:dyDescent="0.25">
      <c r="J113" t="s">
        <v>14</v>
      </c>
    </row>
    <row r="114" spans="10:10" x14ac:dyDescent="0.25">
      <c r="J114" t="s">
        <v>5</v>
      </c>
    </row>
    <row r="115" spans="10:10" x14ac:dyDescent="0.25">
      <c r="J115" t="s">
        <v>15</v>
      </c>
    </row>
    <row r="116" spans="10:10" x14ac:dyDescent="0.25">
      <c r="J116" t="s">
        <v>113</v>
      </c>
    </row>
    <row r="117" spans="10:10" x14ac:dyDescent="0.25">
      <c r="J117" t="s">
        <v>114</v>
      </c>
    </row>
    <row r="118" spans="10:10" x14ac:dyDescent="0.25">
      <c r="J118" t="s">
        <v>115</v>
      </c>
    </row>
    <row r="119" spans="10:10" x14ac:dyDescent="0.25">
      <c r="J119" t="s">
        <v>116</v>
      </c>
    </row>
  </sheetData>
  <conditionalFormatting sqref="E4:E8">
    <cfRule type="cellIs" dxfId="3" priority="2" operator="equal">
      <formula>0</formula>
    </cfRule>
  </conditionalFormatting>
  <pageMargins left="0.7" right="0.7" top="0.75" bottom="0.75" header="0.3" footer="0.3"/>
  <pageSetup paperSize="9" orientation="portrait" horizontalDpi="4294967292"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Feuil1!curs_valutar_bnr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Montois</dc:creator>
  <cp:lastModifiedBy>Christophe Montois</cp:lastModifiedBy>
  <dcterms:created xsi:type="dcterms:W3CDTF">2021-08-03T12:45:34Z</dcterms:created>
  <dcterms:modified xsi:type="dcterms:W3CDTF">2021-08-03T12:59:27Z</dcterms:modified>
</cp:coreProperties>
</file>