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test consolidation\"/>
    </mc:Choice>
  </mc:AlternateContent>
  <xr:revisionPtr revIDLastSave="0" documentId="13_ncr:1_{476FFE68-6EB9-41C8-8221-6A40B42F77E1}" xr6:coauthVersionLast="46" xr6:coauthVersionMax="46" xr10:uidLastSave="{00000000-0000-0000-0000-000000000000}"/>
  <bookViews>
    <workbookView xWindow="-120" yWindow="-120" windowWidth="24240" windowHeight="13140" tabRatio="841" xr2:uid="{C2F85141-BD93-4F68-AC6B-6F79982AA15B}"/>
  </bookViews>
  <sheets>
    <sheet name="DAT FACT" sheetId="23" r:id="rId1"/>
    <sheet name="tra" sheetId="12" r:id="rId2"/>
    <sheet name="Feuil1" sheetId="3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6" i="23" l="1"/>
  <c r="F136" i="23"/>
  <c r="G136" i="23"/>
  <c r="H136" i="23"/>
  <c r="I136" i="23"/>
  <c r="J136" i="23"/>
  <c r="K136" i="23"/>
  <c r="L136" i="23"/>
  <c r="M136" i="23"/>
  <c r="N136" i="23"/>
  <c r="O136" i="23"/>
  <c r="P136" i="23"/>
  <c r="Q136" i="23"/>
  <c r="R136" i="23"/>
  <c r="E137" i="23"/>
  <c r="F137" i="23"/>
  <c r="G137" i="23"/>
  <c r="H137" i="23"/>
  <c r="I137" i="23"/>
  <c r="J137" i="23"/>
  <c r="K137" i="23"/>
  <c r="L137" i="23"/>
  <c r="M137" i="23"/>
  <c r="N137" i="23"/>
  <c r="O137" i="23"/>
  <c r="P137" i="23"/>
  <c r="Q137" i="23"/>
  <c r="R137" i="23"/>
  <c r="E138" i="23"/>
  <c r="F138" i="23"/>
  <c r="G138" i="23"/>
  <c r="H138" i="23"/>
  <c r="I138" i="23"/>
  <c r="J138" i="23"/>
  <c r="K138" i="23"/>
  <c r="L138" i="23"/>
  <c r="M138" i="23"/>
  <c r="N138" i="23"/>
  <c r="O138" i="23"/>
  <c r="P138" i="23"/>
  <c r="Q138" i="23"/>
  <c r="R138" i="23"/>
  <c r="E139" i="23"/>
  <c r="F139" i="23"/>
  <c r="G139" i="23"/>
  <c r="H139" i="23"/>
  <c r="I139" i="23"/>
  <c r="J139" i="23"/>
  <c r="K139" i="23"/>
  <c r="L139" i="23"/>
  <c r="M139" i="23"/>
  <c r="N139" i="23"/>
  <c r="O139" i="23"/>
  <c r="P139" i="23"/>
  <c r="Q139" i="23"/>
  <c r="R139" i="23"/>
  <c r="E140" i="23"/>
  <c r="F140" i="23"/>
  <c r="G140" i="23"/>
  <c r="H140" i="23"/>
  <c r="I140" i="23"/>
  <c r="J140" i="23"/>
  <c r="K140" i="23"/>
  <c r="L140" i="23"/>
  <c r="M140" i="23"/>
  <c r="N140" i="23"/>
  <c r="O140" i="23"/>
  <c r="P140" i="23"/>
  <c r="Q140" i="23"/>
  <c r="R140" i="23"/>
  <c r="E141" i="23"/>
  <c r="F141" i="23"/>
  <c r="G141" i="23"/>
  <c r="H141" i="23"/>
  <c r="I141" i="23"/>
  <c r="J141" i="23"/>
  <c r="K141" i="23"/>
  <c r="L141" i="23"/>
  <c r="M141" i="23"/>
  <c r="N141" i="23"/>
  <c r="O141" i="23"/>
  <c r="P141" i="23"/>
  <c r="Q141" i="23"/>
  <c r="R141" i="23"/>
  <c r="E142" i="23"/>
  <c r="F142" i="23"/>
  <c r="G142" i="23"/>
  <c r="H142" i="23"/>
  <c r="I142" i="23"/>
  <c r="J142" i="23"/>
  <c r="K142" i="23"/>
  <c r="L142" i="23"/>
  <c r="M142" i="23"/>
  <c r="N142" i="23"/>
  <c r="O142" i="23"/>
  <c r="P142" i="23"/>
  <c r="Q142" i="23"/>
  <c r="R142" i="23"/>
  <c r="E143" i="23"/>
  <c r="F143" i="23"/>
  <c r="G143" i="23"/>
  <c r="H143" i="23"/>
  <c r="I143" i="23"/>
  <c r="J143" i="23"/>
  <c r="K143" i="23"/>
  <c r="L143" i="23"/>
  <c r="M143" i="23"/>
  <c r="N143" i="23"/>
  <c r="O143" i="23"/>
  <c r="P143" i="23"/>
  <c r="Q143" i="23"/>
  <c r="R143" i="23"/>
  <c r="E144" i="23"/>
  <c r="F144" i="23"/>
  <c r="G144" i="23"/>
  <c r="H144" i="23"/>
  <c r="I144" i="23"/>
  <c r="J144" i="23"/>
  <c r="K144" i="23"/>
  <c r="L144" i="23"/>
  <c r="M144" i="23"/>
  <c r="N144" i="23"/>
  <c r="O144" i="23"/>
  <c r="P144" i="23"/>
  <c r="Q144" i="23"/>
  <c r="R144" i="23"/>
  <c r="E145" i="23"/>
  <c r="F145" i="23"/>
  <c r="G145" i="23"/>
  <c r="H145" i="23"/>
  <c r="I145" i="23"/>
  <c r="J145" i="23"/>
  <c r="K145" i="23"/>
  <c r="L145" i="23"/>
  <c r="M145" i="23"/>
  <c r="N145" i="23"/>
  <c r="O145" i="23"/>
  <c r="P145" i="23"/>
  <c r="Q145" i="23"/>
  <c r="R145" i="23"/>
  <c r="E146" i="23"/>
  <c r="F146" i="23"/>
  <c r="G146" i="23"/>
  <c r="H146" i="23"/>
  <c r="I146" i="23"/>
  <c r="J146" i="23"/>
  <c r="K146" i="23"/>
  <c r="L146" i="23"/>
  <c r="M146" i="23"/>
  <c r="N146" i="23"/>
  <c r="O146" i="23"/>
  <c r="P146" i="23"/>
  <c r="Q146" i="23"/>
  <c r="R146" i="23"/>
  <c r="E147" i="23"/>
  <c r="F147" i="23"/>
  <c r="G147" i="23"/>
  <c r="H147" i="23"/>
  <c r="I147" i="23"/>
  <c r="J147" i="23"/>
  <c r="K147" i="23"/>
  <c r="L147" i="23"/>
  <c r="M147" i="23"/>
  <c r="N147" i="23"/>
  <c r="O147" i="23"/>
  <c r="P147" i="23"/>
  <c r="Q147" i="23"/>
  <c r="R147" i="23"/>
  <c r="E148" i="23"/>
  <c r="F148" i="23"/>
  <c r="G148" i="23"/>
  <c r="H148" i="23"/>
  <c r="I148" i="23"/>
  <c r="J148" i="23"/>
  <c r="K148" i="23"/>
  <c r="L148" i="23"/>
  <c r="M148" i="23"/>
  <c r="N148" i="23"/>
  <c r="O148" i="23"/>
  <c r="P148" i="23"/>
  <c r="Q148" i="23"/>
  <c r="R148" i="23"/>
  <c r="F135" i="23"/>
  <c r="G135" i="23"/>
  <c r="H135" i="23"/>
  <c r="I135" i="23"/>
  <c r="J135" i="23"/>
  <c r="K135" i="23"/>
  <c r="L135" i="23"/>
  <c r="M135" i="23"/>
  <c r="N135" i="23"/>
  <c r="O135" i="23"/>
  <c r="P135" i="23"/>
  <c r="Q135" i="23"/>
  <c r="R135" i="23"/>
  <c r="E135" i="23"/>
  <c r="E123" i="23"/>
  <c r="F123" i="23"/>
  <c r="G123" i="23"/>
  <c r="H123" i="23"/>
  <c r="I123" i="23"/>
  <c r="J123" i="23"/>
  <c r="K123" i="23"/>
  <c r="L123" i="23"/>
  <c r="M123" i="23"/>
  <c r="N123" i="23"/>
  <c r="O123" i="23"/>
  <c r="P123" i="23"/>
  <c r="Q123" i="23"/>
  <c r="R123" i="23"/>
  <c r="E124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E125" i="23"/>
  <c r="F125" i="23"/>
  <c r="G125" i="23"/>
  <c r="H125" i="23"/>
  <c r="I125" i="23"/>
  <c r="J125" i="23"/>
  <c r="K125" i="23"/>
  <c r="L125" i="23"/>
  <c r="M125" i="23"/>
  <c r="N125" i="23"/>
  <c r="O125" i="23"/>
  <c r="P125" i="23"/>
  <c r="Q125" i="23"/>
  <c r="R125" i="23"/>
  <c r="E126" i="23"/>
  <c r="F126" i="23"/>
  <c r="G126" i="23"/>
  <c r="H126" i="23"/>
  <c r="I126" i="23"/>
  <c r="J126" i="23"/>
  <c r="K126" i="23"/>
  <c r="L126" i="23"/>
  <c r="M126" i="23"/>
  <c r="N126" i="23"/>
  <c r="O126" i="23"/>
  <c r="P126" i="23"/>
  <c r="Q126" i="23"/>
  <c r="R126" i="23"/>
  <c r="E127" i="23"/>
  <c r="F127" i="23"/>
  <c r="G127" i="23"/>
  <c r="H127" i="23"/>
  <c r="I127" i="23"/>
  <c r="J127" i="23"/>
  <c r="K127" i="23"/>
  <c r="L127" i="23"/>
  <c r="M127" i="23"/>
  <c r="N127" i="23"/>
  <c r="O127" i="23"/>
  <c r="P127" i="23"/>
  <c r="Q127" i="23"/>
  <c r="R127" i="23"/>
  <c r="E128" i="23"/>
  <c r="F128" i="23"/>
  <c r="G128" i="23"/>
  <c r="H128" i="23"/>
  <c r="I128" i="23"/>
  <c r="J128" i="23"/>
  <c r="K128" i="23"/>
  <c r="L128" i="23"/>
  <c r="M128" i="23"/>
  <c r="N128" i="23"/>
  <c r="O128" i="23"/>
  <c r="P128" i="23"/>
  <c r="Q128" i="23"/>
  <c r="R128" i="23"/>
  <c r="E129" i="23"/>
  <c r="F129" i="23"/>
  <c r="G129" i="23"/>
  <c r="H129" i="23"/>
  <c r="I129" i="23"/>
  <c r="J129" i="23"/>
  <c r="K129" i="23"/>
  <c r="L129" i="23"/>
  <c r="M129" i="23"/>
  <c r="N129" i="23"/>
  <c r="O129" i="23"/>
  <c r="P129" i="23"/>
  <c r="Q129" i="23"/>
  <c r="R129" i="23"/>
  <c r="E130" i="23"/>
  <c r="F130" i="23"/>
  <c r="G130" i="23"/>
  <c r="H130" i="23"/>
  <c r="I130" i="23"/>
  <c r="J130" i="23"/>
  <c r="K130" i="23"/>
  <c r="L130" i="23"/>
  <c r="M130" i="23"/>
  <c r="N130" i="23"/>
  <c r="O130" i="23"/>
  <c r="P130" i="23"/>
  <c r="Q130" i="23"/>
  <c r="R130" i="23"/>
  <c r="E131" i="23"/>
  <c r="F131" i="23"/>
  <c r="G131" i="23"/>
  <c r="H131" i="23"/>
  <c r="I131" i="23"/>
  <c r="J131" i="23"/>
  <c r="K131" i="23"/>
  <c r="L131" i="23"/>
  <c r="M131" i="23"/>
  <c r="N131" i="23"/>
  <c r="O131" i="23"/>
  <c r="P131" i="23"/>
  <c r="Q131" i="23"/>
  <c r="R131" i="23"/>
  <c r="E132" i="23"/>
  <c r="F132" i="23"/>
  <c r="G132" i="23"/>
  <c r="H132" i="23"/>
  <c r="I132" i="23"/>
  <c r="J132" i="23"/>
  <c r="K132" i="23"/>
  <c r="L132" i="23"/>
  <c r="M132" i="23"/>
  <c r="N132" i="23"/>
  <c r="O132" i="23"/>
  <c r="P132" i="23"/>
  <c r="Q132" i="23"/>
  <c r="R132" i="23"/>
  <c r="F122" i="23"/>
  <c r="G122" i="23"/>
  <c r="H122" i="23"/>
  <c r="I122" i="23"/>
  <c r="J122" i="23"/>
  <c r="K122" i="23"/>
  <c r="L122" i="23"/>
  <c r="M122" i="23"/>
  <c r="N122" i="23"/>
  <c r="O122" i="23"/>
  <c r="P122" i="23"/>
  <c r="Q122" i="23"/>
  <c r="R122" i="23"/>
  <c r="E122" i="23"/>
  <c r="E110" i="23"/>
  <c r="F110" i="23"/>
  <c r="G110" i="23"/>
  <c r="H110" i="23"/>
  <c r="I110" i="23"/>
  <c r="J110" i="23"/>
  <c r="K110" i="23"/>
  <c r="L110" i="23"/>
  <c r="M110" i="23"/>
  <c r="N110" i="23"/>
  <c r="O110" i="23"/>
  <c r="P110" i="23"/>
  <c r="Q110" i="23"/>
  <c r="R110" i="23"/>
  <c r="E111" i="23"/>
  <c r="F111" i="23"/>
  <c r="G111" i="23"/>
  <c r="H111" i="23"/>
  <c r="I111" i="23"/>
  <c r="J111" i="23"/>
  <c r="K111" i="23"/>
  <c r="L111" i="23"/>
  <c r="M111" i="23"/>
  <c r="N111" i="23"/>
  <c r="O111" i="23"/>
  <c r="P111" i="23"/>
  <c r="Q111" i="23"/>
  <c r="R111" i="23"/>
  <c r="E112" i="23"/>
  <c r="F112" i="23"/>
  <c r="G112" i="23"/>
  <c r="H112" i="23"/>
  <c r="I112" i="23"/>
  <c r="J112" i="23"/>
  <c r="K112" i="23"/>
  <c r="L112" i="23"/>
  <c r="M112" i="23"/>
  <c r="N112" i="23"/>
  <c r="O112" i="23"/>
  <c r="P112" i="23"/>
  <c r="Q112" i="23"/>
  <c r="R112" i="23"/>
  <c r="E113" i="23"/>
  <c r="F113" i="23"/>
  <c r="G113" i="23"/>
  <c r="H113" i="23"/>
  <c r="I113" i="23"/>
  <c r="J113" i="23"/>
  <c r="K113" i="23"/>
  <c r="L113" i="23"/>
  <c r="M113" i="23"/>
  <c r="N113" i="23"/>
  <c r="O113" i="23"/>
  <c r="P113" i="23"/>
  <c r="Q113" i="23"/>
  <c r="R113" i="23"/>
  <c r="E114" i="23"/>
  <c r="F114" i="23"/>
  <c r="G114" i="23"/>
  <c r="H114" i="23"/>
  <c r="I114" i="23"/>
  <c r="J114" i="23"/>
  <c r="K114" i="23"/>
  <c r="L114" i="23"/>
  <c r="M114" i="23"/>
  <c r="N114" i="23"/>
  <c r="O114" i="23"/>
  <c r="P114" i="23"/>
  <c r="Q114" i="23"/>
  <c r="R114" i="23"/>
  <c r="E115" i="23"/>
  <c r="F115" i="23"/>
  <c r="G115" i="23"/>
  <c r="H115" i="23"/>
  <c r="I115" i="23"/>
  <c r="J115" i="23"/>
  <c r="K115" i="23"/>
  <c r="L115" i="23"/>
  <c r="M115" i="23"/>
  <c r="N115" i="23"/>
  <c r="O115" i="23"/>
  <c r="P115" i="23"/>
  <c r="Q115" i="23"/>
  <c r="R115" i="23"/>
  <c r="E116" i="23"/>
  <c r="F116" i="23"/>
  <c r="G116" i="23"/>
  <c r="H116" i="23"/>
  <c r="I116" i="23"/>
  <c r="J116" i="23"/>
  <c r="K116" i="23"/>
  <c r="L116" i="23"/>
  <c r="M116" i="23"/>
  <c r="N116" i="23"/>
  <c r="O116" i="23"/>
  <c r="P116" i="23"/>
  <c r="Q116" i="23"/>
  <c r="R116" i="23"/>
  <c r="E117" i="23"/>
  <c r="F117" i="23"/>
  <c r="G117" i="23"/>
  <c r="H117" i="23"/>
  <c r="I117" i="23"/>
  <c r="J117" i="23"/>
  <c r="K117" i="23"/>
  <c r="L117" i="23"/>
  <c r="M117" i="23"/>
  <c r="N117" i="23"/>
  <c r="O117" i="23"/>
  <c r="P117" i="23"/>
  <c r="Q117" i="23"/>
  <c r="R117" i="23"/>
  <c r="E118" i="23"/>
  <c r="F118" i="23"/>
  <c r="G118" i="23"/>
  <c r="H118" i="23"/>
  <c r="I118" i="23"/>
  <c r="J118" i="23"/>
  <c r="K118" i="23"/>
  <c r="L118" i="23"/>
  <c r="M118" i="23"/>
  <c r="N118" i="23"/>
  <c r="O118" i="23"/>
  <c r="P118" i="23"/>
  <c r="Q118" i="23"/>
  <c r="R118" i="23"/>
  <c r="E119" i="23"/>
  <c r="F119" i="23"/>
  <c r="G119" i="23"/>
  <c r="H119" i="23"/>
  <c r="I119" i="23"/>
  <c r="J119" i="23"/>
  <c r="K119" i="23"/>
  <c r="L119" i="23"/>
  <c r="M119" i="23"/>
  <c r="N119" i="23"/>
  <c r="O119" i="23"/>
  <c r="P119" i="23"/>
  <c r="Q119" i="23"/>
  <c r="R119" i="23"/>
  <c r="E120" i="23"/>
  <c r="F120" i="23"/>
  <c r="G120" i="23"/>
  <c r="H120" i="23"/>
  <c r="I120" i="23"/>
  <c r="J120" i="23"/>
  <c r="K120" i="23"/>
  <c r="L120" i="23"/>
  <c r="M120" i="23"/>
  <c r="N120" i="23"/>
  <c r="O120" i="23"/>
  <c r="P120" i="23"/>
  <c r="Q120" i="23"/>
  <c r="R120" i="23"/>
  <c r="F109" i="23"/>
  <c r="G109" i="23"/>
  <c r="H109" i="23"/>
  <c r="I109" i="23"/>
  <c r="J109" i="23"/>
  <c r="K109" i="23"/>
  <c r="L109" i="23"/>
  <c r="M109" i="23"/>
  <c r="N109" i="23"/>
  <c r="O109" i="23"/>
  <c r="P109" i="23"/>
  <c r="Q109" i="23"/>
  <c r="R109" i="23"/>
  <c r="E109" i="23"/>
  <c r="E97" i="23"/>
  <c r="F97" i="23"/>
  <c r="G97" i="23"/>
  <c r="H97" i="23"/>
  <c r="I97" i="23"/>
  <c r="J97" i="23"/>
  <c r="K97" i="23"/>
  <c r="L97" i="23"/>
  <c r="M97" i="23"/>
  <c r="N97" i="23"/>
  <c r="O97" i="23"/>
  <c r="P97" i="23"/>
  <c r="Q97" i="23"/>
  <c r="R97" i="23"/>
  <c r="E98" i="23"/>
  <c r="F98" i="23"/>
  <c r="G98" i="23"/>
  <c r="H98" i="23"/>
  <c r="I98" i="23"/>
  <c r="J98" i="23"/>
  <c r="K98" i="23"/>
  <c r="L98" i="23"/>
  <c r="M98" i="23"/>
  <c r="N98" i="23"/>
  <c r="O98" i="23"/>
  <c r="P98" i="23"/>
  <c r="Q98" i="23"/>
  <c r="R98" i="23"/>
  <c r="E99" i="23"/>
  <c r="F99" i="23"/>
  <c r="G99" i="23"/>
  <c r="H99" i="23"/>
  <c r="I99" i="23"/>
  <c r="J99" i="23"/>
  <c r="K99" i="23"/>
  <c r="L99" i="23"/>
  <c r="M99" i="23"/>
  <c r="N99" i="23"/>
  <c r="O99" i="23"/>
  <c r="P99" i="23"/>
  <c r="Q99" i="23"/>
  <c r="R99" i="23"/>
  <c r="E100" i="23"/>
  <c r="F100" i="23"/>
  <c r="G100" i="23"/>
  <c r="H100" i="23"/>
  <c r="I100" i="23"/>
  <c r="J100" i="23"/>
  <c r="K100" i="23"/>
  <c r="L100" i="23"/>
  <c r="M100" i="23"/>
  <c r="N100" i="23"/>
  <c r="O100" i="23"/>
  <c r="P100" i="23"/>
  <c r="Q100" i="23"/>
  <c r="R100" i="23"/>
  <c r="E101" i="23"/>
  <c r="F101" i="23"/>
  <c r="G101" i="23"/>
  <c r="H101" i="23"/>
  <c r="I101" i="23"/>
  <c r="J101" i="23"/>
  <c r="K101" i="23"/>
  <c r="L101" i="23"/>
  <c r="M101" i="23"/>
  <c r="N101" i="23"/>
  <c r="O101" i="23"/>
  <c r="P101" i="23"/>
  <c r="Q101" i="23"/>
  <c r="R101" i="23"/>
  <c r="E102" i="23"/>
  <c r="F102" i="23"/>
  <c r="G102" i="23"/>
  <c r="H102" i="23"/>
  <c r="I102" i="23"/>
  <c r="J102" i="23"/>
  <c r="K102" i="23"/>
  <c r="L102" i="23"/>
  <c r="M102" i="23"/>
  <c r="N102" i="23"/>
  <c r="O102" i="23"/>
  <c r="P102" i="23"/>
  <c r="Q102" i="23"/>
  <c r="R102" i="23"/>
  <c r="E103" i="23"/>
  <c r="F103" i="23"/>
  <c r="G103" i="23"/>
  <c r="H103" i="23"/>
  <c r="I103" i="23"/>
  <c r="J103" i="23"/>
  <c r="K103" i="23"/>
  <c r="L103" i="23"/>
  <c r="M103" i="23"/>
  <c r="N103" i="23"/>
  <c r="O103" i="23"/>
  <c r="P103" i="23"/>
  <c r="Q103" i="23"/>
  <c r="R103" i="23"/>
  <c r="E104" i="23"/>
  <c r="F104" i="23"/>
  <c r="G104" i="23"/>
  <c r="H104" i="23"/>
  <c r="I104" i="23"/>
  <c r="J104" i="23"/>
  <c r="K104" i="23"/>
  <c r="L104" i="23"/>
  <c r="M104" i="23"/>
  <c r="N104" i="23"/>
  <c r="O104" i="23"/>
  <c r="P104" i="23"/>
  <c r="Q104" i="23"/>
  <c r="R104" i="23"/>
  <c r="E105" i="23"/>
  <c r="F105" i="23"/>
  <c r="G105" i="23"/>
  <c r="H105" i="23"/>
  <c r="I105" i="23"/>
  <c r="J105" i="23"/>
  <c r="K105" i="23"/>
  <c r="L105" i="23"/>
  <c r="M105" i="23"/>
  <c r="N105" i="23"/>
  <c r="O105" i="23"/>
  <c r="P105" i="23"/>
  <c r="Q105" i="23"/>
  <c r="R105" i="23"/>
  <c r="E106" i="23"/>
  <c r="F106" i="23"/>
  <c r="G106" i="23"/>
  <c r="H106" i="23"/>
  <c r="I106" i="23"/>
  <c r="J106" i="23"/>
  <c r="K106" i="23"/>
  <c r="L106" i="23"/>
  <c r="M106" i="23"/>
  <c r="N106" i="23"/>
  <c r="O106" i="23"/>
  <c r="P106" i="23"/>
  <c r="Q106" i="23"/>
  <c r="R106" i="23"/>
  <c r="E107" i="23"/>
  <c r="F107" i="23"/>
  <c r="G107" i="23"/>
  <c r="H107" i="23"/>
  <c r="I107" i="23"/>
  <c r="J107" i="23"/>
  <c r="K107" i="23"/>
  <c r="L107" i="23"/>
  <c r="M107" i="23"/>
  <c r="N107" i="23"/>
  <c r="O107" i="23"/>
  <c r="P107" i="23"/>
  <c r="Q107" i="23"/>
  <c r="R107" i="23"/>
  <c r="F96" i="23"/>
  <c r="G96" i="23"/>
  <c r="H96" i="23"/>
  <c r="I96" i="23"/>
  <c r="J96" i="23"/>
  <c r="K96" i="23"/>
  <c r="L96" i="23"/>
  <c r="M96" i="23"/>
  <c r="N96" i="23"/>
  <c r="O96" i="23"/>
  <c r="P96" i="23"/>
  <c r="Q96" i="23"/>
  <c r="R96" i="23"/>
  <c r="E96" i="23"/>
  <c r="E86" i="23"/>
  <c r="F86" i="23"/>
  <c r="G86" i="23"/>
  <c r="H86" i="23"/>
  <c r="I86" i="23"/>
  <c r="J86" i="23"/>
  <c r="K86" i="23"/>
  <c r="L86" i="23"/>
  <c r="M86" i="23"/>
  <c r="N86" i="23"/>
  <c r="O86" i="23"/>
  <c r="P86" i="23"/>
  <c r="Q86" i="23"/>
  <c r="R86" i="23"/>
  <c r="E87" i="23"/>
  <c r="F87" i="23"/>
  <c r="G87" i="23"/>
  <c r="H87" i="23"/>
  <c r="I87" i="23"/>
  <c r="J87" i="23"/>
  <c r="K87" i="23"/>
  <c r="L87" i="23"/>
  <c r="M87" i="23"/>
  <c r="N87" i="23"/>
  <c r="O87" i="23"/>
  <c r="P87" i="23"/>
  <c r="Q87" i="23"/>
  <c r="R87" i="23"/>
  <c r="E88" i="23"/>
  <c r="F88" i="23"/>
  <c r="G88" i="23"/>
  <c r="H88" i="23"/>
  <c r="I88" i="23"/>
  <c r="J88" i="23"/>
  <c r="K88" i="23"/>
  <c r="L88" i="23"/>
  <c r="M88" i="23"/>
  <c r="N88" i="23"/>
  <c r="O88" i="23"/>
  <c r="P88" i="23"/>
  <c r="Q88" i="23"/>
  <c r="R88" i="23"/>
  <c r="E89" i="23"/>
  <c r="F89" i="23"/>
  <c r="G89" i="23"/>
  <c r="H89" i="23"/>
  <c r="I89" i="23"/>
  <c r="J89" i="23"/>
  <c r="K89" i="23"/>
  <c r="L89" i="23"/>
  <c r="M89" i="23"/>
  <c r="N89" i="23"/>
  <c r="O89" i="23"/>
  <c r="P89" i="23"/>
  <c r="Q89" i="23"/>
  <c r="R89" i="23"/>
  <c r="E90" i="23"/>
  <c r="F90" i="23"/>
  <c r="G90" i="23"/>
  <c r="H90" i="23"/>
  <c r="I90" i="23"/>
  <c r="J90" i="23"/>
  <c r="K90" i="23"/>
  <c r="L90" i="23"/>
  <c r="M90" i="23"/>
  <c r="N90" i="23"/>
  <c r="O90" i="23"/>
  <c r="P90" i="23"/>
  <c r="Q90" i="23"/>
  <c r="R90" i="23"/>
  <c r="E91" i="23"/>
  <c r="F91" i="23"/>
  <c r="G91" i="23"/>
  <c r="H91" i="23"/>
  <c r="I91" i="23"/>
  <c r="J91" i="23"/>
  <c r="K91" i="23"/>
  <c r="L91" i="23"/>
  <c r="M91" i="23"/>
  <c r="N91" i="23"/>
  <c r="O91" i="23"/>
  <c r="P91" i="23"/>
  <c r="Q91" i="23"/>
  <c r="R91" i="23"/>
  <c r="E92" i="23"/>
  <c r="F92" i="23"/>
  <c r="G92" i="23"/>
  <c r="H92" i="23"/>
  <c r="I92" i="23"/>
  <c r="J92" i="23"/>
  <c r="K92" i="23"/>
  <c r="L92" i="23"/>
  <c r="M92" i="23"/>
  <c r="N92" i="23"/>
  <c r="O92" i="23"/>
  <c r="P92" i="23"/>
  <c r="Q92" i="23"/>
  <c r="R92" i="23"/>
  <c r="E93" i="23"/>
  <c r="F93" i="23"/>
  <c r="G93" i="23"/>
  <c r="H93" i="23"/>
  <c r="I93" i="23"/>
  <c r="J93" i="23"/>
  <c r="K93" i="23"/>
  <c r="L93" i="23"/>
  <c r="M93" i="23"/>
  <c r="N93" i="23"/>
  <c r="O93" i="23"/>
  <c r="P93" i="23"/>
  <c r="Q93" i="23"/>
  <c r="R93" i="23"/>
  <c r="E94" i="23"/>
  <c r="F94" i="23"/>
  <c r="G94" i="23"/>
  <c r="H94" i="23"/>
  <c r="I94" i="23"/>
  <c r="J94" i="23"/>
  <c r="K94" i="23"/>
  <c r="L94" i="23"/>
  <c r="M94" i="23"/>
  <c r="N94" i="23"/>
  <c r="O94" i="23"/>
  <c r="P94" i="23"/>
  <c r="Q94" i="23"/>
  <c r="R94" i="23"/>
  <c r="F85" i="23"/>
  <c r="G85" i="23"/>
  <c r="H85" i="23"/>
  <c r="I85" i="23"/>
  <c r="J85" i="23"/>
  <c r="K85" i="23"/>
  <c r="L85" i="23"/>
  <c r="M85" i="23"/>
  <c r="N85" i="23"/>
  <c r="O85" i="23"/>
  <c r="P85" i="23"/>
  <c r="Q85" i="23"/>
  <c r="R85" i="23"/>
  <c r="E85" i="23"/>
  <c r="E72" i="23"/>
  <c r="F72" i="23"/>
  <c r="G72" i="23"/>
  <c r="H72" i="23"/>
  <c r="I72" i="23"/>
  <c r="J72" i="23"/>
  <c r="K72" i="23"/>
  <c r="L72" i="23"/>
  <c r="M72" i="23"/>
  <c r="N72" i="23"/>
  <c r="O72" i="23"/>
  <c r="P72" i="23"/>
  <c r="Q72" i="23"/>
  <c r="R72" i="23"/>
  <c r="E73" i="23"/>
  <c r="F73" i="23"/>
  <c r="G73" i="23"/>
  <c r="H73" i="23"/>
  <c r="I73" i="23"/>
  <c r="J73" i="23"/>
  <c r="K73" i="23"/>
  <c r="L73" i="23"/>
  <c r="M73" i="23"/>
  <c r="N73" i="23"/>
  <c r="O73" i="23"/>
  <c r="P73" i="23"/>
  <c r="Q73" i="23"/>
  <c r="R73" i="23"/>
  <c r="E74" i="23"/>
  <c r="F74" i="23"/>
  <c r="G74" i="23"/>
  <c r="H74" i="23"/>
  <c r="I74" i="23"/>
  <c r="J74" i="23"/>
  <c r="K74" i="23"/>
  <c r="L74" i="23"/>
  <c r="M74" i="23"/>
  <c r="N74" i="23"/>
  <c r="O74" i="23"/>
  <c r="P74" i="23"/>
  <c r="Q74" i="23"/>
  <c r="R74" i="23"/>
  <c r="E75" i="23"/>
  <c r="F75" i="23"/>
  <c r="G75" i="23"/>
  <c r="H75" i="23"/>
  <c r="I75" i="23"/>
  <c r="J75" i="23"/>
  <c r="K75" i="23"/>
  <c r="L75" i="23"/>
  <c r="M75" i="23"/>
  <c r="N75" i="23"/>
  <c r="O75" i="23"/>
  <c r="P75" i="23"/>
  <c r="Q75" i="23"/>
  <c r="R75" i="23"/>
  <c r="E76" i="23"/>
  <c r="F76" i="23"/>
  <c r="G76" i="23"/>
  <c r="H76" i="23"/>
  <c r="I76" i="23"/>
  <c r="J76" i="23"/>
  <c r="K76" i="23"/>
  <c r="L76" i="23"/>
  <c r="M76" i="23"/>
  <c r="N76" i="23"/>
  <c r="O76" i="23"/>
  <c r="P76" i="23"/>
  <c r="Q76" i="23"/>
  <c r="R76" i="23"/>
  <c r="E77" i="23"/>
  <c r="F77" i="23"/>
  <c r="G77" i="23"/>
  <c r="H77" i="23"/>
  <c r="I77" i="23"/>
  <c r="J77" i="23"/>
  <c r="K77" i="23"/>
  <c r="L77" i="23"/>
  <c r="M77" i="23"/>
  <c r="N77" i="23"/>
  <c r="O77" i="23"/>
  <c r="P77" i="23"/>
  <c r="Q77" i="23"/>
  <c r="R77" i="23"/>
  <c r="E78" i="23"/>
  <c r="F78" i="23"/>
  <c r="G78" i="23"/>
  <c r="H78" i="23"/>
  <c r="I78" i="23"/>
  <c r="J78" i="23"/>
  <c r="K78" i="23"/>
  <c r="L78" i="23"/>
  <c r="M78" i="23"/>
  <c r="N78" i="23"/>
  <c r="O78" i="23"/>
  <c r="P78" i="23"/>
  <c r="Q78" i="23"/>
  <c r="R78" i="23"/>
  <c r="E79" i="23"/>
  <c r="F79" i="23"/>
  <c r="G79" i="23"/>
  <c r="H79" i="23"/>
  <c r="I79" i="23"/>
  <c r="J79" i="23"/>
  <c r="K79" i="23"/>
  <c r="L79" i="23"/>
  <c r="M79" i="23"/>
  <c r="N79" i="23"/>
  <c r="O79" i="23"/>
  <c r="P79" i="23"/>
  <c r="Q79" i="23"/>
  <c r="R79" i="23"/>
  <c r="E80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E81" i="23"/>
  <c r="F81" i="23"/>
  <c r="G81" i="23"/>
  <c r="H81" i="23"/>
  <c r="I81" i="23"/>
  <c r="J81" i="23"/>
  <c r="K81" i="23"/>
  <c r="L81" i="23"/>
  <c r="M81" i="23"/>
  <c r="N81" i="23"/>
  <c r="O81" i="23"/>
  <c r="P81" i="23"/>
  <c r="Q81" i="23"/>
  <c r="R81" i="23"/>
  <c r="E82" i="23"/>
  <c r="F82" i="23"/>
  <c r="G82" i="23"/>
  <c r="H82" i="23"/>
  <c r="I82" i="23"/>
  <c r="J82" i="23"/>
  <c r="K82" i="23"/>
  <c r="L82" i="23"/>
  <c r="M82" i="23"/>
  <c r="N82" i="23"/>
  <c r="O82" i="23"/>
  <c r="P82" i="23"/>
  <c r="Q82" i="23"/>
  <c r="R82" i="23"/>
  <c r="E83" i="23"/>
  <c r="F83" i="23"/>
  <c r="G83" i="23"/>
  <c r="H83" i="23"/>
  <c r="I83" i="23"/>
  <c r="J83" i="23"/>
  <c r="K83" i="23"/>
  <c r="L83" i="23"/>
  <c r="M83" i="23"/>
  <c r="N83" i="23"/>
  <c r="O83" i="23"/>
  <c r="P83" i="23"/>
  <c r="Q83" i="23"/>
  <c r="R83" i="23"/>
  <c r="F71" i="23"/>
  <c r="G71" i="23"/>
  <c r="H71" i="23"/>
  <c r="I71" i="23"/>
  <c r="J71" i="23"/>
  <c r="K71" i="23"/>
  <c r="L71" i="23"/>
  <c r="M71" i="23"/>
  <c r="N71" i="23"/>
  <c r="O71" i="23"/>
  <c r="P71" i="23"/>
  <c r="Q71" i="23"/>
  <c r="R71" i="23"/>
  <c r="E71" i="23"/>
  <c r="E60" i="23"/>
  <c r="F60" i="23"/>
  <c r="G60" i="23"/>
  <c r="H60" i="23"/>
  <c r="I60" i="23"/>
  <c r="J60" i="23"/>
  <c r="K60" i="23"/>
  <c r="L60" i="23"/>
  <c r="M60" i="23"/>
  <c r="N60" i="23"/>
  <c r="O60" i="23"/>
  <c r="P60" i="23"/>
  <c r="Q60" i="23"/>
  <c r="R60" i="23"/>
  <c r="E61" i="23"/>
  <c r="F61" i="23"/>
  <c r="G61" i="23"/>
  <c r="H61" i="23"/>
  <c r="I61" i="23"/>
  <c r="J61" i="23"/>
  <c r="K61" i="23"/>
  <c r="L61" i="23"/>
  <c r="M61" i="23"/>
  <c r="N61" i="23"/>
  <c r="O61" i="23"/>
  <c r="P61" i="23"/>
  <c r="Q61" i="23"/>
  <c r="R61" i="23"/>
  <c r="E62" i="23"/>
  <c r="F62" i="23"/>
  <c r="G62" i="23"/>
  <c r="H62" i="23"/>
  <c r="I62" i="23"/>
  <c r="J62" i="23"/>
  <c r="K62" i="23"/>
  <c r="L62" i="23"/>
  <c r="M62" i="23"/>
  <c r="N62" i="23"/>
  <c r="O62" i="23"/>
  <c r="P62" i="23"/>
  <c r="Q62" i="23"/>
  <c r="R62" i="23"/>
  <c r="E63" i="23"/>
  <c r="F63" i="23"/>
  <c r="G63" i="23"/>
  <c r="H63" i="23"/>
  <c r="I63" i="23"/>
  <c r="J63" i="23"/>
  <c r="K63" i="23"/>
  <c r="L63" i="23"/>
  <c r="M63" i="23"/>
  <c r="N63" i="23"/>
  <c r="O63" i="23"/>
  <c r="P63" i="23"/>
  <c r="Q63" i="23"/>
  <c r="R63" i="23"/>
  <c r="E64" i="23"/>
  <c r="F64" i="23"/>
  <c r="G64" i="23"/>
  <c r="H64" i="23"/>
  <c r="I64" i="23"/>
  <c r="J64" i="23"/>
  <c r="K64" i="23"/>
  <c r="L64" i="23"/>
  <c r="M64" i="23"/>
  <c r="N64" i="23"/>
  <c r="O64" i="23"/>
  <c r="P64" i="23"/>
  <c r="Q64" i="23"/>
  <c r="R64" i="23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E66" i="23"/>
  <c r="F66" i="23"/>
  <c r="G66" i="23"/>
  <c r="H66" i="23"/>
  <c r="I66" i="23"/>
  <c r="J66" i="23"/>
  <c r="K66" i="23"/>
  <c r="L66" i="23"/>
  <c r="M66" i="23"/>
  <c r="N66" i="23"/>
  <c r="O66" i="23"/>
  <c r="P66" i="23"/>
  <c r="Q66" i="23"/>
  <c r="R66" i="23"/>
  <c r="E67" i="23"/>
  <c r="F67" i="23"/>
  <c r="G67" i="23"/>
  <c r="H67" i="23"/>
  <c r="I67" i="23"/>
  <c r="J67" i="23"/>
  <c r="K67" i="23"/>
  <c r="L67" i="23"/>
  <c r="M67" i="23"/>
  <c r="N67" i="23"/>
  <c r="O67" i="23"/>
  <c r="P67" i="23"/>
  <c r="Q67" i="23"/>
  <c r="R67" i="23"/>
  <c r="E68" i="23"/>
  <c r="F68" i="23"/>
  <c r="G68" i="23"/>
  <c r="H68" i="23"/>
  <c r="I68" i="23"/>
  <c r="J68" i="23"/>
  <c r="K68" i="23"/>
  <c r="L68" i="23"/>
  <c r="M68" i="23"/>
  <c r="N68" i="23"/>
  <c r="O68" i="23"/>
  <c r="P68" i="23"/>
  <c r="Q68" i="23"/>
  <c r="R68" i="23"/>
  <c r="E69" i="23"/>
  <c r="F69" i="23"/>
  <c r="G69" i="23"/>
  <c r="H69" i="23"/>
  <c r="I69" i="23"/>
  <c r="J69" i="23"/>
  <c r="K69" i="23"/>
  <c r="L69" i="23"/>
  <c r="M69" i="23"/>
  <c r="N69" i="23"/>
  <c r="O69" i="23"/>
  <c r="P69" i="23"/>
  <c r="Q69" i="23"/>
  <c r="R69" i="23"/>
  <c r="F59" i="23"/>
  <c r="G59" i="23"/>
  <c r="H59" i="23"/>
  <c r="I59" i="23"/>
  <c r="J59" i="23"/>
  <c r="K59" i="23"/>
  <c r="L59" i="23"/>
  <c r="M59" i="23"/>
  <c r="N59" i="23"/>
  <c r="O59" i="23"/>
  <c r="P59" i="23"/>
  <c r="Q59" i="23"/>
  <c r="R59" i="23"/>
  <c r="E59" i="23"/>
  <c r="E48" i="23"/>
  <c r="F48" i="23"/>
  <c r="G48" i="23"/>
  <c r="H48" i="23"/>
  <c r="I48" i="23"/>
  <c r="J48" i="23"/>
  <c r="K48" i="23"/>
  <c r="L48" i="23"/>
  <c r="M48" i="23"/>
  <c r="N48" i="23"/>
  <c r="O48" i="23"/>
  <c r="P48" i="23"/>
  <c r="Q48" i="23"/>
  <c r="R48" i="23"/>
  <c r="E49" i="23"/>
  <c r="F49" i="23"/>
  <c r="G49" i="23"/>
  <c r="H49" i="23"/>
  <c r="I49" i="23"/>
  <c r="J49" i="23"/>
  <c r="K49" i="23"/>
  <c r="L49" i="23"/>
  <c r="M49" i="23"/>
  <c r="N49" i="23"/>
  <c r="O49" i="23"/>
  <c r="P49" i="23"/>
  <c r="Q49" i="23"/>
  <c r="R49" i="23"/>
  <c r="E50" i="23"/>
  <c r="F50" i="23"/>
  <c r="G50" i="23"/>
  <c r="H50" i="23"/>
  <c r="I50" i="23"/>
  <c r="J50" i="23"/>
  <c r="K50" i="23"/>
  <c r="L50" i="23"/>
  <c r="M50" i="23"/>
  <c r="N50" i="23"/>
  <c r="O50" i="23"/>
  <c r="P50" i="23"/>
  <c r="Q50" i="23"/>
  <c r="R50" i="23"/>
  <c r="E51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E52" i="23"/>
  <c r="F52" i="23"/>
  <c r="G52" i="23"/>
  <c r="H52" i="23"/>
  <c r="I52" i="23"/>
  <c r="J52" i="23"/>
  <c r="K52" i="23"/>
  <c r="L52" i="23"/>
  <c r="M52" i="23"/>
  <c r="N52" i="23"/>
  <c r="O52" i="23"/>
  <c r="P52" i="23"/>
  <c r="Q52" i="23"/>
  <c r="R52" i="23"/>
  <c r="E53" i="23"/>
  <c r="F53" i="23"/>
  <c r="G53" i="23"/>
  <c r="H53" i="23"/>
  <c r="I53" i="23"/>
  <c r="J53" i="23"/>
  <c r="K53" i="23"/>
  <c r="L53" i="23"/>
  <c r="M53" i="23"/>
  <c r="N53" i="23"/>
  <c r="O53" i="23"/>
  <c r="P53" i="23"/>
  <c r="Q53" i="23"/>
  <c r="R53" i="23"/>
  <c r="E54" i="23"/>
  <c r="F54" i="23"/>
  <c r="G54" i="23"/>
  <c r="H54" i="23"/>
  <c r="I54" i="23"/>
  <c r="J54" i="23"/>
  <c r="K54" i="23"/>
  <c r="L54" i="23"/>
  <c r="M54" i="23"/>
  <c r="N54" i="23"/>
  <c r="O54" i="23"/>
  <c r="P54" i="23"/>
  <c r="Q54" i="23"/>
  <c r="R54" i="23"/>
  <c r="E55" i="23"/>
  <c r="F55" i="23"/>
  <c r="G55" i="23"/>
  <c r="H55" i="23"/>
  <c r="I55" i="23"/>
  <c r="J55" i="23"/>
  <c r="K55" i="23"/>
  <c r="L55" i="23"/>
  <c r="M55" i="23"/>
  <c r="N55" i="23"/>
  <c r="O55" i="23"/>
  <c r="P55" i="23"/>
  <c r="Q55" i="23"/>
  <c r="R55" i="23"/>
  <c r="E56" i="23"/>
  <c r="F56" i="23"/>
  <c r="G56" i="23"/>
  <c r="H56" i="23"/>
  <c r="I56" i="23"/>
  <c r="J56" i="23"/>
  <c r="K56" i="23"/>
  <c r="L56" i="23"/>
  <c r="M56" i="23"/>
  <c r="N56" i="23"/>
  <c r="O56" i="23"/>
  <c r="P56" i="23"/>
  <c r="Q56" i="23"/>
  <c r="R56" i="23"/>
  <c r="E57" i="23"/>
  <c r="F57" i="23"/>
  <c r="G57" i="23"/>
  <c r="H57" i="23"/>
  <c r="I57" i="23"/>
  <c r="J57" i="23"/>
  <c r="K57" i="23"/>
  <c r="L57" i="23"/>
  <c r="M57" i="23"/>
  <c r="N57" i="23"/>
  <c r="O57" i="23"/>
  <c r="P57" i="23"/>
  <c r="Q57" i="23"/>
  <c r="R57" i="23"/>
  <c r="F47" i="23"/>
  <c r="G47" i="23"/>
  <c r="H47" i="23"/>
  <c r="I47" i="23"/>
  <c r="J47" i="23"/>
  <c r="K47" i="23"/>
  <c r="L47" i="23"/>
  <c r="M47" i="23"/>
  <c r="N47" i="23"/>
  <c r="O47" i="23"/>
  <c r="P47" i="23"/>
  <c r="Q47" i="23"/>
  <c r="R47" i="23"/>
  <c r="E47" i="23"/>
  <c r="E35" i="23"/>
  <c r="F35" i="23"/>
  <c r="G35" i="23"/>
  <c r="H35" i="23"/>
  <c r="I35" i="23"/>
  <c r="J35" i="23"/>
  <c r="K35" i="23"/>
  <c r="L35" i="23"/>
  <c r="M35" i="23"/>
  <c r="N35" i="23"/>
  <c r="O35" i="23"/>
  <c r="P35" i="23"/>
  <c r="Q35" i="23"/>
  <c r="R35" i="23"/>
  <c r="E36" i="23"/>
  <c r="F36" i="23"/>
  <c r="G36" i="23"/>
  <c r="H36" i="23"/>
  <c r="I36" i="23"/>
  <c r="J36" i="23"/>
  <c r="K36" i="23"/>
  <c r="L36" i="23"/>
  <c r="M36" i="23"/>
  <c r="N36" i="23"/>
  <c r="O36" i="23"/>
  <c r="P36" i="23"/>
  <c r="Q36" i="23"/>
  <c r="R36" i="23"/>
  <c r="E37" i="23"/>
  <c r="F37" i="23"/>
  <c r="G37" i="23"/>
  <c r="H37" i="23"/>
  <c r="I37" i="23"/>
  <c r="J37" i="23"/>
  <c r="K37" i="23"/>
  <c r="L37" i="23"/>
  <c r="M37" i="23"/>
  <c r="N37" i="23"/>
  <c r="O37" i="23"/>
  <c r="P37" i="23"/>
  <c r="Q37" i="23"/>
  <c r="R37" i="23"/>
  <c r="E38" i="23"/>
  <c r="F38" i="23"/>
  <c r="G38" i="23"/>
  <c r="H38" i="23"/>
  <c r="I38" i="23"/>
  <c r="J38" i="23"/>
  <c r="K38" i="23"/>
  <c r="L38" i="23"/>
  <c r="M38" i="23"/>
  <c r="N38" i="23"/>
  <c r="O38" i="23"/>
  <c r="P38" i="23"/>
  <c r="Q38" i="23"/>
  <c r="R38" i="23"/>
  <c r="E39" i="23"/>
  <c r="F39" i="23"/>
  <c r="G39" i="23"/>
  <c r="H39" i="23"/>
  <c r="I39" i="23"/>
  <c r="J39" i="23"/>
  <c r="K39" i="23"/>
  <c r="L39" i="23"/>
  <c r="M39" i="23"/>
  <c r="N39" i="23"/>
  <c r="O39" i="23"/>
  <c r="P39" i="23"/>
  <c r="Q39" i="23"/>
  <c r="R39" i="23"/>
  <c r="E40" i="23"/>
  <c r="F40" i="23"/>
  <c r="G40" i="23"/>
  <c r="H40" i="23"/>
  <c r="I40" i="23"/>
  <c r="J40" i="23"/>
  <c r="K40" i="23"/>
  <c r="L40" i="23"/>
  <c r="M40" i="23"/>
  <c r="N40" i="23"/>
  <c r="O40" i="23"/>
  <c r="P40" i="23"/>
  <c r="Q40" i="23"/>
  <c r="R40" i="23"/>
  <c r="E41" i="23"/>
  <c r="F41" i="23"/>
  <c r="G41" i="23"/>
  <c r="H41" i="23"/>
  <c r="I41" i="23"/>
  <c r="J41" i="23"/>
  <c r="K41" i="23"/>
  <c r="L41" i="23"/>
  <c r="M41" i="23"/>
  <c r="N41" i="23"/>
  <c r="O41" i="23"/>
  <c r="P41" i="23"/>
  <c r="Q41" i="23"/>
  <c r="R41" i="23"/>
  <c r="E42" i="23"/>
  <c r="F42" i="23"/>
  <c r="G42" i="23"/>
  <c r="H42" i="23"/>
  <c r="I42" i="23"/>
  <c r="J42" i="23"/>
  <c r="K42" i="23"/>
  <c r="L42" i="23"/>
  <c r="M42" i="23"/>
  <c r="N42" i="23"/>
  <c r="O42" i="23"/>
  <c r="P42" i="23"/>
  <c r="Q42" i="23"/>
  <c r="R42" i="23"/>
  <c r="E43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F34" i="23"/>
  <c r="G34" i="23"/>
  <c r="H34" i="23"/>
  <c r="I34" i="23"/>
  <c r="J34" i="23"/>
  <c r="K34" i="23"/>
  <c r="L34" i="23"/>
  <c r="M34" i="23"/>
  <c r="N34" i="23"/>
  <c r="O34" i="23"/>
  <c r="P34" i="23"/>
  <c r="Q34" i="23"/>
  <c r="R34" i="23"/>
  <c r="E34" i="23"/>
  <c r="E24" i="23"/>
  <c r="F24" i="23"/>
  <c r="G24" i="23"/>
  <c r="H24" i="23"/>
  <c r="I24" i="23"/>
  <c r="J24" i="23"/>
  <c r="K24" i="23"/>
  <c r="L24" i="23"/>
  <c r="M24" i="23"/>
  <c r="N24" i="23"/>
  <c r="O24" i="23"/>
  <c r="P24" i="23"/>
  <c r="Q24" i="23"/>
  <c r="R24" i="23"/>
  <c r="E25" i="23"/>
  <c r="F25" i="23"/>
  <c r="G25" i="23"/>
  <c r="H25" i="23"/>
  <c r="I25" i="23"/>
  <c r="J25" i="23"/>
  <c r="K25" i="23"/>
  <c r="L25" i="23"/>
  <c r="M25" i="23"/>
  <c r="N25" i="23"/>
  <c r="O25" i="23"/>
  <c r="P25" i="23"/>
  <c r="Q25" i="23"/>
  <c r="R25" i="23"/>
  <c r="E26" i="23"/>
  <c r="F26" i="23"/>
  <c r="G26" i="23"/>
  <c r="H26" i="23"/>
  <c r="I26" i="23"/>
  <c r="J26" i="23"/>
  <c r="K26" i="23"/>
  <c r="L26" i="23"/>
  <c r="M26" i="23"/>
  <c r="N26" i="23"/>
  <c r="O26" i="23"/>
  <c r="P26" i="23"/>
  <c r="Q26" i="23"/>
  <c r="R26" i="23"/>
  <c r="E27" i="23"/>
  <c r="F27" i="23"/>
  <c r="G27" i="23"/>
  <c r="H27" i="23"/>
  <c r="I27" i="23"/>
  <c r="J27" i="23"/>
  <c r="K27" i="23"/>
  <c r="L27" i="23"/>
  <c r="M27" i="23"/>
  <c r="N27" i="23"/>
  <c r="O27" i="23"/>
  <c r="P27" i="23"/>
  <c r="Q27" i="23"/>
  <c r="R27" i="23"/>
  <c r="E28" i="23"/>
  <c r="F28" i="23"/>
  <c r="G28" i="23"/>
  <c r="H28" i="23"/>
  <c r="I28" i="23"/>
  <c r="J28" i="23"/>
  <c r="K28" i="23"/>
  <c r="L28" i="23"/>
  <c r="M28" i="23"/>
  <c r="N28" i="23"/>
  <c r="O28" i="23"/>
  <c r="P28" i="23"/>
  <c r="Q28" i="23"/>
  <c r="R28" i="23"/>
  <c r="E29" i="23"/>
  <c r="F29" i="23"/>
  <c r="G29" i="23"/>
  <c r="H29" i="23"/>
  <c r="I29" i="23"/>
  <c r="J29" i="23"/>
  <c r="K29" i="23"/>
  <c r="L29" i="23"/>
  <c r="M29" i="23"/>
  <c r="N29" i="23"/>
  <c r="O29" i="23"/>
  <c r="P29" i="23"/>
  <c r="Q29" i="23"/>
  <c r="R29" i="23"/>
  <c r="E30" i="23"/>
  <c r="F30" i="23"/>
  <c r="G30" i="23"/>
  <c r="H30" i="23"/>
  <c r="I30" i="23"/>
  <c r="J30" i="23"/>
  <c r="K30" i="23"/>
  <c r="L30" i="23"/>
  <c r="M30" i="23"/>
  <c r="N30" i="23"/>
  <c r="O30" i="23"/>
  <c r="P30" i="23"/>
  <c r="Q30" i="23"/>
  <c r="R30" i="23"/>
  <c r="E31" i="23"/>
  <c r="F31" i="23"/>
  <c r="G31" i="23"/>
  <c r="H31" i="23"/>
  <c r="I31" i="23"/>
  <c r="J31" i="23"/>
  <c r="K31" i="23"/>
  <c r="L31" i="23"/>
  <c r="M31" i="23"/>
  <c r="N31" i="23"/>
  <c r="O31" i="23"/>
  <c r="P31" i="23"/>
  <c r="Q31" i="23"/>
  <c r="R31" i="23"/>
  <c r="E32" i="23"/>
  <c r="F32" i="23"/>
  <c r="G32" i="23"/>
  <c r="H32" i="23"/>
  <c r="I32" i="23"/>
  <c r="J32" i="23"/>
  <c r="K32" i="23"/>
  <c r="L32" i="23"/>
  <c r="M32" i="23"/>
  <c r="N32" i="23"/>
  <c r="O32" i="23"/>
  <c r="P32" i="23"/>
  <c r="Q32" i="23"/>
  <c r="R32" i="23"/>
  <c r="F23" i="23"/>
  <c r="G23" i="23"/>
  <c r="H23" i="23"/>
  <c r="I23" i="23"/>
  <c r="J23" i="23"/>
  <c r="K23" i="23"/>
  <c r="L23" i="23"/>
  <c r="M23" i="23"/>
  <c r="N23" i="23"/>
  <c r="O23" i="23"/>
  <c r="P23" i="23"/>
  <c r="Q23" i="23"/>
  <c r="R23" i="23"/>
  <c r="E23" i="23"/>
  <c r="E15" i="23"/>
  <c r="F15" i="23"/>
  <c r="G15" i="23"/>
  <c r="H15" i="23"/>
  <c r="I15" i="23"/>
  <c r="J15" i="23"/>
  <c r="K15" i="23"/>
  <c r="L15" i="23"/>
  <c r="M15" i="23"/>
  <c r="N15" i="23"/>
  <c r="O15" i="23"/>
  <c r="P15" i="23"/>
  <c r="Q15" i="23"/>
  <c r="R15" i="23"/>
  <c r="E16" i="23"/>
  <c r="F16" i="23"/>
  <c r="G16" i="23"/>
  <c r="H16" i="23"/>
  <c r="I16" i="23"/>
  <c r="J16" i="23"/>
  <c r="K16" i="23"/>
  <c r="L16" i="23"/>
  <c r="M16" i="23"/>
  <c r="N16" i="23"/>
  <c r="O16" i="23"/>
  <c r="P16" i="23"/>
  <c r="Q16" i="23"/>
  <c r="R16" i="23"/>
  <c r="E17" i="23"/>
  <c r="F17" i="23"/>
  <c r="G17" i="23"/>
  <c r="H17" i="23"/>
  <c r="I17" i="23"/>
  <c r="J17" i="23"/>
  <c r="K17" i="23"/>
  <c r="L17" i="23"/>
  <c r="M17" i="23"/>
  <c r="N17" i="23"/>
  <c r="O17" i="23"/>
  <c r="P17" i="23"/>
  <c r="Q17" i="23"/>
  <c r="R17" i="23"/>
  <c r="E18" i="23"/>
  <c r="F18" i="23"/>
  <c r="G18" i="23"/>
  <c r="H18" i="23"/>
  <c r="I18" i="23"/>
  <c r="J18" i="23"/>
  <c r="K18" i="23"/>
  <c r="L18" i="23"/>
  <c r="M18" i="23"/>
  <c r="N18" i="23"/>
  <c r="O18" i="23"/>
  <c r="P18" i="23"/>
  <c r="Q18" i="23"/>
  <c r="R18" i="23"/>
  <c r="E19" i="23"/>
  <c r="F19" i="23"/>
  <c r="G19" i="23"/>
  <c r="H19" i="23"/>
  <c r="I19" i="23"/>
  <c r="J19" i="23"/>
  <c r="K19" i="23"/>
  <c r="L19" i="23"/>
  <c r="M19" i="23"/>
  <c r="N19" i="23"/>
  <c r="O19" i="23"/>
  <c r="P19" i="23"/>
  <c r="Q19" i="23"/>
  <c r="R19" i="23"/>
  <c r="E20" i="23"/>
  <c r="F20" i="23"/>
  <c r="G20" i="23"/>
  <c r="H20" i="23"/>
  <c r="I20" i="23"/>
  <c r="J20" i="23"/>
  <c r="K20" i="23"/>
  <c r="L20" i="23"/>
  <c r="M20" i="23"/>
  <c r="N20" i="23"/>
  <c r="O20" i="23"/>
  <c r="P20" i="23"/>
  <c r="Q20" i="23"/>
  <c r="R20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E14" i="23"/>
  <c r="E6" i="23"/>
  <c r="F6" i="23"/>
  <c r="G6" i="23"/>
  <c r="H6" i="23"/>
  <c r="I6" i="23"/>
  <c r="J6" i="23"/>
  <c r="K6" i="23"/>
  <c r="L6" i="23"/>
  <c r="M6" i="23"/>
  <c r="N6" i="23"/>
  <c r="O6" i="23"/>
  <c r="P6" i="23"/>
  <c r="Q6" i="23"/>
  <c r="R6" i="23"/>
  <c r="E7" i="23"/>
  <c r="F7" i="23"/>
  <c r="G7" i="23"/>
  <c r="H7" i="23"/>
  <c r="I7" i="23"/>
  <c r="J7" i="23"/>
  <c r="K7" i="23"/>
  <c r="L7" i="23"/>
  <c r="M7" i="23"/>
  <c r="N7" i="23"/>
  <c r="O7" i="23"/>
  <c r="P7" i="23"/>
  <c r="Q7" i="23"/>
  <c r="R7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E9" i="23"/>
  <c r="F9" i="23"/>
  <c r="G9" i="23"/>
  <c r="H9" i="23"/>
  <c r="I9" i="23"/>
  <c r="J9" i="23"/>
  <c r="K9" i="23"/>
  <c r="L9" i="23"/>
  <c r="M9" i="23"/>
  <c r="N9" i="23"/>
  <c r="O9" i="23"/>
  <c r="P9" i="23"/>
  <c r="Q9" i="23"/>
  <c r="R9" i="23"/>
  <c r="E10" i="23"/>
  <c r="F10" i="23"/>
  <c r="G10" i="23"/>
  <c r="H10" i="23"/>
  <c r="I10" i="23"/>
  <c r="J10" i="23"/>
  <c r="K10" i="23"/>
  <c r="L10" i="23"/>
  <c r="M10" i="23"/>
  <c r="N10" i="23"/>
  <c r="O10" i="23"/>
  <c r="P10" i="23"/>
  <c r="Q10" i="23"/>
  <c r="R10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F5" i="23"/>
  <c r="G5" i="23"/>
  <c r="H5" i="23"/>
  <c r="I5" i="23"/>
  <c r="J5" i="23"/>
  <c r="K5" i="23"/>
  <c r="L5" i="23"/>
  <c r="M5" i="23"/>
  <c r="N5" i="23"/>
  <c r="O5" i="23"/>
  <c r="P5" i="23"/>
  <c r="Q5" i="23"/>
  <c r="R5" i="23"/>
  <c r="E5" i="23"/>
  <c r="D12" i="30" l="1"/>
  <c r="D9" i="30" l="1"/>
  <c r="D10" i="30" s="1"/>
  <c r="D11" i="30" s="1"/>
  <c r="D13" i="30" s="1"/>
  <c r="D14" i="30" s="1"/>
  <c r="D15" i="30" s="1"/>
  <c r="D16" i="30" s="1"/>
  <c r="D17" i="30" s="1"/>
  <c r="D8" i="30" l="1"/>
  <c r="C9" i="30"/>
  <c r="C10" i="30"/>
  <c r="C11" i="30" s="1"/>
  <c r="C12" i="30" s="1"/>
  <c r="C13" i="30" s="1"/>
  <c r="C14" i="30" s="1"/>
  <c r="C15" i="30" s="1"/>
  <c r="C16" i="30" s="1"/>
  <c r="C17" i="30" s="1"/>
  <c r="C8" i="30"/>
  <c r="D7" i="30"/>
  <c r="AB5" i="23" l="1"/>
  <c r="AC5" i="23" s="1"/>
  <c r="AB6" i="23"/>
  <c r="AC6" i="23" s="1"/>
  <c r="AB7" i="23"/>
  <c r="AC7" i="23" s="1"/>
  <c r="AB8" i="23"/>
  <c r="AC8" i="23" s="1"/>
  <c r="AB9" i="23"/>
  <c r="AC9" i="23" s="1"/>
  <c r="AB10" i="23"/>
  <c r="AC10" i="23" s="1"/>
  <c r="AB11" i="23"/>
  <c r="AC11" i="23" s="1"/>
  <c r="X11" i="23" l="1"/>
  <c r="S11" i="23"/>
  <c r="X8" i="23"/>
  <c r="S8" i="23"/>
  <c r="S5" i="23"/>
  <c r="X5" i="23"/>
  <c r="X10" i="23"/>
  <c r="S10" i="23"/>
  <c r="X7" i="23"/>
  <c r="S7" i="23"/>
  <c r="S9" i="23"/>
  <c r="X9" i="23"/>
  <c r="X6" i="23"/>
  <c r="S6" i="23"/>
  <c r="Y5" i="23" l="1"/>
  <c r="Y7" i="23"/>
  <c r="Y9" i="23"/>
  <c r="Y8" i="23"/>
  <c r="Y11" i="23"/>
  <c r="Y6" i="23"/>
  <c r="Y10" i="23"/>
  <c r="AA10" i="23" l="1"/>
  <c r="AD10" i="23" s="1"/>
  <c r="AA9" i="23"/>
  <c r="AD9" i="23" s="1"/>
  <c r="AA6" i="23"/>
  <c r="AD6" i="23" s="1"/>
  <c r="AA11" i="23"/>
  <c r="AD11" i="23" s="1"/>
  <c r="AA7" i="23"/>
  <c r="AD7" i="23" s="1"/>
  <c r="AA8" i="23"/>
  <c r="AD8" i="23" s="1"/>
  <c r="AA5" i="23"/>
  <c r="AD5" i="23" s="1"/>
  <c r="DF5" i="2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Montois</author>
  </authors>
  <commentList>
    <comment ref="E570" authorId="0" shapeId="0" xr:uid="{9287570E-61BF-428E-A4E6-4DFC85362FB9}">
      <text>
        <r>
          <rPr>
            <b/>
            <sz val="9"/>
            <color indexed="81"/>
            <rFont val="Tahoma"/>
            <family val="2"/>
          </rPr>
          <t>Christophe Montois:</t>
        </r>
        <r>
          <rPr>
            <sz val="9"/>
            <color indexed="81"/>
            <rFont val="Tahoma"/>
            <family val="2"/>
          </rPr>
          <t xml:space="preserve">
+ taxa gunoi + DDD</t>
        </r>
      </text>
    </comment>
    <comment ref="E573" authorId="0" shapeId="0" xr:uid="{EFFE0B5E-893E-499E-B70B-BA43265E5BAE}">
      <text>
        <r>
          <rPr>
            <b/>
            <sz val="9"/>
            <color indexed="81"/>
            <rFont val="Tahoma"/>
            <family val="2"/>
          </rPr>
          <t>Christophe Montois:</t>
        </r>
        <r>
          <rPr>
            <sz val="9"/>
            <color indexed="81"/>
            <rFont val="Tahoma"/>
            <family val="2"/>
          </rPr>
          <t xml:space="preserve">
+ CURATENIE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dd/mm/yy;@"/>
    <numFmt numFmtId="166" formatCode="dd/mm/yyyy;@"/>
  </numFmts>
  <fonts count="4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charset val="238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9"/>
      <color rgb="FFFF0000"/>
      <name val="Arial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7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Helvetica Neue"/>
    </font>
    <font>
      <b/>
      <sz val="12"/>
      <color rgb="FFFF0000"/>
      <name val="Arial"/>
      <family val="2"/>
    </font>
    <font>
      <b/>
      <i/>
      <sz val="12"/>
      <color rgb="FFFF0000"/>
      <name val="Calibri"/>
      <family val="2"/>
      <scheme val="minor"/>
    </font>
    <font>
      <b/>
      <sz val="8"/>
      <color rgb="FFFF0000"/>
      <name val="Calibri Light"/>
      <family val="2"/>
      <scheme val="major"/>
    </font>
    <font>
      <sz val="8"/>
      <color rgb="FFFF0000"/>
      <name val="Calibri Light"/>
      <family val="2"/>
      <scheme val="major"/>
    </font>
    <font>
      <b/>
      <sz val="12"/>
      <color rgb="FFFF0000"/>
      <name val="Calibri Light"/>
      <family val="1"/>
      <scheme val="major"/>
    </font>
    <font>
      <b/>
      <i/>
      <sz val="8"/>
      <color rgb="FFFF0000"/>
      <name val="Calibri Light"/>
      <family val="2"/>
      <scheme val="major"/>
    </font>
    <font>
      <sz val="8"/>
      <color rgb="FFFF0000"/>
      <name val="Calibri Light"/>
      <family val="1"/>
      <scheme val="major"/>
    </font>
    <font>
      <b/>
      <sz val="8"/>
      <color rgb="FFFF0000"/>
      <name val="Calibri Light"/>
      <family val="1"/>
      <scheme val="major"/>
    </font>
    <font>
      <b/>
      <i/>
      <sz val="8"/>
      <color rgb="FFFF0000"/>
      <name val="Calibri Light"/>
      <family val="1"/>
      <scheme val="major"/>
    </font>
    <font>
      <sz val="12"/>
      <color rgb="FFFF0000"/>
      <name val="Calibri"/>
      <family val="2"/>
      <scheme val="minor"/>
    </font>
    <font>
      <sz val="12"/>
      <color rgb="FFFF0000"/>
      <name val="Calibri Light"/>
      <family val="1"/>
      <scheme val="major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Arial"/>
      <family val="2"/>
    </font>
    <font>
      <i/>
      <sz val="12"/>
      <color rgb="FFFF0000"/>
      <name val="Calibri"/>
      <family val="2"/>
      <scheme val="minor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6" fillId="3" borderId="0" applyNumberFormat="0" applyBorder="0" applyAlignment="0" applyProtection="0"/>
    <xf numFmtId="0" fontId="7" fillId="0" borderId="0"/>
    <xf numFmtId="0" fontId="7" fillId="0" borderId="0"/>
  </cellStyleXfs>
  <cellXfs count="99">
    <xf numFmtId="0" fontId="0" fillId="0" borderId="0" xfId="0"/>
    <xf numFmtId="165" fontId="3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9" fillId="2" borderId="0" xfId="0" applyFont="1" applyFill="1" applyBorder="1" applyProtection="1"/>
    <xf numFmtId="0" fontId="2" fillId="0" borderId="0" xfId="0" applyFont="1" applyFill="1" applyProtection="1"/>
    <xf numFmtId="1" fontId="3" fillId="0" borderId="0" xfId="0" applyNumberFormat="1" applyFont="1" applyFill="1" applyAlignment="1" applyProtection="1">
      <alignment horizontal="center"/>
      <protection locked="0"/>
    </xf>
    <xf numFmtId="2" fontId="1" fillId="0" borderId="0" xfId="0" applyNumberFormat="1" applyFont="1" applyFill="1" applyProtection="1"/>
    <xf numFmtId="165" fontId="11" fillId="0" borderId="0" xfId="0" applyNumberFormat="1" applyFont="1" applyFill="1" applyAlignment="1" applyProtection="1">
      <alignment horizontal="center"/>
    </xf>
    <xf numFmtId="165" fontId="1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Protection="1"/>
    <xf numFmtId="0" fontId="2" fillId="0" borderId="0" xfId="0" applyFont="1" applyFill="1" applyBorder="1" applyProtection="1"/>
    <xf numFmtId="0" fontId="0" fillId="0" borderId="0" xfId="0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/>
    <xf numFmtId="165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/>
    <xf numFmtId="0" fontId="9" fillId="2" borderId="0" xfId="0" applyFont="1" applyFill="1" applyBorder="1"/>
    <xf numFmtId="0" fontId="20" fillId="2" borderId="0" xfId="3" applyFont="1" applyFill="1" applyBorder="1" applyAlignment="1">
      <alignment vertical="center" wrapText="1"/>
    </xf>
    <xf numFmtId="0" fontId="21" fillId="2" borderId="0" xfId="3" applyFont="1" applyFill="1" applyBorder="1" applyAlignment="1">
      <alignment vertical="center"/>
    </xf>
    <xf numFmtId="0" fontId="22" fillId="2" borderId="0" xfId="3" applyFont="1" applyFill="1" applyBorder="1"/>
    <xf numFmtId="0" fontId="21" fillId="2" borderId="0" xfId="3" applyFont="1" applyFill="1" applyBorder="1" applyAlignment="1">
      <alignment vertical="center" wrapText="1"/>
    </xf>
    <xf numFmtId="0" fontId="23" fillId="2" borderId="0" xfId="3" applyFont="1" applyFill="1" applyBorder="1" applyAlignment="1">
      <alignment vertical="center" wrapText="1"/>
    </xf>
    <xf numFmtId="0" fontId="21" fillId="2" borderId="0" xfId="3" applyFont="1" applyFill="1" applyBorder="1" applyAlignment="1">
      <alignment horizontal="center" vertical="center" wrapText="1"/>
    </xf>
    <xf numFmtId="0" fontId="21" fillId="2" borderId="0" xfId="3" applyFont="1" applyFill="1" applyBorder="1" applyAlignment="1">
      <alignment horizontal="left" vertical="center" wrapText="1"/>
    </xf>
    <xf numFmtId="0" fontId="21" fillId="2" borderId="0" xfId="3" applyFont="1" applyFill="1" applyBorder="1" applyAlignment="1">
      <alignment vertical="top" wrapText="1"/>
    </xf>
    <xf numFmtId="0" fontId="21" fillId="2" borderId="0" xfId="3" applyFont="1" applyFill="1" applyBorder="1" applyAlignment="1">
      <alignment horizontal="left" vertical="center"/>
    </xf>
    <xf numFmtId="0" fontId="22" fillId="2" borderId="0" xfId="4" applyFont="1" applyFill="1" applyBorder="1"/>
    <xf numFmtId="0" fontId="23" fillId="2" borderId="0" xfId="3" applyFont="1" applyFill="1" applyBorder="1" applyAlignment="1">
      <alignment horizontal="center" vertical="center" wrapText="1"/>
    </xf>
    <xf numFmtId="0" fontId="16" fillId="2" borderId="0" xfId="4" applyFont="1" applyFill="1" applyBorder="1" applyAlignment="1">
      <alignment vertical="center" wrapText="1"/>
    </xf>
    <xf numFmtId="4" fontId="24" fillId="2" borderId="0" xfId="4" applyNumberFormat="1" applyFont="1" applyFill="1" applyBorder="1" applyAlignment="1">
      <alignment vertical="center"/>
    </xf>
    <xf numFmtId="0" fontId="21" fillId="2" borderId="0" xfId="4" applyFont="1" applyFill="1" applyBorder="1" applyAlignment="1">
      <alignment vertical="top" wrapText="1"/>
    </xf>
    <xf numFmtId="0" fontId="21" fillId="2" borderId="0" xfId="4" applyFont="1" applyFill="1" applyBorder="1" applyAlignment="1">
      <alignment vertical="center" wrapText="1"/>
    </xf>
    <xf numFmtId="2" fontId="21" fillId="2" borderId="0" xfId="3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49" fontId="25" fillId="2" borderId="0" xfId="0" applyNumberFormat="1" applyFont="1" applyFill="1" applyBorder="1" applyAlignment="1">
      <alignment vertical="top" wrapText="1"/>
    </xf>
    <xf numFmtId="2" fontId="26" fillId="2" borderId="0" xfId="0" applyNumberFormat="1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164" fontId="27" fillId="2" borderId="0" xfId="1" applyFont="1" applyFill="1" applyBorder="1" applyAlignment="1">
      <alignment vertical="center" wrapText="1"/>
    </xf>
    <xf numFmtId="164" fontId="27" fillId="2" borderId="0" xfId="1" applyFont="1" applyFill="1" applyBorder="1" applyAlignment="1">
      <alignment vertical="center"/>
    </xf>
    <xf numFmtId="0" fontId="18" fillId="2" borderId="0" xfId="0" applyFont="1" applyFill="1" applyBorder="1"/>
    <xf numFmtId="0" fontId="28" fillId="2" borderId="0" xfId="0" applyFont="1" applyFill="1" applyBorder="1"/>
    <xf numFmtId="0" fontId="28" fillId="2" borderId="0" xfId="0" applyFont="1" applyFill="1" applyBorder="1" applyAlignment="1">
      <alignment horizontal="left"/>
    </xf>
    <xf numFmtId="0" fontId="29" fillId="2" borderId="0" xfId="0" applyFont="1" applyFill="1" applyBorder="1" applyAlignment="1">
      <alignment horizontal="left"/>
    </xf>
    <xf numFmtId="0" fontId="30" fillId="2" borderId="0" xfId="0" applyFont="1" applyFill="1" applyBorder="1"/>
    <xf numFmtId="0" fontId="31" fillId="2" borderId="0" xfId="0" applyFont="1" applyFill="1" applyBorder="1" applyAlignment="1">
      <alignment horizontal="left"/>
    </xf>
    <xf numFmtId="0" fontId="32" fillId="2" borderId="0" xfId="0" applyFont="1" applyFill="1" applyBorder="1" applyAlignment="1">
      <alignment horizontal="left"/>
    </xf>
    <xf numFmtId="0" fontId="29" fillId="2" borderId="0" xfId="0" applyFont="1" applyFill="1" applyBorder="1"/>
    <xf numFmtId="0" fontId="32" fillId="2" borderId="0" xfId="0" applyFont="1" applyFill="1" applyBorder="1"/>
    <xf numFmtId="0" fontId="33" fillId="2" borderId="0" xfId="0" applyFont="1" applyFill="1" applyBorder="1"/>
    <xf numFmtId="0" fontId="19" fillId="2" borderId="0" xfId="0" applyFont="1" applyFill="1" applyBorder="1"/>
    <xf numFmtId="0" fontId="34" fillId="2" borderId="0" xfId="0" applyFont="1" applyFill="1" applyBorder="1" applyAlignment="1">
      <alignment horizontal="left"/>
    </xf>
    <xf numFmtId="0" fontId="35" fillId="2" borderId="0" xfId="0" applyFont="1" applyFill="1" applyBorder="1"/>
    <xf numFmtId="0" fontId="36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/>
    <xf numFmtId="0" fontId="17" fillId="2" borderId="0" xfId="0" applyFont="1" applyFill="1" applyBorder="1"/>
    <xf numFmtId="0" fontId="4" fillId="2" borderId="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27" fillId="2" borderId="0" xfId="0" applyFont="1" applyFill="1" applyBorder="1" applyAlignment="1">
      <alignment vertical="center"/>
    </xf>
    <xf numFmtId="0" fontId="39" fillId="2" borderId="0" xfId="0" applyFont="1" applyFill="1" applyBorder="1" applyAlignment="1">
      <alignment vertical="center"/>
    </xf>
    <xf numFmtId="164" fontId="35" fillId="2" borderId="0" xfId="1" applyFont="1" applyFill="1" applyBorder="1" applyAlignment="1" applyProtection="1">
      <alignment horizontal="center" vertical="center" wrapText="1"/>
      <protection locked="0"/>
    </xf>
    <xf numFmtId="164" fontId="17" fillId="2" borderId="0" xfId="1" applyFont="1" applyFill="1" applyBorder="1" applyAlignment="1" applyProtection="1">
      <alignment horizontal="center" vertical="center"/>
      <protection locked="0"/>
    </xf>
    <xf numFmtId="164" fontId="9" fillId="2" borderId="0" xfId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164" fontId="27" fillId="2" borderId="0" xfId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9" fontId="2" fillId="2" borderId="0" xfId="0" applyNumberFormat="1" applyFont="1" applyFill="1" applyBorder="1"/>
    <xf numFmtId="0" fontId="9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 wrapText="1"/>
    </xf>
    <xf numFmtId="0" fontId="40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right" vertical="center"/>
    </xf>
    <xf numFmtId="0" fontId="41" fillId="2" borderId="0" xfId="0" applyFont="1" applyFill="1" applyBorder="1" applyAlignment="1">
      <alignment vertical="center"/>
    </xf>
    <xf numFmtId="0" fontId="41" fillId="2" borderId="0" xfId="0" applyFont="1" applyFill="1" applyBorder="1" applyAlignment="1">
      <alignment vertical="center" wrapText="1"/>
    </xf>
    <xf numFmtId="0" fontId="42" fillId="2" borderId="0" xfId="0" applyFont="1" applyFill="1" applyBorder="1" applyAlignment="1">
      <alignment vertical="center" wrapText="1"/>
    </xf>
    <xf numFmtId="164" fontId="17" fillId="2" borderId="0" xfId="0" applyNumberFormat="1" applyFont="1" applyFill="1" applyBorder="1"/>
    <xf numFmtId="164" fontId="2" fillId="2" borderId="0" xfId="0" applyNumberFormat="1" applyFont="1" applyFill="1" applyBorder="1"/>
    <xf numFmtId="49" fontId="37" fillId="2" borderId="0" xfId="0" applyNumberFormat="1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37" fillId="2" borderId="0" xfId="0" applyFont="1" applyFill="1" applyBorder="1" applyAlignment="1" applyProtection="1">
      <alignment horizontal="center" vertical="center" wrapText="1"/>
    </xf>
    <xf numFmtId="0" fontId="37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 wrapText="1"/>
    </xf>
    <xf numFmtId="0" fontId="2" fillId="2" borderId="0" xfId="0" applyFont="1" applyFill="1" applyBorder="1" applyProtection="1"/>
    <xf numFmtId="49" fontId="2" fillId="0" borderId="0" xfId="0" applyNumberFormat="1" applyFont="1" applyFill="1" applyProtection="1"/>
    <xf numFmtId="0" fontId="0" fillId="0" borderId="0" xfId="0" applyFill="1" applyBorder="1" applyProtection="1"/>
    <xf numFmtId="49" fontId="2" fillId="0" borderId="0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/>
    <xf numFmtId="0" fontId="0" fillId="0" borderId="0" xfId="0" applyFont="1" applyFill="1" applyProtection="1"/>
    <xf numFmtId="0" fontId="0" fillId="0" borderId="0" xfId="0" applyFill="1" applyProtection="1"/>
    <xf numFmtId="166" fontId="1" fillId="0" borderId="0" xfId="0" applyNumberFormat="1" applyFont="1" applyFill="1" applyProtection="1"/>
    <xf numFmtId="0" fontId="1" fillId="0" borderId="0" xfId="0" applyFont="1" applyFill="1" applyAlignment="1" applyProtection="1">
      <alignment horizontal="center"/>
    </xf>
  </cellXfs>
  <cellStyles count="5">
    <cellStyle name="Milliers" xfId="1" builtinId="3"/>
    <cellStyle name="Neutre 2" xfId="2" xr:uid="{364FCD27-50AD-40A1-B383-33832D567822}"/>
    <cellStyle name="Normal" xfId="0" builtinId="0"/>
    <cellStyle name="Normal 2" xfId="3" xr:uid="{533E4A64-DBA3-4E0B-A8A6-2D6783ACE513}"/>
    <cellStyle name="Normal 3" xfId="4" xr:uid="{BC510717-F0DC-46CE-A683-F10C80FDF5EB}"/>
  </cellStyles>
  <dxfs count="0"/>
  <tableStyles count="0" defaultTableStyle="TableStyleMedium2" defaultPivotStyle="PivotStyleLight16"/>
  <colors>
    <mruColors>
      <color rgb="FFFF6600"/>
      <color rgb="FFCCFFFF"/>
      <color rgb="FF99FF33"/>
      <color rgb="FF66FFFF"/>
      <color rgb="FF0066CC"/>
      <color rgb="FF00FF00"/>
      <color rgb="FF99FF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57150</xdr:rowOff>
        </xdr:from>
        <xdr:to>
          <xdr:col>5</xdr:col>
          <xdr:colOff>742950</xdr:colOff>
          <xdr:row>2</xdr:row>
          <xdr:rowOff>19050</xdr:rowOff>
        </xdr:to>
        <xdr:sp macro="" textlink="">
          <xdr:nvSpPr>
            <xdr:cNvPr id="27490" name="CommandButton1" hidden="1">
              <a:extLst>
                <a:ext uri="{63B3BB69-23CF-44E3-9099-C40C66FF867C}">
                  <a14:compatExt spid="_x0000_s27490"/>
                </a:ext>
                <a:ext uri="{FF2B5EF4-FFF2-40B4-BE49-F238E27FC236}">
                  <a16:creationId xmlns:a16="http://schemas.microsoft.com/office/drawing/2014/main" id="{00000000-0008-0000-0000-0000626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2021%20XM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%202021%20XM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3%202021%20XML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4%202021%20XML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5%202021%20XML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6%202021%20XML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7%202021%20XML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8%202021%20XML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9%202021%20XML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10%202021%20XML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11%202021%20XML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12%202021%20XM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pays bas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  <cell r="O2" t="str">
            <v>Mon, 29 Mar 2021 12:51:38 +0000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  <cell r="O3" t="str">
            <v>Mon, 29 Mar 2021 12:51:38 +0001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  <cell r="O4" t="str">
            <v>Mon, 29 Mar 2021 12:51:38 +0002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4"/>
    </sheetNames>
    <sheetDataSet>
      <sheetData sheetId="0">
        <row r="2">
          <cell r="A2">
            <v>1</v>
          </cell>
          <cell r="B2" t="str">
            <v>France</v>
          </cell>
          <cell r="C2" t="str">
            <v>31 RUE DE A 68260 France</v>
          </cell>
          <cell r="D2">
            <v>3333702</v>
          </cell>
          <cell r="E2" t="str">
            <v>ras@wanadoo.fr</v>
          </cell>
          <cell r="F2">
            <v>19016</v>
          </cell>
          <cell r="G2" t="str">
            <v xml:space="preserve"> 29 Mar 2021</v>
          </cell>
          <cell r="H2" t="str">
            <v>Optimisation-2021</v>
          </cell>
          <cell r="I2" t="str">
            <v>EUR</v>
          </cell>
          <cell r="J2" t="str">
            <v>cus_JCk3Kj2WaKdbpK</v>
          </cell>
          <cell r="K2">
            <v>19</v>
          </cell>
          <cell r="L2" t="str">
            <v>19.00</v>
          </cell>
          <cell r="M2">
            <v>0</v>
          </cell>
          <cell r="N2" t="str">
            <v>x</v>
          </cell>
        </row>
        <row r="3">
          <cell r="A3">
            <v>2</v>
          </cell>
          <cell r="B3" t="str">
            <v>Belgique</v>
          </cell>
          <cell r="C3" t="str">
            <v>32 RUE DE A France</v>
          </cell>
          <cell r="D3">
            <v>222333703</v>
          </cell>
          <cell r="E3" t="str">
            <v>hen@wanadoo.fr</v>
          </cell>
          <cell r="F3">
            <v>19017</v>
          </cell>
          <cell r="G3" t="str">
            <v xml:space="preserve"> 30 Mar 2021</v>
          </cell>
          <cell r="H3" t="str">
            <v>Optimisation-2022</v>
          </cell>
          <cell r="I3" t="str">
            <v>EUR</v>
          </cell>
          <cell r="J3" t="str">
            <v>cus_JCk3Kj2WaKdbpK</v>
          </cell>
          <cell r="K3">
            <v>25</v>
          </cell>
          <cell r="L3" t="str">
            <v>25.00</v>
          </cell>
          <cell r="M3">
            <v>0</v>
          </cell>
          <cell r="N3">
            <v>0</v>
          </cell>
        </row>
        <row r="4">
          <cell r="A4">
            <v>3</v>
          </cell>
          <cell r="B4" t="str">
            <v>allemangne</v>
          </cell>
          <cell r="C4" t="str">
            <v>33 RUE Duparc</v>
          </cell>
          <cell r="D4">
            <v>335833704</v>
          </cell>
          <cell r="E4" t="str">
            <v>gby@wanadoo.fr</v>
          </cell>
          <cell r="F4">
            <v>19018</v>
          </cell>
          <cell r="G4" t="str">
            <v xml:space="preserve"> 31 Mar 2021</v>
          </cell>
          <cell r="H4" t="str">
            <v>Optimisation-2023</v>
          </cell>
          <cell r="I4" t="str">
            <v>EUR</v>
          </cell>
          <cell r="J4" t="str">
            <v>cus_JCk3Kj2WaKdbpK</v>
          </cell>
          <cell r="K4">
            <v>63</v>
          </cell>
          <cell r="L4" t="str">
            <v>63.00</v>
          </cell>
          <cell r="M4">
            <v>0</v>
          </cell>
          <cell r="N4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8F136-188B-4E98-870F-4C56A29F1F77}">
  <sheetPr codeName="Feuil17"/>
  <dimension ref="A1:ACA1562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2" sqref="I2"/>
    </sheetView>
  </sheetViews>
  <sheetFormatPr baseColWidth="10" defaultColWidth="11.42578125" defaultRowHeight="15"/>
  <cols>
    <col min="1" max="1" width="0.140625" style="11" customWidth="1"/>
    <col min="2" max="2" width="2.7109375" style="96" customWidth="1"/>
    <col min="3" max="3" width="1.7109375" style="1" customWidth="1"/>
    <col min="4" max="4" width="3.140625" style="10" customWidth="1"/>
    <col min="5" max="5" width="7.42578125" style="4" customWidth="1"/>
    <col min="6" max="6" width="14.28515625" style="4" customWidth="1"/>
    <col min="7" max="7" width="27.140625" style="4" customWidth="1"/>
    <col min="8" max="8" width="16" style="90" customWidth="1"/>
    <col min="9" max="9" width="21.5703125" style="4" customWidth="1"/>
    <col min="10" max="10" width="8.85546875" style="4" customWidth="1"/>
    <col min="11" max="11" width="15.5703125" style="4" customWidth="1"/>
    <col min="12" max="12" width="19.28515625" style="4" customWidth="1"/>
    <col min="13" max="13" width="13" style="14" customWidth="1"/>
    <col min="14" max="14" width="22.28515625" style="4" customWidth="1"/>
    <col min="15" max="15" width="7.28515625" style="4" customWidth="1"/>
    <col min="16" max="16" width="8.140625" style="4" customWidth="1"/>
    <col min="17" max="17" width="9.5703125" style="4" customWidth="1"/>
    <col min="18" max="18" width="10.42578125" style="4" customWidth="1"/>
    <col min="19" max="19" width="9" style="11" customWidth="1"/>
    <col min="20" max="23" width="1.85546875" style="11" customWidth="1"/>
    <col min="24" max="24" width="7.5703125" style="11" customWidth="1"/>
    <col min="25" max="25" width="8.5703125" style="11" customWidth="1"/>
    <col min="26" max="26" width="5.140625" style="11" customWidth="1"/>
    <col min="27" max="27" width="50.85546875" style="11" customWidth="1"/>
    <col min="28" max="28" width="13" style="97" customWidth="1"/>
    <col min="29" max="29" width="13" style="98" customWidth="1"/>
    <col min="30" max="30" width="13" style="11" customWidth="1"/>
    <col min="31" max="62" width="13" style="4" customWidth="1"/>
    <col min="63" max="63" width="18.5703125" style="4" customWidth="1"/>
    <col min="64" max="64" width="9.42578125" style="4" customWidth="1"/>
    <col min="65" max="65" width="9" style="4" customWidth="1"/>
    <col min="66" max="66" width="14.7109375" style="4" customWidth="1"/>
    <col min="67" max="67" width="14.85546875" style="4" customWidth="1"/>
    <col min="68" max="68" width="9.42578125" style="4" customWidth="1"/>
    <col min="69" max="69" width="9.140625" style="4" customWidth="1"/>
    <col min="70" max="70" width="7.140625" style="4" customWidth="1"/>
    <col min="71" max="71" width="5.7109375" style="4" customWidth="1"/>
    <col min="72" max="72" width="8" style="4" customWidth="1"/>
    <col min="73" max="74" width="9.42578125" style="4" customWidth="1"/>
    <col min="75" max="75" width="7" style="4" customWidth="1"/>
    <col min="76" max="76" width="7.5703125" style="4" customWidth="1"/>
    <col min="77" max="77" width="8.7109375" style="4" customWidth="1"/>
    <col min="78" max="78" width="5.85546875" style="11" customWidth="1"/>
    <col min="79" max="79" width="13" style="11" customWidth="1"/>
    <col min="80" max="80" width="12.140625" style="11" customWidth="1"/>
    <col min="81" max="81" width="9.140625" style="11" customWidth="1"/>
    <col min="82" max="82" width="9" style="11" customWidth="1"/>
    <col min="83" max="83" width="9.42578125" style="11" customWidth="1"/>
    <col min="84" max="84" width="6.85546875" style="11" customWidth="1"/>
    <col min="85" max="85" width="9.85546875" style="11" customWidth="1"/>
    <col min="86" max="87" width="6.85546875" style="11" customWidth="1"/>
    <col min="88" max="88" width="12.5703125" style="11" customWidth="1"/>
    <col min="89" max="90" width="6.85546875" style="11" customWidth="1"/>
    <col min="91" max="91" width="8.85546875" style="11" customWidth="1"/>
    <col min="92" max="92" width="11.85546875" style="11" customWidth="1"/>
    <col min="93" max="93" width="8.140625" style="11" customWidth="1"/>
    <col min="94" max="94" width="3.140625" style="11" customWidth="1"/>
    <col min="95" max="95" width="10.42578125" style="11" customWidth="1"/>
    <col min="96" max="96" width="5.28515625" style="11" customWidth="1"/>
    <col min="97" max="97" width="3.140625" style="11" customWidth="1"/>
    <col min="98" max="98" width="8.5703125" style="11" customWidth="1"/>
    <col min="99" max="99" width="19.85546875" style="11" customWidth="1"/>
    <col min="100" max="100" width="13.42578125" style="11" customWidth="1"/>
    <col min="101" max="101" width="11.140625" style="11" customWidth="1"/>
    <col min="102" max="102" width="8" style="11" customWidth="1"/>
    <col min="103" max="103" width="11" style="11" customWidth="1"/>
    <col min="104" max="104" width="14.140625" style="11" customWidth="1"/>
    <col min="105" max="105" width="13" style="11" customWidth="1"/>
    <col min="106" max="106" width="4.5703125" style="11" customWidth="1"/>
    <col min="107" max="107" width="14.28515625" style="11" customWidth="1"/>
    <col min="108" max="110" width="5.85546875" style="11" customWidth="1"/>
    <col min="111" max="111" width="12" style="11" customWidth="1"/>
    <col min="112" max="112" width="10.5703125" style="11" customWidth="1"/>
    <col min="113" max="113" width="11.140625" style="11" customWidth="1"/>
    <col min="114" max="116" width="5.7109375" style="11" customWidth="1"/>
    <col min="117" max="117" width="12.28515625" style="11" customWidth="1"/>
    <col min="118" max="118" width="5.7109375" style="11" customWidth="1"/>
    <col min="119" max="119" width="7.42578125" style="11" customWidth="1"/>
    <col min="120" max="120" width="9.42578125" style="11" customWidth="1"/>
    <col min="121" max="121" width="5.7109375" style="11" customWidth="1"/>
    <col min="122" max="128" width="8.7109375" style="11" customWidth="1"/>
    <col min="129" max="129" width="14" style="11" customWidth="1"/>
    <col min="130" max="154" width="8.7109375" style="11" customWidth="1"/>
    <col min="155" max="155" width="15.42578125" style="11" customWidth="1"/>
    <col min="156" max="244" width="8.7109375" style="11" customWidth="1"/>
    <col min="245" max="245" width="17.28515625" style="11" customWidth="1"/>
    <col min="246" max="246" width="4.140625" style="11" customWidth="1"/>
    <col min="247" max="247" width="6.28515625" style="11" customWidth="1"/>
    <col min="248" max="248" width="6.42578125" style="11" customWidth="1"/>
    <col min="249" max="249" width="8.140625" style="11" customWidth="1"/>
    <col min="250" max="251" width="11.42578125" style="11"/>
    <col min="252" max="252" width="9.140625" style="11" customWidth="1"/>
    <col min="253" max="314" width="11.42578125" style="11"/>
    <col min="315" max="376" width="11.42578125" style="4"/>
    <col min="377" max="607" width="11.42578125" style="11"/>
    <col min="608" max="755" width="11.42578125" style="95"/>
    <col min="756" max="16384" width="11.42578125" style="96"/>
  </cols>
  <sheetData>
    <row r="1" spans="2:755" s="11" customFormat="1" ht="13.5" customHeight="1">
      <c r="C1" s="8"/>
      <c r="D1" s="9"/>
      <c r="E1" s="4"/>
      <c r="F1" s="4"/>
      <c r="G1" s="4"/>
      <c r="H1" s="90"/>
      <c r="I1" s="4"/>
      <c r="J1" s="4"/>
      <c r="K1" s="4"/>
      <c r="L1" s="4"/>
      <c r="M1" s="14"/>
      <c r="N1" s="4"/>
      <c r="O1" s="4"/>
      <c r="P1" s="4"/>
      <c r="Q1" s="4"/>
      <c r="R1" s="4"/>
      <c r="AB1" s="97"/>
      <c r="AC1" s="98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WJ1" s="95"/>
      <c r="WK1" s="95"/>
      <c r="WL1" s="95"/>
      <c r="WM1" s="95"/>
      <c r="WN1" s="95"/>
      <c r="WO1" s="95"/>
      <c r="WP1" s="95"/>
      <c r="WQ1" s="95"/>
      <c r="WR1" s="95"/>
      <c r="WS1" s="95"/>
      <c r="WT1" s="95"/>
      <c r="WU1" s="95"/>
      <c r="WV1" s="95"/>
      <c r="WW1" s="95"/>
      <c r="WX1" s="95"/>
      <c r="WY1" s="95"/>
      <c r="WZ1" s="95"/>
      <c r="XA1" s="95"/>
      <c r="XB1" s="95"/>
      <c r="XC1" s="95"/>
      <c r="XD1" s="95"/>
      <c r="XE1" s="95"/>
      <c r="XF1" s="95"/>
      <c r="XG1" s="95"/>
      <c r="XH1" s="95"/>
      <c r="XI1" s="95"/>
      <c r="XJ1" s="95"/>
      <c r="XK1" s="95"/>
      <c r="XL1" s="95"/>
      <c r="XM1" s="95"/>
      <c r="XN1" s="95"/>
      <c r="XO1" s="95"/>
      <c r="XP1" s="95"/>
      <c r="XQ1" s="95"/>
      <c r="XR1" s="95"/>
      <c r="XS1" s="95"/>
      <c r="XT1" s="95"/>
      <c r="XU1" s="95"/>
      <c r="XV1" s="95"/>
      <c r="XW1" s="95"/>
      <c r="XX1" s="95"/>
      <c r="XY1" s="95"/>
      <c r="XZ1" s="95"/>
      <c r="YA1" s="95"/>
      <c r="YB1" s="95"/>
      <c r="YC1" s="95"/>
      <c r="YD1" s="95"/>
      <c r="YE1" s="95"/>
      <c r="YF1" s="95"/>
      <c r="YG1" s="95"/>
      <c r="YH1" s="95"/>
      <c r="YI1" s="95"/>
      <c r="YJ1" s="95"/>
      <c r="YK1" s="95"/>
      <c r="YL1" s="95"/>
      <c r="YM1" s="95"/>
      <c r="YN1" s="95"/>
      <c r="YO1" s="95"/>
      <c r="YP1" s="95"/>
      <c r="YQ1" s="95"/>
      <c r="YR1" s="95"/>
      <c r="YS1" s="95"/>
      <c r="YT1" s="95"/>
      <c r="YU1" s="95"/>
      <c r="YV1" s="95"/>
      <c r="YW1" s="95"/>
      <c r="YX1" s="95"/>
      <c r="YY1" s="95"/>
      <c r="YZ1" s="95"/>
      <c r="ZA1" s="95"/>
      <c r="ZB1" s="95"/>
      <c r="ZC1" s="95"/>
      <c r="ZD1" s="95"/>
      <c r="ZE1" s="95"/>
      <c r="ZF1" s="95"/>
      <c r="ZG1" s="95"/>
      <c r="ZH1" s="95"/>
      <c r="ZI1" s="95"/>
      <c r="ZJ1" s="95"/>
      <c r="ZK1" s="95"/>
      <c r="ZL1" s="95"/>
      <c r="ZM1" s="95"/>
      <c r="ZN1" s="95"/>
      <c r="ZO1" s="95"/>
      <c r="ZP1" s="95"/>
      <c r="ZQ1" s="95"/>
      <c r="ZR1" s="95"/>
      <c r="ZS1" s="95"/>
      <c r="ZT1" s="95"/>
      <c r="ZU1" s="95"/>
      <c r="ZV1" s="95"/>
      <c r="ZW1" s="95"/>
      <c r="ZX1" s="95"/>
      <c r="ZY1" s="95"/>
      <c r="ZZ1" s="95"/>
      <c r="AAA1" s="95"/>
      <c r="AAB1" s="95"/>
      <c r="AAC1" s="95"/>
      <c r="AAD1" s="95"/>
      <c r="AAE1" s="95"/>
      <c r="AAF1" s="95"/>
      <c r="AAG1" s="95"/>
      <c r="AAH1" s="95"/>
      <c r="AAI1" s="95"/>
      <c r="AAJ1" s="95"/>
      <c r="AAK1" s="95"/>
      <c r="AAL1" s="95"/>
      <c r="AAM1" s="95"/>
      <c r="AAN1" s="95"/>
      <c r="AAO1" s="95"/>
      <c r="AAP1" s="95"/>
      <c r="AAQ1" s="95"/>
      <c r="AAR1" s="95"/>
      <c r="AAS1" s="95"/>
      <c r="AAT1" s="95"/>
      <c r="AAU1" s="95"/>
      <c r="AAV1" s="95"/>
      <c r="AAW1" s="95"/>
      <c r="AAX1" s="95"/>
      <c r="AAY1" s="95"/>
      <c r="AAZ1" s="95"/>
      <c r="ABA1" s="95"/>
      <c r="ABB1" s="95"/>
      <c r="ABC1" s="95"/>
      <c r="ABD1" s="95"/>
      <c r="ABE1" s="95"/>
      <c r="ABF1" s="95"/>
      <c r="ABG1" s="95"/>
      <c r="ABH1" s="95"/>
      <c r="ABI1" s="95"/>
      <c r="ABJ1" s="95"/>
      <c r="ABK1" s="95"/>
      <c r="ABL1" s="95"/>
      <c r="ABM1" s="95"/>
      <c r="ABN1" s="95"/>
      <c r="ABO1" s="95"/>
      <c r="ABP1" s="95"/>
      <c r="ABQ1" s="95"/>
      <c r="ABR1" s="95"/>
      <c r="ABS1" s="95"/>
      <c r="ABT1" s="95"/>
      <c r="ABU1" s="95"/>
      <c r="ABV1" s="95"/>
      <c r="ABW1" s="95"/>
      <c r="ABX1" s="95"/>
      <c r="ABY1" s="95"/>
      <c r="ABZ1" s="95"/>
      <c r="ACA1" s="95"/>
    </row>
    <row r="2" spans="2:755" s="11" customFormat="1" ht="15.75" customHeight="1">
      <c r="C2" s="7"/>
      <c r="D2" s="9"/>
      <c r="E2" s="4"/>
      <c r="F2" s="4"/>
      <c r="G2" s="4"/>
      <c r="H2" s="90"/>
      <c r="I2" s="4"/>
      <c r="J2" s="4"/>
      <c r="K2" s="4"/>
      <c r="L2" s="4"/>
      <c r="M2" s="14"/>
      <c r="N2" s="4"/>
      <c r="O2" s="4"/>
      <c r="P2" s="4"/>
      <c r="Q2" s="4"/>
      <c r="R2" s="4"/>
      <c r="AB2" s="97"/>
      <c r="AC2" s="98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WJ2" s="95"/>
      <c r="WK2" s="95"/>
      <c r="WL2" s="95"/>
      <c r="WM2" s="95"/>
      <c r="WN2" s="95"/>
      <c r="WO2" s="95"/>
      <c r="WP2" s="95"/>
      <c r="WQ2" s="95"/>
      <c r="WR2" s="95"/>
      <c r="WS2" s="95"/>
      <c r="WT2" s="95"/>
      <c r="WU2" s="95"/>
      <c r="WV2" s="95"/>
      <c r="WW2" s="95"/>
      <c r="WX2" s="95"/>
      <c r="WY2" s="95"/>
      <c r="WZ2" s="95"/>
      <c r="XA2" s="95"/>
      <c r="XB2" s="95"/>
      <c r="XC2" s="95"/>
      <c r="XD2" s="95"/>
      <c r="XE2" s="95"/>
      <c r="XF2" s="95"/>
      <c r="XG2" s="95"/>
      <c r="XH2" s="95"/>
      <c r="XI2" s="95"/>
      <c r="XJ2" s="95"/>
      <c r="XK2" s="95"/>
      <c r="XL2" s="95"/>
      <c r="XM2" s="95"/>
      <c r="XN2" s="95"/>
      <c r="XO2" s="95"/>
      <c r="XP2" s="95"/>
      <c r="XQ2" s="95"/>
      <c r="XR2" s="95"/>
      <c r="XS2" s="95"/>
      <c r="XT2" s="95"/>
      <c r="XU2" s="95"/>
      <c r="XV2" s="95"/>
      <c r="XW2" s="95"/>
      <c r="XX2" s="95"/>
      <c r="XY2" s="95"/>
      <c r="XZ2" s="95"/>
      <c r="YA2" s="95"/>
      <c r="YB2" s="95"/>
      <c r="YC2" s="95"/>
      <c r="YD2" s="95"/>
      <c r="YE2" s="95"/>
      <c r="YF2" s="95"/>
      <c r="YG2" s="95"/>
      <c r="YH2" s="95"/>
      <c r="YI2" s="95"/>
      <c r="YJ2" s="95"/>
      <c r="YK2" s="95"/>
      <c r="YL2" s="95"/>
      <c r="YM2" s="95"/>
      <c r="YN2" s="95"/>
      <c r="YO2" s="95"/>
      <c r="YP2" s="95"/>
      <c r="YQ2" s="95"/>
      <c r="YR2" s="95"/>
      <c r="YS2" s="95"/>
      <c r="YT2" s="95"/>
      <c r="YU2" s="95"/>
      <c r="YV2" s="95"/>
      <c r="YW2" s="95"/>
      <c r="YX2" s="95"/>
      <c r="YY2" s="95"/>
      <c r="YZ2" s="95"/>
      <c r="ZA2" s="95"/>
      <c r="ZB2" s="95"/>
      <c r="ZC2" s="95"/>
      <c r="ZD2" s="95"/>
      <c r="ZE2" s="95"/>
      <c r="ZF2" s="95"/>
      <c r="ZG2" s="95"/>
      <c r="ZH2" s="95"/>
      <c r="ZI2" s="95"/>
      <c r="ZJ2" s="95"/>
      <c r="ZK2" s="95"/>
      <c r="ZL2" s="95"/>
      <c r="ZM2" s="95"/>
      <c r="ZN2" s="95"/>
      <c r="ZO2" s="95"/>
      <c r="ZP2" s="95"/>
      <c r="ZQ2" s="95"/>
      <c r="ZR2" s="95"/>
      <c r="ZS2" s="95"/>
      <c r="ZT2" s="95"/>
      <c r="ZU2" s="95"/>
      <c r="ZV2" s="95"/>
      <c r="ZW2" s="95"/>
      <c r="ZX2" s="95"/>
      <c r="ZY2" s="95"/>
      <c r="ZZ2" s="95"/>
      <c r="AAA2" s="95"/>
      <c r="AAB2" s="95"/>
      <c r="AAC2" s="95"/>
      <c r="AAD2" s="95"/>
      <c r="AAE2" s="95"/>
      <c r="AAF2" s="95"/>
      <c r="AAG2" s="95"/>
      <c r="AAH2" s="95"/>
      <c r="AAI2" s="95"/>
      <c r="AAJ2" s="95"/>
      <c r="AAK2" s="95"/>
      <c r="AAL2" s="95"/>
      <c r="AAM2" s="95"/>
      <c r="AAN2" s="95"/>
      <c r="AAO2" s="95"/>
      <c r="AAP2" s="95"/>
      <c r="AAQ2" s="95"/>
      <c r="AAR2" s="95"/>
      <c r="AAS2" s="95"/>
      <c r="AAT2" s="95"/>
      <c r="AAU2" s="95"/>
      <c r="AAV2" s="95"/>
      <c r="AAW2" s="95"/>
      <c r="AAX2" s="95"/>
      <c r="AAY2" s="95"/>
      <c r="AAZ2" s="95"/>
      <c r="ABA2" s="95"/>
      <c r="ABB2" s="95"/>
      <c r="ABC2" s="95"/>
      <c r="ABD2" s="95"/>
      <c r="ABE2" s="95"/>
      <c r="ABF2" s="95"/>
      <c r="ABG2" s="95"/>
      <c r="ABH2" s="95"/>
      <c r="ABI2" s="95"/>
      <c r="ABJ2" s="95"/>
      <c r="ABK2" s="95"/>
      <c r="ABL2" s="95"/>
      <c r="ABM2" s="95"/>
      <c r="ABN2" s="95"/>
      <c r="ABO2" s="95"/>
      <c r="ABP2" s="95"/>
      <c r="ABQ2" s="95"/>
      <c r="ABR2" s="95"/>
      <c r="ABS2" s="95"/>
      <c r="ABT2" s="95"/>
      <c r="ABU2" s="95"/>
      <c r="ABV2" s="95"/>
      <c r="ABW2" s="95"/>
      <c r="ABX2" s="95"/>
      <c r="ABY2" s="95"/>
      <c r="ABZ2" s="95"/>
      <c r="ACA2" s="95"/>
    </row>
    <row r="3" spans="2:755" s="11" customFormat="1" ht="19.5" customHeight="1">
      <c r="C3" s="8"/>
      <c r="D3" s="9"/>
      <c r="E3" s="4"/>
      <c r="F3" s="4"/>
      <c r="G3" s="4"/>
      <c r="H3" s="90"/>
      <c r="I3" s="4"/>
      <c r="J3" s="4"/>
      <c r="K3" s="4"/>
      <c r="L3" s="4"/>
      <c r="M3" s="14"/>
      <c r="N3" s="4"/>
      <c r="O3" s="4"/>
      <c r="P3" s="4"/>
      <c r="Q3" s="4"/>
      <c r="R3" s="4"/>
      <c r="AB3" s="97"/>
      <c r="AC3" s="98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WJ3" s="95"/>
      <c r="WK3" s="95"/>
      <c r="WL3" s="95"/>
      <c r="WM3" s="95"/>
      <c r="WN3" s="95"/>
      <c r="WO3" s="95"/>
      <c r="WP3" s="95"/>
      <c r="WQ3" s="95"/>
      <c r="WR3" s="95"/>
      <c r="WS3" s="95"/>
      <c r="WT3" s="95"/>
      <c r="WU3" s="95"/>
      <c r="WV3" s="95"/>
      <c r="WW3" s="95"/>
      <c r="WX3" s="95"/>
      <c r="WY3" s="95"/>
      <c r="WZ3" s="95"/>
      <c r="XA3" s="95"/>
      <c r="XB3" s="95"/>
      <c r="XC3" s="95"/>
      <c r="XD3" s="95"/>
      <c r="XE3" s="95"/>
      <c r="XF3" s="95"/>
      <c r="XG3" s="95"/>
      <c r="XH3" s="95"/>
      <c r="XI3" s="95"/>
      <c r="XJ3" s="95"/>
      <c r="XK3" s="95"/>
      <c r="XL3" s="95"/>
      <c r="XM3" s="95"/>
      <c r="XN3" s="95"/>
      <c r="XO3" s="95"/>
      <c r="XP3" s="95"/>
      <c r="XQ3" s="95"/>
      <c r="XR3" s="95"/>
      <c r="XS3" s="95"/>
      <c r="XT3" s="95"/>
      <c r="XU3" s="95"/>
      <c r="XV3" s="95"/>
      <c r="XW3" s="95"/>
      <c r="XX3" s="95"/>
      <c r="XY3" s="95"/>
      <c r="XZ3" s="95"/>
      <c r="YA3" s="95"/>
      <c r="YB3" s="95"/>
      <c r="YC3" s="95"/>
      <c r="YD3" s="95"/>
      <c r="YE3" s="95"/>
      <c r="YF3" s="95"/>
      <c r="YG3" s="95"/>
      <c r="YH3" s="95"/>
      <c r="YI3" s="95"/>
      <c r="YJ3" s="95"/>
      <c r="YK3" s="95"/>
      <c r="YL3" s="95"/>
      <c r="YM3" s="95"/>
      <c r="YN3" s="95"/>
      <c r="YO3" s="95"/>
      <c r="YP3" s="95"/>
      <c r="YQ3" s="95"/>
      <c r="YR3" s="95"/>
      <c r="YS3" s="95"/>
      <c r="YT3" s="95"/>
      <c r="YU3" s="95"/>
      <c r="YV3" s="95"/>
      <c r="YW3" s="95"/>
      <c r="YX3" s="95"/>
      <c r="YY3" s="95"/>
      <c r="YZ3" s="95"/>
      <c r="ZA3" s="95"/>
      <c r="ZB3" s="95"/>
      <c r="ZC3" s="95"/>
      <c r="ZD3" s="95"/>
      <c r="ZE3" s="95"/>
      <c r="ZF3" s="95"/>
      <c r="ZG3" s="95"/>
      <c r="ZH3" s="95"/>
      <c r="ZI3" s="95"/>
      <c r="ZJ3" s="95"/>
      <c r="ZK3" s="95"/>
      <c r="ZL3" s="95"/>
      <c r="ZM3" s="95"/>
      <c r="ZN3" s="95"/>
      <c r="ZO3" s="95"/>
      <c r="ZP3" s="95"/>
      <c r="ZQ3" s="95"/>
      <c r="ZR3" s="95"/>
      <c r="ZS3" s="95"/>
      <c r="ZT3" s="95"/>
      <c r="ZU3" s="95"/>
      <c r="ZV3" s="95"/>
      <c r="ZW3" s="95"/>
      <c r="ZX3" s="95"/>
      <c r="ZY3" s="95"/>
      <c r="ZZ3" s="95"/>
      <c r="AAA3" s="95"/>
      <c r="AAB3" s="95"/>
      <c r="AAC3" s="95"/>
      <c r="AAD3" s="95"/>
      <c r="AAE3" s="95"/>
      <c r="AAF3" s="95"/>
      <c r="AAG3" s="95"/>
      <c r="AAH3" s="95"/>
      <c r="AAI3" s="95"/>
      <c r="AAJ3" s="95"/>
      <c r="AAK3" s="95"/>
      <c r="AAL3" s="95"/>
      <c r="AAM3" s="95"/>
      <c r="AAN3" s="95"/>
      <c r="AAO3" s="95"/>
      <c r="AAP3" s="95"/>
      <c r="AAQ3" s="95"/>
      <c r="AAR3" s="95"/>
      <c r="AAS3" s="95"/>
      <c r="AAT3" s="95"/>
      <c r="AAU3" s="95"/>
      <c r="AAV3" s="95"/>
      <c r="AAW3" s="95"/>
      <c r="AAX3" s="95"/>
      <c r="AAY3" s="95"/>
      <c r="AAZ3" s="95"/>
      <c r="ABA3" s="95"/>
      <c r="ABB3" s="95"/>
      <c r="ABC3" s="95"/>
      <c r="ABD3" s="95"/>
      <c r="ABE3" s="95"/>
      <c r="ABF3" s="95"/>
      <c r="ABG3" s="95"/>
      <c r="ABH3" s="95"/>
      <c r="ABI3" s="95"/>
      <c r="ABJ3" s="95"/>
      <c r="ABK3" s="95"/>
      <c r="ABL3" s="95"/>
      <c r="ABM3" s="95"/>
      <c r="ABN3" s="95"/>
      <c r="ABO3" s="95"/>
      <c r="ABP3" s="95"/>
      <c r="ABQ3" s="95"/>
      <c r="ABR3" s="95"/>
      <c r="ABS3" s="95"/>
      <c r="ABT3" s="95"/>
      <c r="ABU3" s="95"/>
      <c r="ABV3" s="95"/>
      <c r="ABW3" s="95"/>
      <c r="ABX3" s="95"/>
      <c r="ABY3" s="95"/>
      <c r="ABZ3" s="95"/>
      <c r="ACA3" s="95"/>
    </row>
    <row r="4" spans="2:755" ht="6.75" customHeight="1">
      <c r="B4" s="91"/>
      <c r="C4" s="16"/>
      <c r="D4" s="13"/>
      <c r="E4" s="12"/>
      <c r="F4" s="12"/>
      <c r="G4" s="12"/>
      <c r="H4" s="92"/>
      <c r="I4" s="12"/>
      <c r="J4" s="12"/>
      <c r="K4" s="12"/>
      <c r="L4" s="12"/>
      <c r="M4" s="93"/>
      <c r="N4" s="12"/>
      <c r="O4" s="12"/>
      <c r="P4" s="12"/>
      <c r="Q4" s="94"/>
      <c r="R4" s="94"/>
      <c r="S4" s="15"/>
      <c r="T4" s="15"/>
      <c r="U4" s="15"/>
      <c r="V4" s="15"/>
      <c r="W4" s="15"/>
    </row>
    <row r="5" spans="2:755">
      <c r="C5" s="5"/>
      <c r="D5" s="2"/>
      <c r="E5" s="4">
        <f>[1]Feuil1!A2</f>
        <v>1</v>
      </c>
      <c r="F5" s="4" t="str">
        <f>[1]Feuil1!B2</f>
        <v>pays bas</v>
      </c>
      <c r="G5" s="4" t="str">
        <f>[1]Feuil1!C2</f>
        <v>31 RUE DE A 68260 France</v>
      </c>
      <c r="H5" s="4">
        <f>[1]Feuil1!D2</f>
        <v>3333702</v>
      </c>
      <c r="I5" s="4" t="str">
        <f>[1]Feuil1!E2</f>
        <v>ras@wanadoo.fr</v>
      </c>
      <c r="J5" s="4">
        <f>[1]Feuil1!F2</f>
        <v>19016</v>
      </c>
      <c r="K5" s="4" t="str">
        <f>[1]Feuil1!G2</f>
        <v xml:space="preserve"> 29 Mar 2021</v>
      </c>
      <c r="L5" s="4" t="str">
        <f>[1]Feuil1!H2</f>
        <v>Optimisation-2021</v>
      </c>
      <c r="M5" s="4" t="str">
        <f>[1]Feuil1!I2</f>
        <v>EUR</v>
      </c>
      <c r="N5" s="4" t="str">
        <f>[1]Feuil1!J2</f>
        <v>cus_JCk3Kj2WaKdbpK</v>
      </c>
      <c r="O5" s="4">
        <f>[1]Feuil1!K2</f>
        <v>19</v>
      </c>
      <c r="P5" s="4" t="str">
        <f>[1]Feuil1!L2</f>
        <v>19.00</v>
      </c>
      <c r="Q5" s="4">
        <f>[1]Feuil1!M2</f>
        <v>0</v>
      </c>
      <c r="R5" s="4" t="str">
        <f>[1]Feuil1!N2</f>
        <v>x</v>
      </c>
      <c r="S5" s="11" t="str">
        <f t="shared" ref="S5:S11" si="0">SUBSTITUTE(Q5,".",",")</f>
        <v>0</v>
      </c>
      <c r="T5" s="98"/>
      <c r="U5" s="98"/>
      <c r="V5" s="98"/>
      <c r="W5" s="98"/>
      <c r="X5" s="11" t="str">
        <f t="shared" ref="X5:X11" si="1">SUBSTITUTE(P5,".",",")</f>
        <v>19,00</v>
      </c>
      <c r="Y5" s="6">
        <f t="shared" ref="Y5:Y11" si="2">X5+S5</f>
        <v>19</v>
      </c>
      <c r="AA5" s="11" t="str">
        <f>[1]Feuil1!O2</f>
        <v>Mon, 29 Mar 2021 12:51:38 +0000</v>
      </c>
      <c r="AB5" s="97">
        <f>DATEVALUE(K5)</f>
        <v>44284</v>
      </c>
      <c r="AC5" s="98">
        <f>IF(AB5&lt;&gt;0,MONTH(AB5),0)</f>
        <v>3</v>
      </c>
      <c r="AD5" s="11" t="str">
        <f>MID(AA5,5,12)</f>
        <v xml:space="preserve"> 29 Mar 2021</v>
      </c>
      <c r="BZ5" s="11">
        <v>34</v>
      </c>
      <c r="CA5" s="11">
        <v>35</v>
      </c>
      <c r="CB5" s="11">
        <v>36</v>
      </c>
      <c r="CC5" s="11">
        <v>37</v>
      </c>
      <c r="CD5" s="11">
        <v>38</v>
      </c>
      <c r="CE5" s="11">
        <v>39</v>
      </c>
      <c r="CF5" s="11">
        <v>40</v>
      </c>
      <c r="CG5" s="11">
        <v>41</v>
      </c>
      <c r="CH5" s="11">
        <v>42</v>
      </c>
      <c r="CI5" s="11">
        <v>43</v>
      </c>
      <c r="CJ5" s="11">
        <v>44</v>
      </c>
      <c r="CK5" s="11">
        <v>45</v>
      </c>
      <c r="CL5" s="11">
        <v>46</v>
      </c>
      <c r="CM5" s="11">
        <v>47</v>
      </c>
      <c r="CN5" s="11">
        <v>48</v>
      </c>
      <c r="CO5" s="11">
        <v>49</v>
      </c>
      <c r="CP5" s="11">
        <v>50</v>
      </c>
      <c r="CQ5" s="11">
        <v>51</v>
      </c>
      <c r="DF5" s="11">
        <f>tra!S713</f>
        <v>0</v>
      </c>
    </row>
    <row r="6" spans="2:755">
      <c r="C6" s="5"/>
      <c r="D6" s="2"/>
      <c r="E6" s="4">
        <f>[1]Feuil1!A3</f>
        <v>2</v>
      </c>
      <c r="F6" s="4" t="str">
        <f>[1]Feuil1!B3</f>
        <v>Belgique</v>
      </c>
      <c r="G6" s="4" t="str">
        <f>[1]Feuil1!C3</f>
        <v>32 RUE DE A France</v>
      </c>
      <c r="H6" s="4">
        <f>[1]Feuil1!D3</f>
        <v>222333703</v>
      </c>
      <c r="I6" s="4" t="str">
        <f>[1]Feuil1!E3</f>
        <v>hen@wanadoo.fr</v>
      </c>
      <c r="J6" s="4">
        <f>[1]Feuil1!F3</f>
        <v>19017</v>
      </c>
      <c r="K6" s="4" t="str">
        <f>[1]Feuil1!G3</f>
        <v xml:space="preserve"> 30 Mar 2021</v>
      </c>
      <c r="L6" s="4" t="str">
        <f>[1]Feuil1!H3</f>
        <v>Optimisation-2022</v>
      </c>
      <c r="M6" s="4" t="str">
        <f>[1]Feuil1!I3</f>
        <v>EUR</v>
      </c>
      <c r="N6" s="4" t="str">
        <f>[1]Feuil1!J3</f>
        <v>cus_JCk3Kj2WaKdbpK</v>
      </c>
      <c r="O6" s="4">
        <f>[1]Feuil1!K3</f>
        <v>25</v>
      </c>
      <c r="P6" s="4" t="str">
        <f>[1]Feuil1!L3</f>
        <v>25.00</v>
      </c>
      <c r="Q6" s="4">
        <f>[1]Feuil1!M3</f>
        <v>0</v>
      </c>
      <c r="R6" s="4">
        <f>[1]Feuil1!N3</f>
        <v>0</v>
      </c>
      <c r="S6" s="11" t="str">
        <f t="shared" si="0"/>
        <v>0</v>
      </c>
      <c r="T6" s="98"/>
      <c r="U6" s="98"/>
      <c r="V6" s="98"/>
      <c r="W6" s="98"/>
      <c r="X6" s="11" t="str">
        <f t="shared" si="1"/>
        <v>25,00</v>
      </c>
      <c r="Y6" s="6">
        <f t="shared" si="2"/>
        <v>25</v>
      </c>
      <c r="AA6" s="11" t="str">
        <f>[1]Feuil1!O3</f>
        <v>Mon, 29 Mar 2021 12:51:38 +0001</v>
      </c>
      <c r="AB6" s="97">
        <f t="shared" ref="AB6:AB11" si="3">DATEVALUE(K6)</f>
        <v>44285</v>
      </c>
      <c r="AC6" s="98">
        <f t="shared" ref="AC6:AC11" si="4">IF(AB6&lt;&gt;0,MONTH(AB6),0)</f>
        <v>3</v>
      </c>
      <c r="AD6" s="11" t="str">
        <f t="shared" ref="AD6:AD11" si="5">MID(AA6,5,12)</f>
        <v xml:space="preserve"> 29 Mar 2021</v>
      </c>
      <c r="AE6" s="4">
        <v>1</v>
      </c>
    </row>
    <row r="7" spans="2:755">
      <c r="C7" s="5"/>
      <c r="D7" s="2"/>
      <c r="E7" s="4">
        <f>[1]Feuil1!A4</f>
        <v>3</v>
      </c>
      <c r="F7" s="4" t="str">
        <f>[1]Feuil1!B4</f>
        <v>allemangne</v>
      </c>
      <c r="G7" s="4" t="str">
        <f>[1]Feuil1!C4</f>
        <v>33 RUE Duparc</v>
      </c>
      <c r="H7" s="4">
        <f>[1]Feuil1!D4</f>
        <v>335833704</v>
      </c>
      <c r="I7" s="4" t="str">
        <f>[1]Feuil1!E4</f>
        <v>gby@wanadoo.fr</v>
      </c>
      <c r="J7" s="4">
        <f>[1]Feuil1!F4</f>
        <v>19018</v>
      </c>
      <c r="K7" s="4" t="str">
        <f>[1]Feuil1!G4</f>
        <v xml:space="preserve"> 31 Mar 2021</v>
      </c>
      <c r="L7" s="4" t="str">
        <f>[1]Feuil1!H4</f>
        <v>Optimisation-2023</v>
      </c>
      <c r="M7" s="4" t="str">
        <f>[1]Feuil1!I4</f>
        <v>EUR</v>
      </c>
      <c r="N7" s="4" t="str">
        <f>[1]Feuil1!J4</f>
        <v>cus_JCk3Kj2WaKdbpK</v>
      </c>
      <c r="O7" s="4">
        <f>[1]Feuil1!K4</f>
        <v>63</v>
      </c>
      <c r="P7" s="4" t="str">
        <f>[1]Feuil1!L4</f>
        <v>63.00</v>
      </c>
      <c r="Q7" s="4">
        <f>[1]Feuil1!M4</f>
        <v>0</v>
      </c>
      <c r="R7" s="4">
        <f>[1]Feuil1!N4</f>
        <v>0</v>
      </c>
      <c r="S7" s="11" t="str">
        <f t="shared" si="0"/>
        <v>0</v>
      </c>
      <c r="T7" s="98"/>
      <c r="U7" s="98"/>
      <c r="V7" s="98"/>
      <c r="W7" s="98"/>
      <c r="X7" s="11" t="str">
        <f t="shared" si="1"/>
        <v>63,00</v>
      </c>
      <c r="Y7" s="6">
        <f t="shared" si="2"/>
        <v>63</v>
      </c>
      <c r="AA7" s="11" t="str">
        <f>[1]Feuil1!O4</f>
        <v>Mon, 29 Mar 2021 12:51:38 +0002</v>
      </c>
      <c r="AB7" s="97">
        <f t="shared" si="3"/>
        <v>44286</v>
      </c>
      <c r="AC7" s="98">
        <f t="shared" si="4"/>
        <v>3</v>
      </c>
      <c r="AD7" s="11" t="str">
        <f t="shared" si="5"/>
        <v xml:space="preserve"> 29 Mar 2021</v>
      </c>
      <c r="AE7" s="4">
        <v>2</v>
      </c>
    </row>
    <row r="8" spans="2:755">
      <c r="C8" s="5"/>
      <c r="D8" s="2"/>
      <c r="E8" s="4">
        <f>[1]Feuil1!A5</f>
        <v>0</v>
      </c>
      <c r="F8" s="4">
        <f>[1]Feuil1!B5</f>
        <v>0</v>
      </c>
      <c r="G8" s="4">
        <f>[1]Feuil1!C5</f>
        <v>0</v>
      </c>
      <c r="H8" s="4">
        <f>[1]Feuil1!D5</f>
        <v>0</v>
      </c>
      <c r="I8" s="4">
        <f>[1]Feuil1!E5</f>
        <v>0</v>
      </c>
      <c r="J8" s="4">
        <f>[1]Feuil1!F5</f>
        <v>0</v>
      </c>
      <c r="K8" s="4">
        <f>[1]Feuil1!G5</f>
        <v>0</v>
      </c>
      <c r="L8" s="4">
        <f>[1]Feuil1!H5</f>
        <v>0</v>
      </c>
      <c r="M8" s="4">
        <f>[1]Feuil1!I5</f>
        <v>0</v>
      </c>
      <c r="N8" s="4">
        <f>[1]Feuil1!J5</f>
        <v>0</v>
      </c>
      <c r="O8" s="4">
        <f>[1]Feuil1!K5</f>
        <v>0</v>
      </c>
      <c r="P8" s="4">
        <f>[1]Feuil1!L5</f>
        <v>0</v>
      </c>
      <c r="Q8" s="4">
        <f>[1]Feuil1!M5</f>
        <v>0</v>
      </c>
      <c r="R8" s="4">
        <f>[1]Feuil1!N5</f>
        <v>0</v>
      </c>
      <c r="S8" s="11" t="str">
        <f t="shared" si="0"/>
        <v>0</v>
      </c>
      <c r="T8" s="98"/>
      <c r="U8" s="98"/>
      <c r="V8" s="98"/>
      <c r="W8" s="98"/>
      <c r="X8" s="11" t="str">
        <f t="shared" si="1"/>
        <v>0</v>
      </c>
      <c r="Y8" s="6">
        <f t="shared" si="2"/>
        <v>0</v>
      </c>
      <c r="AA8" s="11">
        <f>[1]Feuil1!O5</f>
        <v>0</v>
      </c>
      <c r="AB8" s="97" t="e">
        <f t="shared" si="3"/>
        <v>#VALUE!</v>
      </c>
      <c r="AC8" s="98" t="e">
        <f t="shared" si="4"/>
        <v>#VALUE!</v>
      </c>
      <c r="AD8" s="11" t="str">
        <f t="shared" si="5"/>
        <v/>
      </c>
      <c r="AE8" s="4">
        <v>3</v>
      </c>
    </row>
    <row r="9" spans="2:755">
      <c r="C9" s="5"/>
      <c r="D9" s="2"/>
      <c r="E9" s="4">
        <f>[1]Feuil1!A6</f>
        <v>0</v>
      </c>
      <c r="F9" s="4">
        <f>[1]Feuil1!B6</f>
        <v>0</v>
      </c>
      <c r="G9" s="4">
        <f>[1]Feuil1!C6</f>
        <v>0</v>
      </c>
      <c r="H9" s="4">
        <f>[1]Feuil1!D6</f>
        <v>0</v>
      </c>
      <c r="I9" s="4">
        <f>[1]Feuil1!E6</f>
        <v>0</v>
      </c>
      <c r="J9" s="4">
        <f>[1]Feuil1!F6</f>
        <v>0</v>
      </c>
      <c r="K9" s="4">
        <f>[1]Feuil1!G6</f>
        <v>0</v>
      </c>
      <c r="L9" s="4">
        <f>[1]Feuil1!H6</f>
        <v>0</v>
      </c>
      <c r="M9" s="4">
        <f>[1]Feuil1!I6</f>
        <v>0</v>
      </c>
      <c r="N9" s="4">
        <f>[1]Feuil1!J6</f>
        <v>0</v>
      </c>
      <c r="O9" s="4">
        <f>[1]Feuil1!K6</f>
        <v>0</v>
      </c>
      <c r="P9" s="4">
        <f>[1]Feuil1!L6</f>
        <v>0</v>
      </c>
      <c r="Q9" s="4">
        <f>[1]Feuil1!M6</f>
        <v>0</v>
      </c>
      <c r="R9" s="4">
        <f>[1]Feuil1!N6</f>
        <v>0</v>
      </c>
      <c r="S9" s="11" t="str">
        <f t="shared" si="0"/>
        <v>0</v>
      </c>
      <c r="T9" s="98"/>
      <c r="U9" s="98"/>
      <c r="V9" s="98"/>
      <c r="W9" s="98"/>
      <c r="X9" s="11" t="str">
        <f t="shared" si="1"/>
        <v>0</v>
      </c>
      <c r="Y9" s="6">
        <f t="shared" si="2"/>
        <v>0</v>
      </c>
      <c r="AA9" s="11">
        <f>[1]Feuil1!O6</f>
        <v>0</v>
      </c>
      <c r="AB9" s="97" t="e">
        <f t="shared" si="3"/>
        <v>#VALUE!</v>
      </c>
      <c r="AC9" s="98" t="e">
        <f t="shared" si="4"/>
        <v>#VALUE!</v>
      </c>
      <c r="AD9" s="11" t="str">
        <f t="shared" si="5"/>
        <v/>
      </c>
      <c r="AE9" s="4">
        <v>4</v>
      </c>
    </row>
    <row r="10" spans="2:755">
      <c r="C10" s="5"/>
      <c r="D10" s="2"/>
      <c r="E10" s="4">
        <f>[1]Feuil1!A7</f>
        <v>0</v>
      </c>
      <c r="F10" s="4">
        <f>[1]Feuil1!B7</f>
        <v>0</v>
      </c>
      <c r="G10" s="4">
        <f>[1]Feuil1!C7</f>
        <v>0</v>
      </c>
      <c r="H10" s="4">
        <f>[1]Feuil1!D7</f>
        <v>0</v>
      </c>
      <c r="I10" s="4">
        <f>[1]Feuil1!E7</f>
        <v>0</v>
      </c>
      <c r="J10" s="4">
        <f>[1]Feuil1!F7</f>
        <v>0</v>
      </c>
      <c r="K10" s="4">
        <f>[1]Feuil1!G7</f>
        <v>0</v>
      </c>
      <c r="L10" s="4">
        <f>[1]Feuil1!H7</f>
        <v>0</v>
      </c>
      <c r="M10" s="4">
        <f>[1]Feuil1!I7</f>
        <v>0</v>
      </c>
      <c r="N10" s="4">
        <f>[1]Feuil1!J7</f>
        <v>0</v>
      </c>
      <c r="O10" s="4">
        <f>[1]Feuil1!K7</f>
        <v>0</v>
      </c>
      <c r="P10" s="4">
        <f>[1]Feuil1!L7</f>
        <v>0</v>
      </c>
      <c r="Q10" s="4">
        <f>[1]Feuil1!M7</f>
        <v>0</v>
      </c>
      <c r="R10" s="4">
        <f>[1]Feuil1!N7</f>
        <v>0</v>
      </c>
      <c r="S10" s="11" t="str">
        <f t="shared" si="0"/>
        <v>0</v>
      </c>
      <c r="T10" s="98"/>
      <c r="U10" s="98"/>
      <c r="V10" s="98"/>
      <c r="W10" s="98"/>
      <c r="X10" s="11" t="str">
        <f t="shared" si="1"/>
        <v>0</v>
      </c>
      <c r="Y10" s="6">
        <f t="shared" si="2"/>
        <v>0</v>
      </c>
      <c r="AA10" s="11">
        <f>[1]Feuil1!O7</f>
        <v>0</v>
      </c>
      <c r="AB10" s="97" t="e">
        <f t="shared" si="3"/>
        <v>#VALUE!</v>
      </c>
      <c r="AC10" s="98" t="e">
        <f t="shared" si="4"/>
        <v>#VALUE!</v>
      </c>
      <c r="AD10" s="11" t="str">
        <f t="shared" si="5"/>
        <v/>
      </c>
      <c r="AE10" s="4">
        <v>5</v>
      </c>
    </row>
    <row r="11" spans="2:755">
      <c r="C11" s="5"/>
      <c r="D11" s="2"/>
      <c r="E11" s="4">
        <f>[1]Feuil1!A8</f>
        <v>0</v>
      </c>
      <c r="F11" s="4">
        <f>[1]Feuil1!B8</f>
        <v>0</v>
      </c>
      <c r="G11" s="4">
        <f>[1]Feuil1!C8</f>
        <v>0</v>
      </c>
      <c r="H11" s="4">
        <f>[1]Feuil1!D8</f>
        <v>0</v>
      </c>
      <c r="I11" s="4">
        <f>[1]Feuil1!E8</f>
        <v>0</v>
      </c>
      <c r="J11" s="4">
        <f>[1]Feuil1!F8</f>
        <v>0</v>
      </c>
      <c r="K11" s="4">
        <f>[1]Feuil1!G8</f>
        <v>0</v>
      </c>
      <c r="L11" s="4">
        <f>[1]Feuil1!H8</f>
        <v>0</v>
      </c>
      <c r="M11" s="4">
        <f>[1]Feuil1!I8</f>
        <v>0</v>
      </c>
      <c r="N11" s="4">
        <f>[1]Feuil1!J8</f>
        <v>0</v>
      </c>
      <c r="O11" s="4">
        <f>[1]Feuil1!K8</f>
        <v>0</v>
      </c>
      <c r="P11" s="4">
        <f>[1]Feuil1!L8</f>
        <v>0</v>
      </c>
      <c r="Q11" s="4">
        <f>[1]Feuil1!M8</f>
        <v>0</v>
      </c>
      <c r="R11" s="4">
        <f>[1]Feuil1!N8</f>
        <v>0</v>
      </c>
      <c r="S11" s="11" t="str">
        <f t="shared" si="0"/>
        <v>0</v>
      </c>
      <c r="T11" s="98"/>
      <c r="U11" s="98"/>
      <c r="V11" s="98"/>
      <c r="W11" s="98"/>
      <c r="X11" s="11" t="str">
        <f t="shared" si="1"/>
        <v>0</v>
      </c>
      <c r="Y11" s="6">
        <f t="shared" si="2"/>
        <v>0</v>
      </c>
      <c r="AA11" s="11">
        <f>[1]Feuil1!O8</f>
        <v>0</v>
      </c>
      <c r="AB11" s="97" t="e">
        <f t="shared" si="3"/>
        <v>#VALUE!</v>
      </c>
      <c r="AC11" s="98" t="e">
        <f t="shared" si="4"/>
        <v>#VALUE!</v>
      </c>
      <c r="AD11" s="11" t="str">
        <f t="shared" si="5"/>
        <v/>
      </c>
      <c r="AE11" s="4">
        <v>6</v>
      </c>
    </row>
    <row r="12" spans="2:755">
      <c r="C12" s="5"/>
      <c r="D12" s="2"/>
      <c r="R12" s="14"/>
      <c r="T12" s="98"/>
      <c r="U12" s="98"/>
      <c r="V12" s="98"/>
      <c r="W12" s="98"/>
      <c r="Y12" s="6"/>
    </row>
    <row r="13" spans="2:755">
      <c r="C13" s="5"/>
      <c r="D13" s="2"/>
      <c r="R13" s="14"/>
      <c r="T13" s="98"/>
      <c r="U13" s="98"/>
      <c r="V13" s="98"/>
      <c r="W13" s="98"/>
      <c r="Y13" s="6"/>
    </row>
    <row r="14" spans="2:755">
      <c r="C14" s="5"/>
      <c r="D14" s="2"/>
      <c r="E14" s="4">
        <f>[2]Feuil1!A2</f>
        <v>1</v>
      </c>
      <c r="F14" s="4" t="str">
        <f>[2]Feuil1!B2</f>
        <v>France</v>
      </c>
      <c r="G14" s="4" t="str">
        <f>[2]Feuil1!C2</f>
        <v>31 RUE DE A 68260 France</v>
      </c>
      <c r="H14" s="4">
        <f>[2]Feuil1!D2</f>
        <v>3333702</v>
      </c>
      <c r="I14" s="4" t="str">
        <f>[2]Feuil1!E2</f>
        <v>ras@wanadoo.fr</v>
      </c>
      <c r="J14" s="4">
        <f>[2]Feuil1!F2</f>
        <v>19016</v>
      </c>
      <c r="K14" s="4" t="str">
        <f>[2]Feuil1!G2</f>
        <v xml:space="preserve"> 29 Mar 2021</v>
      </c>
      <c r="L14" s="4" t="str">
        <f>[2]Feuil1!H2</f>
        <v>Optimisation-2021</v>
      </c>
      <c r="M14" s="4" t="str">
        <f>[2]Feuil1!I2</f>
        <v>EUR</v>
      </c>
      <c r="N14" s="4" t="str">
        <f>[2]Feuil1!J2</f>
        <v>cus_JCk3Kj2WaKdbpK</v>
      </c>
      <c r="O14" s="4">
        <f>[2]Feuil1!K2</f>
        <v>19</v>
      </c>
      <c r="P14" s="4" t="str">
        <f>[2]Feuil1!L2</f>
        <v>19.00</v>
      </c>
      <c r="Q14" s="4">
        <f>[2]Feuil1!M2</f>
        <v>0</v>
      </c>
      <c r="R14" s="4" t="str">
        <f>[2]Feuil1!N2</f>
        <v>x</v>
      </c>
      <c r="T14" s="98"/>
      <c r="U14" s="98"/>
      <c r="V14" s="98"/>
      <c r="W14" s="98"/>
      <c r="Y14" s="6"/>
    </row>
    <row r="15" spans="2:755">
      <c r="C15" s="5"/>
      <c r="D15" s="2"/>
      <c r="E15" s="4">
        <f>[2]Feuil1!A3</f>
        <v>2</v>
      </c>
      <c r="F15" s="4" t="str">
        <f>[2]Feuil1!B3</f>
        <v>Belgique</v>
      </c>
      <c r="G15" s="4" t="str">
        <f>[2]Feuil1!C3</f>
        <v>32 RUE DE A France</v>
      </c>
      <c r="H15" s="4">
        <f>[2]Feuil1!D3</f>
        <v>222333703</v>
      </c>
      <c r="I15" s="4" t="str">
        <f>[2]Feuil1!E3</f>
        <v>hen@wanadoo.fr</v>
      </c>
      <c r="J15" s="4">
        <f>[2]Feuil1!F3</f>
        <v>19017</v>
      </c>
      <c r="K15" s="4" t="str">
        <f>[2]Feuil1!G3</f>
        <v xml:space="preserve"> 30 Mar 2021</v>
      </c>
      <c r="L15" s="4" t="str">
        <f>[2]Feuil1!H3</f>
        <v>Optimisation-2022</v>
      </c>
      <c r="M15" s="4" t="str">
        <f>[2]Feuil1!I3</f>
        <v>EUR</v>
      </c>
      <c r="N15" s="4" t="str">
        <f>[2]Feuil1!J3</f>
        <v>cus_JCk3Kj2WaKdbpK</v>
      </c>
      <c r="O15" s="4">
        <f>[2]Feuil1!K3</f>
        <v>25</v>
      </c>
      <c r="P15" s="4" t="str">
        <f>[2]Feuil1!L3</f>
        <v>25.00</v>
      </c>
      <c r="Q15" s="4">
        <f>[2]Feuil1!M3</f>
        <v>0</v>
      </c>
      <c r="R15" s="4">
        <f>[2]Feuil1!N3</f>
        <v>0</v>
      </c>
      <c r="T15" s="98"/>
      <c r="U15" s="98"/>
      <c r="V15" s="98"/>
      <c r="W15" s="98"/>
      <c r="Y15" s="6"/>
    </row>
    <row r="16" spans="2:755">
      <c r="C16" s="5"/>
      <c r="D16" s="2"/>
      <c r="E16" s="4">
        <f>[2]Feuil1!A4</f>
        <v>3</v>
      </c>
      <c r="F16" s="4" t="str">
        <f>[2]Feuil1!B4</f>
        <v>allemangne</v>
      </c>
      <c r="G16" s="4" t="str">
        <f>[2]Feuil1!C4</f>
        <v>33 RUE Duparc</v>
      </c>
      <c r="H16" s="4">
        <f>[2]Feuil1!D4</f>
        <v>335833704</v>
      </c>
      <c r="I16" s="4" t="str">
        <f>[2]Feuil1!E4</f>
        <v>gby@wanadoo.fr</v>
      </c>
      <c r="J16" s="4">
        <f>[2]Feuil1!F4</f>
        <v>19018</v>
      </c>
      <c r="K16" s="4" t="str">
        <f>[2]Feuil1!G4</f>
        <v xml:space="preserve"> 31 Mar 2021</v>
      </c>
      <c r="L16" s="4" t="str">
        <f>[2]Feuil1!H4</f>
        <v>Optimisation-2023</v>
      </c>
      <c r="M16" s="4" t="str">
        <f>[2]Feuil1!I4</f>
        <v>EUR</v>
      </c>
      <c r="N16" s="4" t="str">
        <f>[2]Feuil1!J4</f>
        <v>cus_JCk3Kj2WaKdbpK</v>
      </c>
      <c r="O16" s="4">
        <f>[2]Feuil1!K4</f>
        <v>63</v>
      </c>
      <c r="P16" s="4" t="str">
        <f>[2]Feuil1!L4</f>
        <v>63.00</v>
      </c>
      <c r="Q16" s="4">
        <f>[2]Feuil1!M4</f>
        <v>0</v>
      </c>
      <c r="R16" s="4">
        <f>[2]Feuil1!N4</f>
        <v>0</v>
      </c>
      <c r="T16" s="98"/>
      <c r="U16" s="98"/>
      <c r="V16" s="98"/>
      <c r="W16" s="98"/>
      <c r="Y16" s="6"/>
    </row>
    <row r="17" spans="3:25">
      <c r="C17" s="5"/>
      <c r="D17" s="2"/>
      <c r="E17" s="4">
        <f>[2]Feuil1!A5</f>
        <v>0</v>
      </c>
      <c r="F17" s="4">
        <f>[2]Feuil1!B5</f>
        <v>0</v>
      </c>
      <c r="G17" s="4">
        <f>[2]Feuil1!C5</f>
        <v>0</v>
      </c>
      <c r="H17" s="4">
        <f>[2]Feuil1!D5</f>
        <v>0</v>
      </c>
      <c r="I17" s="4">
        <f>[2]Feuil1!E5</f>
        <v>0</v>
      </c>
      <c r="J17" s="4">
        <f>[2]Feuil1!F5</f>
        <v>0</v>
      </c>
      <c r="K17" s="4">
        <f>[2]Feuil1!G5</f>
        <v>0</v>
      </c>
      <c r="L17" s="4">
        <f>[2]Feuil1!H5</f>
        <v>0</v>
      </c>
      <c r="M17" s="4">
        <f>[2]Feuil1!I5</f>
        <v>0</v>
      </c>
      <c r="N17" s="4">
        <f>[2]Feuil1!J5</f>
        <v>0</v>
      </c>
      <c r="O17" s="4">
        <f>[2]Feuil1!K5</f>
        <v>0</v>
      </c>
      <c r="P17" s="4">
        <f>[2]Feuil1!L5</f>
        <v>0</v>
      </c>
      <c r="Q17" s="4">
        <f>[2]Feuil1!M5</f>
        <v>0</v>
      </c>
      <c r="R17" s="4">
        <f>[2]Feuil1!N5</f>
        <v>0</v>
      </c>
      <c r="T17" s="98"/>
      <c r="U17" s="98"/>
      <c r="V17" s="98"/>
      <c r="W17" s="98"/>
      <c r="Y17" s="6"/>
    </row>
    <row r="18" spans="3:25">
      <c r="C18" s="5"/>
      <c r="D18" s="2"/>
      <c r="E18" s="4">
        <f>[2]Feuil1!A6</f>
        <v>0</v>
      </c>
      <c r="F18" s="4">
        <f>[2]Feuil1!B6</f>
        <v>0</v>
      </c>
      <c r="G18" s="4">
        <f>[2]Feuil1!C6</f>
        <v>0</v>
      </c>
      <c r="H18" s="4">
        <f>[2]Feuil1!D6</f>
        <v>0</v>
      </c>
      <c r="I18" s="4">
        <f>[2]Feuil1!E6</f>
        <v>0</v>
      </c>
      <c r="J18" s="4">
        <f>[2]Feuil1!F6</f>
        <v>0</v>
      </c>
      <c r="K18" s="4">
        <f>[2]Feuil1!G6</f>
        <v>0</v>
      </c>
      <c r="L18" s="4">
        <f>[2]Feuil1!H6</f>
        <v>0</v>
      </c>
      <c r="M18" s="4">
        <f>[2]Feuil1!I6</f>
        <v>0</v>
      </c>
      <c r="N18" s="4">
        <f>[2]Feuil1!J6</f>
        <v>0</v>
      </c>
      <c r="O18" s="4">
        <f>[2]Feuil1!K6</f>
        <v>0</v>
      </c>
      <c r="P18" s="4">
        <f>[2]Feuil1!L6</f>
        <v>0</v>
      </c>
      <c r="Q18" s="4">
        <f>[2]Feuil1!M6</f>
        <v>0</v>
      </c>
      <c r="R18" s="4">
        <f>[2]Feuil1!N6</f>
        <v>0</v>
      </c>
      <c r="T18" s="98"/>
      <c r="U18" s="98"/>
      <c r="V18" s="98"/>
      <c r="W18" s="98"/>
      <c r="Y18" s="6"/>
    </row>
    <row r="19" spans="3:25">
      <c r="C19" s="5"/>
      <c r="D19" s="2"/>
      <c r="E19" s="4">
        <f>[2]Feuil1!A7</f>
        <v>0</v>
      </c>
      <c r="F19" s="4">
        <f>[2]Feuil1!B7</f>
        <v>0</v>
      </c>
      <c r="G19" s="4">
        <f>[2]Feuil1!C7</f>
        <v>0</v>
      </c>
      <c r="H19" s="4">
        <f>[2]Feuil1!D7</f>
        <v>0</v>
      </c>
      <c r="I19" s="4">
        <f>[2]Feuil1!E7</f>
        <v>0</v>
      </c>
      <c r="J19" s="4">
        <f>[2]Feuil1!F7</f>
        <v>0</v>
      </c>
      <c r="K19" s="4">
        <f>[2]Feuil1!G7</f>
        <v>0</v>
      </c>
      <c r="L19" s="4">
        <f>[2]Feuil1!H7</f>
        <v>0</v>
      </c>
      <c r="M19" s="4">
        <f>[2]Feuil1!I7</f>
        <v>0</v>
      </c>
      <c r="N19" s="4">
        <f>[2]Feuil1!J7</f>
        <v>0</v>
      </c>
      <c r="O19" s="4">
        <f>[2]Feuil1!K7</f>
        <v>0</v>
      </c>
      <c r="P19" s="4">
        <f>[2]Feuil1!L7</f>
        <v>0</v>
      </c>
      <c r="Q19" s="4">
        <f>[2]Feuil1!M7</f>
        <v>0</v>
      </c>
      <c r="R19" s="4">
        <f>[2]Feuil1!N7</f>
        <v>0</v>
      </c>
      <c r="T19" s="98"/>
      <c r="U19" s="98"/>
      <c r="V19" s="98"/>
      <c r="W19" s="98"/>
      <c r="Y19" s="6"/>
    </row>
    <row r="20" spans="3:25">
      <c r="C20" s="5"/>
      <c r="D20" s="2"/>
      <c r="E20" s="4">
        <f>[2]Feuil1!A8</f>
        <v>0</v>
      </c>
      <c r="F20" s="4">
        <f>[2]Feuil1!B8</f>
        <v>0</v>
      </c>
      <c r="G20" s="4">
        <f>[2]Feuil1!C8</f>
        <v>0</v>
      </c>
      <c r="H20" s="4">
        <f>[2]Feuil1!D8</f>
        <v>0</v>
      </c>
      <c r="I20" s="4">
        <f>[2]Feuil1!E8</f>
        <v>0</v>
      </c>
      <c r="J20" s="4">
        <f>[2]Feuil1!F8</f>
        <v>0</v>
      </c>
      <c r="K20" s="4">
        <f>[2]Feuil1!G8</f>
        <v>0</v>
      </c>
      <c r="L20" s="4">
        <f>[2]Feuil1!H8</f>
        <v>0</v>
      </c>
      <c r="M20" s="4">
        <f>[2]Feuil1!I8</f>
        <v>0</v>
      </c>
      <c r="N20" s="4">
        <f>[2]Feuil1!J8</f>
        <v>0</v>
      </c>
      <c r="O20" s="4">
        <f>[2]Feuil1!K8</f>
        <v>0</v>
      </c>
      <c r="P20" s="4">
        <f>[2]Feuil1!L8</f>
        <v>0</v>
      </c>
      <c r="Q20" s="4">
        <f>[2]Feuil1!M8</f>
        <v>0</v>
      </c>
      <c r="R20" s="4">
        <f>[2]Feuil1!N8</f>
        <v>0</v>
      </c>
      <c r="T20" s="98"/>
      <c r="U20" s="98"/>
      <c r="V20" s="98"/>
      <c r="W20" s="98"/>
      <c r="Y20" s="6"/>
    </row>
    <row r="21" spans="3:25">
      <c r="C21" s="5"/>
      <c r="D21" s="2"/>
      <c r="R21" s="14"/>
      <c r="T21" s="98"/>
      <c r="U21" s="98"/>
      <c r="V21" s="98"/>
      <c r="W21" s="98"/>
      <c r="Y21" s="6"/>
    </row>
    <row r="22" spans="3:25">
      <c r="C22" s="5"/>
      <c r="D22" s="2"/>
      <c r="R22" s="14"/>
      <c r="T22" s="98"/>
      <c r="U22" s="98"/>
      <c r="V22" s="98"/>
      <c r="W22" s="98"/>
      <c r="Y22" s="6"/>
    </row>
    <row r="23" spans="3:25">
      <c r="C23" s="5"/>
      <c r="D23" s="2"/>
      <c r="E23" s="4">
        <f>[3]Feuil1!A2</f>
        <v>1</v>
      </c>
      <c r="F23" s="4" t="str">
        <f>[3]Feuil1!B2</f>
        <v>France</v>
      </c>
      <c r="G23" s="4" t="str">
        <f>[3]Feuil1!C2</f>
        <v>31 RUE DE A 68260 France</v>
      </c>
      <c r="H23" s="4">
        <f>[3]Feuil1!D2</f>
        <v>3333702</v>
      </c>
      <c r="I23" s="4" t="str">
        <f>[3]Feuil1!E2</f>
        <v>ras@wanadoo.fr</v>
      </c>
      <c r="J23" s="4">
        <f>[3]Feuil1!F2</f>
        <v>19016</v>
      </c>
      <c r="K23" s="4" t="str">
        <f>[3]Feuil1!G2</f>
        <v xml:space="preserve"> 29 Mar 2021</v>
      </c>
      <c r="L23" s="4" t="str">
        <f>[3]Feuil1!H2</f>
        <v>Optimisation-2021</v>
      </c>
      <c r="M23" s="4" t="str">
        <f>[3]Feuil1!I2</f>
        <v>EUR</v>
      </c>
      <c r="N23" s="4" t="str">
        <f>[3]Feuil1!J2</f>
        <v>cus_JCk3Kj2WaKdbpK</v>
      </c>
      <c r="O23" s="4">
        <f>[3]Feuil1!K2</f>
        <v>19</v>
      </c>
      <c r="P23" s="4" t="str">
        <f>[3]Feuil1!L2</f>
        <v>19.00</v>
      </c>
      <c r="Q23" s="4">
        <f>[3]Feuil1!M2</f>
        <v>0</v>
      </c>
      <c r="R23" s="4" t="str">
        <f>[3]Feuil1!N2</f>
        <v>x</v>
      </c>
      <c r="T23" s="98"/>
      <c r="U23" s="98"/>
      <c r="V23" s="98"/>
      <c r="W23" s="98"/>
      <c r="Y23" s="6"/>
    </row>
    <row r="24" spans="3:25">
      <c r="C24" s="5"/>
      <c r="D24" s="2"/>
      <c r="E24" s="4">
        <f>[3]Feuil1!A3</f>
        <v>2</v>
      </c>
      <c r="F24" s="4" t="str">
        <f>[3]Feuil1!B3</f>
        <v>Belgique</v>
      </c>
      <c r="G24" s="4" t="str">
        <f>[3]Feuil1!C3</f>
        <v>32 RUE DE A France</v>
      </c>
      <c r="H24" s="4">
        <f>[3]Feuil1!D3</f>
        <v>222333703</v>
      </c>
      <c r="I24" s="4" t="str">
        <f>[3]Feuil1!E3</f>
        <v>hen@wanadoo.fr</v>
      </c>
      <c r="J24" s="4">
        <f>[3]Feuil1!F3</f>
        <v>19017</v>
      </c>
      <c r="K24" s="4" t="str">
        <f>[3]Feuil1!G3</f>
        <v xml:space="preserve"> 30 Mar 2021</v>
      </c>
      <c r="L24" s="4" t="str">
        <f>[3]Feuil1!H3</f>
        <v>Optimisation-2022</v>
      </c>
      <c r="M24" s="4" t="str">
        <f>[3]Feuil1!I3</f>
        <v>EUR</v>
      </c>
      <c r="N24" s="4" t="str">
        <f>[3]Feuil1!J3</f>
        <v>cus_JCk3Kj2WaKdbpK</v>
      </c>
      <c r="O24" s="4">
        <f>[3]Feuil1!K3</f>
        <v>25</v>
      </c>
      <c r="P24" s="4" t="str">
        <f>[3]Feuil1!L3</f>
        <v>25.00</v>
      </c>
      <c r="Q24" s="4">
        <f>[3]Feuil1!M3</f>
        <v>0</v>
      </c>
      <c r="R24" s="4">
        <f>[3]Feuil1!N3</f>
        <v>0</v>
      </c>
      <c r="T24" s="98"/>
      <c r="U24" s="98"/>
      <c r="V24" s="98"/>
      <c r="W24" s="98"/>
      <c r="Y24" s="6"/>
    </row>
    <row r="25" spans="3:25">
      <c r="C25" s="5"/>
      <c r="D25" s="2"/>
      <c r="E25" s="4">
        <f>[3]Feuil1!A4</f>
        <v>3</v>
      </c>
      <c r="F25" s="4" t="str">
        <f>[3]Feuil1!B4</f>
        <v>allemangne</v>
      </c>
      <c r="G25" s="4" t="str">
        <f>[3]Feuil1!C4</f>
        <v>33 RUE Duparc</v>
      </c>
      <c r="H25" s="4">
        <f>[3]Feuil1!D4</f>
        <v>335833704</v>
      </c>
      <c r="I25" s="4" t="str">
        <f>[3]Feuil1!E4</f>
        <v>gby@wanadoo.fr</v>
      </c>
      <c r="J25" s="4">
        <f>[3]Feuil1!F4</f>
        <v>19018</v>
      </c>
      <c r="K25" s="4" t="str">
        <f>[3]Feuil1!G4</f>
        <v xml:space="preserve"> 31 Mar 2021</v>
      </c>
      <c r="L25" s="4" t="str">
        <f>[3]Feuil1!H4</f>
        <v>Optimisation-2023</v>
      </c>
      <c r="M25" s="4" t="str">
        <f>[3]Feuil1!I4</f>
        <v>EUR</v>
      </c>
      <c r="N25" s="4" t="str">
        <f>[3]Feuil1!J4</f>
        <v>cus_JCk3Kj2WaKdbpK</v>
      </c>
      <c r="O25" s="4">
        <f>[3]Feuil1!K4</f>
        <v>63</v>
      </c>
      <c r="P25" s="4" t="str">
        <f>[3]Feuil1!L4</f>
        <v>63.00</v>
      </c>
      <c r="Q25" s="4">
        <f>[3]Feuil1!M4</f>
        <v>0</v>
      </c>
      <c r="R25" s="4">
        <f>[3]Feuil1!N4</f>
        <v>0</v>
      </c>
      <c r="T25" s="98"/>
      <c r="U25" s="98"/>
      <c r="V25" s="98"/>
      <c r="W25" s="98"/>
      <c r="Y25" s="6"/>
    </row>
    <row r="26" spans="3:25">
      <c r="C26" s="5"/>
      <c r="D26" s="2"/>
      <c r="E26" s="4">
        <f>[3]Feuil1!A5</f>
        <v>0</v>
      </c>
      <c r="F26" s="4">
        <f>[3]Feuil1!B5</f>
        <v>0</v>
      </c>
      <c r="G26" s="4">
        <f>[3]Feuil1!C5</f>
        <v>0</v>
      </c>
      <c r="H26" s="4">
        <f>[3]Feuil1!D5</f>
        <v>0</v>
      </c>
      <c r="I26" s="4">
        <f>[3]Feuil1!E5</f>
        <v>0</v>
      </c>
      <c r="J26" s="4">
        <f>[3]Feuil1!F5</f>
        <v>0</v>
      </c>
      <c r="K26" s="4">
        <f>[3]Feuil1!G5</f>
        <v>0</v>
      </c>
      <c r="L26" s="4">
        <f>[3]Feuil1!H5</f>
        <v>0</v>
      </c>
      <c r="M26" s="4">
        <f>[3]Feuil1!I5</f>
        <v>0</v>
      </c>
      <c r="N26" s="4">
        <f>[3]Feuil1!J5</f>
        <v>0</v>
      </c>
      <c r="O26" s="4">
        <f>[3]Feuil1!K5</f>
        <v>0</v>
      </c>
      <c r="P26" s="4">
        <f>[3]Feuil1!L5</f>
        <v>0</v>
      </c>
      <c r="Q26" s="4">
        <f>[3]Feuil1!M5</f>
        <v>0</v>
      </c>
      <c r="R26" s="4">
        <f>[3]Feuil1!N5</f>
        <v>0</v>
      </c>
      <c r="T26" s="98"/>
      <c r="U26" s="98"/>
      <c r="V26" s="98"/>
      <c r="W26" s="98"/>
      <c r="Y26" s="6"/>
    </row>
    <row r="27" spans="3:25">
      <c r="E27" s="4">
        <f>[3]Feuil1!A6</f>
        <v>0</v>
      </c>
      <c r="F27" s="4">
        <f>[3]Feuil1!B6</f>
        <v>0</v>
      </c>
      <c r="G27" s="4">
        <f>[3]Feuil1!C6</f>
        <v>0</v>
      </c>
      <c r="H27" s="4">
        <f>[3]Feuil1!D6</f>
        <v>0</v>
      </c>
      <c r="I27" s="4">
        <f>[3]Feuil1!E6</f>
        <v>0</v>
      </c>
      <c r="J27" s="4">
        <f>[3]Feuil1!F6</f>
        <v>0</v>
      </c>
      <c r="K27" s="4">
        <f>[3]Feuil1!G6</f>
        <v>0</v>
      </c>
      <c r="L27" s="4">
        <f>[3]Feuil1!H6</f>
        <v>0</v>
      </c>
      <c r="M27" s="4">
        <f>[3]Feuil1!I6</f>
        <v>0</v>
      </c>
      <c r="N27" s="4">
        <f>[3]Feuil1!J6</f>
        <v>0</v>
      </c>
      <c r="O27" s="4">
        <f>[3]Feuil1!K6</f>
        <v>0</v>
      </c>
      <c r="P27" s="4">
        <f>[3]Feuil1!L6</f>
        <v>0</v>
      </c>
      <c r="Q27" s="4">
        <f>[3]Feuil1!M6</f>
        <v>0</v>
      </c>
      <c r="R27" s="4">
        <f>[3]Feuil1!N6</f>
        <v>0</v>
      </c>
      <c r="T27" s="98"/>
      <c r="U27" s="98"/>
      <c r="V27" s="98"/>
      <c r="W27" s="98"/>
      <c r="Y27" s="6"/>
    </row>
    <row r="28" spans="3:25">
      <c r="E28" s="4">
        <f>[3]Feuil1!A7</f>
        <v>0</v>
      </c>
      <c r="F28" s="4">
        <f>[3]Feuil1!B7</f>
        <v>0</v>
      </c>
      <c r="G28" s="4">
        <f>[3]Feuil1!C7</f>
        <v>0</v>
      </c>
      <c r="H28" s="4">
        <f>[3]Feuil1!D7</f>
        <v>0</v>
      </c>
      <c r="I28" s="4">
        <f>[3]Feuil1!E7</f>
        <v>0</v>
      </c>
      <c r="J28" s="4">
        <f>[3]Feuil1!F7</f>
        <v>0</v>
      </c>
      <c r="K28" s="4">
        <f>[3]Feuil1!G7</f>
        <v>0</v>
      </c>
      <c r="L28" s="4">
        <f>[3]Feuil1!H7</f>
        <v>0</v>
      </c>
      <c r="M28" s="4">
        <f>[3]Feuil1!I7</f>
        <v>0</v>
      </c>
      <c r="N28" s="4">
        <f>[3]Feuil1!J7</f>
        <v>0</v>
      </c>
      <c r="O28" s="4">
        <f>[3]Feuil1!K7</f>
        <v>0</v>
      </c>
      <c r="P28" s="4">
        <f>[3]Feuil1!L7</f>
        <v>0</v>
      </c>
      <c r="Q28" s="4">
        <f>[3]Feuil1!M7</f>
        <v>0</v>
      </c>
      <c r="R28" s="4">
        <f>[3]Feuil1!N7</f>
        <v>0</v>
      </c>
      <c r="T28" s="98"/>
      <c r="U28" s="98"/>
      <c r="V28" s="98"/>
      <c r="W28" s="98"/>
      <c r="Y28" s="6"/>
    </row>
    <row r="29" spans="3:25">
      <c r="E29" s="4">
        <f>[3]Feuil1!A8</f>
        <v>0</v>
      </c>
      <c r="F29" s="4">
        <f>[3]Feuil1!B8</f>
        <v>0</v>
      </c>
      <c r="G29" s="4">
        <f>[3]Feuil1!C8</f>
        <v>0</v>
      </c>
      <c r="H29" s="4">
        <f>[3]Feuil1!D8</f>
        <v>0</v>
      </c>
      <c r="I29" s="4">
        <f>[3]Feuil1!E8</f>
        <v>0</v>
      </c>
      <c r="J29" s="4">
        <f>[3]Feuil1!F8</f>
        <v>0</v>
      </c>
      <c r="K29" s="4">
        <f>[3]Feuil1!G8</f>
        <v>0</v>
      </c>
      <c r="L29" s="4">
        <f>[3]Feuil1!H8</f>
        <v>0</v>
      </c>
      <c r="M29" s="4">
        <f>[3]Feuil1!I8</f>
        <v>0</v>
      </c>
      <c r="N29" s="4">
        <f>[3]Feuil1!J8</f>
        <v>0</v>
      </c>
      <c r="O29" s="4">
        <f>[3]Feuil1!K8</f>
        <v>0</v>
      </c>
      <c r="P29" s="4">
        <f>[3]Feuil1!L8</f>
        <v>0</v>
      </c>
      <c r="Q29" s="4">
        <f>[3]Feuil1!M8</f>
        <v>0</v>
      </c>
      <c r="R29" s="4">
        <f>[3]Feuil1!N8</f>
        <v>0</v>
      </c>
      <c r="T29" s="98"/>
      <c r="U29" s="98"/>
      <c r="V29" s="98"/>
      <c r="W29" s="98"/>
      <c r="Y29" s="6"/>
    </row>
    <row r="30" spans="3:25">
      <c r="E30" s="4">
        <f>[3]Feuil1!A9</f>
        <v>0</v>
      </c>
      <c r="F30" s="4">
        <f>[3]Feuil1!B9</f>
        <v>0</v>
      </c>
      <c r="G30" s="4">
        <f>[3]Feuil1!C9</f>
        <v>0</v>
      </c>
      <c r="H30" s="4">
        <f>[3]Feuil1!D9</f>
        <v>0</v>
      </c>
      <c r="I30" s="4">
        <f>[3]Feuil1!E9</f>
        <v>0</v>
      </c>
      <c r="J30" s="4">
        <f>[3]Feuil1!F9</f>
        <v>0</v>
      </c>
      <c r="K30" s="4">
        <f>[3]Feuil1!G9</f>
        <v>0</v>
      </c>
      <c r="L30" s="4">
        <f>[3]Feuil1!H9</f>
        <v>0</v>
      </c>
      <c r="M30" s="4">
        <f>[3]Feuil1!I9</f>
        <v>0</v>
      </c>
      <c r="N30" s="4">
        <f>[3]Feuil1!J9</f>
        <v>0</v>
      </c>
      <c r="O30" s="4">
        <f>[3]Feuil1!K9</f>
        <v>0</v>
      </c>
      <c r="P30" s="4">
        <f>[3]Feuil1!L9</f>
        <v>0</v>
      </c>
      <c r="Q30" s="4">
        <f>[3]Feuil1!M9</f>
        <v>0</v>
      </c>
      <c r="R30" s="4">
        <f>[3]Feuil1!N9</f>
        <v>0</v>
      </c>
      <c r="T30" s="98"/>
      <c r="U30" s="98"/>
      <c r="V30" s="98"/>
      <c r="W30" s="98"/>
      <c r="Y30" s="6"/>
    </row>
    <row r="31" spans="3:25">
      <c r="E31" s="4">
        <f>[3]Feuil1!A10</f>
        <v>0</v>
      </c>
      <c r="F31" s="4">
        <f>[3]Feuil1!B10</f>
        <v>0</v>
      </c>
      <c r="G31" s="4">
        <f>[3]Feuil1!C10</f>
        <v>0</v>
      </c>
      <c r="H31" s="4">
        <f>[3]Feuil1!D10</f>
        <v>0</v>
      </c>
      <c r="I31" s="4">
        <f>[3]Feuil1!E10</f>
        <v>0</v>
      </c>
      <c r="J31" s="4">
        <f>[3]Feuil1!F10</f>
        <v>0</v>
      </c>
      <c r="K31" s="4">
        <f>[3]Feuil1!G10</f>
        <v>0</v>
      </c>
      <c r="L31" s="4">
        <f>[3]Feuil1!H10</f>
        <v>0</v>
      </c>
      <c r="M31" s="4">
        <f>[3]Feuil1!I10</f>
        <v>0</v>
      </c>
      <c r="N31" s="4">
        <f>[3]Feuil1!J10</f>
        <v>0</v>
      </c>
      <c r="O31" s="4">
        <f>[3]Feuil1!K10</f>
        <v>0</v>
      </c>
      <c r="P31" s="4">
        <f>[3]Feuil1!L10</f>
        <v>0</v>
      </c>
      <c r="Q31" s="4">
        <f>[3]Feuil1!M10</f>
        <v>0</v>
      </c>
      <c r="R31" s="4">
        <f>[3]Feuil1!N10</f>
        <v>0</v>
      </c>
      <c r="T31" s="98"/>
      <c r="U31" s="98"/>
      <c r="V31" s="98"/>
      <c r="W31" s="98"/>
      <c r="Y31" s="6"/>
    </row>
    <row r="32" spans="3:25">
      <c r="E32" s="4">
        <f>[3]Feuil1!A11</f>
        <v>0</v>
      </c>
      <c r="F32" s="4">
        <f>[3]Feuil1!B11</f>
        <v>0</v>
      </c>
      <c r="G32" s="4">
        <f>[3]Feuil1!C11</f>
        <v>0</v>
      </c>
      <c r="H32" s="4">
        <f>[3]Feuil1!D11</f>
        <v>0</v>
      </c>
      <c r="I32" s="4">
        <f>[3]Feuil1!E11</f>
        <v>0</v>
      </c>
      <c r="J32" s="4">
        <f>[3]Feuil1!F11</f>
        <v>0</v>
      </c>
      <c r="K32" s="4">
        <f>[3]Feuil1!G11</f>
        <v>0</v>
      </c>
      <c r="L32" s="4">
        <f>[3]Feuil1!H11</f>
        <v>0</v>
      </c>
      <c r="M32" s="4">
        <f>[3]Feuil1!I11</f>
        <v>0</v>
      </c>
      <c r="N32" s="4">
        <f>[3]Feuil1!J11</f>
        <v>0</v>
      </c>
      <c r="O32" s="4">
        <f>[3]Feuil1!K11</f>
        <v>0</v>
      </c>
      <c r="P32" s="4">
        <f>[3]Feuil1!L11</f>
        <v>0</v>
      </c>
      <c r="Q32" s="4">
        <f>[3]Feuil1!M11</f>
        <v>0</v>
      </c>
      <c r="R32" s="4">
        <f>[3]Feuil1!N11</f>
        <v>0</v>
      </c>
      <c r="T32" s="98"/>
      <c r="U32" s="98"/>
      <c r="V32" s="98"/>
      <c r="W32" s="98"/>
      <c r="Y32" s="6"/>
    </row>
    <row r="33" spans="5:25">
      <c r="R33" s="14"/>
      <c r="T33" s="98"/>
      <c r="U33" s="98"/>
      <c r="V33" s="98"/>
      <c r="W33" s="98"/>
      <c r="Y33" s="6"/>
    </row>
    <row r="34" spans="5:25">
      <c r="E34" s="4">
        <f>[4]Feuil1!A2</f>
        <v>1</v>
      </c>
      <c r="F34" s="4" t="str">
        <f>[4]Feuil1!B2</f>
        <v>France</v>
      </c>
      <c r="G34" s="4" t="str">
        <f>[4]Feuil1!C2</f>
        <v>31 RUE DE A 68260 France</v>
      </c>
      <c r="H34" s="4">
        <f>[4]Feuil1!D2</f>
        <v>3333702</v>
      </c>
      <c r="I34" s="4" t="str">
        <f>[4]Feuil1!E2</f>
        <v>ras@wanadoo.fr</v>
      </c>
      <c r="J34" s="4">
        <f>[4]Feuil1!F2</f>
        <v>19016</v>
      </c>
      <c r="K34" s="4" t="str">
        <f>[4]Feuil1!G2</f>
        <v xml:space="preserve"> 29 Mar 2021</v>
      </c>
      <c r="L34" s="4" t="str">
        <f>[4]Feuil1!H2</f>
        <v>Optimisation-2021</v>
      </c>
      <c r="M34" s="4" t="str">
        <f>[4]Feuil1!I2</f>
        <v>EUR</v>
      </c>
      <c r="N34" s="4" t="str">
        <f>[4]Feuil1!J2</f>
        <v>cus_JCk3Kj2WaKdbpK</v>
      </c>
      <c r="O34" s="4">
        <f>[4]Feuil1!K2</f>
        <v>19</v>
      </c>
      <c r="P34" s="4" t="str">
        <f>[4]Feuil1!L2</f>
        <v>19.00</v>
      </c>
      <c r="Q34" s="4">
        <f>[4]Feuil1!M2</f>
        <v>0</v>
      </c>
      <c r="R34" s="4" t="str">
        <f>[4]Feuil1!N2</f>
        <v>x</v>
      </c>
      <c r="T34" s="98"/>
      <c r="U34" s="98"/>
      <c r="V34" s="98"/>
      <c r="W34" s="98"/>
      <c r="Y34" s="6"/>
    </row>
    <row r="35" spans="5:25">
      <c r="E35" s="4">
        <f>[4]Feuil1!A3</f>
        <v>2</v>
      </c>
      <c r="F35" s="4" t="str">
        <f>[4]Feuil1!B3</f>
        <v>Belgique</v>
      </c>
      <c r="G35" s="4" t="str">
        <f>[4]Feuil1!C3</f>
        <v>32 RUE DE A France</v>
      </c>
      <c r="H35" s="4">
        <f>[4]Feuil1!D3</f>
        <v>222333703</v>
      </c>
      <c r="I35" s="4" t="str">
        <f>[4]Feuil1!E3</f>
        <v>hen@wanadoo.fr</v>
      </c>
      <c r="J35" s="4">
        <f>[4]Feuil1!F3</f>
        <v>19017</v>
      </c>
      <c r="K35" s="4" t="str">
        <f>[4]Feuil1!G3</f>
        <v xml:space="preserve"> 30 Mar 2021</v>
      </c>
      <c r="L35" s="4" t="str">
        <f>[4]Feuil1!H3</f>
        <v>Optimisation-2022</v>
      </c>
      <c r="M35" s="4" t="str">
        <f>[4]Feuil1!I3</f>
        <v>EUR</v>
      </c>
      <c r="N35" s="4" t="str">
        <f>[4]Feuil1!J3</f>
        <v>cus_JCk3Kj2WaKdbpK</v>
      </c>
      <c r="O35" s="4">
        <f>[4]Feuil1!K3</f>
        <v>25</v>
      </c>
      <c r="P35" s="4" t="str">
        <f>[4]Feuil1!L3</f>
        <v>25.00</v>
      </c>
      <c r="Q35" s="4">
        <f>[4]Feuil1!M3</f>
        <v>0</v>
      </c>
      <c r="R35" s="4">
        <f>[4]Feuil1!N3</f>
        <v>0</v>
      </c>
      <c r="T35" s="98"/>
      <c r="U35" s="98"/>
      <c r="V35" s="98"/>
      <c r="W35" s="98"/>
      <c r="Y35" s="6"/>
    </row>
    <row r="36" spans="5:25">
      <c r="E36" s="4">
        <f>[4]Feuil1!A4</f>
        <v>3</v>
      </c>
      <c r="F36" s="4" t="str">
        <f>[4]Feuil1!B4</f>
        <v>allemangne</v>
      </c>
      <c r="G36" s="4" t="str">
        <f>[4]Feuil1!C4</f>
        <v>33 RUE Duparc</v>
      </c>
      <c r="H36" s="4">
        <f>[4]Feuil1!D4</f>
        <v>335833704</v>
      </c>
      <c r="I36" s="4" t="str">
        <f>[4]Feuil1!E4</f>
        <v>gby@wanadoo.fr</v>
      </c>
      <c r="J36" s="4">
        <f>[4]Feuil1!F4</f>
        <v>19018</v>
      </c>
      <c r="K36" s="4" t="str">
        <f>[4]Feuil1!G4</f>
        <v xml:space="preserve"> 31 Mar 2021</v>
      </c>
      <c r="L36" s="4" t="str">
        <f>[4]Feuil1!H4</f>
        <v>Optimisation-2023</v>
      </c>
      <c r="M36" s="4" t="str">
        <f>[4]Feuil1!I4</f>
        <v>EUR</v>
      </c>
      <c r="N36" s="4" t="str">
        <f>[4]Feuil1!J4</f>
        <v>cus_JCk3Kj2WaKdbpK</v>
      </c>
      <c r="O36" s="4">
        <f>[4]Feuil1!K4</f>
        <v>63</v>
      </c>
      <c r="P36" s="4" t="str">
        <f>[4]Feuil1!L4</f>
        <v>63.00</v>
      </c>
      <c r="Q36" s="4">
        <f>[4]Feuil1!M4</f>
        <v>0</v>
      </c>
      <c r="R36" s="4">
        <f>[4]Feuil1!N4</f>
        <v>0</v>
      </c>
      <c r="T36" s="98"/>
      <c r="U36" s="98"/>
      <c r="V36" s="98"/>
      <c r="W36" s="98"/>
      <c r="Y36" s="6"/>
    </row>
    <row r="37" spans="5:25">
      <c r="E37" s="4">
        <f>[4]Feuil1!A5</f>
        <v>0</v>
      </c>
      <c r="F37" s="4">
        <f>[4]Feuil1!B5</f>
        <v>0</v>
      </c>
      <c r="G37" s="4">
        <f>[4]Feuil1!C5</f>
        <v>0</v>
      </c>
      <c r="H37" s="4">
        <f>[4]Feuil1!D5</f>
        <v>0</v>
      </c>
      <c r="I37" s="4">
        <f>[4]Feuil1!E5</f>
        <v>0</v>
      </c>
      <c r="J37" s="4">
        <f>[4]Feuil1!F5</f>
        <v>0</v>
      </c>
      <c r="K37" s="4">
        <f>[4]Feuil1!G5</f>
        <v>0</v>
      </c>
      <c r="L37" s="4">
        <f>[4]Feuil1!H5</f>
        <v>0</v>
      </c>
      <c r="M37" s="4">
        <f>[4]Feuil1!I5</f>
        <v>0</v>
      </c>
      <c r="N37" s="4">
        <f>[4]Feuil1!J5</f>
        <v>0</v>
      </c>
      <c r="O37" s="4">
        <f>[4]Feuil1!K5</f>
        <v>0</v>
      </c>
      <c r="P37" s="4">
        <f>[4]Feuil1!L5</f>
        <v>0</v>
      </c>
      <c r="Q37" s="4">
        <f>[4]Feuil1!M5</f>
        <v>0</v>
      </c>
      <c r="R37" s="4">
        <f>[4]Feuil1!N5</f>
        <v>0</v>
      </c>
      <c r="T37" s="98"/>
      <c r="U37" s="98"/>
      <c r="V37" s="98"/>
      <c r="W37" s="98"/>
      <c r="Y37" s="6"/>
    </row>
    <row r="38" spans="5:25">
      <c r="E38" s="4">
        <f>[4]Feuil1!A6</f>
        <v>0</v>
      </c>
      <c r="F38" s="4">
        <f>[4]Feuil1!B6</f>
        <v>0</v>
      </c>
      <c r="G38" s="4">
        <f>[4]Feuil1!C6</f>
        <v>0</v>
      </c>
      <c r="H38" s="4">
        <f>[4]Feuil1!D6</f>
        <v>0</v>
      </c>
      <c r="I38" s="4">
        <f>[4]Feuil1!E6</f>
        <v>0</v>
      </c>
      <c r="J38" s="4">
        <f>[4]Feuil1!F6</f>
        <v>0</v>
      </c>
      <c r="K38" s="4">
        <f>[4]Feuil1!G6</f>
        <v>0</v>
      </c>
      <c r="L38" s="4">
        <f>[4]Feuil1!H6</f>
        <v>0</v>
      </c>
      <c r="M38" s="4">
        <f>[4]Feuil1!I6</f>
        <v>0</v>
      </c>
      <c r="N38" s="4">
        <f>[4]Feuil1!J6</f>
        <v>0</v>
      </c>
      <c r="O38" s="4">
        <f>[4]Feuil1!K6</f>
        <v>0</v>
      </c>
      <c r="P38" s="4">
        <f>[4]Feuil1!L6</f>
        <v>0</v>
      </c>
      <c r="Q38" s="4">
        <f>[4]Feuil1!M6</f>
        <v>0</v>
      </c>
      <c r="R38" s="4">
        <f>[4]Feuil1!N6</f>
        <v>0</v>
      </c>
      <c r="T38" s="98"/>
      <c r="U38" s="98"/>
      <c r="V38" s="98"/>
      <c r="W38" s="98"/>
      <c r="Y38" s="6"/>
    </row>
    <row r="39" spans="5:25">
      <c r="E39" s="4">
        <f>[4]Feuil1!A7</f>
        <v>0</v>
      </c>
      <c r="F39" s="4">
        <f>[4]Feuil1!B7</f>
        <v>0</v>
      </c>
      <c r="G39" s="4">
        <f>[4]Feuil1!C7</f>
        <v>0</v>
      </c>
      <c r="H39" s="4">
        <f>[4]Feuil1!D7</f>
        <v>0</v>
      </c>
      <c r="I39" s="4">
        <f>[4]Feuil1!E7</f>
        <v>0</v>
      </c>
      <c r="J39" s="4">
        <f>[4]Feuil1!F7</f>
        <v>0</v>
      </c>
      <c r="K39" s="4">
        <f>[4]Feuil1!G7</f>
        <v>0</v>
      </c>
      <c r="L39" s="4">
        <f>[4]Feuil1!H7</f>
        <v>0</v>
      </c>
      <c r="M39" s="4">
        <f>[4]Feuil1!I7</f>
        <v>0</v>
      </c>
      <c r="N39" s="4">
        <f>[4]Feuil1!J7</f>
        <v>0</v>
      </c>
      <c r="O39" s="4">
        <f>[4]Feuil1!K7</f>
        <v>0</v>
      </c>
      <c r="P39" s="4">
        <f>[4]Feuil1!L7</f>
        <v>0</v>
      </c>
      <c r="Q39" s="4">
        <f>[4]Feuil1!M7</f>
        <v>0</v>
      </c>
      <c r="R39" s="4">
        <f>[4]Feuil1!N7</f>
        <v>0</v>
      </c>
      <c r="T39" s="98"/>
      <c r="U39" s="98"/>
      <c r="V39" s="98"/>
      <c r="W39" s="98"/>
      <c r="Y39" s="6"/>
    </row>
    <row r="40" spans="5:25">
      <c r="E40" s="4">
        <f>[4]Feuil1!A8</f>
        <v>0</v>
      </c>
      <c r="F40" s="4">
        <f>[4]Feuil1!B8</f>
        <v>0</v>
      </c>
      <c r="G40" s="4">
        <f>[4]Feuil1!C8</f>
        <v>0</v>
      </c>
      <c r="H40" s="4">
        <f>[4]Feuil1!D8</f>
        <v>0</v>
      </c>
      <c r="I40" s="4">
        <f>[4]Feuil1!E8</f>
        <v>0</v>
      </c>
      <c r="J40" s="4">
        <f>[4]Feuil1!F8</f>
        <v>0</v>
      </c>
      <c r="K40" s="4">
        <f>[4]Feuil1!G8</f>
        <v>0</v>
      </c>
      <c r="L40" s="4">
        <f>[4]Feuil1!H8</f>
        <v>0</v>
      </c>
      <c r="M40" s="4">
        <f>[4]Feuil1!I8</f>
        <v>0</v>
      </c>
      <c r="N40" s="4">
        <f>[4]Feuil1!J8</f>
        <v>0</v>
      </c>
      <c r="O40" s="4">
        <f>[4]Feuil1!K8</f>
        <v>0</v>
      </c>
      <c r="P40" s="4">
        <f>[4]Feuil1!L8</f>
        <v>0</v>
      </c>
      <c r="Q40" s="4">
        <f>[4]Feuil1!M8</f>
        <v>0</v>
      </c>
      <c r="R40" s="4">
        <f>[4]Feuil1!N8</f>
        <v>0</v>
      </c>
      <c r="T40" s="98"/>
      <c r="U40" s="98"/>
      <c r="V40" s="98"/>
      <c r="W40" s="98"/>
      <c r="Y40" s="6"/>
    </row>
    <row r="41" spans="5:25">
      <c r="E41" s="4">
        <f>[4]Feuil1!A9</f>
        <v>0</v>
      </c>
      <c r="F41" s="4">
        <f>[4]Feuil1!B9</f>
        <v>0</v>
      </c>
      <c r="G41" s="4">
        <f>[4]Feuil1!C9</f>
        <v>0</v>
      </c>
      <c r="H41" s="4">
        <f>[4]Feuil1!D9</f>
        <v>0</v>
      </c>
      <c r="I41" s="4">
        <f>[4]Feuil1!E9</f>
        <v>0</v>
      </c>
      <c r="J41" s="4">
        <f>[4]Feuil1!F9</f>
        <v>0</v>
      </c>
      <c r="K41" s="4">
        <f>[4]Feuil1!G9</f>
        <v>0</v>
      </c>
      <c r="L41" s="4">
        <f>[4]Feuil1!H9</f>
        <v>0</v>
      </c>
      <c r="M41" s="4">
        <f>[4]Feuil1!I9</f>
        <v>0</v>
      </c>
      <c r="N41" s="4">
        <f>[4]Feuil1!J9</f>
        <v>0</v>
      </c>
      <c r="O41" s="4">
        <f>[4]Feuil1!K9</f>
        <v>0</v>
      </c>
      <c r="P41" s="4">
        <f>[4]Feuil1!L9</f>
        <v>0</v>
      </c>
      <c r="Q41" s="4">
        <f>[4]Feuil1!M9</f>
        <v>0</v>
      </c>
      <c r="R41" s="4">
        <f>[4]Feuil1!N9</f>
        <v>0</v>
      </c>
      <c r="T41" s="98"/>
      <c r="U41" s="98"/>
      <c r="V41" s="98"/>
      <c r="W41" s="98"/>
      <c r="Y41" s="6"/>
    </row>
    <row r="42" spans="5:25">
      <c r="E42" s="4">
        <f>[4]Feuil1!A10</f>
        <v>0</v>
      </c>
      <c r="F42" s="4">
        <f>[4]Feuil1!B10</f>
        <v>0</v>
      </c>
      <c r="G42" s="4">
        <f>[4]Feuil1!C10</f>
        <v>0</v>
      </c>
      <c r="H42" s="4">
        <f>[4]Feuil1!D10</f>
        <v>0</v>
      </c>
      <c r="I42" s="4">
        <f>[4]Feuil1!E10</f>
        <v>0</v>
      </c>
      <c r="J42" s="4">
        <f>[4]Feuil1!F10</f>
        <v>0</v>
      </c>
      <c r="K42" s="4">
        <f>[4]Feuil1!G10</f>
        <v>0</v>
      </c>
      <c r="L42" s="4">
        <f>[4]Feuil1!H10</f>
        <v>0</v>
      </c>
      <c r="M42" s="4">
        <f>[4]Feuil1!I10</f>
        <v>0</v>
      </c>
      <c r="N42" s="4">
        <f>[4]Feuil1!J10</f>
        <v>0</v>
      </c>
      <c r="O42" s="4">
        <f>[4]Feuil1!K10</f>
        <v>0</v>
      </c>
      <c r="P42" s="4">
        <f>[4]Feuil1!L10</f>
        <v>0</v>
      </c>
      <c r="Q42" s="4">
        <f>[4]Feuil1!M10</f>
        <v>0</v>
      </c>
      <c r="R42" s="4">
        <f>[4]Feuil1!N10</f>
        <v>0</v>
      </c>
      <c r="T42" s="98"/>
      <c r="U42" s="98"/>
      <c r="V42" s="98"/>
      <c r="W42" s="98"/>
      <c r="Y42" s="6"/>
    </row>
    <row r="43" spans="5:25">
      <c r="E43" s="4">
        <f>[4]Feuil1!A11</f>
        <v>0</v>
      </c>
      <c r="F43" s="4">
        <f>[4]Feuil1!B11</f>
        <v>0</v>
      </c>
      <c r="G43" s="4">
        <f>[4]Feuil1!C11</f>
        <v>0</v>
      </c>
      <c r="H43" s="4">
        <f>[4]Feuil1!D11</f>
        <v>0</v>
      </c>
      <c r="I43" s="4">
        <f>[4]Feuil1!E11</f>
        <v>0</v>
      </c>
      <c r="J43" s="4">
        <f>[4]Feuil1!F11</f>
        <v>0</v>
      </c>
      <c r="K43" s="4">
        <f>[4]Feuil1!G11</f>
        <v>0</v>
      </c>
      <c r="L43" s="4">
        <f>[4]Feuil1!H11</f>
        <v>0</v>
      </c>
      <c r="M43" s="4">
        <f>[4]Feuil1!I11</f>
        <v>0</v>
      </c>
      <c r="N43" s="4">
        <f>[4]Feuil1!J11</f>
        <v>0</v>
      </c>
      <c r="O43" s="4">
        <f>[4]Feuil1!K11</f>
        <v>0</v>
      </c>
      <c r="P43" s="4">
        <f>[4]Feuil1!L11</f>
        <v>0</v>
      </c>
      <c r="Q43" s="4">
        <f>[4]Feuil1!M11</f>
        <v>0</v>
      </c>
      <c r="R43" s="4">
        <f>[4]Feuil1!N11</f>
        <v>0</v>
      </c>
      <c r="T43" s="98"/>
      <c r="U43" s="98"/>
      <c r="V43" s="98"/>
      <c r="W43" s="98"/>
      <c r="Y43" s="6"/>
    </row>
    <row r="44" spans="5:25">
      <c r="R44" s="14"/>
      <c r="T44" s="98"/>
      <c r="U44" s="98"/>
      <c r="V44" s="98"/>
      <c r="W44" s="98"/>
      <c r="Y44" s="6"/>
    </row>
    <row r="45" spans="5:25">
      <c r="R45" s="14"/>
      <c r="T45" s="98"/>
      <c r="U45" s="98"/>
      <c r="V45" s="98"/>
      <c r="W45" s="98"/>
      <c r="Y45" s="6"/>
    </row>
    <row r="46" spans="5:25">
      <c r="R46" s="14"/>
      <c r="T46" s="98"/>
      <c r="U46" s="98"/>
      <c r="V46" s="98"/>
      <c r="W46" s="98"/>
      <c r="Y46" s="6"/>
    </row>
    <row r="47" spans="5:25">
      <c r="E47" s="4">
        <f>[5]Feuil1!A2</f>
        <v>1</v>
      </c>
      <c r="F47" s="4" t="str">
        <f>[5]Feuil1!B2</f>
        <v>France</v>
      </c>
      <c r="G47" s="4" t="str">
        <f>[5]Feuil1!C2</f>
        <v>31 RUE DE A 68260 France</v>
      </c>
      <c r="H47" s="4">
        <f>[5]Feuil1!D2</f>
        <v>3333702</v>
      </c>
      <c r="I47" s="4" t="str">
        <f>[5]Feuil1!E2</f>
        <v>ras@wanadoo.fr</v>
      </c>
      <c r="J47" s="4">
        <f>[5]Feuil1!F2</f>
        <v>19016</v>
      </c>
      <c r="K47" s="4" t="str">
        <f>[5]Feuil1!G2</f>
        <v xml:space="preserve"> 29 Mar 2021</v>
      </c>
      <c r="L47" s="4" t="str">
        <f>[5]Feuil1!H2</f>
        <v>Optimisation-2021</v>
      </c>
      <c r="M47" s="4" t="str">
        <f>[5]Feuil1!I2</f>
        <v>EUR</v>
      </c>
      <c r="N47" s="4" t="str">
        <f>[5]Feuil1!J2</f>
        <v>cus_JCk3Kj2WaKdbpK</v>
      </c>
      <c r="O47" s="4">
        <f>[5]Feuil1!K2</f>
        <v>19</v>
      </c>
      <c r="P47" s="4" t="str">
        <f>[5]Feuil1!L2</f>
        <v>19.00</v>
      </c>
      <c r="Q47" s="4">
        <f>[5]Feuil1!M2</f>
        <v>0</v>
      </c>
      <c r="R47" s="4" t="str">
        <f>[5]Feuil1!N2</f>
        <v>x</v>
      </c>
      <c r="T47" s="98"/>
      <c r="U47" s="98"/>
      <c r="V47" s="98"/>
      <c r="W47" s="98"/>
      <c r="Y47" s="6"/>
    </row>
    <row r="48" spans="5:25">
      <c r="E48" s="4">
        <f>[5]Feuil1!A3</f>
        <v>2</v>
      </c>
      <c r="F48" s="4" t="str">
        <f>[5]Feuil1!B3</f>
        <v>Belgique</v>
      </c>
      <c r="G48" s="4" t="str">
        <f>[5]Feuil1!C3</f>
        <v>32 RUE DE A France</v>
      </c>
      <c r="H48" s="4">
        <f>[5]Feuil1!D3</f>
        <v>222333703</v>
      </c>
      <c r="I48" s="4" t="str">
        <f>[5]Feuil1!E3</f>
        <v>hen@wanadoo.fr</v>
      </c>
      <c r="J48" s="4">
        <f>[5]Feuil1!F3</f>
        <v>19017</v>
      </c>
      <c r="K48" s="4" t="str">
        <f>[5]Feuil1!G3</f>
        <v xml:space="preserve"> 30 Mar 2021</v>
      </c>
      <c r="L48" s="4" t="str">
        <f>[5]Feuil1!H3</f>
        <v>Optimisation-2022</v>
      </c>
      <c r="M48" s="4" t="str">
        <f>[5]Feuil1!I3</f>
        <v>EUR</v>
      </c>
      <c r="N48" s="4" t="str">
        <f>[5]Feuil1!J3</f>
        <v>cus_JCk3Kj2WaKdbpK</v>
      </c>
      <c r="O48" s="4">
        <f>[5]Feuil1!K3</f>
        <v>25</v>
      </c>
      <c r="P48" s="4" t="str">
        <f>[5]Feuil1!L3</f>
        <v>25.00</v>
      </c>
      <c r="Q48" s="4">
        <f>[5]Feuil1!M3</f>
        <v>0</v>
      </c>
      <c r="R48" s="4">
        <f>[5]Feuil1!N3</f>
        <v>0</v>
      </c>
      <c r="T48" s="98"/>
      <c r="U48" s="98"/>
      <c r="V48" s="98"/>
      <c r="W48" s="98"/>
      <c r="Y48" s="6"/>
    </row>
    <row r="49" spans="5:25">
      <c r="E49" s="4">
        <f>[5]Feuil1!A4</f>
        <v>3</v>
      </c>
      <c r="F49" s="4" t="str">
        <f>[5]Feuil1!B4</f>
        <v>allemangne</v>
      </c>
      <c r="G49" s="4" t="str">
        <f>[5]Feuil1!C4</f>
        <v>33 RUE Duparc</v>
      </c>
      <c r="H49" s="4">
        <f>[5]Feuil1!D4</f>
        <v>335833704</v>
      </c>
      <c r="I49" s="4" t="str">
        <f>[5]Feuil1!E4</f>
        <v>gby@wanadoo.fr</v>
      </c>
      <c r="J49" s="4">
        <f>[5]Feuil1!F4</f>
        <v>19018</v>
      </c>
      <c r="K49" s="4" t="str">
        <f>[5]Feuil1!G4</f>
        <v xml:space="preserve"> 31 Mar 2021</v>
      </c>
      <c r="L49" s="4" t="str">
        <f>[5]Feuil1!H4</f>
        <v>Optimisation-2023</v>
      </c>
      <c r="M49" s="4" t="str">
        <f>[5]Feuil1!I4</f>
        <v>EUR</v>
      </c>
      <c r="N49" s="4" t="str">
        <f>[5]Feuil1!J4</f>
        <v>cus_JCk3Kj2WaKdbpK</v>
      </c>
      <c r="O49" s="4">
        <f>[5]Feuil1!K4</f>
        <v>63</v>
      </c>
      <c r="P49" s="4" t="str">
        <f>[5]Feuil1!L4</f>
        <v>63.00</v>
      </c>
      <c r="Q49" s="4">
        <f>[5]Feuil1!M4</f>
        <v>0</v>
      </c>
      <c r="R49" s="4">
        <f>[5]Feuil1!N4</f>
        <v>0</v>
      </c>
      <c r="T49" s="98"/>
      <c r="U49" s="98"/>
      <c r="V49" s="98"/>
      <c r="W49" s="98"/>
      <c r="Y49" s="6"/>
    </row>
    <row r="50" spans="5:25">
      <c r="E50" s="4">
        <f>[5]Feuil1!A5</f>
        <v>0</v>
      </c>
      <c r="F50" s="4">
        <f>[5]Feuil1!B5</f>
        <v>0</v>
      </c>
      <c r="G50" s="4">
        <f>[5]Feuil1!C5</f>
        <v>0</v>
      </c>
      <c r="H50" s="4">
        <f>[5]Feuil1!D5</f>
        <v>0</v>
      </c>
      <c r="I50" s="4">
        <f>[5]Feuil1!E5</f>
        <v>0</v>
      </c>
      <c r="J50" s="4">
        <f>[5]Feuil1!F5</f>
        <v>0</v>
      </c>
      <c r="K50" s="4">
        <f>[5]Feuil1!G5</f>
        <v>0</v>
      </c>
      <c r="L50" s="4">
        <f>[5]Feuil1!H5</f>
        <v>0</v>
      </c>
      <c r="M50" s="4">
        <f>[5]Feuil1!I5</f>
        <v>0</v>
      </c>
      <c r="N50" s="4">
        <f>[5]Feuil1!J5</f>
        <v>0</v>
      </c>
      <c r="O50" s="4">
        <f>[5]Feuil1!K5</f>
        <v>0</v>
      </c>
      <c r="P50" s="4">
        <f>[5]Feuil1!L5</f>
        <v>0</v>
      </c>
      <c r="Q50" s="4">
        <f>[5]Feuil1!M5</f>
        <v>0</v>
      </c>
      <c r="R50" s="4">
        <f>[5]Feuil1!N5</f>
        <v>0</v>
      </c>
      <c r="T50" s="98"/>
      <c r="U50" s="98"/>
      <c r="V50" s="98"/>
      <c r="W50" s="98"/>
      <c r="Y50" s="6"/>
    </row>
    <row r="51" spans="5:25">
      <c r="E51" s="4">
        <f>[5]Feuil1!A6</f>
        <v>0</v>
      </c>
      <c r="F51" s="4">
        <f>[5]Feuil1!B6</f>
        <v>0</v>
      </c>
      <c r="G51" s="4">
        <f>[5]Feuil1!C6</f>
        <v>0</v>
      </c>
      <c r="H51" s="4">
        <f>[5]Feuil1!D6</f>
        <v>0</v>
      </c>
      <c r="I51" s="4">
        <f>[5]Feuil1!E6</f>
        <v>0</v>
      </c>
      <c r="J51" s="4">
        <f>[5]Feuil1!F6</f>
        <v>0</v>
      </c>
      <c r="K51" s="4">
        <f>[5]Feuil1!G6</f>
        <v>0</v>
      </c>
      <c r="L51" s="4">
        <f>[5]Feuil1!H6</f>
        <v>0</v>
      </c>
      <c r="M51" s="4">
        <f>[5]Feuil1!I6</f>
        <v>0</v>
      </c>
      <c r="N51" s="4">
        <f>[5]Feuil1!J6</f>
        <v>0</v>
      </c>
      <c r="O51" s="4">
        <f>[5]Feuil1!K6</f>
        <v>0</v>
      </c>
      <c r="P51" s="4">
        <f>[5]Feuil1!L6</f>
        <v>0</v>
      </c>
      <c r="Q51" s="4">
        <f>[5]Feuil1!M6</f>
        <v>0</v>
      </c>
      <c r="R51" s="4">
        <f>[5]Feuil1!N6</f>
        <v>0</v>
      </c>
      <c r="T51" s="98"/>
      <c r="U51" s="98"/>
      <c r="V51" s="98"/>
      <c r="W51" s="98"/>
      <c r="Y51" s="6"/>
    </row>
    <row r="52" spans="5:25">
      <c r="E52" s="4">
        <f>[5]Feuil1!A7</f>
        <v>0</v>
      </c>
      <c r="F52" s="4">
        <f>[5]Feuil1!B7</f>
        <v>0</v>
      </c>
      <c r="G52" s="4">
        <f>[5]Feuil1!C7</f>
        <v>0</v>
      </c>
      <c r="H52" s="4">
        <f>[5]Feuil1!D7</f>
        <v>0</v>
      </c>
      <c r="I52" s="4">
        <f>[5]Feuil1!E7</f>
        <v>0</v>
      </c>
      <c r="J52" s="4">
        <f>[5]Feuil1!F7</f>
        <v>0</v>
      </c>
      <c r="K52" s="4">
        <f>[5]Feuil1!G7</f>
        <v>0</v>
      </c>
      <c r="L52" s="4">
        <f>[5]Feuil1!H7</f>
        <v>0</v>
      </c>
      <c r="M52" s="4">
        <f>[5]Feuil1!I7</f>
        <v>0</v>
      </c>
      <c r="N52" s="4">
        <f>[5]Feuil1!J7</f>
        <v>0</v>
      </c>
      <c r="O52" s="4">
        <f>[5]Feuil1!K7</f>
        <v>0</v>
      </c>
      <c r="P52" s="4">
        <f>[5]Feuil1!L7</f>
        <v>0</v>
      </c>
      <c r="Q52" s="4">
        <f>[5]Feuil1!M7</f>
        <v>0</v>
      </c>
      <c r="R52" s="4">
        <f>[5]Feuil1!N7</f>
        <v>0</v>
      </c>
      <c r="T52" s="98"/>
      <c r="U52" s="98"/>
      <c r="V52" s="98"/>
      <c r="W52" s="98"/>
      <c r="Y52" s="6"/>
    </row>
    <row r="53" spans="5:25">
      <c r="E53" s="4">
        <f>[5]Feuil1!A8</f>
        <v>0</v>
      </c>
      <c r="F53" s="4">
        <f>[5]Feuil1!B8</f>
        <v>0</v>
      </c>
      <c r="G53" s="4">
        <f>[5]Feuil1!C8</f>
        <v>0</v>
      </c>
      <c r="H53" s="4">
        <f>[5]Feuil1!D8</f>
        <v>0</v>
      </c>
      <c r="I53" s="4">
        <f>[5]Feuil1!E8</f>
        <v>0</v>
      </c>
      <c r="J53" s="4">
        <f>[5]Feuil1!F8</f>
        <v>0</v>
      </c>
      <c r="K53" s="4">
        <f>[5]Feuil1!G8</f>
        <v>0</v>
      </c>
      <c r="L53" s="4">
        <f>[5]Feuil1!H8</f>
        <v>0</v>
      </c>
      <c r="M53" s="4">
        <f>[5]Feuil1!I8</f>
        <v>0</v>
      </c>
      <c r="N53" s="4">
        <f>[5]Feuil1!J8</f>
        <v>0</v>
      </c>
      <c r="O53" s="4">
        <f>[5]Feuil1!K8</f>
        <v>0</v>
      </c>
      <c r="P53" s="4">
        <f>[5]Feuil1!L8</f>
        <v>0</v>
      </c>
      <c r="Q53" s="4">
        <f>[5]Feuil1!M8</f>
        <v>0</v>
      </c>
      <c r="R53" s="4">
        <f>[5]Feuil1!N8</f>
        <v>0</v>
      </c>
      <c r="T53" s="98"/>
      <c r="U53" s="98"/>
      <c r="V53" s="98"/>
      <c r="W53" s="98"/>
      <c r="Y53" s="6"/>
    </row>
    <row r="54" spans="5:25">
      <c r="E54" s="4">
        <f>[5]Feuil1!A9</f>
        <v>0</v>
      </c>
      <c r="F54" s="4">
        <f>[5]Feuil1!B9</f>
        <v>0</v>
      </c>
      <c r="G54" s="4">
        <f>[5]Feuil1!C9</f>
        <v>0</v>
      </c>
      <c r="H54" s="4">
        <f>[5]Feuil1!D9</f>
        <v>0</v>
      </c>
      <c r="I54" s="4">
        <f>[5]Feuil1!E9</f>
        <v>0</v>
      </c>
      <c r="J54" s="4">
        <f>[5]Feuil1!F9</f>
        <v>0</v>
      </c>
      <c r="K54" s="4">
        <f>[5]Feuil1!G9</f>
        <v>0</v>
      </c>
      <c r="L54" s="4">
        <f>[5]Feuil1!H9</f>
        <v>0</v>
      </c>
      <c r="M54" s="4">
        <f>[5]Feuil1!I9</f>
        <v>0</v>
      </c>
      <c r="N54" s="4">
        <f>[5]Feuil1!J9</f>
        <v>0</v>
      </c>
      <c r="O54" s="4">
        <f>[5]Feuil1!K9</f>
        <v>0</v>
      </c>
      <c r="P54" s="4">
        <f>[5]Feuil1!L9</f>
        <v>0</v>
      </c>
      <c r="Q54" s="4">
        <f>[5]Feuil1!M9</f>
        <v>0</v>
      </c>
      <c r="R54" s="4">
        <f>[5]Feuil1!N9</f>
        <v>0</v>
      </c>
      <c r="T54" s="98"/>
      <c r="U54" s="98"/>
      <c r="V54" s="98"/>
      <c r="W54" s="98"/>
      <c r="Y54" s="6"/>
    </row>
    <row r="55" spans="5:25">
      <c r="E55" s="4">
        <f>[5]Feuil1!A10</f>
        <v>0</v>
      </c>
      <c r="F55" s="4">
        <f>[5]Feuil1!B10</f>
        <v>0</v>
      </c>
      <c r="G55" s="4">
        <f>[5]Feuil1!C10</f>
        <v>0</v>
      </c>
      <c r="H55" s="4">
        <f>[5]Feuil1!D10</f>
        <v>0</v>
      </c>
      <c r="I55" s="4">
        <f>[5]Feuil1!E10</f>
        <v>0</v>
      </c>
      <c r="J55" s="4">
        <f>[5]Feuil1!F10</f>
        <v>0</v>
      </c>
      <c r="K55" s="4">
        <f>[5]Feuil1!G10</f>
        <v>0</v>
      </c>
      <c r="L55" s="4">
        <f>[5]Feuil1!H10</f>
        <v>0</v>
      </c>
      <c r="M55" s="4">
        <f>[5]Feuil1!I10</f>
        <v>0</v>
      </c>
      <c r="N55" s="4">
        <f>[5]Feuil1!J10</f>
        <v>0</v>
      </c>
      <c r="O55" s="4">
        <f>[5]Feuil1!K10</f>
        <v>0</v>
      </c>
      <c r="P55" s="4">
        <f>[5]Feuil1!L10</f>
        <v>0</v>
      </c>
      <c r="Q55" s="4">
        <f>[5]Feuil1!M10</f>
        <v>0</v>
      </c>
      <c r="R55" s="4">
        <f>[5]Feuil1!N10</f>
        <v>0</v>
      </c>
      <c r="T55" s="98"/>
      <c r="U55" s="98"/>
      <c r="V55" s="98"/>
      <c r="W55" s="98"/>
      <c r="Y55" s="6"/>
    </row>
    <row r="56" spans="5:25">
      <c r="E56" s="4">
        <f>[5]Feuil1!A11</f>
        <v>0</v>
      </c>
      <c r="F56" s="4">
        <f>[5]Feuil1!B11</f>
        <v>0</v>
      </c>
      <c r="G56" s="4">
        <f>[5]Feuil1!C11</f>
        <v>0</v>
      </c>
      <c r="H56" s="4">
        <f>[5]Feuil1!D11</f>
        <v>0</v>
      </c>
      <c r="I56" s="4">
        <f>[5]Feuil1!E11</f>
        <v>0</v>
      </c>
      <c r="J56" s="4">
        <f>[5]Feuil1!F11</f>
        <v>0</v>
      </c>
      <c r="K56" s="4">
        <f>[5]Feuil1!G11</f>
        <v>0</v>
      </c>
      <c r="L56" s="4">
        <f>[5]Feuil1!H11</f>
        <v>0</v>
      </c>
      <c r="M56" s="4">
        <f>[5]Feuil1!I11</f>
        <v>0</v>
      </c>
      <c r="N56" s="4">
        <f>[5]Feuil1!J11</f>
        <v>0</v>
      </c>
      <c r="O56" s="4">
        <f>[5]Feuil1!K11</f>
        <v>0</v>
      </c>
      <c r="P56" s="4">
        <f>[5]Feuil1!L11</f>
        <v>0</v>
      </c>
      <c r="Q56" s="4">
        <f>[5]Feuil1!M11</f>
        <v>0</v>
      </c>
      <c r="R56" s="4">
        <f>[5]Feuil1!N11</f>
        <v>0</v>
      </c>
      <c r="T56" s="98"/>
      <c r="U56" s="98"/>
      <c r="V56" s="98"/>
      <c r="W56" s="98"/>
      <c r="Y56" s="6"/>
    </row>
    <row r="57" spans="5:25">
      <c r="E57" s="4">
        <f>[5]Feuil1!A12</f>
        <v>0</v>
      </c>
      <c r="F57" s="4">
        <f>[5]Feuil1!B12</f>
        <v>0</v>
      </c>
      <c r="G57" s="4">
        <f>[5]Feuil1!C12</f>
        <v>0</v>
      </c>
      <c r="H57" s="4">
        <f>[5]Feuil1!D12</f>
        <v>0</v>
      </c>
      <c r="I57" s="4">
        <f>[5]Feuil1!E12</f>
        <v>0</v>
      </c>
      <c r="J57" s="4">
        <f>[5]Feuil1!F12</f>
        <v>0</v>
      </c>
      <c r="K57" s="4">
        <f>[5]Feuil1!G12</f>
        <v>0</v>
      </c>
      <c r="L57" s="4">
        <f>[5]Feuil1!H12</f>
        <v>0</v>
      </c>
      <c r="M57" s="4">
        <f>[5]Feuil1!I12</f>
        <v>0</v>
      </c>
      <c r="N57" s="4">
        <f>[5]Feuil1!J12</f>
        <v>0</v>
      </c>
      <c r="O57" s="4">
        <f>[5]Feuil1!K12</f>
        <v>0</v>
      </c>
      <c r="P57" s="4">
        <f>[5]Feuil1!L12</f>
        <v>0</v>
      </c>
      <c r="Q57" s="4">
        <f>[5]Feuil1!M12</f>
        <v>0</v>
      </c>
      <c r="R57" s="4">
        <f>[5]Feuil1!N12</f>
        <v>0</v>
      </c>
      <c r="T57" s="98"/>
      <c r="U57" s="98"/>
      <c r="V57" s="98"/>
      <c r="W57" s="98"/>
      <c r="Y57" s="6"/>
    </row>
    <row r="58" spans="5:25">
      <c r="R58" s="14"/>
      <c r="T58" s="98"/>
      <c r="U58" s="98"/>
      <c r="V58" s="98"/>
      <c r="W58" s="98"/>
      <c r="Y58" s="6"/>
    </row>
    <row r="59" spans="5:25">
      <c r="E59" s="4">
        <f>[6]Feuil1!A2</f>
        <v>1</v>
      </c>
      <c r="F59" s="4" t="str">
        <f>[6]Feuil1!B2</f>
        <v>France</v>
      </c>
      <c r="G59" s="4" t="str">
        <f>[6]Feuil1!C2</f>
        <v>31 RUE DE A 68260 France</v>
      </c>
      <c r="H59" s="4">
        <f>[6]Feuil1!D2</f>
        <v>3333702</v>
      </c>
      <c r="I59" s="4" t="str">
        <f>[6]Feuil1!E2</f>
        <v>ras@wanadoo.fr</v>
      </c>
      <c r="J59" s="4">
        <f>[6]Feuil1!F2</f>
        <v>19016</v>
      </c>
      <c r="K59" s="4" t="str">
        <f>[6]Feuil1!G2</f>
        <v xml:space="preserve"> 29 Mar 2021</v>
      </c>
      <c r="L59" s="4" t="str">
        <f>[6]Feuil1!H2</f>
        <v>Optimisation-2021</v>
      </c>
      <c r="M59" s="4" t="str">
        <f>[6]Feuil1!I2</f>
        <v>EUR</v>
      </c>
      <c r="N59" s="4" t="str">
        <f>[6]Feuil1!J2</f>
        <v>cus_JCk3Kj2WaKdbpK</v>
      </c>
      <c r="O59" s="4">
        <f>[6]Feuil1!K2</f>
        <v>19</v>
      </c>
      <c r="P59" s="4" t="str">
        <f>[6]Feuil1!L2</f>
        <v>19.00</v>
      </c>
      <c r="Q59" s="4">
        <f>[6]Feuil1!M2</f>
        <v>0</v>
      </c>
      <c r="R59" s="4" t="str">
        <f>[6]Feuil1!N2</f>
        <v>x</v>
      </c>
      <c r="T59" s="98"/>
      <c r="U59" s="98"/>
      <c r="V59" s="98"/>
      <c r="W59" s="98"/>
      <c r="Y59" s="6"/>
    </row>
    <row r="60" spans="5:25">
      <c r="E60" s="4">
        <f>[6]Feuil1!A3</f>
        <v>2</v>
      </c>
      <c r="F60" s="4" t="str">
        <f>[6]Feuil1!B3</f>
        <v>Belgique</v>
      </c>
      <c r="G60" s="4" t="str">
        <f>[6]Feuil1!C3</f>
        <v>32 RUE DE A France</v>
      </c>
      <c r="H60" s="4">
        <f>[6]Feuil1!D3</f>
        <v>222333703</v>
      </c>
      <c r="I60" s="4" t="str">
        <f>[6]Feuil1!E3</f>
        <v>hen@wanadoo.fr</v>
      </c>
      <c r="J60" s="4">
        <f>[6]Feuil1!F3</f>
        <v>19017</v>
      </c>
      <c r="K60" s="4" t="str">
        <f>[6]Feuil1!G3</f>
        <v xml:space="preserve"> 30 Mar 2021</v>
      </c>
      <c r="L60" s="4" t="str">
        <f>[6]Feuil1!H3</f>
        <v>Optimisation-2022</v>
      </c>
      <c r="M60" s="4" t="str">
        <f>[6]Feuil1!I3</f>
        <v>EUR</v>
      </c>
      <c r="N60" s="4" t="str">
        <f>[6]Feuil1!J3</f>
        <v>cus_JCk3Kj2WaKdbpK</v>
      </c>
      <c r="O60" s="4">
        <f>[6]Feuil1!K3</f>
        <v>25</v>
      </c>
      <c r="P60" s="4" t="str">
        <f>[6]Feuil1!L3</f>
        <v>25.00</v>
      </c>
      <c r="Q60" s="4">
        <f>[6]Feuil1!M3</f>
        <v>0</v>
      </c>
      <c r="R60" s="4">
        <f>[6]Feuil1!N3</f>
        <v>0</v>
      </c>
      <c r="T60" s="98"/>
      <c r="U60" s="98"/>
      <c r="V60" s="98"/>
      <c r="W60" s="98"/>
      <c r="Y60" s="6"/>
    </row>
    <row r="61" spans="5:25">
      <c r="E61" s="4">
        <f>[6]Feuil1!A4</f>
        <v>3</v>
      </c>
      <c r="F61" s="4" t="str">
        <f>[6]Feuil1!B4</f>
        <v>allemangne</v>
      </c>
      <c r="G61" s="4" t="str">
        <f>[6]Feuil1!C4</f>
        <v>33 RUE Duparc</v>
      </c>
      <c r="H61" s="4">
        <f>[6]Feuil1!D4</f>
        <v>335833704</v>
      </c>
      <c r="I61" s="4" t="str">
        <f>[6]Feuil1!E4</f>
        <v>gby@wanadoo.fr</v>
      </c>
      <c r="J61" s="4">
        <f>[6]Feuil1!F4</f>
        <v>19018</v>
      </c>
      <c r="K61" s="4" t="str">
        <f>[6]Feuil1!G4</f>
        <v xml:space="preserve"> 31 Mar 2021</v>
      </c>
      <c r="L61" s="4" t="str">
        <f>[6]Feuil1!H4</f>
        <v>Optimisation-2023</v>
      </c>
      <c r="M61" s="4" t="str">
        <f>[6]Feuil1!I4</f>
        <v>EUR</v>
      </c>
      <c r="N61" s="4" t="str">
        <f>[6]Feuil1!J4</f>
        <v>cus_JCk3Kj2WaKdbpK</v>
      </c>
      <c r="O61" s="4">
        <f>[6]Feuil1!K4</f>
        <v>63</v>
      </c>
      <c r="P61" s="4" t="str">
        <f>[6]Feuil1!L4</f>
        <v>63.00</v>
      </c>
      <c r="Q61" s="4">
        <f>[6]Feuil1!M4</f>
        <v>0</v>
      </c>
      <c r="R61" s="4">
        <f>[6]Feuil1!N4</f>
        <v>0</v>
      </c>
      <c r="T61" s="98"/>
      <c r="U61" s="98"/>
      <c r="V61" s="98"/>
      <c r="W61" s="98"/>
      <c r="Y61" s="6"/>
    </row>
    <row r="62" spans="5:25">
      <c r="E62" s="4">
        <f>[6]Feuil1!A5</f>
        <v>0</v>
      </c>
      <c r="F62" s="4">
        <f>[6]Feuil1!B5</f>
        <v>0</v>
      </c>
      <c r="G62" s="4">
        <f>[6]Feuil1!C5</f>
        <v>0</v>
      </c>
      <c r="H62" s="4">
        <f>[6]Feuil1!D5</f>
        <v>0</v>
      </c>
      <c r="I62" s="4">
        <f>[6]Feuil1!E5</f>
        <v>0</v>
      </c>
      <c r="J62" s="4">
        <f>[6]Feuil1!F5</f>
        <v>0</v>
      </c>
      <c r="K62" s="4">
        <f>[6]Feuil1!G5</f>
        <v>0</v>
      </c>
      <c r="L62" s="4">
        <f>[6]Feuil1!H5</f>
        <v>0</v>
      </c>
      <c r="M62" s="4">
        <f>[6]Feuil1!I5</f>
        <v>0</v>
      </c>
      <c r="N62" s="4">
        <f>[6]Feuil1!J5</f>
        <v>0</v>
      </c>
      <c r="O62" s="4">
        <f>[6]Feuil1!K5</f>
        <v>0</v>
      </c>
      <c r="P62" s="4">
        <f>[6]Feuil1!L5</f>
        <v>0</v>
      </c>
      <c r="Q62" s="4">
        <f>[6]Feuil1!M5</f>
        <v>0</v>
      </c>
      <c r="R62" s="4">
        <f>[6]Feuil1!N5</f>
        <v>0</v>
      </c>
      <c r="T62" s="98"/>
      <c r="U62" s="98"/>
      <c r="V62" s="98"/>
      <c r="W62" s="98"/>
      <c r="Y62" s="6"/>
    </row>
    <row r="63" spans="5:25">
      <c r="E63" s="4">
        <f>[6]Feuil1!A6</f>
        <v>0</v>
      </c>
      <c r="F63" s="4">
        <f>[6]Feuil1!B6</f>
        <v>0</v>
      </c>
      <c r="G63" s="4">
        <f>[6]Feuil1!C6</f>
        <v>0</v>
      </c>
      <c r="H63" s="4">
        <f>[6]Feuil1!D6</f>
        <v>0</v>
      </c>
      <c r="I63" s="4">
        <f>[6]Feuil1!E6</f>
        <v>0</v>
      </c>
      <c r="J63" s="4">
        <f>[6]Feuil1!F6</f>
        <v>0</v>
      </c>
      <c r="K63" s="4">
        <f>[6]Feuil1!G6</f>
        <v>0</v>
      </c>
      <c r="L63" s="4">
        <f>[6]Feuil1!H6</f>
        <v>0</v>
      </c>
      <c r="M63" s="4">
        <f>[6]Feuil1!I6</f>
        <v>0</v>
      </c>
      <c r="N63" s="4">
        <f>[6]Feuil1!J6</f>
        <v>0</v>
      </c>
      <c r="O63" s="4">
        <f>[6]Feuil1!K6</f>
        <v>0</v>
      </c>
      <c r="P63" s="4">
        <f>[6]Feuil1!L6</f>
        <v>0</v>
      </c>
      <c r="Q63" s="4">
        <f>[6]Feuil1!M6</f>
        <v>0</v>
      </c>
      <c r="R63" s="4">
        <f>[6]Feuil1!N6</f>
        <v>0</v>
      </c>
      <c r="T63" s="98"/>
      <c r="U63" s="98"/>
      <c r="V63" s="98"/>
      <c r="W63" s="98"/>
      <c r="Y63" s="6"/>
    </row>
    <row r="64" spans="5:25">
      <c r="E64" s="4">
        <f>[6]Feuil1!A7</f>
        <v>0</v>
      </c>
      <c r="F64" s="4">
        <f>[6]Feuil1!B7</f>
        <v>0</v>
      </c>
      <c r="G64" s="4">
        <f>[6]Feuil1!C7</f>
        <v>0</v>
      </c>
      <c r="H64" s="4">
        <f>[6]Feuil1!D7</f>
        <v>0</v>
      </c>
      <c r="I64" s="4">
        <f>[6]Feuil1!E7</f>
        <v>0</v>
      </c>
      <c r="J64" s="4">
        <f>[6]Feuil1!F7</f>
        <v>0</v>
      </c>
      <c r="K64" s="4">
        <f>[6]Feuil1!G7</f>
        <v>0</v>
      </c>
      <c r="L64" s="4">
        <f>[6]Feuil1!H7</f>
        <v>0</v>
      </c>
      <c r="M64" s="4">
        <f>[6]Feuil1!I7</f>
        <v>0</v>
      </c>
      <c r="N64" s="4">
        <f>[6]Feuil1!J7</f>
        <v>0</v>
      </c>
      <c r="O64" s="4">
        <f>[6]Feuil1!K7</f>
        <v>0</v>
      </c>
      <c r="P64" s="4">
        <f>[6]Feuil1!L7</f>
        <v>0</v>
      </c>
      <c r="Q64" s="4">
        <f>[6]Feuil1!M7</f>
        <v>0</v>
      </c>
      <c r="R64" s="4">
        <f>[6]Feuil1!N7</f>
        <v>0</v>
      </c>
      <c r="T64" s="98"/>
      <c r="U64" s="98"/>
      <c r="V64" s="98"/>
      <c r="W64" s="98"/>
      <c r="Y64" s="6"/>
    </row>
    <row r="65" spans="5:25">
      <c r="E65" s="4">
        <f>[6]Feuil1!A8</f>
        <v>0</v>
      </c>
      <c r="F65" s="4">
        <f>[6]Feuil1!B8</f>
        <v>0</v>
      </c>
      <c r="G65" s="4">
        <f>[6]Feuil1!C8</f>
        <v>0</v>
      </c>
      <c r="H65" s="4">
        <f>[6]Feuil1!D8</f>
        <v>0</v>
      </c>
      <c r="I65" s="4">
        <f>[6]Feuil1!E8</f>
        <v>0</v>
      </c>
      <c r="J65" s="4">
        <f>[6]Feuil1!F8</f>
        <v>0</v>
      </c>
      <c r="K65" s="4">
        <f>[6]Feuil1!G8</f>
        <v>0</v>
      </c>
      <c r="L65" s="4">
        <f>[6]Feuil1!H8</f>
        <v>0</v>
      </c>
      <c r="M65" s="4">
        <f>[6]Feuil1!I8</f>
        <v>0</v>
      </c>
      <c r="N65" s="4">
        <f>[6]Feuil1!J8</f>
        <v>0</v>
      </c>
      <c r="O65" s="4">
        <f>[6]Feuil1!K8</f>
        <v>0</v>
      </c>
      <c r="P65" s="4">
        <f>[6]Feuil1!L8</f>
        <v>0</v>
      </c>
      <c r="Q65" s="4">
        <f>[6]Feuil1!M8</f>
        <v>0</v>
      </c>
      <c r="R65" s="4">
        <f>[6]Feuil1!N8</f>
        <v>0</v>
      </c>
      <c r="T65" s="98"/>
      <c r="U65" s="98"/>
      <c r="V65" s="98"/>
      <c r="W65" s="98"/>
      <c r="Y65" s="6"/>
    </row>
    <row r="66" spans="5:25">
      <c r="E66" s="4">
        <f>[6]Feuil1!A9</f>
        <v>0</v>
      </c>
      <c r="F66" s="4">
        <f>[6]Feuil1!B9</f>
        <v>0</v>
      </c>
      <c r="G66" s="4">
        <f>[6]Feuil1!C9</f>
        <v>0</v>
      </c>
      <c r="H66" s="4">
        <f>[6]Feuil1!D9</f>
        <v>0</v>
      </c>
      <c r="I66" s="4">
        <f>[6]Feuil1!E9</f>
        <v>0</v>
      </c>
      <c r="J66" s="4">
        <f>[6]Feuil1!F9</f>
        <v>0</v>
      </c>
      <c r="K66" s="4">
        <f>[6]Feuil1!G9</f>
        <v>0</v>
      </c>
      <c r="L66" s="4">
        <f>[6]Feuil1!H9</f>
        <v>0</v>
      </c>
      <c r="M66" s="4">
        <f>[6]Feuil1!I9</f>
        <v>0</v>
      </c>
      <c r="N66" s="4">
        <f>[6]Feuil1!J9</f>
        <v>0</v>
      </c>
      <c r="O66" s="4">
        <f>[6]Feuil1!K9</f>
        <v>0</v>
      </c>
      <c r="P66" s="4">
        <f>[6]Feuil1!L9</f>
        <v>0</v>
      </c>
      <c r="Q66" s="4">
        <f>[6]Feuil1!M9</f>
        <v>0</v>
      </c>
      <c r="R66" s="4">
        <f>[6]Feuil1!N9</f>
        <v>0</v>
      </c>
      <c r="T66" s="98"/>
      <c r="U66" s="98"/>
      <c r="V66" s="98"/>
      <c r="W66" s="98"/>
      <c r="Y66" s="6"/>
    </row>
    <row r="67" spans="5:25">
      <c r="E67" s="4">
        <f>[6]Feuil1!A10</f>
        <v>0</v>
      </c>
      <c r="F67" s="4">
        <f>[6]Feuil1!B10</f>
        <v>0</v>
      </c>
      <c r="G67" s="4">
        <f>[6]Feuil1!C10</f>
        <v>0</v>
      </c>
      <c r="H67" s="4">
        <f>[6]Feuil1!D10</f>
        <v>0</v>
      </c>
      <c r="I67" s="4">
        <f>[6]Feuil1!E10</f>
        <v>0</v>
      </c>
      <c r="J67" s="4">
        <f>[6]Feuil1!F10</f>
        <v>0</v>
      </c>
      <c r="K67" s="4">
        <f>[6]Feuil1!G10</f>
        <v>0</v>
      </c>
      <c r="L67" s="4">
        <f>[6]Feuil1!H10</f>
        <v>0</v>
      </c>
      <c r="M67" s="4">
        <f>[6]Feuil1!I10</f>
        <v>0</v>
      </c>
      <c r="N67" s="4">
        <f>[6]Feuil1!J10</f>
        <v>0</v>
      </c>
      <c r="O67" s="4">
        <f>[6]Feuil1!K10</f>
        <v>0</v>
      </c>
      <c r="P67" s="4">
        <f>[6]Feuil1!L10</f>
        <v>0</v>
      </c>
      <c r="Q67" s="4">
        <f>[6]Feuil1!M10</f>
        <v>0</v>
      </c>
      <c r="R67" s="4">
        <f>[6]Feuil1!N10</f>
        <v>0</v>
      </c>
      <c r="T67" s="98"/>
      <c r="U67" s="98"/>
      <c r="V67" s="98"/>
      <c r="W67" s="98"/>
      <c r="Y67" s="6"/>
    </row>
    <row r="68" spans="5:25">
      <c r="E68" s="4">
        <f>[6]Feuil1!A11</f>
        <v>0</v>
      </c>
      <c r="F68" s="4">
        <f>[6]Feuil1!B11</f>
        <v>0</v>
      </c>
      <c r="G68" s="4">
        <f>[6]Feuil1!C11</f>
        <v>0</v>
      </c>
      <c r="H68" s="4">
        <f>[6]Feuil1!D11</f>
        <v>0</v>
      </c>
      <c r="I68" s="4">
        <f>[6]Feuil1!E11</f>
        <v>0</v>
      </c>
      <c r="J68" s="4">
        <f>[6]Feuil1!F11</f>
        <v>0</v>
      </c>
      <c r="K68" s="4">
        <f>[6]Feuil1!G11</f>
        <v>0</v>
      </c>
      <c r="L68" s="4">
        <f>[6]Feuil1!H11</f>
        <v>0</v>
      </c>
      <c r="M68" s="4">
        <f>[6]Feuil1!I11</f>
        <v>0</v>
      </c>
      <c r="N68" s="4">
        <f>[6]Feuil1!J11</f>
        <v>0</v>
      </c>
      <c r="O68" s="4">
        <f>[6]Feuil1!K11</f>
        <v>0</v>
      </c>
      <c r="P68" s="4">
        <f>[6]Feuil1!L11</f>
        <v>0</v>
      </c>
      <c r="Q68" s="4">
        <f>[6]Feuil1!M11</f>
        <v>0</v>
      </c>
      <c r="R68" s="4">
        <f>[6]Feuil1!N11</f>
        <v>0</v>
      </c>
      <c r="T68" s="98"/>
      <c r="U68" s="98"/>
      <c r="V68" s="98"/>
      <c r="W68" s="98"/>
      <c r="Y68" s="6"/>
    </row>
    <row r="69" spans="5:25">
      <c r="E69" s="4">
        <f>[6]Feuil1!A12</f>
        <v>0</v>
      </c>
      <c r="F69" s="4">
        <f>[6]Feuil1!B12</f>
        <v>0</v>
      </c>
      <c r="G69" s="4">
        <f>[6]Feuil1!C12</f>
        <v>0</v>
      </c>
      <c r="H69" s="4">
        <f>[6]Feuil1!D12</f>
        <v>0</v>
      </c>
      <c r="I69" s="4">
        <f>[6]Feuil1!E12</f>
        <v>0</v>
      </c>
      <c r="J69" s="4">
        <f>[6]Feuil1!F12</f>
        <v>0</v>
      </c>
      <c r="K69" s="4">
        <f>[6]Feuil1!G12</f>
        <v>0</v>
      </c>
      <c r="L69" s="4">
        <f>[6]Feuil1!H12</f>
        <v>0</v>
      </c>
      <c r="M69" s="4">
        <f>[6]Feuil1!I12</f>
        <v>0</v>
      </c>
      <c r="N69" s="4">
        <f>[6]Feuil1!J12</f>
        <v>0</v>
      </c>
      <c r="O69" s="4">
        <f>[6]Feuil1!K12</f>
        <v>0</v>
      </c>
      <c r="P69" s="4">
        <f>[6]Feuil1!L12</f>
        <v>0</v>
      </c>
      <c r="Q69" s="4">
        <f>[6]Feuil1!M12</f>
        <v>0</v>
      </c>
      <c r="R69" s="4">
        <f>[6]Feuil1!N12</f>
        <v>0</v>
      </c>
      <c r="T69" s="98"/>
      <c r="U69" s="98"/>
      <c r="V69" s="98"/>
      <c r="W69" s="98"/>
      <c r="Y69" s="6"/>
    </row>
    <row r="70" spans="5:25">
      <c r="R70" s="14"/>
      <c r="T70" s="98"/>
      <c r="U70" s="98"/>
      <c r="V70" s="98"/>
      <c r="W70" s="98"/>
      <c r="Y70" s="6"/>
    </row>
    <row r="71" spans="5:25">
      <c r="E71" s="4">
        <f>[7]Feuil1!A2</f>
        <v>1</v>
      </c>
      <c r="F71" s="4" t="str">
        <f>[7]Feuil1!B2</f>
        <v>France</v>
      </c>
      <c r="G71" s="4" t="str">
        <f>[7]Feuil1!C2</f>
        <v>31 RUE DE A 68260 France</v>
      </c>
      <c r="H71" s="4">
        <f>[7]Feuil1!D2</f>
        <v>3333702</v>
      </c>
      <c r="I71" s="4" t="str">
        <f>[7]Feuil1!E2</f>
        <v>ras@wanadoo.fr</v>
      </c>
      <c r="J71" s="4">
        <f>[7]Feuil1!F2</f>
        <v>19016</v>
      </c>
      <c r="K71" s="4" t="str">
        <f>[7]Feuil1!G2</f>
        <v xml:space="preserve"> 29 Mar 2021</v>
      </c>
      <c r="L71" s="4" t="str">
        <f>[7]Feuil1!H2</f>
        <v>Optimisation-2021</v>
      </c>
      <c r="M71" s="4" t="str">
        <f>[7]Feuil1!I2</f>
        <v>EUR</v>
      </c>
      <c r="N71" s="4" t="str">
        <f>[7]Feuil1!J2</f>
        <v>cus_JCk3Kj2WaKdbpK</v>
      </c>
      <c r="O71" s="4">
        <f>[7]Feuil1!K2</f>
        <v>19</v>
      </c>
      <c r="P71" s="4" t="str">
        <f>[7]Feuil1!L2</f>
        <v>19.00</v>
      </c>
      <c r="Q71" s="4">
        <f>[7]Feuil1!M2</f>
        <v>0</v>
      </c>
      <c r="R71" s="4" t="str">
        <f>[7]Feuil1!N2</f>
        <v>x</v>
      </c>
      <c r="T71" s="98"/>
      <c r="U71" s="98"/>
      <c r="V71" s="98"/>
      <c r="W71" s="98"/>
      <c r="Y71" s="6"/>
    </row>
    <row r="72" spans="5:25">
      <c r="E72" s="4">
        <f>[7]Feuil1!A3</f>
        <v>2</v>
      </c>
      <c r="F72" s="4" t="str">
        <f>[7]Feuil1!B3</f>
        <v>Belgique</v>
      </c>
      <c r="G72" s="4" t="str">
        <f>[7]Feuil1!C3</f>
        <v>32 RUE DE A France</v>
      </c>
      <c r="H72" s="4">
        <f>[7]Feuil1!D3</f>
        <v>222333703</v>
      </c>
      <c r="I72" s="4" t="str">
        <f>[7]Feuil1!E3</f>
        <v>hen@wanadoo.fr</v>
      </c>
      <c r="J72" s="4">
        <f>[7]Feuil1!F3</f>
        <v>19017</v>
      </c>
      <c r="K72" s="4" t="str">
        <f>[7]Feuil1!G3</f>
        <v xml:space="preserve"> 30 Mar 2021</v>
      </c>
      <c r="L72" s="4" t="str">
        <f>[7]Feuil1!H3</f>
        <v>Optimisation-2022</v>
      </c>
      <c r="M72" s="4" t="str">
        <f>[7]Feuil1!I3</f>
        <v>EUR</v>
      </c>
      <c r="N72" s="4" t="str">
        <f>[7]Feuil1!J3</f>
        <v>cus_JCk3Kj2WaKdbpK</v>
      </c>
      <c r="O72" s="4">
        <f>[7]Feuil1!K3</f>
        <v>25</v>
      </c>
      <c r="P72" s="4" t="str">
        <f>[7]Feuil1!L3</f>
        <v>25.00</v>
      </c>
      <c r="Q72" s="4">
        <f>[7]Feuil1!M3</f>
        <v>0</v>
      </c>
      <c r="R72" s="4">
        <f>[7]Feuil1!N3</f>
        <v>0</v>
      </c>
      <c r="T72" s="98"/>
      <c r="U72" s="98"/>
      <c r="V72" s="98"/>
      <c r="W72" s="98"/>
      <c r="Y72" s="6"/>
    </row>
    <row r="73" spans="5:25">
      <c r="E73" s="4">
        <f>[7]Feuil1!A4</f>
        <v>3</v>
      </c>
      <c r="F73" s="4" t="str">
        <f>[7]Feuil1!B4</f>
        <v>allemangne</v>
      </c>
      <c r="G73" s="4" t="str">
        <f>[7]Feuil1!C4</f>
        <v>33 RUE Duparc</v>
      </c>
      <c r="H73" s="4">
        <f>[7]Feuil1!D4</f>
        <v>335833704</v>
      </c>
      <c r="I73" s="4" t="str">
        <f>[7]Feuil1!E4</f>
        <v>gby@wanadoo.fr</v>
      </c>
      <c r="J73" s="4">
        <f>[7]Feuil1!F4</f>
        <v>19018</v>
      </c>
      <c r="K73" s="4" t="str">
        <f>[7]Feuil1!G4</f>
        <v xml:space="preserve"> 31 Mar 2021</v>
      </c>
      <c r="L73" s="4" t="str">
        <f>[7]Feuil1!H4</f>
        <v>Optimisation-2023</v>
      </c>
      <c r="M73" s="4" t="str">
        <f>[7]Feuil1!I4</f>
        <v>EUR</v>
      </c>
      <c r="N73" s="4" t="str">
        <f>[7]Feuil1!J4</f>
        <v>cus_JCk3Kj2WaKdbpK</v>
      </c>
      <c r="O73" s="4">
        <f>[7]Feuil1!K4</f>
        <v>63</v>
      </c>
      <c r="P73" s="4" t="str">
        <f>[7]Feuil1!L4</f>
        <v>63.00</v>
      </c>
      <c r="Q73" s="4">
        <f>[7]Feuil1!M4</f>
        <v>0</v>
      </c>
      <c r="R73" s="4">
        <f>[7]Feuil1!N4</f>
        <v>0</v>
      </c>
      <c r="T73" s="98"/>
      <c r="U73" s="98"/>
      <c r="V73" s="98"/>
      <c r="W73" s="98"/>
      <c r="Y73" s="6"/>
    </row>
    <row r="74" spans="5:25">
      <c r="E74" s="4">
        <f>[7]Feuil1!A5</f>
        <v>0</v>
      </c>
      <c r="F74" s="4">
        <f>[7]Feuil1!B5</f>
        <v>0</v>
      </c>
      <c r="G74" s="4">
        <f>[7]Feuil1!C5</f>
        <v>0</v>
      </c>
      <c r="H74" s="4">
        <f>[7]Feuil1!D5</f>
        <v>0</v>
      </c>
      <c r="I74" s="4">
        <f>[7]Feuil1!E5</f>
        <v>0</v>
      </c>
      <c r="J74" s="4">
        <f>[7]Feuil1!F5</f>
        <v>0</v>
      </c>
      <c r="K74" s="4">
        <f>[7]Feuil1!G5</f>
        <v>0</v>
      </c>
      <c r="L74" s="4">
        <f>[7]Feuil1!H5</f>
        <v>0</v>
      </c>
      <c r="M74" s="4">
        <f>[7]Feuil1!I5</f>
        <v>0</v>
      </c>
      <c r="N74" s="4">
        <f>[7]Feuil1!J5</f>
        <v>0</v>
      </c>
      <c r="O74" s="4">
        <f>[7]Feuil1!K5</f>
        <v>0</v>
      </c>
      <c r="P74" s="4">
        <f>[7]Feuil1!L5</f>
        <v>0</v>
      </c>
      <c r="Q74" s="4">
        <f>[7]Feuil1!M5</f>
        <v>0</v>
      </c>
      <c r="R74" s="4">
        <f>[7]Feuil1!N5</f>
        <v>0</v>
      </c>
      <c r="T74" s="98"/>
      <c r="U74" s="98"/>
      <c r="V74" s="98"/>
      <c r="W74" s="98"/>
      <c r="Y74" s="6"/>
    </row>
    <row r="75" spans="5:25">
      <c r="E75" s="4">
        <f>[7]Feuil1!A6</f>
        <v>0</v>
      </c>
      <c r="F75" s="4">
        <f>[7]Feuil1!B6</f>
        <v>0</v>
      </c>
      <c r="G75" s="4">
        <f>[7]Feuil1!C6</f>
        <v>0</v>
      </c>
      <c r="H75" s="4">
        <f>[7]Feuil1!D6</f>
        <v>0</v>
      </c>
      <c r="I75" s="4">
        <f>[7]Feuil1!E6</f>
        <v>0</v>
      </c>
      <c r="J75" s="4">
        <f>[7]Feuil1!F6</f>
        <v>0</v>
      </c>
      <c r="K75" s="4">
        <f>[7]Feuil1!G6</f>
        <v>0</v>
      </c>
      <c r="L75" s="4">
        <f>[7]Feuil1!H6</f>
        <v>0</v>
      </c>
      <c r="M75" s="4">
        <f>[7]Feuil1!I6</f>
        <v>0</v>
      </c>
      <c r="N75" s="4">
        <f>[7]Feuil1!J6</f>
        <v>0</v>
      </c>
      <c r="O75" s="4">
        <f>[7]Feuil1!K6</f>
        <v>0</v>
      </c>
      <c r="P75" s="4">
        <f>[7]Feuil1!L6</f>
        <v>0</v>
      </c>
      <c r="Q75" s="4">
        <f>[7]Feuil1!M6</f>
        <v>0</v>
      </c>
      <c r="R75" s="4">
        <f>[7]Feuil1!N6</f>
        <v>0</v>
      </c>
      <c r="T75" s="98"/>
      <c r="U75" s="98"/>
      <c r="V75" s="98"/>
      <c r="W75" s="98"/>
      <c r="Y75" s="6"/>
    </row>
    <row r="76" spans="5:25">
      <c r="E76" s="4">
        <f>[7]Feuil1!A7</f>
        <v>0</v>
      </c>
      <c r="F76" s="4">
        <f>[7]Feuil1!B7</f>
        <v>0</v>
      </c>
      <c r="G76" s="4">
        <f>[7]Feuil1!C7</f>
        <v>0</v>
      </c>
      <c r="H76" s="4">
        <f>[7]Feuil1!D7</f>
        <v>0</v>
      </c>
      <c r="I76" s="4">
        <f>[7]Feuil1!E7</f>
        <v>0</v>
      </c>
      <c r="J76" s="4">
        <f>[7]Feuil1!F7</f>
        <v>0</v>
      </c>
      <c r="K76" s="4">
        <f>[7]Feuil1!G7</f>
        <v>0</v>
      </c>
      <c r="L76" s="4">
        <f>[7]Feuil1!H7</f>
        <v>0</v>
      </c>
      <c r="M76" s="4">
        <f>[7]Feuil1!I7</f>
        <v>0</v>
      </c>
      <c r="N76" s="4">
        <f>[7]Feuil1!J7</f>
        <v>0</v>
      </c>
      <c r="O76" s="4">
        <f>[7]Feuil1!K7</f>
        <v>0</v>
      </c>
      <c r="P76" s="4">
        <f>[7]Feuil1!L7</f>
        <v>0</v>
      </c>
      <c r="Q76" s="4">
        <f>[7]Feuil1!M7</f>
        <v>0</v>
      </c>
      <c r="R76" s="4">
        <f>[7]Feuil1!N7</f>
        <v>0</v>
      </c>
      <c r="T76" s="98"/>
      <c r="U76" s="98"/>
      <c r="V76" s="98"/>
      <c r="W76" s="98"/>
      <c r="Y76" s="6"/>
    </row>
    <row r="77" spans="5:25">
      <c r="E77" s="4">
        <f>[7]Feuil1!A8</f>
        <v>0</v>
      </c>
      <c r="F77" s="4">
        <f>[7]Feuil1!B8</f>
        <v>0</v>
      </c>
      <c r="G77" s="4">
        <f>[7]Feuil1!C8</f>
        <v>0</v>
      </c>
      <c r="H77" s="4">
        <f>[7]Feuil1!D8</f>
        <v>0</v>
      </c>
      <c r="I77" s="4">
        <f>[7]Feuil1!E8</f>
        <v>0</v>
      </c>
      <c r="J77" s="4">
        <f>[7]Feuil1!F8</f>
        <v>0</v>
      </c>
      <c r="K77" s="4">
        <f>[7]Feuil1!G8</f>
        <v>0</v>
      </c>
      <c r="L77" s="4">
        <f>[7]Feuil1!H8</f>
        <v>0</v>
      </c>
      <c r="M77" s="4">
        <f>[7]Feuil1!I8</f>
        <v>0</v>
      </c>
      <c r="N77" s="4">
        <f>[7]Feuil1!J8</f>
        <v>0</v>
      </c>
      <c r="O77" s="4">
        <f>[7]Feuil1!K8</f>
        <v>0</v>
      </c>
      <c r="P77" s="4">
        <f>[7]Feuil1!L8</f>
        <v>0</v>
      </c>
      <c r="Q77" s="4">
        <f>[7]Feuil1!M8</f>
        <v>0</v>
      </c>
      <c r="R77" s="4">
        <f>[7]Feuil1!N8</f>
        <v>0</v>
      </c>
      <c r="T77" s="98"/>
      <c r="U77" s="98"/>
      <c r="V77" s="98"/>
      <c r="W77" s="98"/>
      <c r="Y77" s="6"/>
    </row>
    <row r="78" spans="5:25">
      <c r="E78" s="4">
        <f>[7]Feuil1!A9</f>
        <v>0</v>
      </c>
      <c r="F78" s="4">
        <f>[7]Feuil1!B9</f>
        <v>0</v>
      </c>
      <c r="G78" s="4">
        <f>[7]Feuil1!C9</f>
        <v>0</v>
      </c>
      <c r="H78" s="4">
        <f>[7]Feuil1!D9</f>
        <v>0</v>
      </c>
      <c r="I78" s="4">
        <f>[7]Feuil1!E9</f>
        <v>0</v>
      </c>
      <c r="J78" s="4">
        <f>[7]Feuil1!F9</f>
        <v>0</v>
      </c>
      <c r="K78" s="4">
        <f>[7]Feuil1!G9</f>
        <v>0</v>
      </c>
      <c r="L78" s="4">
        <f>[7]Feuil1!H9</f>
        <v>0</v>
      </c>
      <c r="M78" s="4">
        <f>[7]Feuil1!I9</f>
        <v>0</v>
      </c>
      <c r="N78" s="4">
        <f>[7]Feuil1!J9</f>
        <v>0</v>
      </c>
      <c r="O78" s="4">
        <f>[7]Feuil1!K9</f>
        <v>0</v>
      </c>
      <c r="P78" s="4">
        <f>[7]Feuil1!L9</f>
        <v>0</v>
      </c>
      <c r="Q78" s="4">
        <f>[7]Feuil1!M9</f>
        <v>0</v>
      </c>
      <c r="R78" s="4">
        <f>[7]Feuil1!N9</f>
        <v>0</v>
      </c>
      <c r="T78" s="98"/>
      <c r="U78" s="98"/>
      <c r="V78" s="98"/>
      <c r="W78" s="98"/>
      <c r="Y78" s="6"/>
    </row>
    <row r="79" spans="5:25">
      <c r="E79" s="4">
        <f>[7]Feuil1!A10</f>
        <v>0</v>
      </c>
      <c r="F79" s="4">
        <f>[7]Feuil1!B10</f>
        <v>0</v>
      </c>
      <c r="G79" s="4">
        <f>[7]Feuil1!C10</f>
        <v>0</v>
      </c>
      <c r="H79" s="4">
        <f>[7]Feuil1!D10</f>
        <v>0</v>
      </c>
      <c r="I79" s="4">
        <f>[7]Feuil1!E10</f>
        <v>0</v>
      </c>
      <c r="J79" s="4">
        <f>[7]Feuil1!F10</f>
        <v>0</v>
      </c>
      <c r="K79" s="4">
        <f>[7]Feuil1!G10</f>
        <v>0</v>
      </c>
      <c r="L79" s="4">
        <f>[7]Feuil1!H10</f>
        <v>0</v>
      </c>
      <c r="M79" s="4">
        <f>[7]Feuil1!I10</f>
        <v>0</v>
      </c>
      <c r="N79" s="4">
        <f>[7]Feuil1!J10</f>
        <v>0</v>
      </c>
      <c r="O79" s="4">
        <f>[7]Feuil1!K10</f>
        <v>0</v>
      </c>
      <c r="P79" s="4">
        <f>[7]Feuil1!L10</f>
        <v>0</v>
      </c>
      <c r="Q79" s="4">
        <f>[7]Feuil1!M10</f>
        <v>0</v>
      </c>
      <c r="R79" s="4">
        <f>[7]Feuil1!N10</f>
        <v>0</v>
      </c>
      <c r="T79" s="98"/>
      <c r="U79" s="98"/>
      <c r="V79" s="98"/>
      <c r="W79" s="98"/>
      <c r="Y79" s="6"/>
    </row>
    <row r="80" spans="5:25">
      <c r="E80" s="4">
        <f>[7]Feuil1!A11</f>
        <v>0</v>
      </c>
      <c r="F80" s="4">
        <f>[7]Feuil1!B11</f>
        <v>0</v>
      </c>
      <c r="G80" s="4">
        <f>[7]Feuil1!C11</f>
        <v>0</v>
      </c>
      <c r="H80" s="4">
        <f>[7]Feuil1!D11</f>
        <v>0</v>
      </c>
      <c r="I80" s="4">
        <f>[7]Feuil1!E11</f>
        <v>0</v>
      </c>
      <c r="J80" s="4">
        <f>[7]Feuil1!F11</f>
        <v>0</v>
      </c>
      <c r="K80" s="4">
        <f>[7]Feuil1!G11</f>
        <v>0</v>
      </c>
      <c r="L80" s="4">
        <f>[7]Feuil1!H11</f>
        <v>0</v>
      </c>
      <c r="M80" s="4">
        <f>[7]Feuil1!I11</f>
        <v>0</v>
      </c>
      <c r="N80" s="4">
        <f>[7]Feuil1!J11</f>
        <v>0</v>
      </c>
      <c r="O80" s="4">
        <f>[7]Feuil1!K11</f>
        <v>0</v>
      </c>
      <c r="P80" s="4">
        <f>[7]Feuil1!L11</f>
        <v>0</v>
      </c>
      <c r="Q80" s="4">
        <f>[7]Feuil1!M11</f>
        <v>0</v>
      </c>
      <c r="R80" s="4">
        <f>[7]Feuil1!N11</f>
        <v>0</v>
      </c>
      <c r="T80" s="98"/>
      <c r="U80" s="98"/>
      <c r="V80" s="98"/>
      <c r="W80" s="98"/>
      <c r="Y80" s="6"/>
    </row>
    <row r="81" spans="5:25">
      <c r="E81" s="4">
        <f>[7]Feuil1!A12</f>
        <v>0</v>
      </c>
      <c r="F81" s="4">
        <f>[7]Feuil1!B12</f>
        <v>0</v>
      </c>
      <c r="G81" s="4">
        <f>[7]Feuil1!C12</f>
        <v>0</v>
      </c>
      <c r="H81" s="4">
        <f>[7]Feuil1!D12</f>
        <v>0</v>
      </c>
      <c r="I81" s="4">
        <f>[7]Feuil1!E12</f>
        <v>0</v>
      </c>
      <c r="J81" s="4">
        <f>[7]Feuil1!F12</f>
        <v>0</v>
      </c>
      <c r="K81" s="4">
        <f>[7]Feuil1!G12</f>
        <v>0</v>
      </c>
      <c r="L81" s="4">
        <f>[7]Feuil1!H12</f>
        <v>0</v>
      </c>
      <c r="M81" s="4">
        <f>[7]Feuil1!I12</f>
        <v>0</v>
      </c>
      <c r="N81" s="4">
        <f>[7]Feuil1!J12</f>
        <v>0</v>
      </c>
      <c r="O81" s="4">
        <f>[7]Feuil1!K12</f>
        <v>0</v>
      </c>
      <c r="P81" s="4">
        <f>[7]Feuil1!L12</f>
        <v>0</v>
      </c>
      <c r="Q81" s="4">
        <f>[7]Feuil1!M12</f>
        <v>0</v>
      </c>
      <c r="R81" s="4">
        <f>[7]Feuil1!N12</f>
        <v>0</v>
      </c>
      <c r="T81" s="98"/>
      <c r="U81" s="98"/>
      <c r="V81" s="98"/>
      <c r="W81" s="98"/>
      <c r="Y81" s="6"/>
    </row>
    <row r="82" spans="5:25">
      <c r="E82" s="4">
        <f>[7]Feuil1!A13</f>
        <v>0</v>
      </c>
      <c r="F82" s="4">
        <f>[7]Feuil1!B13</f>
        <v>0</v>
      </c>
      <c r="G82" s="4">
        <f>[7]Feuil1!C13</f>
        <v>0</v>
      </c>
      <c r="H82" s="4">
        <f>[7]Feuil1!D13</f>
        <v>0</v>
      </c>
      <c r="I82" s="4">
        <f>[7]Feuil1!E13</f>
        <v>0</v>
      </c>
      <c r="J82" s="4">
        <f>[7]Feuil1!F13</f>
        <v>0</v>
      </c>
      <c r="K82" s="4">
        <f>[7]Feuil1!G13</f>
        <v>0</v>
      </c>
      <c r="L82" s="4">
        <f>[7]Feuil1!H13</f>
        <v>0</v>
      </c>
      <c r="M82" s="4">
        <f>[7]Feuil1!I13</f>
        <v>0</v>
      </c>
      <c r="N82" s="4">
        <f>[7]Feuil1!J13</f>
        <v>0</v>
      </c>
      <c r="O82" s="4">
        <f>[7]Feuil1!K13</f>
        <v>0</v>
      </c>
      <c r="P82" s="4">
        <f>[7]Feuil1!L13</f>
        <v>0</v>
      </c>
      <c r="Q82" s="4">
        <f>[7]Feuil1!M13</f>
        <v>0</v>
      </c>
      <c r="R82" s="4">
        <f>[7]Feuil1!N13</f>
        <v>0</v>
      </c>
      <c r="T82" s="98"/>
      <c r="U82" s="98"/>
      <c r="V82" s="98"/>
      <c r="W82" s="98"/>
      <c r="Y82" s="6"/>
    </row>
    <row r="83" spans="5:25">
      <c r="E83" s="4">
        <f>[7]Feuil1!A14</f>
        <v>0</v>
      </c>
      <c r="F83" s="4">
        <f>[7]Feuil1!B14</f>
        <v>0</v>
      </c>
      <c r="G83" s="4">
        <f>[7]Feuil1!C14</f>
        <v>0</v>
      </c>
      <c r="H83" s="4">
        <f>[7]Feuil1!D14</f>
        <v>0</v>
      </c>
      <c r="I83" s="4">
        <f>[7]Feuil1!E14</f>
        <v>0</v>
      </c>
      <c r="J83" s="4">
        <f>[7]Feuil1!F14</f>
        <v>0</v>
      </c>
      <c r="K83" s="4">
        <f>[7]Feuil1!G14</f>
        <v>0</v>
      </c>
      <c r="L83" s="4">
        <f>[7]Feuil1!H14</f>
        <v>0</v>
      </c>
      <c r="M83" s="4">
        <f>[7]Feuil1!I14</f>
        <v>0</v>
      </c>
      <c r="N83" s="4">
        <f>[7]Feuil1!J14</f>
        <v>0</v>
      </c>
      <c r="O83" s="4">
        <f>[7]Feuil1!K14</f>
        <v>0</v>
      </c>
      <c r="P83" s="4">
        <f>[7]Feuil1!L14</f>
        <v>0</v>
      </c>
      <c r="Q83" s="4">
        <f>[7]Feuil1!M14</f>
        <v>0</v>
      </c>
      <c r="R83" s="4">
        <f>[7]Feuil1!N14</f>
        <v>0</v>
      </c>
      <c r="T83" s="98"/>
      <c r="U83" s="98"/>
      <c r="V83" s="98"/>
      <c r="W83" s="98"/>
      <c r="Y83" s="6"/>
    </row>
    <row r="84" spans="5:25">
      <c r="R84" s="14"/>
      <c r="T84" s="98"/>
      <c r="U84" s="98"/>
      <c r="V84" s="98"/>
      <c r="W84" s="98"/>
      <c r="Y84" s="6"/>
    </row>
    <row r="85" spans="5:25">
      <c r="E85" s="4">
        <f>[8]Feuil1!A2</f>
        <v>1</v>
      </c>
      <c r="F85" s="4" t="str">
        <f>[8]Feuil1!B2</f>
        <v>France</v>
      </c>
      <c r="G85" s="4" t="str">
        <f>[8]Feuil1!C2</f>
        <v>31 RUE DE A 68260 France</v>
      </c>
      <c r="H85" s="4">
        <f>[8]Feuil1!D2</f>
        <v>3333702</v>
      </c>
      <c r="I85" s="4" t="str">
        <f>[8]Feuil1!E2</f>
        <v>ras@wanadoo.fr</v>
      </c>
      <c r="J85" s="4">
        <f>[8]Feuil1!F2</f>
        <v>19016</v>
      </c>
      <c r="K85" s="4" t="str">
        <f>[8]Feuil1!G2</f>
        <v xml:space="preserve"> 29 Mar 2021</v>
      </c>
      <c r="L85" s="4" t="str">
        <f>[8]Feuil1!H2</f>
        <v>Optimisation-2021</v>
      </c>
      <c r="M85" s="4" t="str">
        <f>[8]Feuil1!I2</f>
        <v>EUR</v>
      </c>
      <c r="N85" s="4" t="str">
        <f>[8]Feuil1!J2</f>
        <v>cus_JCk3Kj2WaKdbpK</v>
      </c>
      <c r="O85" s="4">
        <f>[8]Feuil1!K2</f>
        <v>19</v>
      </c>
      <c r="P85" s="4" t="str">
        <f>[8]Feuil1!L2</f>
        <v>19.00</v>
      </c>
      <c r="Q85" s="4">
        <f>[8]Feuil1!M2</f>
        <v>0</v>
      </c>
      <c r="R85" s="4" t="str">
        <f>[8]Feuil1!N2</f>
        <v>x</v>
      </c>
      <c r="T85" s="98"/>
      <c r="U85" s="98"/>
      <c r="V85" s="98"/>
      <c r="W85" s="98"/>
      <c r="Y85" s="6"/>
    </row>
    <row r="86" spans="5:25">
      <c r="E86" s="4">
        <f>[8]Feuil1!A3</f>
        <v>2</v>
      </c>
      <c r="F86" s="4" t="str">
        <f>[8]Feuil1!B3</f>
        <v>Belgique</v>
      </c>
      <c r="G86" s="4" t="str">
        <f>[8]Feuil1!C3</f>
        <v>32 RUE DE A France</v>
      </c>
      <c r="H86" s="4">
        <f>[8]Feuil1!D3</f>
        <v>222333703</v>
      </c>
      <c r="I86" s="4" t="str">
        <f>[8]Feuil1!E3</f>
        <v>hen@wanadoo.fr</v>
      </c>
      <c r="J86" s="4">
        <f>[8]Feuil1!F3</f>
        <v>19017</v>
      </c>
      <c r="K86" s="4" t="str">
        <f>[8]Feuil1!G3</f>
        <v xml:space="preserve"> 30 Mar 2021</v>
      </c>
      <c r="L86" s="4" t="str">
        <f>[8]Feuil1!H3</f>
        <v>Optimisation-2022</v>
      </c>
      <c r="M86" s="4" t="str">
        <f>[8]Feuil1!I3</f>
        <v>EUR</v>
      </c>
      <c r="N86" s="4" t="str">
        <f>[8]Feuil1!J3</f>
        <v>cus_JCk3Kj2WaKdbpK</v>
      </c>
      <c r="O86" s="4">
        <f>[8]Feuil1!K3</f>
        <v>25</v>
      </c>
      <c r="P86" s="4" t="str">
        <f>[8]Feuil1!L3</f>
        <v>25.00</v>
      </c>
      <c r="Q86" s="4">
        <f>[8]Feuil1!M3</f>
        <v>0</v>
      </c>
      <c r="R86" s="4">
        <f>[8]Feuil1!N3</f>
        <v>0</v>
      </c>
      <c r="T86" s="98"/>
      <c r="U86" s="98"/>
      <c r="V86" s="98"/>
      <c r="W86" s="98"/>
      <c r="Y86" s="6"/>
    </row>
    <row r="87" spans="5:25">
      <c r="E87" s="4">
        <f>[8]Feuil1!A4</f>
        <v>3</v>
      </c>
      <c r="F87" s="4" t="str">
        <f>[8]Feuil1!B4</f>
        <v>allemangne</v>
      </c>
      <c r="G87" s="4" t="str">
        <f>[8]Feuil1!C4</f>
        <v>33 RUE Duparc</v>
      </c>
      <c r="H87" s="4">
        <f>[8]Feuil1!D4</f>
        <v>335833704</v>
      </c>
      <c r="I87" s="4" t="str">
        <f>[8]Feuil1!E4</f>
        <v>gby@wanadoo.fr</v>
      </c>
      <c r="J87" s="4">
        <f>[8]Feuil1!F4</f>
        <v>19018</v>
      </c>
      <c r="K87" s="4" t="str">
        <f>[8]Feuil1!G4</f>
        <v xml:space="preserve"> 31 Mar 2021</v>
      </c>
      <c r="L87" s="4" t="str">
        <f>[8]Feuil1!H4</f>
        <v>Optimisation-2023</v>
      </c>
      <c r="M87" s="4" t="str">
        <f>[8]Feuil1!I4</f>
        <v>EUR</v>
      </c>
      <c r="N87" s="4" t="str">
        <f>[8]Feuil1!J4</f>
        <v>cus_JCk3Kj2WaKdbpK</v>
      </c>
      <c r="O87" s="4">
        <f>[8]Feuil1!K4</f>
        <v>63</v>
      </c>
      <c r="P87" s="4" t="str">
        <f>[8]Feuil1!L4</f>
        <v>63.00</v>
      </c>
      <c r="Q87" s="4">
        <f>[8]Feuil1!M4</f>
        <v>0</v>
      </c>
      <c r="R87" s="4">
        <f>[8]Feuil1!N4</f>
        <v>0</v>
      </c>
      <c r="T87" s="98"/>
      <c r="U87" s="98"/>
      <c r="V87" s="98"/>
      <c r="W87" s="98"/>
      <c r="Y87" s="6"/>
    </row>
    <row r="88" spans="5:25">
      <c r="E88" s="4">
        <f>[8]Feuil1!A5</f>
        <v>0</v>
      </c>
      <c r="F88" s="4">
        <f>[8]Feuil1!B5</f>
        <v>0</v>
      </c>
      <c r="G88" s="4">
        <f>[8]Feuil1!C5</f>
        <v>0</v>
      </c>
      <c r="H88" s="4">
        <f>[8]Feuil1!D5</f>
        <v>0</v>
      </c>
      <c r="I88" s="4">
        <f>[8]Feuil1!E5</f>
        <v>0</v>
      </c>
      <c r="J88" s="4">
        <f>[8]Feuil1!F5</f>
        <v>0</v>
      </c>
      <c r="K88" s="4">
        <f>[8]Feuil1!G5</f>
        <v>0</v>
      </c>
      <c r="L88" s="4">
        <f>[8]Feuil1!H5</f>
        <v>0</v>
      </c>
      <c r="M88" s="4">
        <f>[8]Feuil1!I5</f>
        <v>0</v>
      </c>
      <c r="N88" s="4">
        <f>[8]Feuil1!J5</f>
        <v>0</v>
      </c>
      <c r="O88" s="4">
        <f>[8]Feuil1!K5</f>
        <v>0</v>
      </c>
      <c r="P88" s="4">
        <f>[8]Feuil1!L5</f>
        <v>0</v>
      </c>
      <c r="Q88" s="4">
        <f>[8]Feuil1!M5</f>
        <v>0</v>
      </c>
      <c r="R88" s="4">
        <f>[8]Feuil1!N5</f>
        <v>0</v>
      </c>
      <c r="T88" s="98"/>
      <c r="U88" s="98"/>
      <c r="V88" s="98"/>
      <c r="W88" s="98"/>
      <c r="Y88" s="6"/>
    </row>
    <row r="89" spans="5:25">
      <c r="E89" s="4">
        <f>[8]Feuil1!A6</f>
        <v>0</v>
      </c>
      <c r="F89" s="4">
        <f>[8]Feuil1!B6</f>
        <v>0</v>
      </c>
      <c r="G89" s="4">
        <f>[8]Feuil1!C6</f>
        <v>0</v>
      </c>
      <c r="H89" s="4">
        <f>[8]Feuil1!D6</f>
        <v>0</v>
      </c>
      <c r="I89" s="4">
        <f>[8]Feuil1!E6</f>
        <v>0</v>
      </c>
      <c r="J89" s="4">
        <f>[8]Feuil1!F6</f>
        <v>0</v>
      </c>
      <c r="K89" s="4">
        <f>[8]Feuil1!G6</f>
        <v>0</v>
      </c>
      <c r="L89" s="4">
        <f>[8]Feuil1!H6</f>
        <v>0</v>
      </c>
      <c r="M89" s="4">
        <f>[8]Feuil1!I6</f>
        <v>0</v>
      </c>
      <c r="N89" s="4">
        <f>[8]Feuil1!J6</f>
        <v>0</v>
      </c>
      <c r="O89" s="4">
        <f>[8]Feuil1!K6</f>
        <v>0</v>
      </c>
      <c r="P89" s="4">
        <f>[8]Feuil1!L6</f>
        <v>0</v>
      </c>
      <c r="Q89" s="4">
        <f>[8]Feuil1!M6</f>
        <v>0</v>
      </c>
      <c r="R89" s="4">
        <f>[8]Feuil1!N6</f>
        <v>0</v>
      </c>
      <c r="T89" s="98"/>
      <c r="U89" s="98"/>
      <c r="V89" s="98"/>
      <c r="W89" s="98"/>
      <c r="Y89" s="6"/>
    </row>
    <row r="90" spans="5:25">
      <c r="E90" s="4">
        <f>[8]Feuil1!A7</f>
        <v>0</v>
      </c>
      <c r="F90" s="4">
        <f>[8]Feuil1!B7</f>
        <v>0</v>
      </c>
      <c r="G90" s="4">
        <f>[8]Feuil1!C7</f>
        <v>0</v>
      </c>
      <c r="H90" s="4">
        <f>[8]Feuil1!D7</f>
        <v>0</v>
      </c>
      <c r="I90" s="4">
        <f>[8]Feuil1!E7</f>
        <v>0</v>
      </c>
      <c r="J90" s="4">
        <f>[8]Feuil1!F7</f>
        <v>0</v>
      </c>
      <c r="K90" s="4">
        <f>[8]Feuil1!G7</f>
        <v>0</v>
      </c>
      <c r="L90" s="4">
        <f>[8]Feuil1!H7</f>
        <v>0</v>
      </c>
      <c r="M90" s="4">
        <f>[8]Feuil1!I7</f>
        <v>0</v>
      </c>
      <c r="N90" s="4">
        <f>[8]Feuil1!J7</f>
        <v>0</v>
      </c>
      <c r="O90" s="4">
        <f>[8]Feuil1!K7</f>
        <v>0</v>
      </c>
      <c r="P90" s="4">
        <f>[8]Feuil1!L7</f>
        <v>0</v>
      </c>
      <c r="Q90" s="4">
        <f>[8]Feuil1!M7</f>
        <v>0</v>
      </c>
      <c r="R90" s="4">
        <f>[8]Feuil1!N7</f>
        <v>0</v>
      </c>
      <c r="T90" s="98"/>
      <c r="U90" s="98"/>
      <c r="V90" s="98"/>
      <c r="W90" s="98"/>
      <c r="Y90" s="6"/>
    </row>
    <row r="91" spans="5:25">
      <c r="E91" s="4">
        <f>[8]Feuil1!A8</f>
        <v>0</v>
      </c>
      <c r="F91" s="4">
        <f>[8]Feuil1!B8</f>
        <v>0</v>
      </c>
      <c r="G91" s="4">
        <f>[8]Feuil1!C8</f>
        <v>0</v>
      </c>
      <c r="H91" s="4">
        <f>[8]Feuil1!D8</f>
        <v>0</v>
      </c>
      <c r="I91" s="4">
        <f>[8]Feuil1!E8</f>
        <v>0</v>
      </c>
      <c r="J91" s="4">
        <f>[8]Feuil1!F8</f>
        <v>0</v>
      </c>
      <c r="K91" s="4">
        <f>[8]Feuil1!G8</f>
        <v>0</v>
      </c>
      <c r="L91" s="4">
        <f>[8]Feuil1!H8</f>
        <v>0</v>
      </c>
      <c r="M91" s="4">
        <f>[8]Feuil1!I8</f>
        <v>0</v>
      </c>
      <c r="N91" s="4">
        <f>[8]Feuil1!J8</f>
        <v>0</v>
      </c>
      <c r="O91" s="4">
        <f>[8]Feuil1!K8</f>
        <v>0</v>
      </c>
      <c r="P91" s="4">
        <f>[8]Feuil1!L8</f>
        <v>0</v>
      </c>
      <c r="Q91" s="4">
        <f>[8]Feuil1!M8</f>
        <v>0</v>
      </c>
      <c r="R91" s="4">
        <f>[8]Feuil1!N8</f>
        <v>0</v>
      </c>
      <c r="T91" s="98"/>
      <c r="U91" s="98"/>
      <c r="V91" s="98"/>
      <c r="W91" s="98"/>
      <c r="Y91" s="6"/>
    </row>
    <row r="92" spans="5:25">
      <c r="E92" s="4">
        <f>[8]Feuil1!A9</f>
        <v>0</v>
      </c>
      <c r="F92" s="4">
        <f>[8]Feuil1!B9</f>
        <v>0</v>
      </c>
      <c r="G92" s="4">
        <f>[8]Feuil1!C9</f>
        <v>0</v>
      </c>
      <c r="H92" s="4">
        <f>[8]Feuil1!D9</f>
        <v>0</v>
      </c>
      <c r="I92" s="4">
        <f>[8]Feuil1!E9</f>
        <v>0</v>
      </c>
      <c r="J92" s="4">
        <f>[8]Feuil1!F9</f>
        <v>0</v>
      </c>
      <c r="K92" s="4">
        <f>[8]Feuil1!G9</f>
        <v>0</v>
      </c>
      <c r="L92" s="4">
        <f>[8]Feuil1!H9</f>
        <v>0</v>
      </c>
      <c r="M92" s="4">
        <f>[8]Feuil1!I9</f>
        <v>0</v>
      </c>
      <c r="N92" s="4">
        <f>[8]Feuil1!J9</f>
        <v>0</v>
      </c>
      <c r="O92" s="4">
        <f>[8]Feuil1!K9</f>
        <v>0</v>
      </c>
      <c r="P92" s="4">
        <f>[8]Feuil1!L9</f>
        <v>0</v>
      </c>
      <c r="Q92" s="4">
        <f>[8]Feuil1!M9</f>
        <v>0</v>
      </c>
      <c r="R92" s="4">
        <f>[8]Feuil1!N9</f>
        <v>0</v>
      </c>
      <c r="T92" s="98"/>
      <c r="U92" s="98"/>
      <c r="V92" s="98"/>
      <c r="W92" s="98"/>
      <c r="Y92" s="6"/>
    </row>
    <row r="93" spans="5:25">
      <c r="E93" s="4">
        <f>[8]Feuil1!A10</f>
        <v>0</v>
      </c>
      <c r="F93" s="4">
        <f>[8]Feuil1!B10</f>
        <v>0</v>
      </c>
      <c r="G93" s="4">
        <f>[8]Feuil1!C10</f>
        <v>0</v>
      </c>
      <c r="H93" s="4">
        <f>[8]Feuil1!D10</f>
        <v>0</v>
      </c>
      <c r="I93" s="4">
        <f>[8]Feuil1!E10</f>
        <v>0</v>
      </c>
      <c r="J93" s="4">
        <f>[8]Feuil1!F10</f>
        <v>0</v>
      </c>
      <c r="K93" s="4">
        <f>[8]Feuil1!G10</f>
        <v>0</v>
      </c>
      <c r="L93" s="4">
        <f>[8]Feuil1!H10</f>
        <v>0</v>
      </c>
      <c r="M93" s="4">
        <f>[8]Feuil1!I10</f>
        <v>0</v>
      </c>
      <c r="N93" s="4">
        <f>[8]Feuil1!J10</f>
        <v>0</v>
      </c>
      <c r="O93" s="4">
        <f>[8]Feuil1!K10</f>
        <v>0</v>
      </c>
      <c r="P93" s="4">
        <f>[8]Feuil1!L10</f>
        <v>0</v>
      </c>
      <c r="Q93" s="4">
        <f>[8]Feuil1!M10</f>
        <v>0</v>
      </c>
      <c r="R93" s="4">
        <f>[8]Feuil1!N10</f>
        <v>0</v>
      </c>
      <c r="T93" s="98"/>
      <c r="U93" s="98"/>
      <c r="V93" s="98"/>
      <c r="W93" s="98"/>
      <c r="Y93" s="6"/>
    </row>
    <row r="94" spans="5:25">
      <c r="E94" s="4">
        <f>[8]Feuil1!A11</f>
        <v>0</v>
      </c>
      <c r="F94" s="4">
        <f>[8]Feuil1!B11</f>
        <v>0</v>
      </c>
      <c r="G94" s="4">
        <f>[8]Feuil1!C11</f>
        <v>0</v>
      </c>
      <c r="H94" s="4">
        <f>[8]Feuil1!D11</f>
        <v>0</v>
      </c>
      <c r="I94" s="4">
        <f>[8]Feuil1!E11</f>
        <v>0</v>
      </c>
      <c r="J94" s="4">
        <f>[8]Feuil1!F11</f>
        <v>0</v>
      </c>
      <c r="K94" s="4">
        <f>[8]Feuil1!G11</f>
        <v>0</v>
      </c>
      <c r="L94" s="4">
        <f>[8]Feuil1!H11</f>
        <v>0</v>
      </c>
      <c r="M94" s="4">
        <f>[8]Feuil1!I11</f>
        <v>0</v>
      </c>
      <c r="N94" s="4">
        <f>[8]Feuil1!J11</f>
        <v>0</v>
      </c>
      <c r="O94" s="4">
        <f>[8]Feuil1!K11</f>
        <v>0</v>
      </c>
      <c r="P94" s="4">
        <f>[8]Feuil1!L11</f>
        <v>0</v>
      </c>
      <c r="Q94" s="4">
        <f>[8]Feuil1!M11</f>
        <v>0</v>
      </c>
      <c r="R94" s="4">
        <f>[8]Feuil1!N11</f>
        <v>0</v>
      </c>
      <c r="T94" s="98"/>
      <c r="U94" s="98"/>
      <c r="V94" s="98"/>
      <c r="W94" s="98"/>
      <c r="Y94" s="6"/>
    </row>
    <row r="95" spans="5:25">
      <c r="R95" s="14"/>
      <c r="T95" s="98"/>
      <c r="U95" s="98"/>
      <c r="V95" s="98"/>
      <c r="W95" s="98"/>
      <c r="Y95" s="6"/>
    </row>
    <row r="96" spans="5:25">
      <c r="E96" s="4">
        <f>[9]Feuil1!A2</f>
        <v>1</v>
      </c>
      <c r="F96" s="4" t="str">
        <f>[9]Feuil1!B2</f>
        <v>France</v>
      </c>
      <c r="G96" s="4" t="str">
        <f>[9]Feuil1!C2</f>
        <v>31 RUE DE A 68260 France</v>
      </c>
      <c r="H96" s="4">
        <f>[9]Feuil1!D2</f>
        <v>3333702</v>
      </c>
      <c r="I96" s="4" t="str">
        <f>[9]Feuil1!E2</f>
        <v>ras@wanadoo.fr</v>
      </c>
      <c r="J96" s="4">
        <f>[9]Feuil1!F2</f>
        <v>19016</v>
      </c>
      <c r="K96" s="4" t="str">
        <f>[9]Feuil1!G2</f>
        <v xml:space="preserve"> 29 Mar 2021</v>
      </c>
      <c r="L96" s="4" t="str">
        <f>[9]Feuil1!H2</f>
        <v>Optimisation-2021</v>
      </c>
      <c r="M96" s="4" t="str">
        <f>[9]Feuil1!I2</f>
        <v>EUR</v>
      </c>
      <c r="N96" s="4" t="str">
        <f>[9]Feuil1!J2</f>
        <v>cus_JCk3Kj2WaKdbpK</v>
      </c>
      <c r="O96" s="4">
        <f>[9]Feuil1!K2</f>
        <v>19</v>
      </c>
      <c r="P96" s="4" t="str">
        <f>[9]Feuil1!L2</f>
        <v>19.00</v>
      </c>
      <c r="Q96" s="4">
        <f>[9]Feuil1!M2</f>
        <v>0</v>
      </c>
      <c r="R96" s="4" t="str">
        <f>[9]Feuil1!N2</f>
        <v>x</v>
      </c>
      <c r="T96" s="98"/>
      <c r="U96" s="98"/>
      <c r="V96" s="98"/>
      <c r="W96" s="98"/>
      <c r="Y96" s="6"/>
    </row>
    <row r="97" spans="5:25">
      <c r="E97" s="4">
        <f>[9]Feuil1!A3</f>
        <v>2</v>
      </c>
      <c r="F97" s="4" t="str">
        <f>[9]Feuil1!B3</f>
        <v>Belgique</v>
      </c>
      <c r="G97" s="4" t="str">
        <f>[9]Feuil1!C3</f>
        <v>32 RUE DE A France</v>
      </c>
      <c r="H97" s="4">
        <f>[9]Feuil1!D3</f>
        <v>222333703</v>
      </c>
      <c r="I97" s="4" t="str">
        <f>[9]Feuil1!E3</f>
        <v>hen@wanadoo.fr</v>
      </c>
      <c r="J97" s="4">
        <f>[9]Feuil1!F3</f>
        <v>19017</v>
      </c>
      <c r="K97" s="4" t="str">
        <f>[9]Feuil1!G3</f>
        <v xml:space="preserve"> 30 Mar 2021</v>
      </c>
      <c r="L97" s="4" t="str">
        <f>[9]Feuil1!H3</f>
        <v>Optimisation-2022</v>
      </c>
      <c r="M97" s="4" t="str">
        <f>[9]Feuil1!I3</f>
        <v>EUR</v>
      </c>
      <c r="N97" s="4" t="str">
        <f>[9]Feuil1!J3</f>
        <v>cus_JCk3Kj2WaKdbpK</v>
      </c>
      <c r="O97" s="4">
        <f>[9]Feuil1!K3</f>
        <v>25</v>
      </c>
      <c r="P97" s="4" t="str">
        <f>[9]Feuil1!L3</f>
        <v>25.00</v>
      </c>
      <c r="Q97" s="4">
        <f>[9]Feuil1!M3</f>
        <v>0</v>
      </c>
      <c r="R97" s="4">
        <f>[9]Feuil1!N3</f>
        <v>0</v>
      </c>
      <c r="T97" s="98"/>
      <c r="U97" s="98"/>
      <c r="V97" s="98"/>
      <c r="W97" s="98"/>
      <c r="Y97" s="6"/>
    </row>
    <row r="98" spans="5:25">
      <c r="E98" s="4">
        <f>[9]Feuil1!A4</f>
        <v>3</v>
      </c>
      <c r="F98" s="4" t="str">
        <f>[9]Feuil1!B4</f>
        <v>allemangne</v>
      </c>
      <c r="G98" s="4" t="str">
        <f>[9]Feuil1!C4</f>
        <v>33 RUE Duparc</v>
      </c>
      <c r="H98" s="4">
        <f>[9]Feuil1!D4</f>
        <v>335833704</v>
      </c>
      <c r="I98" s="4" t="str">
        <f>[9]Feuil1!E4</f>
        <v>gby@wanadoo.fr</v>
      </c>
      <c r="J98" s="4">
        <f>[9]Feuil1!F4</f>
        <v>19018</v>
      </c>
      <c r="K98" s="4" t="str">
        <f>[9]Feuil1!G4</f>
        <v xml:space="preserve"> 31 Mar 2021</v>
      </c>
      <c r="L98" s="4" t="str">
        <f>[9]Feuil1!H4</f>
        <v>Optimisation-2023</v>
      </c>
      <c r="M98" s="4" t="str">
        <f>[9]Feuil1!I4</f>
        <v>EUR</v>
      </c>
      <c r="N98" s="4" t="str">
        <f>[9]Feuil1!J4</f>
        <v>cus_JCk3Kj2WaKdbpK</v>
      </c>
      <c r="O98" s="4">
        <f>[9]Feuil1!K4</f>
        <v>63</v>
      </c>
      <c r="P98" s="4" t="str">
        <f>[9]Feuil1!L4</f>
        <v>63.00</v>
      </c>
      <c r="Q98" s="4">
        <f>[9]Feuil1!M4</f>
        <v>0</v>
      </c>
      <c r="R98" s="4">
        <f>[9]Feuil1!N4</f>
        <v>0</v>
      </c>
      <c r="T98" s="98"/>
      <c r="U98" s="98"/>
      <c r="V98" s="98"/>
      <c r="W98" s="98"/>
      <c r="Y98" s="6"/>
    </row>
    <row r="99" spans="5:25">
      <c r="E99" s="4">
        <f>[9]Feuil1!A5</f>
        <v>0</v>
      </c>
      <c r="F99" s="4">
        <f>[9]Feuil1!B5</f>
        <v>0</v>
      </c>
      <c r="G99" s="4">
        <f>[9]Feuil1!C5</f>
        <v>0</v>
      </c>
      <c r="H99" s="4">
        <f>[9]Feuil1!D5</f>
        <v>0</v>
      </c>
      <c r="I99" s="4">
        <f>[9]Feuil1!E5</f>
        <v>0</v>
      </c>
      <c r="J99" s="4">
        <f>[9]Feuil1!F5</f>
        <v>0</v>
      </c>
      <c r="K99" s="4">
        <f>[9]Feuil1!G5</f>
        <v>0</v>
      </c>
      <c r="L99" s="4">
        <f>[9]Feuil1!H5</f>
        <v>0</v>
      </c>
      <c r="M99" s="4">
        <f>[9]Feuil1!I5</f>
        <v>0</v>
      </c>
      <c r="N99" s="4">
        <f>[9]Feuil1!J5</f>
        <v>0</v>
      </c>
      <c r="O99" s="4">
        <f>[9]Feuil1!K5</f>
        <v>0</v>
      </c>
      <c r="P99" s="4">
        <f>[9]Feuil1!L5</f>
        <v>0</v>
      </c>
      <c r="Q99" s="4">
        <f>[9]Feuil1!M5</f>
        <v>0</v>
      </c>
      <c r="R99" s="4">
        <f>[9]Feuil1!N5</f>
        <v>0</v>
      </c>
      <c r="T99" s="98"/>
      <c r="U99" s="98"/>
      <c r="V99" s="98"/>
      <c r="W99" s="98"/>
      <c r="Y99" s="6"/>
    </row>
    <row r="100" spans="5:25">
      <c r="E100" s="4">
        <f>[9]Feuil1!A6</f>
        <v>0</v>
      </c>
      <c r="F100" s="4">
        <f>[9]Feuil1!B6</f>
        <v>0</v>
      </c>
      <c r="G100" s="4">
        <f>[9]Feuil1!C6</f>
        <v>0</v>
      </c>
      <c r="H100" s="4">
        <f>[9]Feuil1!D6</f>
        <v>0</v>
      </c>
      <c r="I100" s="4">
        <f>[9]Feuil1!E6</f>
        <v>0</v>
      </c>
      <c r="J100" s="4">
        <f>[9]Feuil1!F6</f>
        <v>0</v>
      </c>
      <c r="K100" s="4">
        <f>[9]Feuil1!G6</f>
        <v>0</v>
      </c>
      <c r="L100" s="4">
        <f>[9]Feuil1!H6</f>
        <v>0</v>
      </c>
      <c r="M100" s="4">
        <f>[9]Feuil1!I6</f>
        <v>0</v>
      </c>
      <c r="N100" s="4">
        <f>[9]Feuil1!J6</f>
        <v>0</v>
      </c>
      <c r="O100" s="4">
        <f>[9]Feuil1!K6</f>
        <v>0</v>
      </c>
      <c r="P100" s="4">
        <f>[9]Feuil1!L6</f>
        <v>0</v>
      </c>
      <c r="Q100" s="4">
        <f>[9]Feuil1!M6</f>
        <v>0</v>
      </c>
      <c r="R100" s="4">
        <f>[9]Feuil1!N6</f>
        <v>0</v>
      </c>
      <c r="T100" s="98"/>
      <c r="U100" s="98"/>
      <c r="V100" s="98"/>
      <c r="W100" s="98"/>
      <c r="Y100" s="6"/>
    </row>
    <row r="101" spans="5:25">
      <c r="E101" s="4">
        <f>[9]Feuil1!A7</f>
        <v>0</v>
      </c>
      <c r="F101" s="4">
        <f>[9]Feuil1!B7</f>
        <v>0</v>
      </c>
      <c r="G101" s="4">
        <f>[9]Feuil1!C7</f>
        <v>0</v>
      </c>
      <c r="H101" s="4">
        <f>[9]Feuil1!D7</f>
        <v>0</v>
      </c>
      <c r="I101" s="4">
        <f>[9]Feuil1!E7</f>
        <v>0</v>
      </c>
      <c r="J101" s="4">
        <f>[9]Feuil1!F7</f>
        <v>0</v>
      </c>
      <c r="K101" s="4">
        <f>[9]Feuil1!G7</f>
        <v>0</v>
      </c>
      <c r="L101" s="4">
        <f>[9]Feuil1!H7</f>
        <v>0</v>
      </c>
      <c r="M101" s="4">
        <f>[9]Feuil1!I7</f>
        <v>0</v>
      </c>
      <c r="N101" s="4">
        <f>[9]Feuil1!J7</f>
        <v>0</v>
      </c>
      <c r="O101" s="4">
        <f>[9]Feuil1!K7</f>
        <v>0</v>
      </c>
      <c r="P101" s="4">
        <f>[9]Feuil1!L7</f>
        <v>0</v>
      </c>
      <c r="Q101" s="4">
        <f>[9]Feuil1!M7</f>
        <v>0</v>
      </c>
      <c r="R101" s="4">
        <f>[9]Feuil1!N7</f>
        <v>0</v>
      </c>
      <c r="T101" s="98"/>
      <c r="U101" s="98"/>
      <c r="V101" s="98"/>
      <c r="W101" s="98"/>
      <c r="Y101" s="6"/>
    </row>
    <row r="102" spans="5:25">
      <c r="E102" s="4">
        <f>[9]Feuil1!A8</f>
        <v>0</v>
      </c>
      <c r="F102" s="4">
        <f>[9]Feuil1!B8</f>
        <v>0</v>
      </c>
      <c r="G102" s="4">
        <f>[9]Feuil1!C8</f>
        <v>0</v>
      </c>
      <c r="H102" s="4">
        <f>[9]Feuil1!D8</f>
        <v>0</v>
      </c>
      <c r="I102" s="4">
        <f>[9]Feuil1!E8</f>
        <v>0</v>
      </c>
      <c r="J102" s="4">
        <f>[9]Feuil1!F8</f>
        <v>0</v>
      </c>
      <c r="K102" s="4">
        <f>[9]Feuil1!G8</f>
        <v>0</v>
      </c>
      <c r="L102" s="4">
        <f>[9]Feuil1!H8</f>
        <v>0</v>
      </c>
      <c r="M102" s="4">
        <f>[9]Feuil1!I8</f>
        <v>0</v>
      </c>
      <c r="N102" s="4">
        <f>[9]Feuil1!J8</f>
        <v>0</v>
      </c>
      <c r="O102" s="4">
        <f>[9]Feuil1!K8</f>
        <v>0</v>
      </c>
      <c r="P102" s="4">
        <f>[9]Feuil1!L8</f>
        <v>0</v>
      </c>
      <c r="Q102" s="4">
        <f>[9]Feuil1!M8</f>
        <v>0</v>
      </c>
      <c r="R102" s="4">
        <f>[9]Feuil1!N8</f>
        <v>0</v>
      </c>
      <c r="T102" s="98"/>
      <c r="U102" s="98"/>
      <c r="V102" s="98"/>
      <c r="W102" s="98"/>
      <c r="Y102" s="6"/>
    </row>
    <row r="103" spans="5:25">
      <c r="E103" s="4">
        <f>[9]Feuil1!A9</f>
        <v>0</v>
      </c>
      <c r="F103" s="4">
        <f>[9]Feuil1!B9</f>
        <v>0</v>
      </c>
      <c r="G103" s="4">
        <f>[9]Feuil1!C9</f>
        <v>0</v>
      </c>
      <c r="H103" s="4">
        <f>[9]Feuil1!D9</f>
        <v>0</v>
      </c>
      <c r="I103" s="4">
        <f>[9]Feuil1!E9</f>
        <v>0</v>
      </c>
      <c r="J103" s="4">
        <f>[9]Feuil1!F9</f>
        <v>0</v>
      </c>
      <c r="K103" s="4">
        <f>[9]Feuil1!G9</f>
        <v>0</v>
      </c>
      <c r="L103" s="4">
        <f>[9]Feuil1!H9</f>
        <v>0</v>
      </c>
      <c r="M103" s="4">
        <f>[9]Feuil1!I9</f>
        <v>0</v>
      </c>
      <c r="N103" s="4">
        <f>[9]Feuil1!J9</f>
        <v>0</v>
      </c>
      <c r="O103" s="4">
        <f>[9]Feuil1!K9</f>
        <v>0</v>
      </c>
      <c r="P103" s="4">
        <f>[9]Feuil1!L9</f>
        <v>0</v>
      </c>
      <c r="Q103" s="4">
        <f>[9]Feuil1!M9</f>
        <v>0</v>
      </c>
      <c r="R103" s="4">
        <f>[9]Feuil1!N9</f>
        <v>0</v>
      </c>
      <c r="T103" s="98"/>
      <c r="U103" s="98"/>
      <c r="V103" s="98"/>
      <c r="W103" s="98"/>
      <c r="Y103" s="6"/>
    </row>
    <row r="104" spans="5:25">
      <c r="E104" s="4">
        <f>[9]Feuil1!A10</f>
        <v>0</v>
      </c>
      <c r="F104" s="4">
        <f>[9]Feuil1!B10</f>
        <v>0</v>
      </c>
      <c r="G104" s="4">
        <f>[9]Feuil1!C10</f>
        <v>0</v>
      </c>
      <c r="H104" s="4">
        <f>[9]Feuil1!D10</f>
        <v>0</v>
      </c>
      <c r="I104" s="4">
        <f>[9]Feuil1!E10</f>
        <v>0</v>
      </c>
      <c r="J104" s="4">
        <f>[9]Feuil1!F10</f>
        <v>0</v>
      </c>
      <c r="K104" s="4">
        <f>[9]Feuil1!G10</f>
        <v>0</v>
      </c>
      <c r="L104" s="4">
        <f>[9]Feuil1!H10</f>
        <v>0</v>
      </c>
      <c r="M104" s="4">
        <f>[9]Feuil1!I10</f>
        <v>0</v>
      </c>
      <c r="N104" s="4">
        <f>[9]Feuil1!J10</f>
        <v>0</v>
      </c>
      <c r="O104" s="4">
        <f>[9]Feuil1!K10</f>
        <v>0</v>
      </c>
      <c r="P104" s="4">
        <f>[9]Feuil1!L10</f>
        <v>0</v>
      </c>
      <c r="Q104" s="4">
        <f>[9]Feuil1!M10</f>
        <v>0</v>
      </c>
      <c r="R104" s="4">
        <f>[9]Feuil1!N10</f>
        <v>0</v>
      </c>
      <c r="T104" s="98"/>
      <c r="U104" s="98"/>
      <c r="V104" s="98"/>
      <c r="W104" s="98"/>
      <c r="Y104" s="6"/>
    </row>
    <row r="105" spans="5:25">
      <c r="E105" s="4">
        <f>[9]Feuil1!A11</f>
        <v>0</v>
      </c>
      <c r="F105" s="4">
        <f>[9]Feuil1!B11</f>
        <v>0</v>
      </c>
      <c r="G105" s="4">
        <f>[9]Feuil1!C11</f>
        <v>0</v>
      </c>
      <c r="H105" s="4">
        <f>[9]Feuil1!D11</f>
        <v>0</v>
      </c>
      <c r="I105" s="4">
        <f>[9]Feuil1!E11</f>
        <v>0</v>
      </c>
      <c r="J105" s="4">
        <f>[9]Feuil1!F11</f>
        <v>0</v>
      </c>
      <c r="K105" s="4">
        <f>[9]Feuil1!G11</f>
        <v>0</v>
      </c>
      <c r="L105" s="4">
        <f>[9]Feuil1!H11</f>
        <v>0</v>
      </c>
      <c r="M105" s="4">
        <f>[9]Feuil1!I11</f>
        <v>0</v>
      </c>
      <c r="N105" s="4">
        <f>[9]Feuil1!J11</f>
        <v>0</v>
      </c>
      <c r="O105" s="4">
        <f>[9]Feuil1!K11</f>
        <v>0</v>
      </c>
      <c r="P105" s="4">
        <f>[9]Feuil1!L11</f>
        <v>0</v>
      </c>
      <c r="Q105" s="4">
        <f>[9]Feuil1!M11</f>
        <v>0</v>
      </c>
      <c r="R105" s="4">
        <f>[9]Feuil1!N11</f>
        <v>0</v>
      </c>
      <c r="T105" s="98"/>
      <c r="U105" s="98"/>
      <c r="V105" s="98"/>
      <c r="W105" s="98"/>
      <c r="Y105" s="6"/>
    </row>
    <row r="106" spans="5:25">
      <c r="E106" s="4">
        <f>[9]Feuil1!A12</f>
        <v>0</v>
      </c>
      <c r="F106" s="4">
        <f>[9]Feuil1!B12</f>
        <v>0</v>
      </c>
      <c r="G106" s="4">
        <f>[9]Feuil1!C12</f>
        <v>0</v>
      </c>
      <c r="H106" s="4">
        <f>[9]Feuil1!D12</f>
        <v>0</v>
      </c>
      <c r="I106" s="4">
        <f>[9]Feuil1!E12</f>
        <v>0</v>
      </c>
      <c r="J106" s="4">
        <f>[9]Feuil1!F12</f>
        <v>0</v>
      </c>
      <c r="K106" s="4">
        <f>[9]Feuil1!G12</f>
        <v>0</v>
      </c>
      <c r="L106" s="4">
        <f>[9]Feuil1!H12</f>
        <v>0</v>
      </c>
      <c r="M106" s="4">
        <f>[9]Feuil1!I12</f>
        <v>0</v>
      </c>
      <c r="N106" s="4">
        <f>[9]Feuil1!J12</f>
        <v>0</v>
      </c>
      <c r="O106" s="4">
        <f>[9]Feuil1!K12</f>
        <v>0</v>
      </c>
      <c r="P106" s="4">
        <f>[9]Feuil1!L12</f>
        <v>0</v>
      </c>
      <c r="Q106" s="4">
        <f>[9]Feuil1!M12</f>
        <v>0</v>
      </c>
      <c r="R106" s="4">
        <f>[9]Feuil1!N12</f>
        <v>0</v>
      </c>
      <c r="T106" s="98"/>
      <c r="U106" s="98"/>
      <c r="V106" s="98"/>
      <c r="W106" s="98"/>
      <c r="Y106" s="6"/>
    </row>
    <row r="107" spans="5:25">
      <c r="E107" s="4">
        <f>[9]Feuil1!A13</f>
        <v>0</v>
      </c>
      <c r="F107" s="4">
        <f>[9]Feuil1!B13</f>
        <v>0</v>
      </c>
      <c r="G107" s="4">
        <f>[9]Feuil1!C13</f>
        <v>0</v>
      </c>
      <c r="H107" s="4">
        <f>[9]Feuil1!D13</f>
        <v>0</v>
      </c>
      <c r="I107" s="4">
        <f>[9]Feuil1!E13</f>
        <v>0</v>
      </c>
      <c r="J107" s="4">
        <f>[9]Feuil1!F13</f>
        <v>0</v>
      </c>
      <c r="K107" s="4">
        <f>[9]Feuil1!G13</f>
        <v>0</v>
      </c>
      <c r="L107" s="4">
        <f>[9]Feuil1!H13</f>
        <v>0</v>
      </c>
      <c r="M107" s="4">
        <f>[9]Feuil1!I13</f>
        <v>0</v>
      </c>
      <c r="N107" s="4">
        <f>[9]Feuil1!J13</f>
        <v>0</v>
      </c>
      <c r="O107" s="4">
        <f>[9]Feuil1!K13</f>
        <v>0</v>
      </c>
      <c r="P107" s="4">
        <f>[9]Feuil1!L13</f>
        <v>0</v>
      </c>
      <c r="Q107" s="4">
        <f>[9]Feuil1!M13</f>
        <v>0</v>
      </c>
      <c r="R107" s="4">
        <f>[9]Feuil1!N13</f>
        <v>0</v>
      </c>
      <c r="T107" s="98"/>
      <c r="U107" s="98"/>
      <c r="V107" s="98"/>
      <c r="W107" s="98"/>
      <c r="Y107" s="6"/>
    </row>
    <row r="108" spans="5:25">
      <c r="R108" s="14"/>
      <c r="T108" s="98"/>
      <c r="U108" s="98"/>
      <c r="V108" s="98"/>
      <c r="W108" s="98"/>
      <c r="Y108" s="6"/>
    </row>
    <row r="109" spans="5:25">
      <c r="E109" s="4">
        <f>[10]Feuil1!A2</f>
        <v>1</v>
      </c>
      <c r="F109" s="4" t="str">
        <f>[10]Feuil1!B2</f>
        <v>France</v>
      </c>
      <c r="G109" s="4" t="str">
        <f>[10]Feuil1!C2</f>
        <v>31 RUE DE A 68260 France</v>
      </c>
      <c r="H109" s="4">
        <f>[10]Feuil1!D2</f>
        <v>3333702</v>
      </c>
      <c r="I109" s="4" t="str">
        <f>[10]Feuil1!E2</f>
        <v>ras@wanadoo.fr</v>
      </c>
      <c r="J109" s="4">
        <f>[10]Feuil1!F2</f>
        <v>19016</v>
      </c>
      <c r="K109" s="4" t="str">
        <f>[10]Feuil1!G2</f>
        <v xml:space="preserve"> 29 Mar 2021</v>
      </c>
      <c r="L109" s="4" t="str">
        <f>[10]Feuil1!H2</f>
        <v>Optimisation-2021</v>
      </c>
      <c r="M109" s="4" t="str">
        <f>[10]Feuil1!I2</f>
        <v>EUR</v>
      </c>
      <c r="N109" s="4" t="str">
        <f>[10]Feuil1!J2</f>
        <v>cus_JCk3Kj2WaKdbpK</v>
      </c>
      <c r="O109" s="4">
        <f>[10]Feuil1!K2</f>
        <v>19</v>
      </c>
      <c r="P109" s="4" t="str">
        <f>[10]Feuil1!L2</f>
        <v>19.00</v>
      </c>
      <c r="Q109" s="4">
        <f>[10]Feuil1!M2</f>
        <v>0</v>
      </c>
      <c r="R109" s="4" t="str">
        <f>[10]Feuil1!N2</f>
        <v>x</v>
      </c>
      <c r="T109" s="98"/>
      <c r="U109" s="98"/>
      <c r="V109" s="98"/>
      <c r="W109" s="98"/>
      <c r="Y109" s="6"/>
    </row>
    <row r="110" spans="5:25">
      <c r="E110" s="4">
        <f>[10]Feuil1!A3</f>
        <v>2</v>
      </c>
      <c r="F110" s="4" t="str">
        <f>[10]Feuil1!B3</f>
        <v>Belgique</v>
      </c>
      <c r="G110" s="4" t="str">
        <f>[10]Feuil1!C3</f>
        <v>32 RUE DE A France</v>
      </c>
      <c r="H110" s="4">
        <f>[10]Feuil1!D3</f>
        <v>222333703</v>
      </c>
      <c r="I110" s="4" t="str">
        <f>[10]Feuil1!E3</f>
        <v>hen@wanadoo.fr</v>
      </c>
      <c r="J110" s="4">
        <f>[10]Feuil1!F3</f>
        <v>19017</v>
      </c>
      <c r="K110" s="4" t="str">
        <f>[10]Feuil1!G3</f>
        <v xml:space="preserve"> 30 Mar 2021</v>
      </c>
      <c r="L110" s="4" t="str">
        <f>[10]Feuil1!H3</f>
        <v>Optimisation-2022</v>
      </c>
      <c r="M110" s="4" t="str">
        <f>[10]Feuil1!I3</f>
        <v>EUR</v>
      </c>
      <c r="N110" s="4" t="str">
        <f>[10]Feuil1!J3</f>
        <v>cus_JCk3Kj2WaKdbpK</v>
      </c>
      <c r="O110" s="4">
        <f>[10]Feuil1!K3</f>
        <v>25</v>
      </c>
      <c r="P110" s="4" t="str">
        <f>[10]Feuil1!L3</f>
        <v>25.00</v>
      </c>
      <c r="Q110" s="4">
        <f>[10]Feuil1!M3</f>
        <v>0</v>
      </c>
      <c r="R110" s="4">
        <f>[10]Feuil1!N3</f>
        <v>0</v>
      </c>
      <c r="T110" s="98"/>
      <c r="U110" s="98"/>
      <c r="V110" s="98"/>
      <c r="W110" s="98"/>
      <c r="Y110" s="6"/>
    </row>
    <row r="111" spans="5:25">
      <c r="E111" s="4">
        <f>[10]Feuil1!A4</f>
        <v>3</v>
      </c>
      <c r="F111" s="4" t="str">
        <f>[10]Feuil1!B4</f>
        <v>allemangne</v>
      </c>
      <c r="G111" s="4" t="str">
        <f>[10]Feuil1!C4</f>
        <v>33 RUE Duparc</v>
      </c>
      <c r="H111" s="4">
        <f>[10]Feuil1!D4</f>
        <v>335833704</v>
      </c>
      <c r="I111" s="4" t="str">
        <f>[10]Feuil1!E4</f>
        <v>gby@wanadoo.fr</v>
      </c>
      <c r="J111" s="4">
        <f>[10]Feuil1!F4</f>
        <v>19018</v>
      </c>
      <c r="K111" s="4" t="str">
        <f>[10]Feuil1!G4</f>
        <v xml:space="preserve"> 31 Mar 2021</v>
      </c>
      <c r="L111" s="4" t="str">
        <f>[10]Feuil1!H4</f>
        <v>Optimisation-2023</v>
      </c>
      <c r="M111" s="4" t="str">
        <f>[10]Feuil1!I4</f>
        <v>EUR</v>
      </c>
      <c r="N111" s="4" t="str">
        <f>[10]Feuil1!J4</f>
        <v>cus_JCk3Kj2WaKdbpK</v>
      </c>
      <c r="O111" s="4">
        <f>[10]Feuil1!K4</f>
        <v>63</v>
      </c>
      <c r="P111" s="4" t="str">
        <f>[10]Feuil1!L4</f>
        <v>63.00</v>
      </c>
      <c r="Q111" s="4">
        <f>[10]Feuil1!M4</f>
        <v>0</v>
      </c>
      <c r="R111" s="4">
        <f>[10]Feuil1!N4</f>
        <v>0</v>
      </c>
      <c r="T111" s="98"/>
      <c r="U111" s="98"/>
      <c r="V111" s="98"/>
      <c r="W111" s="98"/>
      <c r="Y111" s="6"/>
    </row>
    <row r="112" spans="5:25">
      <c r="E112" s="4">
        <f>[10]Feuil1!A5</f>
        <v>0</v>
      </c>
      <c r="F112" s="4">
        <f>[10]Feuil1!B5</f>
        <v>0</v>
      </c>
      <c r="G112" s="4">
        <f>[10]Feuil1!C5</f>
        <v>0</v>
      </c>
      <c r="H112" s="4">
        <f>[10]Feuil1!D5</f>
        <v>0</v>
      </c>
      <c r="I112" s="4">
        <f>[10]Feuil1!E5</f>
        <v>0</v>
      </c>
      <c r="J112" s="4">
        <f>[10]Feuil1!F5</f>
        <v>0</v>
      </c>
      <c r="K112" s="4">
        <f>[10]Feuil1!G5</f>
        <v>0</v>
      </c>
      <c r="L112" s="4">
        <f>[10]Feuil1!H5</f>
        <v>0</v>
      </c>
      <c r="M112" s="4">
        <f>[10]Feuil1!I5</f>
        <v>0</v>
      </c>
      <c r="N112" s="4">
        <f>[10]Feuil1!J5</f>
        <v>0</v>
      </c>
      <c r="O112" s="4">
        <f>[10]Feuil1!K5</f>
        <v>0</v>
      </c>
      <c r="P112" s="4">
        <f>[10]Feuil1!L5</f>
        <v>0</v>
      </c>
      <c r="Q112" s="4">
        <f>[10]Feuil1!M5</f>
        <v>0</v>
      </c>
      <c r="R112" s="4">
        <f>[10]Feuil1!N5</f>
        <v>0</v>
      </c>
      <c r="T112" s="98"/>
      <c r="U112" s="98"/>
      <c r="V112" s="98"/>
      <c r="W112" s="98"/>
      <c r="Y112" s="6"/>
    </row>
    <row r="113" spans="5:25">
      <c r="E113" s="4">
        <f>[10]Feuil1!A6</f>
        <v>0</v>
      </c>
      <c r="F113" s="4">
        <f>[10]Feuil1!B6</f>
        <v>0</v>
      </c>
      <c r="G113" s="4">
        <f>[10]Feuil1!C6</f>
        <v>0</v>
      </c>
      <c r="H113" s="4">
        <f>[10]Feuil1!D6</f>
        <v>0</v>
      </c>
      <c r="I113" s="4">
        <f>[10]Feuil1!E6</f>
        <v>0</v>
      </c>
      <c r="J113" s="4">
        <f>[10]Feuil1!F6</f>
        <v>0</v>
      </c>
      <c r="K113" s="4">
        <f>[10]Feuil1!G6</f>
        <v>0</v>
      </c>
      <c r="L113" s="4">
        <f>[10]Feuil1!H6</f>
        <v>0</v>
      </c>
      <c r="M113" s="4">
        <f>[10]Feuil1!I6</f>
        <v>0</v>
      </c>
      <c r="N113" s="4">
        <f>[10]Feuil1!J6</f>
        <v>0</v>
      </c>
      <c r="O113" s="4">
        <f>[10]Feuil1!K6</f>
        <v>0</v>
      </c>
      <c r="P113" s="4">
        <f>[10]Feuil1!L6</f>
        <v>0</v>
      </c>
      <c r="Q113" s="4">
        <f>[10]Feuil1!M6</f>
        <v>0</v>
      </c>
      <c r="R113" s="4">
        <f>[10]Feuil1!N6</f>
        <v>0</v>
      </c>
      <c r="T113" s="98"/>
      <c r="U113" s="98"/>
      <c r="V113" s="98"/>
      <c r="W113" s="98"/>
      <c r="Y113" s="6"/>
    </row>
    <row r="114" spans="5:25">
      <c r="E114" s="4">
        <f>[10]Feuil1!A7</f>
        <v>0</v>
      </c>
      <c r="F114" s="4">
        <f>[10]Feuil1!B7</f>
        <v>0</v>
      </c>
      <c r="G114" s="4">
        <f>[10]Feuil1!C7</f>
        <v>0</v>
      </c>
      <c r="H114" s="4">
        <f>[10]Feuil1!D7</f>
        <v>0</v>
      </c>
      <c r="I114" s="4">
        <f>[10]Feuil1!E7</f>
        <v>0</v>
      </c>
      <c r="J114" s="4">
        <f>[10]Feuil1!F7</f>
        <v>0</v>
      </c>
      <c r="K114" s="4">
        <f>[10]Feuil1!G7</f>
        <v>0</v>
      </c>
      <c r="L114" s="4">
        <f>[10]Feuil1!H7</f>
        <v>0</v>
      </c>
      <c r="M114" s="4">
        <f>[10]Feuil1!I7</f>
        <v>0</v>
      </c>
      <c r="N114" s="4">
        <f>[10]Feuil1!J7</f>
        <v>0</v>
      </c>
      <c r="O114" s="4">
        <f>[10]Feuil1!K7</f>
        <v>0</v>
      </c>
      <c r="P114" s="4">
        <f>[10]Feuil1!L7</f>
        <v>0</v>
      </c>
      <c r="Q114" s="4">
        <f>[10]Feuil1!M7</f>
        <v>0</v>
      </c>
      <c r="R114" s="4">
        <f>[10]Feuil1!N7</f>
        <v>0</v>
      </c>
      <c r="T114" s="98"/>
      <c r="U114" s="98"/>
      <c r="V114" s="98"/>
      <c r="W114" s="98"/>
      <c r="Y114" s="6"/>
    </row>
    <row r="115" spans="5:25">
      <c r="E115" s="4">
        <f>[10]Feuil1!A8</f>
        <v>0</v>
      </c>
      <c r="F115" s="4">
        <f>[10]Feuil1!B8</f>
        <v>0</v>
      </c>
      <c r="G115" s="4">
        <f>[10]Feuil1!C8</f>
        <v>0</v>
      </c>
      <c r="H115" s="4">
        <f>[10]Feuil1!D8</f>
        <v>0</v>
      </c>
      <c r="I115" s="4">
        <f>[10]Feuil1!E8</f>
        <v>0</v>
      </c>
      <c r="J115" s="4">
        <f>[10]Feuil1!F8</f>
        <v>0</v>
      </c>
      <c r="K115" s="4">
        <f>[10]Feuil1!G8</f>
        <v>0</v>
      </c>
      <c r="L115" s="4">
        <f>[10]Feuil1!H8</f>
        <v>0</v>
      </c>
      <c r="M115" s="4">
        <f>[10]Feuil1!I8</f>
        <v>0</v>
      </c>
      <c r="N115" s="4">
        <f>[10]Feuil1!J8</f>
        <v>0</v>
      </c>
      <c r="O115" s="4">
        <f>[10]Feuil1!K8</f>
        <v>0</v>
      </c>
      <c r="P115" s="4">
        <f>[10]Feuil1!L8</f>
        <v>0</v>
      </c>
      <c r="Q115" s="4">
        <f>[10]Feuil1!M8</f>
        <v>0</v>
      </c>
      <c r="R115" s="4">
        <f>[10]Feuil1!N8</f>
        <v>0</v>
      </c>
      <c r="T115" s="98"/>
      <c r="U115" s="98"/>
      <c r="V115" s="98"/>
      <c r="W115" s="98"/>
      <c r="Y115" s="6"/>
    </row>
    <row r="116" spans="5:25">
      <c r="E116" s="4">
        <f>[10]Feuil1!A9</f>
        <v>0</v>
      </c>
      <c r="F116" s="4">
        <f>[10]Feuil1!B9</f>
        <v>0</v>
      </c>
      <c r="G116" s="4">
        <f>[10]Feuil1!C9</f>
        <v>0</v>
      </c>
      <c r="H116" s="4">
        <f>[10]Feuil1!D9</f>
        <v>0</v>
      </c>
      <c r="I116" s="4">
        <f>[10]Feuil1!E9</f>
        <v>0</v>
      </c>
      <c r="J116" s="4">
        <f>[10]Feuil1!F9</f>
        <v>0</v>
      </c>
      <c r="K116" s="4">
        <f>[10]Feuil1!G9</f>
        <v>0</v>
      </c>
      <c r="L116" s="4">
        <f>[10]Feuil1!H9</f>
        <v>0</v>
      </c>
      <c r="M116" s="4">
        <f>[10]Feuil1!I9</f>
        <v>0</v>
      </c>
      <c r="N116" s="4">
        <f>[10]Feuil1!J9</f>
        <v>0</v>
      </c>
      <c r="O116" s="4">
        <f>[10]Feuil1!K9</f>
        <v>0</v>
      </c>
      <c r="P116" s="4">
        <f>[10]Feuil1!L9</f>
        <v>0</v>
      </c>
      <c r="Q116" s="4">
        <f>[10]Feuil1!M9</f>
        <v>0</v>
      </c>
      <c r="R116" s="4">
        <f>[10]Feuil1!N9</f>
        <v>0</v>
      </c>
      <c r="T116" s="98"/>
      <c r="U116" s="98"/>
      <c r="V116" s="98"/>
      <c r="W116" s="98"/>
      <c r="Y116" s="6"/>
    </row>
    <row r="117" spans="5:25">
      <c r="E117" s="4">
        <f>[10]Feuil1!A10</f>
        <v>0</v>
      </c>
      <c r="F117" s="4">
        <f>[10]Feuil1!B10</f>
        <v>0</v>
      </c>
      <c r="G117" s="4">
        <f>[10]Feuil1!C10</f>
        <v>0</v>
      </c>
      <c r="H117" s="4">
        <f>[10]Feuil1!D10</f>
        <v>0</v>
      </c>
      <c r="I117" s="4">
        <f>[10]Feuil1!E10</f>
        <v>0</v>
      </c>
      <c r="J117" s="4">
        <f>[10]Feuil1!F10</f>
        <v>0</v>
      </c>
      <c r="K117" s="4">
        <f>[10]Feuil1!G10</f>
        <v>0</v>
      </c>
      <c r="L117" s="4">
        <f>[10]Feuil1!H10</f>
        <v>0</v>
      </c>
      <c r="M117" s="4">
        <f>[10]Feuil1!I10</f>
        <v>0</v>
      </c>
      <c r="N117" s="4">
        <f>[10]Feuil1!J10</f>
        <v>0</v>
      </c>
      <c r="O117" s="4">
        <f>[10]Feuil1!K10</f>
        <v>0</v>
      </c>
      <c r="P117" s="4">
        <f>[10]Feuil1!L10</f>
        <v>0</v>
      </c>
      <c r="Q117" s="4">
        <f>[10]Feuil1!M10</f>
        <v>0</v>
      </c>
      <c r="R117" s="4">
        <f>[10]Feuil1!N10</f>
        <v>0</v>
      </c>
      <c r="T117" s="98"/>
      <c r="U117" s="98"/>
      <c r="V117" s="98"/>
      <c r="W117" s="98"/>
      <c r="Y117" s="6"/>
    </row>
    <row r="118" spans="5:25">
      <c r="E118" s="4">
        <f>[10]Feuil1!A11</f>
        <v>0</v>
      </c>
      <c r="F118" s="4">
        <f>[10]Feuil1!B11</f>
        <v>0</v>
      </c>
      <c r="G118" s="4">
        <f>[10]Feuil1!C11</f>
        <v>0</v>
      </c>
      <c r="H118" s="4">
        <f>[10]Feuil1!D11</f>
        <v>0</v>
      </c>
      <c r="I118" s="4">
        <f>[10]Feuil1!E11</f>
        <v>0</v>
      </c>
      <c r="J118" s="4">
        <f>[10]Feuil1!F11</f>
        <v>0</v>
      </c>
      <c r="K118" s="4">
        <f>[10]Feuil1!G11</f>
        <v>0</v>
      </c>
      <c r="L118" s="4">
        <f>[10]Feuil1!H11</f>
        <v>0</v>
      </c>
      <c r="M118" s="4">
        <f>[10]Feuil1!I11</f>
        <v>0</v>
      </c>
      <c r="N118" s="4">
        <f>[10]Feuil1!J11</f>
        <v>0</v>
      </c>
      <c r="O118" s="4">
        <f>[10]Feuil1!K11</f>
        <v>0</v>
      </c>
      <c r="P118" s="4">
        <f>[10]Feuil1!L11</f>
        <v>0</v>
      </c>
      <c r="Q118" s="4">
        <f>[10]Feuil1!M11</f>
        <v>0</v>
      </c>
      <c r="R118" s="4">
        <f>[10]Feuil1!N11</f>
        <v>0</v>
      </c>
      <c r="T118" s="98"/>
      <c r="U118" s="98"/>
      <c r="V118" s="98"/>
      <c r="W118" s="98"/>
      <c r="Y118" s="6"/>
    </row>
    <row r="119" spans="5:25">
      <c r="E119" s="4">
        <f>[10]Feuil1!A12</f>
        <v>0</v>
      </c>
      <c r="F119" s="4">
        <f>[10]Feuil1!B12</f>
        <v>0</v>
      </c>
      <c r="G119" s="4">
        <f>[10]Feuil1!C12</f>
        <v>0</v>
      </c>
      <c r="H119" s="4">
        <f>[10]Feuil1!D12</f>
        <v>0</v>
      </c>
      <c r="I119" s="4">
        <f>[10]Feuil1!E12</f>
        <v>0</v>
      </c>
      <c r="J119" s="4">
        <f>[10]Feuil1!F12</f>
        <v>0</v>
      </c>
      <c r="K119" s="4">
        <f>[10]Feuil1!G12</f>
        <v>0</v>
      </c>
      <c r="L119" s="4">
        <f>[10]Feuil1!H12</f>
        <v>0</v>
      </c>
      <c r="M119" s="4">
        <f>[10]Feuil1!I12</f>
        <v>0</v>
      </c>
      <c r="N119" s="4">
        <f>[10]Feuil1!J12</f>
        <v>0</v>
      </c>
      <c r="O119" s="4">
        <f>[10]Feuil1!K12</f>
        <v>0</v>
      </c>
      <c r="P119" s="4">
        <f>[10]Feuil1!L12</f>
        <v>0</v>
      </c>
      <c r="Q119" s="4">
        <f>[10]Feuil1!M12</f>
        <v>0</v>
      </c>
      <c r="R119" s="4">
        <f>[10]Feuil1!N12</f>
        <v>0</v>
      </c>
      <c r="T119" s="98"/>
      <c r="U119" s="98"/>
      <c r="V119" s="98"/>
      <c r="W119" s="98"/>
      <c r="Y119" s="6"/>
    </row>
    <row r="120" spans="5:25">
      <c r="E120" s="4">
        <f>[10]Feuil1!A13</f>
        <v>0</v>
      </c>
      <c r="F120" s="4">
        <f>[10]Feuil1!B13</f>
        <v>0</v>
      </c>
      <c r="G120" s="4">
        <f>[10]Feuil1!C13</f>
        <v>0</v>
      </c>
      <c r="H120" s="4">
        <f>[10]Feuil1!D13</f>
        <v>0</v>
      </c>
      <c r="I120" s="4">
        <f>[10]Feuil1!E13</f>
        <v>0</v>
      </c>
      <c r="J120" s="4">
        <f>[10]Feuil1!F13</f>
        <v>0</v>
      </c>
      <c r="K120" s="4">
        <f>[10]Feuil1!G13</f>
        <v>0</v>
      </c>
      <c r="L120" s="4">
        <f>[10]Feuil1!H13</f>
        <v>0</v>
      </c>
      <c r="M120" s="4">
        <f>[10]Feuil1!I13</f>
        <v>0</v>
      </c>
      <c r="N120" s="4">
        <f>[10]Feuil1!J13</f>
        <v>0</v>
      </c>
      <c r="O120" s="4">
        <f>[10]Feuil1!K13</f>
        <v>0</v>
      </c>
      <c r="P120" s="4">
        <f>[10]Feuil1!L13</f>
        <v>0</v>
      </c>
      <c r="Q120" s="4">
        <f>[10]Feuil1!M13</f>
        <v>0</v>
      </c>
      <c r="R120" s="4">
        <f>[10]Feuil1!N13</f>
        <v>0</v>
      </c>
      <c r="T120" s="98"/>
      <c r="U120" s="98"/>
      <c r="V120" s="98"/>
      <c r="W120" s="98"/>
      <c r="Y120" s="6"/>
    </row>
    <row r="121" spans="5:25">
      <c r="R121" s="14"/>
      <c r="T121" s="98"/>
      <c r="U121" s="98"/>
      <c r="V121" s="98"/>
      <c r="W121" s="98"/>
      <c r="Y121" s="6"/>
    </row>
    <row r="122" spans="5:25">
      <c r="E122" s="4">
        <f>[11]Feuil1!A2</f>
        <v>1</v>
      </c>
      <c r="F122" s="4" t="str">
        <f>[11]Feuil1!B2</f>
        <v>France</v>
      </c>
      <c r="G122" s="4" t="str">
        <f>[11]Feuil1!C2</f>
        <v>31 RUE DE A 68260 France</v>
      </c>
      <c r="H122" s="4">
        <f>[11]Feuil1!D2</f>
        <v>3333702</v>
      </c>
      <c r="I122" s="4" t="str">
        <f>[11]Feuil1!E2</f>
        <v>ras@wanadoo.fr</v>
      </c>
      <c r="J122" s="4">
        <f>[11]Feuil1!F2</f>
        <v>19016</v>
      </c>
      <c r="K122" s="4" t="str">
        <f>[11]Feuil1!G2</f>
        <v xml:space="preserve"> 29 Mar 2021</v>
      </c>
      <c r="L122" s="4" t="str">
        <f>[11]Feuil1!H2</f>
        <v>Optimisation-2021</v>
      </c>
      <c r="M122" s="4" t="str">
        <f>[11]Feuil1!I2</f>
        <v>EUR</v>
      </c>
      <c r="N122" s="4" t="str">
        <f>[11]Feuil1!J2</f>
        <v>cus_JCk3Kj2WaKdbpK</v>
      </c>
      <c r="O122" s="4">
        <f>[11]Feuil1!K2</f>
        <v>19</v>
      </c>
      <c r="P122" s="4" t="str">
        <f>[11]Feuil1!L2</f>
        <v>19.00</v>
      </c>
      <c r="Q122" s="4">
        <f>[11]Feuil1!M2</f>
        <v>0</v>
      </c>
      <c r="R122" s="4" t="str">
        <f>[11]Feuil1!N2</f>
        <v>x</v>
      </c>
      <c r="T122" s="98"/>
      <c r="U122" s="98"/>
      <c r="V122" s="98"/>
      <c r="W122" s="98"/>
      <c r="Y122" s="6"/>
    </row>
    <row r="123" spans="5:25">
      <c r="E123" s="4">
        <f>[11]Feuil1!A3</f>
        <v>2</v>
      </c>
      <c r="F123" s="4" t="str">
        <f>[11]Feuil1!B3</f>
        <v>Belgique</v>
      </c>
      <c r="G123" s="4" t="str">
        <f>[11]Feuil1!C3</f>
        <v>32 RUE DE A France</v>
      </c>
      <c r="H123" s="4">
        <f>[11]Feuil1!D3</f>
        <v>222333703</v>
      </c>
      <c r="I123" s="4" t="str">
        <f>[11]Feuil1!E3</f>
        <v>hen@wanadoo.fr</v>
      </c>
      <c r="J123" s="4">
        <f>[11]Feuil1!F3</f>
        <v>19017</v>
      </c>
      <c r="K123" s="4" t="str">
        <f>[11]Feuil1!G3</f>
        <v xml:space="preserve"> 30 Mar 2021</v>
      </c>
      <c r="L123" s="4" t="str">
        <f>[11]Feuil1!H3</f>
        <v>Optimisation-2022</v>
      </c>
      <c r="M123" s="4" t="str">
        <f>[11]Feuil1!I3</f>
        <v>EUR</v>
      </c>
      <c r="N123" s="4" t="str">
        <f>[11]Feuil1!J3</f>
        <v>cus_JCk3Kj2WaKdbpK</v>
      </c>
      <c r="O123" s="4">
        <f>[11]Feuil1!K3</f>
        <v>25</v>
      </c>
      <c r="P123" s="4" t="str">
        <f>[11]Feuil1!L3</f>
        <v>25.00</v>
      </c>
      <c r="Q123" s="4">
        <f>[11]Feuil1!M3</f>
        <v>0</v>
      </c>
      <c r="R123" s="4">
        <f>[11]Feuil1!N3</f>
        <v>0</v>
      </c>
      <c r="T123" s="98"/>
      <c r="U123" s="98"/>
      <c r="V123" s="98"/>
      <c r="W123" s="98"/>
      <c r="Y123" s="6"/>
    </row>
    <row r="124" spans="5:25">
      <c r="E124" s="4">
        <f>[11]Feuil1!A4</f>
        <v>3</v>
      </c>
      <c r="F124" s="4" t="str">
        <f>[11]Feuil1!B4</f>
        <v>allemangne</v>
      </c>
      <c r="G124" s="4" t="str">
        <f>[11]Feuil1!C4</f>
        <v>33 RUE Duparc</v>
      </c>
      <c r="H124" s="4">
        <f>[11]Feuil1!D4</f>
        <v>335833704</v>
      </c>
      <c r="I124" s="4" t="str">
        <f>[11]Feuil1!E4</f>
        <v>gby@wanadoo.fr</v>
      </c>
      <c r="J124" s="4">
        <f>[11]Feuil1!F4</f>
        <v>19018</v>
      </c>
      <c r="K124" s="4" t="str">
        <f>[11]Feuil1!G4</f>
        <v xml:space="preserve"> 31 Mar 2021</v>
      </c>
      <c r="L124" s="4" t="str">
        <f>[11]Feuil1!H4</f>
        <v>Optimisation-2023</v>
      </c>
      <c r="M124" s="4" t="str">
        <f>[11]Feuil1!I4</f>
        <v>EUR</v>
      </c>
      <c r="N124" s="4" t="str">
        <f>[11]Feuil1!J4</f>
        <v>cus_JCk3Kj2WaKdbpK</v>
      </c>
      <c r="O124" s="4">
        <f>[11]Feuil1!K4</f>
        <v>63</v>
      </c>
      <c r="P124" s="4" t="str">
        <f>[11]Feuil1!L4</f>
        <v>63.00</v>
      </c>
      <c r="Q124" s="4">
        <f>[11]Feuil1!M4</f>
        <v>0</v>
      </c>
      <c r="R124" s="4">
        <f>[11]Feuil1!N4</f>
        <v>0</v>
      </c>
      <c r="T124" s="98"/>
      <c r="U124" s="98"/>
      <c r="V124" s="98"/>
      <c r="W124" s="98"/>
      <c r="Y124" s="6"/>
    </row>
    <row r="125" spans="5:25">
      <c r="E125" s="4">
        <f>[11]Feuil1!A5</f>
        <v>0</v>
      </c>
      <c r="F125" s="4">
        <f>[11]Feuil1!B5</f>
        <v>0</v>
      </c>
      <c r="G125" s="4">
        <f>[11]Feuil1!C5</f>
        <v>0</v>
      </c>
      <c r="H125" s="4">
        <f>[11]Feuil1!D5</f>
        <v>0</v>
      </c>
      <c r="I125" s="4">
        <f>[11]Feuil1!E5</f>
        <v>0</v>
      </c>
      <c r="J125" s="4">
        <f>[11]Feuil1!F5</f>
        <v>0</v>
      </c>
      <c r="K125" s="4">
        <f>[11]Feuil1!G5</f>
        <v>0</v>
      </c>
      <c r="L125" s="4">
        <f>[11]Feuil1!H5</f>
        <v>0</v>
      </c>
      <c r="M125" s="4">
        <f>[11]Feuil1!I5</f>
        <v>0</v>
      </c>
      <c r="N125" s="4">
        <f>[11]Feuil1!J5</f>
        <v>0</v>
      </c>
      <c r="O125" s="4">
        <f>[11]Feuil1!K5</f>
        <v>0</v>
      </c>
      <c r="P125" s="4">
        <f>[11]Feuil1!L5</f>
        <v>0</v>
      </c>
      <c r="Q125" s="4">
        <f>[11]Feuil1!M5</f>
        <v>0</v>
      </c>
      <c r="R125" s="4">
        <f>[11]Feuil1!N5</f>
        <v>0</v>
      </c>
      <c r="T125" s="98"/>
      <c r="U125" s="98"/>
      <c r="V125" s="98"/>
      <c r="W125" s="98"/>
      <c r="Y125" s="6"/>
    </row>
    <row r="126" spans="5:25">
      <c r="E126" s="4">
        <f>[11]Feuil1!A6</f>
        <v>0</v>
      </c>
      <c r="F126" s="4">
        <f>[11]Feuil1!B6</f>
        <v>0</v>
      </c>
      <c r="G126" s="4">
        <f>[11]Feuil1!C6</f>
        <v>0</v>
      </c>
      <c r="H126" s="4">
        <f>[11]Feuil1!D6</f>
        <v>0</v>
      </c>
      <c r="I126" s="4">
        <f>[11]Feuil1!E6</f>
        <v>0</v>
      </c>
      <c r="J126" s="4">
        <f>[11]Feuil1!F6</f>
        <v>0</v>
      </c>
      <c r="K126" s="4">
        <f>[11]Feuil1!G6</f>
        <v>0</v>
      </c>
      <c r="L126" s="4">
        <f>[11]Feuil1!H6</f>
        <v>0</v>
      </c>
      <c r="M126" s="4">
        <f>[11]Feuil1!I6</f>
        <v>0</v>
      </c>
      <c r="N126" s="4">
        <f>[11]Feuil1!J6</f>
        <v>0</v>
      </c>
      <c r="O126" s="4">
        <f>[11]Feuil1!K6</f>
        <v>0</v>
      </c>
      <c r="P126" s="4">
        <f>[11]Feuil1!L6</f>
        <v>0</v>
      </c>
      <c r="Q126" s="4">
        <f>[11]Feuil1!M6</f>
        <v>0</v>
      </c>
      <c r="R126" s="4">
        <f>[11]Feuil1!N6</f>
        <v>0</v>
      </c>
      <c r="T126" s="98"/>
      <c r="U126" s="98"/>
      <c r="V126" s="98"/>
      <c r="W126" s="98"/>
      <c r="Y126" s="6"/>
    </row>
    <row r="127" spans="5:25">
      <c r="E127" s="4">
        <f>[11]Feuil1!A7</f>
        <v>0</v>
      </c>
      <c r="F127" s="4">
        <f>[11]Feuil1!B7</f>
        <v>0</v>
      </c>
      <c r="G127" s="4">
        <f>[11]Feuil1!C7</f>
        <v>0</v>
      </c>
      <c r="H127" s="4">
        <f>[11]Feuil1!D7</f>
        <v>0</v>
      </c>
      <c r="I127" s="4">
        <f>[11]Feuil1!E7</f>
        <v>0</v>
      </c>
      <c r="J127" s="4">
        <f>[11]Feuil1!F7</f>
        <v>0</v>
      </c>
      <c r="K127" s="4">
        <f>[11]Feuil1!G7</f>
        <v>0</v>
      </c>
      <c r="L127" s="4">
        <f>[11]Feuil1!H7</f>
        <v>0</v>
      </c>
      <c r="M127" s="4">
        <f>[11]Feuil1!I7</f>
        <v>0</v>
      </c>
      <c r="N127" s="4">
        <f>[11]Feuil1!J7</f>
        <v>0</v>
      </c>
      <c r="O127" s="4">
        <f>[11]Feuil1!K7</f>
        <v>0</v>
      </c>
      <c r="P127" s="4">
        <f>[11]Feuil1!L7</f>
        <v>0</v>
      </c>
      <c r="Q127" s="4">
        <f>[11]Feuil1!M7</f>
        <v>0</v>
      </c>
      <c r="R127" s="4">
        <f>[11]Feuil1!N7</f>
        <v>0</v>
      </c>
      <c r="T127" s="98"/>
      <c r="U127" s="98"/>
      <c r="V127" s="98"/>
      <c r="W127" s="98"/>
      <c r="Y127" s="6"/>
    </row>
    <row r="128" spans="5:25">
      <c r="E128" s="4">
        <f>[11]Feuil1!A8</f>
        <v>0</v>
      </c>
      <c r="F128" s="4">
        <f>[11]Feuil1!B8</f>
        <v>0</v>
      </c>
      <c r="G128" s="4">
        <f>[11]Feuil1!C8</f>
        <v>0</v>
      </c>
      <c r="H128" s="4">
        <f>[11]Feuil1!D8</f>
        <v>0</v>
      </c>
      <c r="I128" s="4">
        <f>[11]Feuil1!E8</f>
        <v>0</v>
      </c>
      <c r="J128" s="4">
        <f>[11]Feuil1!F8</f>
        <v>0</v>
      </c>
      <c r="K128" s="4">
        <f>[11]Feuil1!G8</f>
        <v>0</v>
      </c>
      <c r="L128" s="4">
        <f>[11]Feuil1!H8</f>
        <v>0</v>
      </c>
      <c r="M128" s="4">
        <f>[11]Feuil1!I8</f>
        <v>0</v>
      </c>
      <c r="N128" s="4">
        <f>[11]Feuil1!J8</f>
        <v>0</v>
      </c>
      <c r="O128" s="4">
        <f>[11]Feuil1!K8</f>
        <v>0</v>
      </c>
      <c r="P128" s="4">
        <f>[11]Feuil1!L8</f>
        <v>0</v>
      </c>
      <c r="Q128" s="4">
        <f>[11]Feuil1!M8</f>
        <v>0</v>
      </c>
      <c r="R128" s="4">
        <f>[11]Feuil1!N8</f>
        <v>0</v>
      </c>
      <c r="T128" s="98"/>
      <c r="U128" s="98"/>
      <c r="V128" s="98"/>
      <c r="W128" s="98"/>
      <c r="Y128" s="6"/>
    </row>
    <row r="129" spans="5:25">
      <c r="E129" s="4">
        <f>[11]Feuil1!A9</f>
        <v>0</v>
      </c>
      <c r="F129" s="4">
        <f>[11]Feuil1!B9</f>
        <v>0</v>
      </c>
      <c r="G129" s="4">
        <f>[11]Feuil1!C9</f>
        <v>0</v>
      </c>
      <c r="H129" s="4">
        <f>[11]Feuil1!D9</f>
        <v>0</v>
      </c>
      <c r="I129" s="4">
        <f>[11]Feuil1!E9</f>
        <v>0</v>
      </c>
      <c r="J129" s="4">
        <f>[11]Feuil1!F9</f>
        <v>0</v>
      </c>
      <c r="K129" s="4">
        <f>[11]Feuil1!G9</f>
        <v>0</v>
      </c>
      <c r="L129" s="4">
        <f>[11]Feuil1!H9</f>
        <v>0</v>
      </c>
      <c r="M129" s="4">
        <f>[11]Feuil1!I9</f>
        <v>0</v>
      </c>
      <c r="N129" s="4">
        <f>[11]Feuil1!J9</f>
        <v>0</v>
      </c>
      <c r="O129" s="4">
        <f>[11]Feuil1!K9</f>
        <v>0</v>
      </c>
      <c r="P129" s="4">
        <f>[11]Feuil1!L9</f>
        <v>0</v>
      </c>
      <c r="Q129" s="4">
        <f>[11]Feuil1!M9</f>
        <v>0</v>
      </c>
      <c r="R129" s="4">
        <f>[11]Feuil1!N9</f>
        <v>0</v>
      </c>
      <c r="T129" s="98"/>
      <c r="U129" s="98"/>
      <c r="V129" s="98"/>
      <c r="W129" s="98"/>
      <c r="Y129" s="6"/>
    </row>
    <row r="130" spans="5:25">
      <c r="E130" s="4">
        <f>[11]Feuil1!A10</f>
        <v>0</v>
      </c>
      <c r="F130" s="4">
        <f>[11]Feuil1!B10</f>
        <v>0</v>
      </c>
      <c r="G130" s="4">
        <f>[11]Feuil1!C10</f>
        <v>0</v>
      </c>
      <c r="H130" s="4">
        <f>[11]Feuil1!D10</f>
        <v>0</v>
      </c>
      <c r="I130" s="4">
        <f>[11]Feuil1!E10</f>
        <v>0</v>
      </c>
      <c r="J130" s="4">
        <f>[11]Feuil1!F10</f>
        <v>0</v>
      </c>
      <c r="K130" s="4">
        <f>[11]Feuil1!G10</f>
        <v>0</v>
      </c>
      <c r="L130" s="4">
        <f>[11]Feuil1!H10</f>
        <v>0</v>
      </c>
      <c r="M130" s="4">
        <f>[11]Feuil1!I10</f>
        <v>0</v>
      </c>
      <c r="N130" s="4">
        <f>[11]Feuil1!J10</f>
        <v>0</v>
      </c>
      <c r="O130" s="4">
        <f>[11]Feuil1!K10</f>
        <v>0</v>
      </c>
      <c r="P130" s="4">
        <f>[11]Feuil1!L10</f>
        <v>0</v>
      </c>
      <c r="Q130" s="4">
        <f>[11]Feuil1!M10</f>
        <v>0</v>
      </c>
      <c r="R130" s="4">
        <f>[11]Feuil1!N10</f>
        <v>0</v>
      </c>
      <c r="T130" s="98"/>
      <c r="U130" s="98"/>
      <c r="V130" s="98"/>
      <c r="W130" s="98"/>
      <c r="Y130" s="6"/>
    </row>
    <row r="131" spans="5:25">
      <c r="E131" s="4">
        <f>[11]Feuil1!A11</f>
        <v>0</v>
      </c>
      <c r="F131" s="4">
        <f>[11]Feuil1!B11</f>
        <v>0</v>
      </c>
      <c r="G131" s="4">
        <f>[11]Feuil1!C11</f>
        <v>0</v>
      </c>
      <c r="H131" s="4">
        <f>[11]Feuil1!D11</f>
        <v>0</v>
      </c>
      <c r="I131" s="4">
        <f>[11]Feuil1!E11</f>
        <v>0</v>
      </c>
      <c r="J131" s="4">
        <f>[11]Feuil1!F11</f>
        <v>0</v>
      </c>
      <c r="K131" s="4">
        <f>[11]Feuil1!G11</f>
        <v>0</v>
      </c>
      <c r="L131" s="4">
        <f>[11]Feuil1!H11</f>
        <v>0</v>
      </c>
      <c r="M131" s="4">
        <f>[11]Feuil1!I11</f>
        <v>0</v>
      </c>
      <c r="N131" s="4">
        <f>[11]Feuil1!J11</f>
        <v>0</v>
      </c>
      <c r="O131" s="4">
        <f>[11]Feuil1!K11</f>
        <v>0</v>
      </c>
      <c r="P131" s="4">
        <f>[11]Feuil1!L11</f>
        <v>0</v>
      </c>
      <c r="Q131" s="4">
        <f>[11]Feuil1!M11</f>
        <v>0</v>
      </c>
      <c r="R131" s="4">
        <f>[11]Feuil1!N11</f>
        <v>0</v>
      </c>
      <c r="T131" s="98"/>
      <c r="U131" s="98"/>
      <c r="V131" s="98"/>
      <c r="W131" s="98"/>
      <c r="Y131" s="6"/>
    </row>
    <row r="132" spans="5:25">
      <c r="E132" s="4">
        <f>[11]Feuil1!A12</f>
        <v>0</v>
      </c>
      <c r="F132" s="4">
        <f>[11]Feuil1!B12</f>
        <v>0</v>
      </c>
      <c r="G132" s="4">
        <f>[11]Feuil1!C12</f>
        <v>0</v>
      </c>
      <c r="H132" s="4">
        <f>[11]Feuil1!D12</f>
        <v>0</v>
      </c>
      <c r="I132" s="4">
        <f>[11]Feuil1!E12</f>
        <v>0</v>
      </c>
      <c r="J132" s="4">
        <f>[11]Feuil1!F12</f>
        <v>0</v>
      </c>
      <c r="K132" s="4">
        <f>[11]Feuil1!G12</f>
        <v>0</v>
      </c>
      <c r="L132" s="4">
        <f>[11]Feuil1!H12</f>
        <v>0</v>
      </c>
      <c r="M132" s="4">
        <f>[11]Feuil1!I12</f>
        <v>0</v>
      </c>
      <c r="N132" s="4">
        <f>[11]Feuil1!J12</f>
        <v>0</v>
      </c>
      <c r="O132" s="4">
        <f>[11]Feuil1!K12</f>
        <v>0</v>
      </c>
      <c r="P132" s="4">
        <f>[11]Feuil1!L12</f>
        <v>0</v>
      </c>
      <c r="Q132" s="4">
        <f>[11]Feuil1!M12</f>
        <v>0</v>
      </c>
      <c r="R132" s="4">
        <f>[11]Feuil1!N12</f>
        <v>0</v>
      </c>
      <c r="T132" s="98"/>
      <c r="U132" s="98"/>
      <c r="V132" s="98"/>
      <c r="W132" s="98"/>
      <c r="Y132" s="6"/>
    </row>
    <row r="133" spans="5:25">
      <c r="R133" s="14"/>
      <c r="T133" s="98"/>
      <c r="U133" s="98"/>
      <c r="V133" s="98"/>
      <c r="W133" s="98"/>
      <c r="Y133" s="6"/>
    </row>
    <row r="134" spans="5:25">
      <c r="R134" s="14"/>
      <c r="T134" s="98"/>
      <c r="U134" s="98"/>
      <c r="V134" s="98"/>
      <c r="W134" s="98"/>
      <c r="Y134" s="6"/>
    </row>
    <row r="135" spans="5:25">
      <c r="E135" s="4">
        <f>[12]Feuil1!A2</f>
        <v>1</v>
      </c>
      <c r="F135" s="4" t="str">
        <f>[12]Feuil1!B2</f>
        <v>France</v>
      </c>
      <c r="G135" s="4" t="str">
        <f>[12]Feuil1!C2</f>
        <v>31 RUE DE A 68260 France</v>
      </c>
      <c r="H135" s="4">
        <f>[12]Feuil1!D2</f>
        <v>3333702</v>
      </c>
      <c r="I135" s="4" t="str">
        <f>[12]Feuil1!E2</f>
        <v>ras@wanadoo.fr</v>
      </c>
      <c r="J135" s="4">
        <f>[12]Feuil1!F2</f>
        <v>19016</v>
      </c>
      <c r="K135" s="4" t="str">
        <f>[12]Feuil1!G2</f>
        <v xml:space="preserve"> 29 Mar 2021</v>
      </c>
      <c r="L135" s="4" t="str">
        <f>[12]Feuil1!H2</f>
        <v>Optimisation-2021</v>
      </c>
      <c r="M135" s="4" t="str">
        <f>[12]Feuil1!I2</f>
        <v>EUR</v>
      </c>
      <c r="N135" s="4" t="str">
        <f>[12]Feuil1!J2</f>
        <v>cus_JCk3Kj2WaKdbpK</v>
      </c>
      <c r="O135" s="4">
        <f>[12]Feuil1!K2</f>
        <v>19</v>
      </c>
      <c r="P135" s="4" t="str">
        <f>[12]Feuil1!L2</f>
        <v>19.00</v>
      </c>
      <c r="Q135" s="4">
        <f>[12]Feuil1!M2</f>
        <v>0</v>
      </c>
      <c r="R135" s="4" t="str">
        <f>[12]Feuil1!N2</f>
        <v>x</v>
      </c>
      <c r="T135" s="98"/>
      <c r="U135" s="98"/>
      <c r="V135" s="98"/>
      <c r="W135" s="98"/>
      <c r="Y135" s="6"/>
    </row>
    <row r="136" spans="5:25">
      <c r="E136" s="4">
        <f>[12]Feuil1!A3</f>
        <v>2</v>
      </c>
      <c r="F136" s="4" t="str">
        <f>[12]Feuil1!B3</f>
        <v>Belgique</v>
      </c>
      <c r="G136" s="4" t="str">
        <f>[12]Feuil1!C3</f>
        <v>32 RUE DE A France</v>
      </c>
      <c r="H136" s="4">
        <f>[12]Feuil1!D3</f>
        <v>222333703</v>
      </c>
      <c r="I136" s="4" t="str">
        <f>[12]Feuil1!E3</f>
        <v>hen@wanadoo.fr</v>
      </c>
      <c r="J136" s="4">
        <f>[12]Feuil1!F3</f>
        <v>19017</v>
      </c>
      <c r="K136" s="4" t="str">
        <f>[12]Feuil1!G3</f>
        <v xml:space="preserve"> 30 Mar 2021</v>
      </c>
      <c r="L136" s="4" t="str">
        <f>[12]Feuil1!H3</f>
        <v>Optimisation-2022</v>
      </c>
      <c r="M136" s="4" t="str">
        <f>[12]Feuil1!I3</f>
        <v>EUR</v>
      </c>
      <c r="N136" s="4" t="str">
        <f>[12]Feuil1!J3</f>
        <v>cus_JCk3Kj2WaKdbpK</v>
      </c>
      <c r="O136" s="4">
        <f>[12]Feuil1!K3</f>
        <v>25</v>
      </c>
      <c r="P136" s="4" t="str">
        <f>[12]Feuil1!L3</f>
        <v>25.00</v>
      </c>
      <c r="Q136" s="4">
        <f>[12]Feuil1!M3</f>
        <v>0</v>
      </c>
      <c r="R136" s="4">
        <f>[12]Feuil1!N3</f>
        <v>0</v>
      </c>
      <c r="T136" s="98"/>
      <c r="U136" s="98"/>
      <c r="V136" s="98"/>
      <c r="W136" s="98"/>
      <c r="Y136" s="6"/>
    </row>
    <row r="137" spans="5:25">
      <c r="E137" s="4">
        <f>[12]Feuil1!A4</f>
        <v>3</v>
      </c>
      <c r="F137" s="4" t="str">
        <f>[12]Feuil1!B4</f>
        <v>allemangne</v>
      </c>
      <c r="G137" s="4" t="str">
        <f>[12]Feuil1!C4</f>
        <v>33 RUE Duparc</v>
      </c>
      <c r="H137" s="4">
        <f>[12]Feuil1!D4</f>
        <v>335833704</v>
      </c>
      <c r="I137" s="4" t="str">
        <f>[12]Feuil1!E4</f>
        <v>gby@wanadoo.fr</v>
      </c>
      <c r="J137" s="4">
        <f>[12]Feuil1!F4</f>
        <v>19018</v>
      </c>
      <c r="K137" s="4" t="str">
        <f>[12]Feuil1!G4</f>
        <v xml:space="preserve"> 31 Mar 2021</v>
      </c>
      <c r="L137" s="4" t="str">
        <f>[12]Feuil1!H4</f>
        <v>Optimisation-2023</v>
      </c>
      <c r="M137" s="4" t="str">
        <f>[12]Feuil1!I4</f>
        <v>EUR</v>
      </c>
      <c r="N137" s="4" t="str">
        <f>[12]Feuil1!J4</f>
        <v>cus_JCk3Kj2WaKdbpK</v>
      </c>
      <c r="O137" s="4">
        <f>[12]Feuil1!K4</f>
        <v>63</v>
      </c>
      <c r="P137" s="4" t="str">
        <f>[12]Feuil1!L4</f>
        <v>63.00</v>
      </c>
      <c r="Q137" s="4">
        <f>[12]Feuil1!M4</f>
        <v>0</v>
      </c>
      <c r="R137" s="4">
        <f>[12]Feuil1!N4</f>
        <v>0</v>
      </c>
      <c r="T137" s="98"/>
      <c r="U137" s="98"/>
      <c r="V137" s="98"/>
      <c r="W137" s="98"/>
      <c r="Y137" s="6"/>
    </row>
    <row r="138" spans="5:25">
      <c r="E138" s="4">
        <f>[12]Feuil1!A5</f>
        <v>0</v>
      </c>
      <c r="F138" s="4">
        <f>[12]Feuil1!B5</f>
        <v>0</v>
      </c>
      <c r="G138" s="4">
        <f>[12]Feuil1!C5</f>
        <v>0</v>
      </c>
      <c r="H138" s="4">
        <f>[12]Feuil1!D5</f>
        <v>0</v>
      </c>
      <c r="I138" s="4">
        <f>[12]Feuil1!E5</f>
        <v>0</v>
      </c>
      <c r="J138" s="4">
        <f>[12]Feuil1!F5</f>
        <v>0</v>
      </c>
      <c r="K138" s="4">
        <f>[12]Feuil1!G5</f>
        <v>0</v>
      </c>
      <c r="L138" s="4">
        <f>[12]Feuil1!H5</f>
        <v>0</v>
      </c>
      <c r="M138" s="4">
        <f>[12]Feuil1!I5</f>
        <v>0</v>
      </c>
      <c r="N138" s="4">
        <f>[12]Feuil1!J5</f>
        <v>0</v>
      </c>
      <c r="O138" s="4">
        <f>[12]Feuil1!K5</f>
        <v>0</v>
      </c>
      <c r="P138" s="4">
        <f>[12]Feuil1!L5</f>
        <v>0</v>
      </c>
      <c r="Q138" s="4">
        <f>[12]Feuil1!M5</f>
        <v>0</v>
      </c>
      <c r="R138" s="4">
        <f>[12]Feuil1!N5</f>
        <v>0</v>
      </c>
      <c r="T138" s="98"/>
      <c r="U138" s="98"/>
      <c r="V138" s="98"/>
      <c r="W138" s="98"/>
      <c r="Y138" s="6"/>
    </row>
    <row r="139" spans="5:25">
      <c r="E139" s="4">
        <f>[12]Feuil1!A6</f>
        <v>0</v>
      </c>
      <c r="F139" s="4">
        <f>[12]Feuil1!B6</f>
        <v>0</v>
      </c>
      <c r="G139" s="4">
        <f>[12]Feuil1!C6</f>
        <v>0</v>
      </c>
      <c r="H139" s="4">
        <f>[12]Feuil1!D6</f>
        <v>0</v>
      </c>
      <c r="I139" s="4">
        <f>[12]Feuil1!E6</f>
        <v>0</v>
      </c>
      <c r="J139" s="4">
        <f>[12]Feuil1!F6</f>
        <v>0</v>
      </c>
      <c r="K139" s="4">
        <f>[12]Feuil1!G6</f>
        <v>0</v>
      </c>
      <c r="L139" s="4">
        <f>[12]Feuil1!H6</f>
        <v>0</v>
      </c>
      <c r="M139" s="4">
        <f>[12]Feuil1!I6</f>
        <v>0</v>
      </c>
      <c r="N139" s="4">
        <f>[12]Feuil1!J6</f>
        <v>0</v>
      </c>
      <c r="O139" s="4">
        <f>[12]Feuil1!K6</f>
        <v>0</v>
      </c>
      <c r="P139" s="4">
        <f>[12]Feuil1!L6</f>
        <v>0</v>
      </c>
      <c r="Q139" s="4">
        <f>[12]Feuil1!M6</f>
        <v>0</v>
      </c>
      <c r="R139" s="4">
        <f>[12]Feuil1!N6</f>
        <v>0</v>
      </c>
      <c r="T139" s="98"/>
      <c r="U139" s="98"/>
      <c r="V139" s="98"/>
      <c r="W139" s="98"/>
      <c r="Y139" s="6"/>
    </row>
    <row r="140" spans="5:25">
      <c r="E140" s="4">
        <f>[12]Feuil1!A7</f>
        <v>0</v>
      </c>
      <c r="F140" s="4">
        <f>[12]Feuil1!B7</f>
        <v>0</v>
      </c>
      <c r="G140" s="4">
        <f>[12]Feuil1!C7</f>
        <v>0</v>
      </c>
      <c r="H140" s="4">
        <f>[12]Feuil1!D7</f>
        <v>0</v>
      </c>
      <c r="I140" s="4">
        <f>[12]Feuil1!E7</f>
        <v>0</v>
      </c>
      <c r="J140" s="4">
        <f>[12]Feuil1!F7</f>
        <v>0</v>
      </c>
      <c r="K140" s="4">
        <f>[12]Feuil1!G7</f>
        <v>0</v>
      </c>
      <c r="L140" s="4">
        <f>[12]Feuil1!H7</f>
        <v>0</v>
      </c>
      <c r="M140" s="4">
        <f>[12]Feuil1!I7</f>
        <v>0</v>
      </c>
      <c r="N140" s="4">
        <f>[12]Feuil1!J7</f>
        <v>0</v>
      </c>
      <c r="O140" s="4">
        <f>[12]Feuil1!K7</f>
        <v>0</v>
      </c>
      <c r="P140" s="4">
        <f>[12]Feuil1!L7</f>
        <v>0</v>
      </c>
      <c r="Q140" s="4">
        <f>[12]Feuil1!M7</f>
        <v>0</v>
      </c>
      <c r="R140" s="4">
        <f>[12]Feuil1!N7</f>
        <v>0</v>
      </c>
      <c r="T140" s="98"/>
      <c r="U140" s="98"/>
      <c r="V140" s="98"/>
      <c r="W140" s="98"/>
      <c r="Y140" s="6"/>
    </row>
    <row r="141" spans="5:25">
      <c r="E141" s="4">
        <f>[12]Feuil1!A8</f>
        <v>0</v>
      </c>
      <c r="F141" s="4">
        <f>[12]Feuil1!B8</f>
        <v>0</v>
      </c>
      <c r="G141" s="4">
        <f>[12]Feuil1!C8</f>
        <v>0</v>
      </c>
      <c r="H141" s="4">
        <f>[12]Feuil1!D8</f>
        <v>0</v>
      </c>
      <c r="I141" s="4">
        <f>[12]Feuil1!E8</f>
        <v>0</v>
      </c>
      <c r="J141" s="4">
        <f>[12]Feuil1!F8</f>
        <v>0</v>
      </c>
      <c r="K141" s="4">
        <f>[12]Feuil1!G8</f>
        <v>0</v>
      </c>
      <c r="L141" s="4">
        <f>[12]Feuil1!H8</f>
        <v>0</v>
      </c>
      <c r="M141" s="4">
        <f>[12]Feuil1!I8</f>
        <v>0</v>
      </c>
      <c r="N141" s="4">
        <f>[12]Feuil1!J8</f>
        <v>0</v>
      </c>
      <c r="O141" s="4">
        <f>[12]Feuil1!K8</f>
        <v>0</v>
      </c>
      <c r="P141" s="4">
        <f>[12]Feuil1!L8</f>
        <v>0</v>
      </c>
      <c r="Q141" s="4">
        <f>[12]Feuil1!M8</f>
        <v>0</v>
      </c>
      <c r="R141" s="4">
        <f>[12]Feuil1!N8</f>
        <v>0</v>
      </c>
      <c r="T141" s="98"/>
      <c r="U141" s="98"/>
      <c r="V141" s="98"/>
      <c r="W141" s="98"/>
      <c r="Y141" s="6"/>
    </row>
    <row r="142" spans="5:25">
      <c r="E142" s="4">
        <f>[12]Feuil1!A9</f>
        <v>0</v>
      </c>
      <c r="F142" s="4">
        <f>[12]Feuil1!B9</f>
        <v>0</v>
      </c>
      <c r="G142" s="4">
        <f>[12]Feuil1!C9</f>
        <v>0</v>
      </c>
      <c r="H142" s="4">
        <f>[12]Feuil1!D9</f>
        <v>0</v>
      </c>
      <c r="I142" s="4">
        <f>[12]Feuil1!E9</f>
        <v>0</v>
      </c>
      <c r="J142" s="4">
        <f>[12]Feuil1!F9</f>
        <v>0</v>
      </c>
      <c r="K142" s="4">
        <f>[12]Feuil1!G9</f>
        <v>0</v>
      </c>
      <c r="L142" s="4">
        <f>[12]Feuil1!H9</f>
        <v>0</v>
      </c>
      <c r="M142" s="4">
        <f>[12]Feuil1!I9</f>
        <v>0</v>
      </c>
      <c r="N142" s="4">
        <f>[12]Feuil1!J9</f>
        <v>0</v>
      </c>
      <c r="O142" s="4">
        <f>[12]Feuil1!K9</f>
        <v>0</v>
      </c>
      <c r="P142" s="4">
        <f>[12]Feuil1!L9</f>
        <v>0</v>
      </c>
      <c r="Q142" s="4">
        <f>[12]Feuil1!M9</f>
        <v>0</v>
      </c>
      <c r="R142" s="4">
        <f>[12]Feuil1!N9</f>
        <v>0</v>
      </c>
      <c r="T142" s="98"/>
      <c r="U142" s="98"/>
      <c r="V142" s="98"/>
      <c r="W142" s="98"/>
      <c r="Y142" s="6"/>
    </row>
    <row r="143" spans="5:25">
      <c r="E143" s="4">
        <f>[12]Feuil1!A10</f>
        <v>0</v>
      </c>
      <c r="F143" s="4">
        <f>[12]Feuil1!B10</f>
        <v>0</v>
      </c>
      <c r="G143" s="4">
        <f>[12]Feuil1!C10</f>
        <v>0</v>
      </c>
      <c r="H143" s="4">
        <f>[12]Feuil1!D10</f>
        <v>0</v>
      </c>
      <c r="I143" s="4">
        <f>[12]Feuil1!E10</f>
        <v>0</v>
      </c>
      <c r="J143" s="4">
        <f>[12]Feuil1!F10</f>
        <v>0</v>
      </c>
      <c r="K143" s="4">
        <f>[12]Feuil1!G10</f>
        <v>0</v>
      </c>
      <c r="L143" s="4">
        <f>[12]Feuil1!H10</f>
        <v>0</v>
      </c>
      <c r="M143" s="4">
        <f>[12]Feuil1!I10</f>
        <v>0</v>
      </c>
      <c r="N143" s="4">
        <f>[12]Feuil1!J10</f>
        <v>0</v>
      </c>
      <c r="O143" s="4">
        <f>[12]Feuil1!K10</f>
        <v>0</v>
      </c>
      <c r="P143" s="4">
        <f>[12]Feuil1!L10</f>
        <v>0</v>
      </c>
      <c r="Q143" s="4">
        <f>[12]Feuil1!M10</f>
        <v>0</v>
      </c>
      <c r="R143" s="4">
        <f>[12]Feuil1!N10</f>
        <v>0</v>
      </c>
      <c r="T143" s="98"/>
      <c r="U143" s="98"/>
      <c r="V143" s="98"/>
      <c r="W143" s="98"/>
      <c r="Y143" s="6"/>
    </row>
    <row r="144" spans="5:25">
      <c r="E144" s="4">
        <f>[12]Feuil1!A11</f>
        <v>0</v>
      </c>
      <c r="F144" s="4">
        <f>[12]Feuil1!B11</f>
        <v>0</v>
      </c>
      <c r="G144" s="4">
        <f>[12]Feuil1!C11</f>
        <v>0</v>
      </c>
      <c r="H144" s="4">
        <f>[12]Feuil1!D11</f>
        <v>0</v>
      </c>
      <c r="I144" s="4">
        <f>[12]Feuil1!E11</f>
        <v>0</v>
      </c>
      <c r="J144" s="4">
        <f>[12]Feuil1!F11</f>
        <v>0</v>
      </c>
      <c r="K144" s="4">
        <f>[12]Feuil1!G11</f>
        <v>0</v>
      </c>
      <c r="L144" s="4">
        <f>[12]Feuil1!H11</f>
        <v>0</v>
      </c>
      <c r="M144" s="4">
        <f>[12]Feuil1!I11</f>
        <v>0</v>
      </c>
      <c r="N144" s="4">
        <f>[12]Feuil1!J11</f>
        <v>0</v>
      </c>
      <c r="O144" s="4">
        <f>[12]Feuil1!K11</f>
        <v>0</v>
      </c>
      <c r="P144" s="4">
        <f>[12]Feuil1!L11</f>
        <v>0</v>
      </c>
      <c r="Q144" s="4">
        <f>[12]Feuil1!M11</f>
        <v>0</v>
      </c>
      <c r="R144" s="4">
        <f>[12]Feuil1!N11</f>
        <v>0</v>
      </c>
      <c r="T144" s="98"/>
      <c r="U144" s="98"/>
      <c r="V144" s="98"/>
      <c r="W144" s="98"/>
      <c r="Y144" s="6"/>
    </row>
    <row r="145" spans="5:25">
      <c r="E145" s="4">
        <f>[12]Feuil1!A12</f>
        <v>0</v>
      </c>
      <c r="F145" s="4">
        <f>[12]Feuil1!B12</f>
        <v>0</v>
      </c>
      <c r="G145" s="4">
        <f>[12]Feuil1!C12</f>
        <v>0</v>
      </c>
      <c r="H145" s="4">
        <f>[12]Feuil1!D12</f>
        <v>0</v>
      </c>
      <c r="I145" s="4">
        <f>[12]Feuil1!E12</f>
        <v>0</v>
      </c>
      <c r="J145" s="4">
        <f>[12]Feuil1!F12</f>
        <v>0</v>
      </c>
      <c r="K145" s="4">
        <f>[12]Feuil1!G12</f>
        <v>0</v>
      </c>
      <c r="L145" s="4">
        <f>[12]Feuil1!H12</f>
        <v>0</v>
      </c>
      <c r="M145" s="4">
        <f>[12]Feuil1!I12</f>
        <v>0</v>
      </c>
      <c r="N145" s="4">
        <f>[12]Feuil1!J12</f>
        <v>0</v>
      </c>
      <c r="O145" s="4">
        <f>[12]Feuil1!K12</f>
        <v>0</v>
      </c>
      <c r="P145" s="4">
        <f>[12]Feuil1!L12</f>
        <v>0</v>
      </c>
      <c r="Q145" s="4">
        <f>[12]Feuil1!M12</f>
        <v>0</v>
      </c>
      <c r="R145" s="4">
        <f>[12]Feuil1!N12</f>
        <v>0</v>
      </c>
      <c r="T145" s="98"/>
      <c r="U145" s="98"/>
      <c r="V145" s="98"/>
      <c r="W145" s="98"/>
      <c r="Y145" s="6"/>
    </row>
    <row r="146" spans="5:25">
      <c r="E146" s="4">
        <f>[12]Feuil1!A13</f>
        <v>0</v>
      </c>
      <c r="F146" s="4">
        <f>[12]Feuil1!B13</f>
        <v>0</v>
      </c>
      <c r="G146" s="4">
        <f>[12]Feuil1!C13</f>
        <v>0</v>
      </c>
      <c r="H146" s="4">
        <f>[12]Feuil1!D13</f>
        <v>0</v>
      </c>
      <c r="I146" s="4">
        <f>[12]Feuil1!E13</f>
        <v>0</v>
      </c>
      <c r="J146" s="4">
        <f>[12]Feuil1!F13</f>
        <v>0</v>
      </c>
      <c r="K146" s="4">
        <f>[12]Feuil1!G13</f>
        <v>0</v>
      </c>
      <c r="L146" s="4">
        <f>[12]Feuil1!H13</f>
        <v>0</v>
      </c>
      <c r="M146" s="4">
        <f>[12]Feuil1!I13</f>
        <v>0</v>
      </c>
      <c r="N146" s="4">
        <f>[12]Feuil1!J13</f>
        <v>0</v>
      </c>
      <c r="O146" s="4">
        <f>[12]Feuil1!K13</f>
        <v>0</v>
      </c>
      <c r="P146" s="4">
        <f>[12]Feuil1!L13</f>
        <v>0</v>
      </c>
      <c r="Q146" s="4">
        <f>[12]Feuil1!M13</f>
        <v>0</v>
      </c>
      <c r="R146" s="4">
        <f>[12]Feuil1!N13</f>
        <v>0</v>
      </c>
      <c r="T146" s="98"/>
      <c r="U146" s="98"/>
      <c r="V146" s="98"/>
      <c r="W146" s="98"/>
      <c r="Y146" s="6"/>
    </row>
    <row r="147" spans="5:25">
      <c r="E147" s="4">
        <f>[12]Feuil1!A14</f>
        <v>0</v>
      </c>
      <c r="F147" s="4">
        <f>[12]Feuil1!B14</f>
        <v>0</v>
      </c>
      <c r="G147" s="4">
        <f>[12]Feuil1!C14</f>
        <v>0</v>
      </c>
      <c r="H147" s="4">
        <f>[12]Feuil1!D14</f>
        <v>0</v>
      </c>
      <c r="I147" s="4">
        <f>[12]Feuil1!E14</f>
        <v>0</v>
      </c>
      <c r="J147" s="4">
        <f>[12]Feuil1!F14</f>
        <v>0</v>
      </c>
      <c r="K147" s="4">
        <f>[12]Feuil1!G14</f>
        <v>0</v>
      </c>
      <c r="L147" s="4">
        <f>[12]Feuil1!H14</f>
        <v>0</v>
      </c>
      <c r="M147" s="4">
        <f>[12]Feuil1!I14</f>
        <v>0</v>
      </c>
      <c r="N147" s="4">
        <f>[12]Feuil1!J14</f>
        <v>0</v>
      </c>
      <c r="O147" s="4">
        <f>[12]Feuil1!K14</f>
        <v>0</v>
      </c>
      <c r="P147" s="4">
        <f>[12]Feuil1!L14</f>
        <v>0</v>
      </c>
      <c r="Q147" s="4">
        <f>[12]Feuil1!M14</f>
        <v>0</v>
      </c>
      <c r="R147" s="4">
        <f>[12]Feuil1!N14</f>
        <v>0</v>
      </c>
      <c r="T147" s="98"/>
      <c r="U147" s="98"/>
      <c r="V147" s="98"/>
      <c r="W147" s="98"/>
      <c r="Y147" s="6"/>
    </row>
    <row r="148" spans="5:25">
      <c r="E148" s="4">
        <f>[12]Feuil1!A15</f>
        <v>0</v>
      </c>
      <c r="F148" s="4">
        <f>[12]Feuil1!B15</f>
        <v>0</v>
      </c>
      <c r="G148" s="4">
        <f>[12]Feuil1!C15</f>
        <v>0</v>
      </c>
      <c r="H148" s="4">
        <f>[12]Feuil1!D15</f>
        <v>0</v>
      </c>
      <c r="I148" s="4">
        <f>[12]Feuil1!E15</f>
        <v>0</v>
      </c>
      <c r="J148" s="4">
        <f>[12]Feuil1!F15</f>
        <v>0</v>
      </c>
      <c r="K148" s="4">
        <f>[12]Feuil1!G15</f>
        <v>0</v>
      </c>
      <c r="L148" s="4">
        <f>[12]Feuil1!H15</f>
        <v>0</v>
      </c>
      <c r="M148" s="4">
        <f>[12]Feuil1!I15</f>
        <v>0</v>
      </c>
      <c r="N148" s="4">
        <f>[12]Feuil1!J15</f>
        <v>0</v>
      </c>
      <c r="O148" s="4">
        <f>[12]Feuil1!K15</f>
        <v>0</v>
      </c>
      <c r="P148" s="4">
        <f>[12]Feuil1!L15</f>
        <v>0</v>
      </c>
      <c r="Q148" s="4">
        <f>[12]Feuil1!M15</f>
        <v>0</v>
      </c>
      <c r="R148" s="4">
        <f>[12]Feuil1!N15</f>
        <v>0</v>
      </c>
      <c r="T148" s="98"/>
      <c r="U148" s="98"/>
      <c r="V148" s="98"/>
      <c r="W148" s="98"/>
      <c r="Y148" s="6"/>
    </row>
    <row r="149" spans="5:25">
      <c r="R149" s="14"/>
      <c r="T149" s="98"/>
      <c r="U149" s="98"/>
      <c r="V149" s="98"/>
      <c r="W149" s="98"/>
      <c r="Y149" s="6"/>
    </row>
    <row r="150" spans="5:25">
      <c r="R150" s="14"/>
      <c r="T150" s="98"/>
      <c r="U150" s="98"/>
      <c r="V150" s="98"/>
      <c r="W150" s="98"/>
      <c r="Y150" s="6"/>
    </row>
    <row r="151" spans="5:25">
      <c r="R151" s="14"/>
      <c r="T151" s="98"/>
      <c r="U151" s="98"/>
      <c r="V151" s="98"/>
      <c r="W151" s="98"/>
      <c r="Y151" s="6"/>
    </row>
    <row r="152" spans="5:25">
      <c r="R152" s="14"/>
      <c r="T152" s="98"/>
      <c r="U152" s="98"/>
      <c r="V152" s="98"/>
      <c r="W152" s="98"/>
      <c r="Y152" s="6"/>
    </row>
    <row r="153" spans="5:25">
      <c r="R153" s="14"/>
      <c r="T153" s="98"/>
      <c r="U153" s="98"/>
      <c r="V153" s="98"/>
      <c r="W153" s="98"/>
      <c r="Y153" s="6"/>
    </row>
    <row r="154" spans="5:25">
      <c r="R154" s="14"/>
      <c r="T154" s="98"/>
      <c r="U154" s="98"/>
      <c r="V154" s="98"/>
      <c r="W154" s="98"/>
      <c r="Y154" s="6"/>
    </row>
    <row r="155" spans="5:25">
      <c r="R155" s="14"/>
      <c r="T155" s="98"/>
      <c r="U155" s="98"/>
      <c r="V155" s="98"/>
      <c r="W155" s="98"/>
      <c r="Y155" s="6"/>
    </row>
    <row r="156" spans="5:25">
      <c r="R156" s="14"/>
      <c r="T156" s="98"/>
      <c r="U156" s="98"/>
      <c r="V156" s="98"/>
      <c r="W156" s="98"/>
      <c r="Y156" s="6"/>
    </row>
    <row r="157" spans="5:25">
      <c r="R157" s="14"/>
      <c r="T157" s="98"/>
      <c r="U157" s="98"/>
      <c r="V157" s="98"/>
      <c r="W157" s="98"/>
      <c r="Y157" s="6"/>
    </row>
    <row r="158" spans="5:25">
      <c r="R158" s="14"/>
      <c r="T158" s="98"/>
      <c r="U158" s="98"/>
      <c r="V158" s="98"/>
      <c r="W158" s="98"/>
      <c r="Y158" s="6"/>
    </row>
    <row r="159" spans="5:25">
      <c r="R159" s="14"/>
      <c r="T159" s="98"/>
      <c r="U159" s="98"/>
      <c r="V159" s="98"/>
      <c r="W159" s="98"/>
      <c r="Y159" s="6"/>
    </row>
    <row r="160" spans="5:25">
      <c r="R160" s="14"/>
      <c r="T160" s="98"/>
      <c r="U160" s="98"/>
      <c r="V160" s="98"/>
      <c r="W160" s="98"/>
      <c r="Y160" s="6"/>
    </row>
    <row r="161" spans="18:25">
      <c r="R161" s="14"/>
      <c r="T161" s="98"/>
      <c r="U161" s="98"/>
      <c r="V161" s="98"/>
      <c r="W161" s="98"/>
      <c r="Y161" s="6"/>
    </row>
    <row r="162" spans="18:25">
      <c r="R162" s="14"/>
      <c r="T162" s="98"/>
      <c r="U162" s="98"/>
      <c r="V162" s="98"/>
      <c r="W162" s="98"/>
      <c r="Y162" s="6"/>
    </row>
    <row r="163" spans="18:25">
      <c r="R163" s="14"/>
      <c r="T163" s="98"/>
      <c r="U163" s="98"/>
      <c r="V163" s="98"/>
      <c r="W163" s="98"/>
      <c r="Y163" s="6"/>
    </row>
    <row r="164" spans="18:25">
      <c r="R164" s="14"/>
      <c r="T164" s="98"/>
      <c r="U164" s="98"/>
      <c r="V164" s="98"/>
      <c r="W164" s="98"/>
      <c r="Y164" s="6"/>
    </row>
    <row r="165" spans="18:25">
      <c r="R165" s="14"/>
      <c r="T165" s="98"/>
      <c r="U165" s="98"/>
      <c r="V165" s="98"/>
      <c r="W165" s="98"/>
      <c r="Y165" s="6"/>
    </row>
    <row r="166" spans="18:25">
      <c r="R166" s="14"/>
      <c r="T166" s="98"/>
      <c r="U166" s="98"/>
      <c r="V166" s="98"/>
      <c r="W166" s="98"/>
      <c r="Y166" s="6"/>
    </row>
    <row r="167" spans="18:25">
      <c r="R167" s="14"/>
      <c r="T167" s="98"/>
      <c r="U167" s="98"/>
      <c r="V167" s="98"/>
      <c r="W167" s="98"/>
      <c r="Y167" s="6"/>
    </row>
    <row r="168" spans="18:25">
      <c r="R168" s="14"/>
      <c r="T168" s="98"/>
      <c r="U168" s="98"/>
      <c r="V168" s="98"/>
      <c r="W168" s="98"/>
      <c r="Y168" s="6"/>
    </row>
    <row r="169" spans="18:25">
      <c r="R169" s="14"/>
      <c r="T169" s="98"/>
      <c r="U169" s="98"/>
      <c r="V169" s="98"/>
      <c r="W169" s="98"/>
      <c r="Y169" s="6"/>
    </row>
    <row r="170" spans="18:25">
      <c r="R170" s="14"/>
      <c r="T170" s="98"/>
      <c r="U170" s="98"/>
      <c r="V170" s="98"/>
      <c r="W170" s="98"/>
      <c r="Y170" s="6"/>
    </row>
    <row r="171" spans="18:25">
      <c r="R171" s="14"/>
      <c r="T171" s="98"/>
      <c r="U171" s="98"/>
      <c r="V171" s="98"/>
      <c r="W171" s="98"/>
      <c r="Y171" s="6"/>
    </row>
    <row r="172" spans="18:25">
      <c r="R172" s="14"/>
      <c r="T172" s="98"/>
      <c r="U172" s="98"/>
      <c r="V172" s="98"/>
      <c r="W172" s="98"/>
      <c r="Y172" s="6"/>
    </row>
    <row r="173" spans="18:25">
      <c r="R173" s="14"/>
      <c r="T173" s="98"/>
      <c r="U173" s="98"/>
      <c r="V173" s="98"/>
      <c r="W173" s="98"/>
      <c r="Y173" s="6"/>
    </row>
    <row r="174" spans="18:25">
      <c r="R174" s="14"/>
      <c r="T174" s="98"/>
      <c r="U174" s="98"/>
      <c r="V174" s="98"/>
      <c r="W174" s="98"/>
      <c r="Y174" s="6"/>
    </row>
    <row r="175" spans="18:25">
      <c r="R175" s="14"/>
      <c r="T175" s="98"/>
      <c r="U175" s="98"/>
      <c r="V175" s="98"/>
      <c r="W175" s="98"/>
      <c r="Y175" s="6"/>
    </row>
    <row r="176" spans="18:25">
      <c r="R176" s="14"/>
      <c r="T176" s="98"/>
      <c r="U176" s="98"/>
      <c r="V176" s="98"/>
      <c r="W176" s="98"/>
      <c r="Y176" s="6"/>
    </row>
    <row r="177" spans="18:25">
      <c r="R177" s="14"/>
      <c r="T177" s="98"/>
      <c r="U177" s="98"/>
      <c r="V177" s="98"/>
      <c r="W177" s="98"/>
      <c r="Y177" s="6"/>
    </row>
    <row r="178" spans="18:25">
      <c r="R178" s="14"/>
      <c r="T178" s="98"/>
      <c r="U178" s="98"/>
      <c r="V178" s="98"/>
      <c r="W178" s="98"/>
      <c r="Y178" s="6"/>
    </row>
    <row r="179" spans="18:25">
      <c r="R179" s="14"/>
      <c r="T179" s="98"/>
      <c r="U179" s="98"/>
      <c r="V179" s="98"/>
      <c r="W179" s="98"/>
      <c r="Y179" s="6"/>
    </row>
    <row r="180" spans="18:25">
      <c r="R180" s="14"/>
      <c r="T180" s="98"/>
      <c r="U180" s="98"/>
      <c r="V180" s="98"/>
      <c r="W180" s="98"/>
      <c r="Y180" s="6"/>
    </row>
    <row r="181" spans="18:25">
      <c r="R181" s="14"/>
      <c r="T181" s="98"/>
      <c r="U181" s="98"/>
      <c r="V181" s="98"/>
      <c r="W181" s="98"/>
      <c r="Y181" s="6"/>
    </row>
    <row r="182" spans="18:25">
      <c r="R182" s="14"/>
      <c r="T182" s="98"/>
      <c r="U182" s="98"/>
      <c r="V182" s="98"/>
      <c r="W182" s="98"/>
      <c r="Y182" s="6"/>
    </row>
    <row r="183" spans="18:25">
      <c r="R183" s="14"/>
      <c r="T183" s="98"/>
      <c r="U183" s="98"/>
      <c r="V183" s="98"/>
      <c r="W183" s="98"/>
      <c r="Y183" s="6"/>
    </row>
    <row r="184" spans="18:25">
      <c r="R184" s="14"/>
      <c r="T184" s="98"/>
      <c r="U184" s="98"/>
      <c r="V184" s="98"/>
      <c r="W184" s="98"/>
      <c r="Y184" s="6"/>
    </row>
    <row r="185" spans="18:25">
      <c r="R185" s="14"/>
      <c r="T185" s="98"/>
      <c r="U185" s="98"/>
      <c r="V185" s="98"/>
      <c r="W185" s="98"/>
      <c r="Y185" s="6"/>
    </row>
    <row r="186" spans="18:25">
      <c r="R186" s="14"/>
      <c r="T186" s="98"/>
      <c r="U186" s="98"/>
      <c r="V186" s="98"/>
      <c r="W186" s="98"/>
      <c r="Y186" s="6"/>
    </row>
    <row r="187" spans="18:25">
      <c r="R187" s="14"/>
      <c r="T187" s="98"/>
      <c r="U187" s="98"/>
      <c r="V187" s="98"/>
      <c r="W187" s="98"/>
      <c r="Y187" s="6"/>
    </row>
    <row r="188" spans="18:25">
      <c r="R188" s="14"/>
      <c r="T188" s="98"/>
      <c r="U188" s="98"/>
      <c r="V188" s="98"/>
      <c r="W188" s="98"/>
      <c r="Y188" s="6"/>
    </row>
    <row r="189" spans="18:25">
      <c r="R189" s="14"/>
      <c r="T189" s="98"/>
      <c r="U189" s="98"/>
      <c r="V189" s="98"/>
      <c r="W189" s="98"/>
      <c r="Y189" s="6"/>
    </row>
    <row r="190" spans="18:25">
      <c r="R190" s="14"/>
      <c r="T190" s="98"/>
      <c r="U190" s="98"/>
      <c r="V190" s="98"/>
      <c r="W190" s="98"/>
      <c r="Y190" s="6"/>
    </row>
    <row r="191" spans="18:25">
      <c r="R191" s="14"/>
      <c r="T191" s="98"/>
      <c r="U191" s="98"/>
      <c r="V191" s="98"/>
      <c r="W191" s="98"/>
      <c r="Y191" s="6"/>
    </row>
    <row r="192" spans="18:25">
      <c r="R192" s="14"/>
      <c r="T192" s="98"/>
      <c r="U192" s="98"/>
      <c r="V192" s="98"/>
      <c r="W192" s="98"/>
      <c r="Y192" s="6"/>
    </row>
    <row r="193" spans="18:25">
      <c r="R193" s="14"/>
      <c r="T193" s="98"/>
      <c r="U193" s="98"/>
      <c r="V193" s="98"/>
      <c r="W193" s="98"/>
      <c r="Y193" s="6"/>
    </row>
    <row r="194" spans="18:25">
      <c r="R194" s="14"/>
      <c r="T194" s="98"/>
      <c r="U194" s="98"/>
      <c r="V194" s="98"/>
      <c r="W194" s="98"/>
      <c r="Y194" s="6"/>
    </row>
    <row r="195" spans="18:25">
      <c r="R195" s="14"/>
      <c r="T195" s="98"/>
      <c r="U195" s="98"/>
      <c r="V195" s="98"/>
      <c r="W195" s="98"/>
      <c r="Y195" s="6"/>
    </row>
    <row r="196" spans="18:25">
      <c r="R196" s="14"/>
      <c r="T196" s="98"/>
      <c r="U196" s="98"/>
      <c r="V196" s="98"/>
      <c r="W196" s="98"/>
      <c r="Y196" s="6"/>
    </row>
    <row r="197" spans="18:25">
      <c r="R197" s="14"/>
      <c r="T197" s="98"/>
      <c r="U197" s="98"/>
      <c r="V197" s="98"/>
      <c r="W197" s="98"/>
      <c r="Y197" s="6"/>
    </row>
    <row r="198" spans="18:25">
      <c r="R198" s="14"/>
      <c r="T198" s="98"/>
      <c r="U198" s="98"/>
      <c r="V198" s="98"/>
      <c r="W198" s="98"/>
      <c r="Y198" s="6"/>
    </row>
    <row r="199" spans="18:25">
      <c r="R199" s="14"/>
      <c r="T199" s="98"/>
      <c r="U199" s="98"/>
      <c r="V199" s="98"/>
      <c r="W199" s="98"/>
      <c r="Y199" s="6"/>
    </row>
    <row r="200" spans="18:25">
      <c r="R200" s="14"/>
      <c r="T200" s="98"/>
      <c r="U200" s="98"/>
      <c r="V200" s="98"/>
      <c r="W200" s="98"/>
      <c r="Y200" s="6"/>
    </row>
    <row r="201" spans="18:25">
      <c r="R201" s="14"/>
      <c r="T201" s="98"/>
      <c r="U201" s="98"/>
      <c r="V201" s="98"/>
      <c r="W201" s="98"/>
      <c r="Y201" s="6"/>
    </row>
    <row r="202" spans="18:25">
      <c r="R202" s="14"/>
      <c r="T202" s="98"/>
      <c r="U202" s="98"/>
      <c r="V202" s="98"/>
      <c r="W202" s="98"/>
      <c r="Y202" s="6"/>
    </row>
    <row r="203" spans="18:25">
      <c r="R203" s="14"/>
      <c r="T203" s="98"/>
      <c r="U203" s="98"/>
      <c r="V203" s="98"/>
      <c r="W203" s="98"/>
      <c r="Y203" s="6"/>
    </row>
    <row r="204" spans="18:25">
      <c r="R204" s="14"/>
      <c r="T204" s="98"/>
      <c r="U204" s="98"/>
      <c r="V204" s="98"/>
      <c r="W204" s="98"/>
      <c r="Y204" s="6"/>
    </row>
    <row r="205" spans="18:25">
      <c r="R205" s="14"/>
      <c r="T205" s="98"/>
      <c r="U205" s="98"/>
      <c r="V205" s="98"/>
      <c r="W205" s="98"/>
      <c r="Y205" s="6"/>
    </row>
    <row r="206" spans="18:25">
      <c r="R206" s="14"/>
      <c r="T206" s="98"/>
      <c r="U206" s="98"/>
      <c r="V206" s="98"/>
      <c r="W206" s="98"/>
      <c r="Y206" s="6"/>
    </row>
    <row r="207" spans="18:25">
      <c r="R207" s="14"/>
      <c r="T207" s="98"/>
      <c r="U207" s="98"/>
      <c r="V207" s="98"/>
      <c r="W207" s="98"/>
      <c r="Y207" s="6"/>
    </row>
    <row r="208" spans="18:25">
      <c r="R208" s="14"/>
      <c r="T208" s="98"/>
      <c r="U208" s="98"/>
      <c r="V208" s="98"/>
      <c r="W208" s="98"/>
      <c r="Y208" s="6"/>
    </row>
    <row r="209" spans="18:25">
      <c r="R209" s="14"/>
      <c r="T209" s="98"/>
      <c r="U209" s="98"/>
      <c r="V209" s="98"/>
      <c r="W209" s="98"/>
      <c r="Y209" s="6"/>
    </row>
    <row r="210" spans="18:25">
      <c r="R210" s="14"/>
      <c r="T210" s="98"/>
      <c r="U210" s="98"/>
      <c r="V210" s="98"/>
      <c r="W210" s="98"/>
      <c r="Y210" s="6"/>
    </row>
    <row r="211" spans="18:25">
      <c r="R211" s="14"/>
      <c r="T211" s="98"/>
      <c r="U211" s="98"/>
      <c r="V211" s="98"/>
      <c r="W211" s="98"/>
      <c r="Y211" s="6"/>
    </row>
    <row r="212" spans="18:25">
      <c r="R212" s="14"/>
      <c r="T212" s="98"/>
      <c r="U212" s="98"/>
      <c r="V212" s="98"/>
      <c r="W212" s="98"/>
      <c r="Y212" s="6"/>
    </row>
    <row r="213" spans="18:25">
      <c r="R213" s="14"/>
      <c r="T213" s="98"/>
      <c r="U213" s="98"/>
      <c r="V213" s="98"/>
      <c r="W213" s="98"/>
      <c r="Y213" s="6"/>
    </row>
    <row r="214" spans="18:25">
      <c r="R214" s="14"/>
      <c r="T214" s="98"/>
      <c r="U214" s="98"/>
      <c r="V214" s="98"/>
      <c r="W214" s="98"/>
      <c r="Y214" s="6"/>
    </row>
    <row r="215" spans="18:25">
      <c r="R215" s="14"/>
      <c r="T215" s="98"/>
      <c r="U215" s="98"/>
      <c r="V215" s="98"/>
      <c r="W215" s="98"/>
      <c r="Y215" s="6"/>
    </row>
    <row r="216" spans="18:25">
      <c r="R216" s="14"/>
      <c r="T216" s="98"/>
      <c r="U216" s="98"/>
      <c r="V216" s="98"/>
      <c r="W216" s="98"/>
      <c r="Y216" s="6"/>
    </row>
    <row r="217" spans="18:25">
      <c r="R217" s="14"/>
      <c r="T217" s="98"/>
      <c r="U217" s="98"/>
      <c r="V217" s="98"/>
      <c r="W217" s="98"/>
      <c r="Y217" s="6"/>
    </row>
    <row r="218" spans="18:25">
      <c r="R218" s="14"/>
      <c r="T218" s="98"/>
      <c r="U218" s="98"/>
      <c r="V218" s="98"/>
      <c r="W218" s="98"/>
      <c r="Y218" s="6"/>
    </row>
    <row r="219" spans="18:25">
      <c r="R219" s="14"/>
      <c r="T219" s="98"/>
      <c r="U219" s="98"/>
      <c r="V219" s="98"/>
      <c r="W219" s="98"/>
      <c r="Y219" s="6"/>
    </row>
    <row r="220" spans="18:25">
      <c r="R220" s="14"/>
      <c r="T220" s="98"/>
      <c r="U220" s="98"/>
      <c r="V220" s="98"/>
      <c r="W220" s="98"/>
      <c r="Y220" s="6"/>
    </row>
    <row r="221" spans="18:25">
      <c r="R221" s="14"/>
      <c r="T221" s="98"/>
      <c r="U221" s="98"/>
      <c r="V221" s="98"/>
      <c r="W221" s="98"/>
      <c r="Y221" s="6"/>
    </row>
    <row r="222" spans="18:25">
      <c r="R222" s="14"/>
      <c r="T222" s="98"/>
      <c r="U222" s="98"/>
      <c r="V222" s="98"/>
      <c r="W222" s="98"/>
      <c r="Y222" s="6"/>
    </row>
    <row r="223" spans="18:25">
      <c r="R223" s="14"/>
      <c r="T223" s="98"/>
      <c r="U223" s="98"/>
      <c r="V223" s="98"/>
      <c r="W223" s="98"/>
      <c r="Y223" s="6"/>
    </row>
    <row r="224" spans="18:25">
      <c r="R224" s="14"/>
      <c r="T224" s="98"/>
      <c r="U224" s="98"/>
      <c r="V224" s="98"/>
      <c r="W224" s="98"/>
      <c r="Y224" s="6"/>
    </row>
    <row r="225" spans="18:25">
      <c r="R225" s="14"/>
      <c r="T225" s="98"/>
      <c r="U225" s="98"/>
      <c r="V225" s="98"/>
      <c r="W225" s="98"/>
      <c r="Y225" s="6"/>
    </row>
    <row r="226" spans="18:25">
      <c r="R226" s="14"/>
      <c r="T226" s="98"/>
      <c r="U226" s="98"/>
      <c r="V226" s="98"/>
      <c r="W226" s="98"/>
      <c r="Y226" s="6"/>
    </row>
    <row r="227" spans="18:25">
      <c r="R227" s="14"/>
      <c r="T227" s="98"/>
      <c r="U227" s="98"/>
      <c r="V227" s="98"/>
      <c r="W227" s="98"/>
      <c r="Y227" s="6"/>
    </row>
    <row r="228" spans="18:25">
      <c r="R228" s="14"/>
      <c r="T228" s="98"/>
      <c r="U228" s="98"/>
      <c r="V228" s="98"/>
      <c r="W228" s="98"/>
      <c r="Y228" s="6"/>
    </row>
    <row r="229" spans="18:25">
      <c r="R229" s="14"/>
      <c r="T229" s="98"/>
      <c r="U229" s="98"/>
      <c r="V229" s="98"/>
      <c r="W229" s="98"/>
      <c r="Y229" s="6"/>
    </row>
    <row r="230" spans="18:25">
      <c r="R230" s="14"/>
      <c r="T230" s="98"/>
      <c r="U230" s="98"/>
      <c r="V230" s="98"/>
      <c r="W230" s="98"/>
      <c r="Y230" s="6"/>
    </row>
    <row r="231" spans="18:25">
      <c r="R231" s="14"/>
      <c r="T231" s="98"/>
      <c r="U231" s="98"/>
      <c r="V231" s="98"/>
      <c r="W231" s="98"/>
      <c r="Y231" s="6"/>
    </row>
    <row r="232" spans="18:25">
      <c r="R232" s="14"/>
      <c r="T232" s="98"/>
      <c r="U232" s="98"/>
      <c r="V232" s="98"/>
      <c r="W232" s="98"/>
      <c r="Y232" s="6"/>
    </row>
    <row r="233" spans="18:25">
      <c r="R233" s="14"/>
      <c r="T233" s="98"/>
      <c r="U233" s="98"/>
      <c r="V233" s="98"/>
      <c r="W233" s="98"/>
      <c r="Y233" s="6"/>
    </row>
    <row r="234" spans="18:25">
      <c r="R234" s="14"/>
      <c r="T234" s="98"/>
      <c r="U234" s="98"/>
      <c r="V234" s="98"/>
      <c r="W234" s="98"/>
      <c r="Y234" s="6"/>
    </row>
    <row r="235" spans="18:25">
      <c r="R235" s="14"/>
      <c r="T235" s="98"/>
      <c r="U235" s="98"/>
      <c r="V235" s="98"/>
      <c r="W235" s="98"/>
      <c r="Y235" s="6"/>
    </row>
    <row r="236" spans="18:25">
      <c r="R236" s="14"/>
      <c r="T236" s="98"/>
      <c r="U236" s="98"/>
      <c r="V236" s="98"/>
      <c r="W236" s="98"/>
      <c r="Y236" s="6"/>
    </row>
    <row r="237" spans="18:25">
      <c r="R237" s="14"/>
      <c r="T237" s="98"/>
      <c r="U237" s="98"/>
      <c r="V237" s="98"/>
      <c r="W237" s="98"/>
      <c r="Y237" s="6"/>
    </row>
    <row r="238" spans="18:25">
      <c r="R238" s="14"/>
      <c r="T238" s="98"/>
      <c r="U238" s="98"/>
      <c r="V238" s="98"/>
      <c r="W238" s="98"/>
      <c r="Y238" s="6"/>
    </row>
    <row r="239" spans="18:25">
      <c r="R239" s="14"/>
      <c r="T239" s="98"/>
      <c r="U239" s="98"/>
      <c r="V239" s="98"/>
      <c r="W239" s="98"/>
      <c r="Y239" s="6"/>
    </row>
    <row r="240" spans="18:25">
      <c r="R240" s="14"/>
      <c r="T240" s="98"/>
      <c r="U240" s="98"/>
      <c r="V240" s="98"/>
      <c r="W240" s="98"/>
      <c r="Y240" s="6"/>
    </row>
    <row r="241" spans="18:25">
      <c r="R241" s="14"/>
      <c r="T241" s="98"/>
      <c r="U241" s="98"/>
      <c r="V241" s="98"/>
      <c r="W241" s="98"/>
      <c r="Y241" s="6"/>
    </row>
    <row r="242" spans="18:25">
      <c r="R242" s="14"/>
      <c r="T242" s="98"/>
      <c r="U242" s="98"/>
      <c r="V242" s="98"/>
      <c r="W242" s="98"/>
      <c r="Y242" s="6"/>
    </row>
    <row r="243" spans="18:25">
      <c r="R243" s="14"/>
      <c r="T243" s="98"/>
      <c r="U243" s="98"/>
      <c r="V243" s="98"/>
      <c r="W243" s="98"/>
      <c r="Y243" s="6"/>
    </row>
    <row r="244" spans="18:25">
      <c r="R244" s="14"/>
      <c r="T244" s="98"/>
      <c r="U244" s="98"/>
      <c r="V244" s="98"/>
      <c r="W244" s="98"/>
      <c r="Y244" s="6"/>
    </row>
    <row r="245" spans="18:25">
      <c r="R245" s="14"/>
      <c r="T245" s="98"/>
      <c r="U245" s="98"/>
      <c r="V245" s="98"/>
      <c r="W245" s="98"/>
      <c r="Y245" s="6"/>
    </row>
    <row r="246" spans="18:25">
      <c r="R246" s="14"/>
      <c r="T246" s="98"/>
      <c r="U246" s="98"/>
      <c r="V246" s="98"/>
      <c r="W246" s="98"/>
      <c r="Y246" s="6"/>
    </row>
    <row r="247" spans="18:25">
      <c r="R247" s="14"/>
      <c r="T247" s="98"/>
      <c r="U247" s="98"/>
      <c r="V247" s="98"/>
      <c r="W247" s="98"/>
      <c r="Y247" s="6"/>
    </row>
    <row r="248" spans="18:25">
      <c r="R248" s="14"/>
      <c r="T248" s="98"/>
      <c r="U248" s="98"/>
      <c r="V248" s="98"/>
      <c r="W248" s="98"/>
      <c r="Y248" s="6"/>
    </row>
    <row r="249" spans="18:25">
      <c r="R249" s="14"/>
      <c r="T249" s="98"/>
      <c r="U249" s="98"/>
      <c r="V249" s="98"/>
      <c r="W249" s="98"/>
      <c r="Y249" s="6"/>
    </row>
    <row r="250" spans="18:25">
      <c r="R250" s="14"/>
      <c r="T250" s="98"/>
      <c r="U250" s="98"/>
      <c r="V250" s="98"/>
      <c r="W250" s="98"/>
      <c r="Y250" s="6"/>
    </row>
    <row r="251" spans="18:25">
      <c r="R251" s="14"/>
      <c r="T251" s="98"/>
      <c r="U251" s="98"/>
      <c r="V251" s="98"/>
      <c r="W251" s="98"/>
      <c r="Y251" s="6"/>
    </row>
    <row r="252" spans="18:25">
      <c r="R252" s="14"/>
      <c r="T252" s="98"/>
      <c r="U252" s="98"/>
      <c r="V252" s="98"/>
      <c r="W252" s="98"/>
      <c r="Y252" s="6"/>
    </row>
    <row r="253" spans="18:25">
      <c r="R253" s="14"/>
      <c r="T253" s="98"/>
      <c r="U253" s="98"/>
      <c r="V253" s="98"/>
      <c r="W253" s="98"/>
      <c r="Y253" s="6"/>
    </row>
    <row r="254" spans="18:25">
      <c r="R254" s="14"/>
      <c r="T254" s="98"/>
      <c r="U254" s="98"/>
      <c r="V254" s="98"/>
      <c r="W254" s="98"/>
      <c r="Y254" s="6"/>
    </row>
    <row r="255" spans="18:25">
      <c r="R255" s="14"/>
      <c r="T255" s="98"/>
      <c r="U255" s="98"/>
      <c r="V255" s="98"/>
      <c r="W255" s="98"/>
      <c r="Y255" s="6"/>
    </row>
    <row r="256" spans="18:25">
      <c r="R256" s="14"/>
      <c r="T256" s="98"/>
      <c r="U256" s="98"/>
      <c r="V256" s="98"/>
      <c r="W256" s="98"/>
      <c r="Y256" s="6"/>
    </row>
    <row r="257" spans="18:25">
      <c r="R257" s="14"/>
      <c r="T257" s="98"/>
      <c r="U257" s="98"/>
      <c r="V257" s="98"/>
      <c r="W257" s="98"/>
      <c r="Y257" s="6"/>
    </row>
    <row r="258" spans="18:25">
      <c r="R258" s="14"/>
      <c r="T258" s="98"/>
      <c r="U258" s="98"/>
      <c r="V258" s="98"/>
      <c r="W258" s="98"/>
      <c r="Y258" s="6"/>
    </row>
    <row r="259" spans="18:25">
      <c r="R259" s="14"/>
      <c r="T259" s="98"/>
      <c r="U259" s="98"/>
      <c r="V259" s="98"/>
      <c r="W259" s="98"/>
      <c r="Y259" s="6"/>
    </row>
    <row r="260" spans="18:25">
      <c r="R260" s="14"/>
      <c r="T260" s="98"/>
      <c r="U260" s="98"/>
      <c r="V260" s="98"/>
      <c r="W260" s="98"/>
      <c r="Y260" s="6"/>
    </row>
    <row r="261" spans="18:25">
      <c r="R261" s="14"/>
      <c r="T261" s="98"/>
      <c r="U261" s="98"/>
      <c r="V261" s="98"/>
      <c r="W261" s="98"/>
      <c r="Y261" s="6"/>
    </row>
    <row r="262" spans="18:25">
      <c r="R262" s="14"/>
      <c r="T262" s="98"/>
      <c r="U262" s="98"/>
      <c r="V262" s="98"/>
      <c r="W262" s="98"/>
      <c r="Y262" s="6"/>
    </row>
    <row r="263" spans="18:25">
      <c r="R263" s="14"/>
      <c r="T263" s="98"/>
      <c r="U263" s="98"/>
      <c r="V263" s="98"/>
      <c r="W263" s="98"/>
      <c r="Y263" s="6"/>
    </row>
    <row r="264" spans="18:25">
      <c r="R264" s="14"/>
      <c r="T264" s="98"/>
      <c r="U264" s="98"/>
      <c r="V264" s="98"/>
      <c r="W264" s="98"/>
      <c r="Y264" s="6"/>
    </row>
    <row r="265" spans="18:25">
      <c r="R265" s="14"/>
      <c r="T265" s="98"/>
      <c r="U265" s="98"/>
      <c r="V265" s="98"/>
      <c r="W265" s="98"/>
      <c r="Y265" s="6"/>
    </row>
    <row r="266" spans="18:25">
      <c r="R266" s="14"/>
      <c r="T266" s="98"/>
      <c r="U266" s="98"/>
      <c r="V266" s="98"/>
      <c r="W266" s="98"/>
      <c r="Y266" s="6"/>
    </row>
    <row r="267" spans="18:25">
      <c r="R267" s="14"/>
      <c r="T267" s="98"/>
      <c r="U267" s="98"/>
      <c r="V267" s="98"/>
      <c r="W267" s="98"/>
      <c r="Y267" s="6"/>
    </row>
    <row r="268" spans="18:25">
      <c r="R268" s="14"/>
      <c r="T268" s="98"/>
      <c r="U268" s="98"/>
      <c r="V268" s="98"/>
      <c r="W268" s="98"/>
      <c r="Y268" s="6"/>
    </row>
    <row r="269" spans="18:25">
      <c r="R269" s="14"/>
      <c r="T269" s="98"/>
      <c r="U269" s="98"/>
      <c r="V269" s="98"/>
      <c r="W269" s="98"/>
      <c r="Y269" s="6"/>
    </row>
    <row r="270" spans="18:25">
      <c r="R270" s="14"/>
      <c r="T270" s="98"/>
      <c r="U270" s="98"/>
      <c r="V270" s="98"/>
      <c r="W270" s="98"/>
      <c r="Y270" s="6"/>
    </row>
    <row r="271" spans="18:25">
      <c r="R271" s="14"/>
      <c r="T271" s="98"/>
      <c r="U271" s="98"/>
      <c r="V271" s="98"/>
      <c r="W271" s="98"/>
      <c r="Y271" s="6"/>
    </row>
    <row r="272" spans="18:25">
      <c r="R272" s="14"/>
      <c r="T272" s="98"/>
      <c r="U272" s="98"/>
      <c r="V272" s="98"/>
      <c r="W272" s="98"/>
      <c r="Y272" s="6"/>
    </row>
    <row r="273" spans="18:25">
      <c r="R273" s="14"/>
      <c r="T273" s="98"/>
      <c r="U273" s="98"/>
      <c r="V273" s="98"/>
      <c r="W273" s="98"/>
      <c r="Y273" s="6"/>
    </row>
    <row r="274" spans="18:25">
      <c r="R274" s="14"/>
      <c r="T274" s="98"/>
      <c r="U274" s="98"/>
      <c r="V274" s="98"/>
      <c r="W274" s="98"/>
      <c r="Y274" s="6"/>
    </row>
    <row r="275" spans="18:25">
      <c r="R275" s="14"/>
      <c r="T275" s="98"/>
      <c r="U275" s="98"/>
      <c r="V275" s="98"/>
      <c r="W275" s="98"/>
      <c r="Y275" s="6"/>
    </row>
    <row r="276" spans="18:25">
      <c r="R276" s="14"/>
      <c r="T276" s="98"/>
      <c r="U276" s="98"/>
      <c r="V276" s="98"/>
      <c r="W276" s="98"/>
      <c r="Y276" s="6"/>
    </row>
    <row r="277" spans="18:25">
      <c r="R277" s="14"/>
      <c r="T277" s="98"/>
      <c r="U277" s="98"/>
      <c r="V277" s="98"/>
      <c r="W277" s="98"/>
      <c r="Y277" s="6"/>
    </row>
    <row r="278" spans="18:25">
      <c r="R278" s="14"/>
      <c r="T278" s="98"/>
      <c r="U278" s="98"/>
      <c r="V278" s="98"/>
      <c r="W278" s="98"/>
      <c r="Y278" s="6"/>
    </row>
    <row r="279" spans="18:25">
      <c r="R279" s="14"/>
      <c r="T279" s="98"/>
      <c r="U279" s="98"/>
      <c r="V279" s="98"/>
      <c r="W279" s="98"/>
      <c r="Y279" s="6"/>
    </row>
    <row r="280" spans="18:25">
      <c r="R280" s="14"/>
      <c r="T280" s="98"/>
      <c r="U280" s="98"/>
      <c r="V280" s="98"/>
      <c r="W280" s="98"/>
      <c r="Y280" s="6"/>
    </row>
    <row r="281" spans="18:25">
      <c r="R281" s="14"/>
      <c r="T281" s="98"/>
      <c r="U281" s="98"/>
      <c r="V281" s="98"/>
      <c r="W281" s="98"/>
      <c r="Y281" s="6"/>
    </row>
    <row r="282" spans="18:25">
      <c r="R282" s="14"/>
      <c r="T282" s="98"/>
      <c r="U282" s="98"/>
      <c r="V282" s="98"/>
      <c r="W282" s="98"/>
      <c r="Y282" s="6"/>
    </row>
    <row r="283" spans="18:25">
      <c r="R283" s="14"/>
      <c r="T283" s="98"/>
      <c r="U283" s="98"/>
      <c r="V283" s="98"/>
      <c r="W283" s="98"/>
      <c r="Y283" s="6"/>
    </row>
    <row r="284" spans="18:25">
      <c r="R284" s="14"/>
      <c r="T284" s="98"/>
      <c r="U284" s="98"/>
      <c r="V284" s="98"/>
      <c r="W284" s="98"/>
      <c r="Y284" s="6"/>
    </row>
    <row r="285" spans="18:25">
      <c r="R285" s="14"/>
      <c r="T285" s="98"/>
      <c r="U285" s="98"/>
      <c r="V285" s="98"/>
      <c r="W285" s="98"/>
      <c r="Y285" s="6"/>
    </row>
    <row r="286" spans="18:25">
      <c r="R286" s="14"/>
      <c r="T286" s="98"/>
      <c r="U286" s="98"/>
      <c r="V286" s="98"/>
      <c r="W286" s="98"/>
      <c r="Y286" s="6"/>
    </row>
    <row r="287" spans="18:25">
      <c r="R287" s="14"/>
      <c r="T287" s="98"/>
      <c r="U287" s="98"/>
      <c r="V287" s="98"/>
      <c r="W287" s="98"/>
      <c r="Y287" s="6"/>
    </row>
    <row r="288" spans="18:25">
      <c r="R288" s="14"/>
      <c r="T288" s="98"/>
      <c r="U288" s="98"/>
      <c r="V288" s="98"/>
      <c r="W288" s="98"/>
      <c r="Y288" s="6"/>
    </row>
    <row r="289" spans="18:25">
      <c r="R289" s="14"/>
      <c r="T289" s="98"/>
      <c r="U289" s="98"/>
      <c r="V289" s="98"/>
      <c r="W289" s="98"/>
      <c r="Y289" s="6"/>
    </row>
    <row r="290" spans="18:25">
      <c r="R290" s="14"/>
      <c r="T290" s="98"/>
      <c r="U290" s="98"/>
      <c r="V290" s="98"/>
      <c r="W290" s="98"/>
      <c r="Y290" s="6"/>
    </row>
    <row r="291" spans="18:25">
      <c r="R291" s="14"/>
      <c r="T291" s="98"/>
      <c r="U291" s="98"/>
      <c r="V291" s="98"/>
      <c r="W291" s="98"/>
      <c r="Y291" s="6"/>
    </row>
    <row r="292" spans="18:25">
      <c r="R292" s="14"/>
      <c r="T292" s="98"/>
      <c r="U292" s="98"/>
      <c r="V292" s="98"/>
      <c r="W292" s="98"/>
      <c r="Y292" s="6"/>
    </row>
    <row r="293" spans="18:25">
      <c r="R293" s="14"/>
      <c r="T293" s="98"/>
      <c r="U293" s="98"/>
      <c r="V293" s="98"/>
      <c r="W293" s="98"/>
      <c r="Y293" s="6"/>
    </row>
    <row r="294" spans="18:25">
      <c r="R294" s="14"/>
      <c r="T294" s="98"/>
      <c r="U294" s="98"/>
      <c r="V294" s="98"/>
      <c r="W294" s="98"/>
      <c r="Y294" s="6"/>
    </row>
    <row r="295" spans="18:25">
      <c r="R295" s="14"/>
      <c r="T295" s="98"/>
      <c r="U295" s="98"/>
      <c r="V295" s="98"/>
      <c r="W295" s="98"/>
      <c r="Y295" s="6"/>
    </row>
    <row r="296" spans="18:25">
      <c r="R296" s="14"/>
      <c r="T296" s="98"/>
      <c r="U296" s="98"/>
      <c r="V296" s="98"/>
      <c r="W296" s="98"/>
      <c r="Y296" s="6"/>
    </row>
    <row r="297" spans="18:25">
      <c r="R297" s="14"/>
      <c r="T297" s="98"/>
      <c r="U297" s="98"/>
      <c r="V297" s="98"/>
      <c r="W297" s="98"/>
      <c r="Y297" s="6"/>
    </row>
    <row r="298" spans="18:25">
      <c r="R298" s="14"/>
      <c r="T298" s="98"/>
      <c r="U298" s="98"/>
      <c r="V298" s="98"/>
      <c r="W298" s="98"/>
      <c r="Y298" s="6"/>
    </row>
    <row r="299" spans="18:25">
      <c r="R299" s="14"/>
      <c r="T299" s="98"/>
      <c r="U299" s="98"/>
      <c r="V299" s="98"/>
      <c r="W299" s="98"/>
      <c r="Y299" s="6"/>
    </row>
    <row r="300" spans="18:25">
      <c r="R300" s="14"/>
      <c r="T300" s="98"/>
      <c r="U300" s="98"/>
      <c r="V300" s="98"/>
      <c r="W300" s="98"/>
      <c r="Y300" s="6"/>
    </row>
    <row r="301" spans="18:25">
      <c r="R301" s="14"/>
      <c r="T301" s="98"/>
      <c r="U301" s="98"/>
      <c r="V301" s="98"/>
      <c r="W301" s="98"/>
      <c r="Y301" s="6"/>
    </row>
    <row r="302" spans="18:25">
      <c r="R302" s="14"/>
      <c r="T302" s="98"/>
      <c r="U302" s="98"/>
      <c r="V302" s="98"/>
      <c r="W302" s="98"/>
      <c r="Y302" s="6"/>
    </row>
    <row r="303" spans="18:25">
      <c r="R303" s="14"/>
      <c r="T303" s="98"/>
      <c r="U303" s="98"/>
      <c r="V303" s="98"/>
      <c r="W303" s="98"/>
      <c r="Y303" s="6"/>
    </row>
    <row r="304" spans="18:25">
      <c r="R304" s="14"/>
      <c r="T304" s="98"/>
      <c r="U304" s="98"/>
      <c r="V304" s="98"/>
      <c r="W304" s="98"/>
      <c r="Y304" s="6"/>
    </row>
    <row r="305" spans="18:25">
      <c r="R305" s="14"/>
      <c r="T305" s="98"/>
      <c r="U305" s="98"/>
      <c r="V305" s="98"/>
      <c r="W305" s="98"/>
      <c r="Y305" s="6"/>
    </row>
    <row r="306" spans="18:25">
      <c r="R306" s="14"/>
      <c r="T306" s="98"/>
      <c r="U306" s="98"/>
      <c r="V306" s="98"/>
      <c r="W306" s="98"/>
      <c r="Y306" s="6"/>
    </row>
    <row r="307" spans="18:25">
      <c r="R307" s="14"/>
      <c r="T307" s="98"/>
      <c r="U307" s="98"/>
      <c r="V307" s="98"/>
      <c r="W307" s="98"/>
      <c r="Y307" s="6"/>
    </row>
    <row r="308" spans="18:25">
      <c r="R308" s="14"/>
      <c r="T308" s="98"/>
      <c r="U308" s="98"/>
      <c r="V308" s="98"/>
      <c r="W308" s="98"/>
      <c r="Y308" s="6"/>
    </row>
    <row r="309" spans="18:25">
      <c r="R309" s="14"/>
      <c r="T309" s="98"/>
      <c r="U309" s="98"/>
      <c r="V309" s="98"/>
      <c r="W309" s="98"/>
      <c r="Y309" s="6"/>
    </row>
    <row r="310" spans="18:25">
      <c r="R310" s="14"/>
      <c r="T310" s="98"/>
      <c r="U310" s="98"/>
      <c r="V310" s="98"/>
      <c r="W310" s="98"/>
      <c r="Y310" s="6"/>
    </row>
    <row r="311" spans="18:25">
      <c r="R311" s="14"/>
      <c r="T311" s="98"/>
      <c r="U311" s="98"/>
      <c r="V311" s="98"/>
      <c r="W311" s="98"/>
      <c r="Y311" s="6"/>
    </row>
    <row r="312" spans="18:25">
      <c r="R312" s="14"/>
      <c r="T312" s="98"/>
      <c r="U312" s="98"/>
      <c r="V312" s="98"/>
      <c r="W312" s="98"/>
      <c r="Y312" s="6"/>
    </row>
    <row r="313" spans="18:25">
      <c r="R313" s="14"/>
      <c r="T313" s="98"/>
      <c r="U313" s="98"/>
      <c r="V313" s="98"/>
      <c r="W313" s="98"/>
      <c r="Y313" s="6"/>
    </row>
    <row r="314" spans="18:25">
      <c r="R314" s="14"/>
      <c r="T314" s="98"/>
      <c r="U314" s="98"/>
      <c r="V314" s="98"/>
      <c r="W314" s="98"/>
      <c r="Y314" s="6"/>
    </row>
    <row r="315" spans="18:25">
      <c r="R315" s="14"/>
      <c r="T315" s="98"/>
      <c r="U315" s="98"/>
      <c r="V315" s="98"/>
      <c r="W315" s="98"/>
      <c r="Y315" s="6"/>
    </row>
    <row r="316" spans="18:25">
      <c r="R316" s="14"/>
      <c r="T316" s="98"/>
      <c r="U316" s="98"/>
      <c r="V316" s="98"/>
      <c r="W316" s="98"/>
      <c r="Y316" s="6"/>
    </row>
    <row r="317" spans="18:25">
      <c r="R317" s="14"/>
      <c r="T317" s="98"/>
      <c r="U317" s="98"/>
      <c r="V317" s="98"/>
      <c r="W317" s="98"/>
      <c r="Y317" s="6"/>
    </row>
    <row r="318" spans="18:25">
      <c r="R318" s="14"/>
      <c r="T318" s="98"/>
      <c r="U318" s="98"/>
      <c r="V318" s="98"/>
      <c r="W318" s="98"/>
      <c r="Y318" s="6"/>
    </row>
    <row r="319" spans="18:25">
      <c r="R319" s="14"/>
      <c r="T319" s="98"/>
      <c r="U319" s="98"/>
      <c r="V319" s="98"/>
      <c r="W319" s="98"/>
      <c r="Y319" s="6"/>
    </row>
    <row r="320" spans="18:25">
      <c r="R320" s="14"/>
      <c r="T320" s="98"/>
      <c r="U320" s="98"/>
      <c r="V320" s="98"/>
      <c r="W320" s="98"/>
      <c r="Y320" s="6"/>
    </row>
    <row r="321" spans="18:25">
      <c r="R321" s="14"/>
      <c r="T321" s="98"/>
      <c r="U321" s="98"/>
      <c r="V321" s="98"/>
      <c r="W321" s="98"/>
      <c r="Y321" s="6"/>
    </row>
    <row r="322" spans="18:25">
      <c r="R322" s="14"/>
      <c r="T322" s="98"/>
      <c r="U322" s="98"/>
      <c r="V322" s="98"/>
      <c r="W322" s="98"/>
      <c r="Y322" s="6"/>
    </row>
    <row r="323" spans="18:25">
      <c r="R323" s="14"/>
      <c r="T323" s="98"/>
      <c r="U323" s="98"/>
      <c r="V323" s="98"/>
      <c r="W323" s="98"/>
      <c r="Y323" s="6"/>
    </row>
    <row r="324" spans="18:25">
      <c r="R324" s="14"/>
      <c r="T324" s="98"/>
      <c r="U324" s="98"/>
      <c r="V324" s="98"/>
      <c r="W324" s="98"/>
      <c r="Y324" s="6"/>
    </row>
    <row r="325" spans="18:25">
      <c r="R325" s="14"/>
      <c r="T325" s="98"/>
      <c r="U325" s="98"/>
      <c r="V325" s="98"/>
      <c r="W325" s="98"/>
      <c r="Y325" s="6"/>
    </row>
    <row r="326" spans="18:25">
      <c r="R326" s="14"/>
      <c r="T326" s="98"/>
      <c r="U326" s="98"/>
      <c r="V326" s="98"/>
      <c r="W326" s="98"/>
      <c r="Y326" s="6"/>
    </row>
    <row r="327" spans="18:25">
      <c r="R327" s="14"/>
      <c r="T327" s="98"/>
      <c r="U327" s="98"/>
      <c r="V327" s="98"/>
      <c r="W327" s="98"/>
      <c r="Y327" s="6"/>
    </row>
    <row r="328" spans="18:25">
      <c r="R328" s="14"/>
      <c r="T328" s="98"/>
      <c r="U328" s="98"/>
      <c r="V328" s="98"/>
      <c r="W328" s="98"/>
      <c r="Y328" s="6"/>
    </row>
    <row r="329" spans="18:25">
      <c r="R329" s="14"/>
      <c r="T329" s="98"/>
      <c r="U329" s="98"/>
      <c r="V329" s="98"/>
      <c r="W329" s="98"/>
      <c r="Y329" s="6"/>
    </row>
    <row r="330" spans="18:25">
      <c r="R330" s="14"/>
      <c r="T330" s="98"/>
      <c r="U330" s="98"/>
      <c r="V330" s="98"/>
      <c r="W330" s="98"/>
      <c r="Y330" s="6"/>
    </row>
    <row r="331" spans="18:25">
      <c r="R331" s="14"/>
      <c r="T331" s="98"/>
      <c r="U331" s="98"/>
      <c r="V331" s="98"/>
      <c r="W331" s="98"/>
      <c r="Y331" s="6"/>
    </row>
    <row r="332" spans="18:25">
      <c r="R332" s="14"/>
      <c r="T332" s="98"/>
      <c r="U332" s="98"/>
      <c r="V332" s="98"/>
      <c r="W332" s="98"/>
      <c r="Y332" s="6"/>
    </row>
    <row r="333" spans="18:25">
      <c r="R333" s="14"/>
      <c r="T333" s="98"/>
      <c r="U333" s="98"/>
      <c r="V333" s="98"/>
      <c r="W333" s="98"/>
      <c r="Y333" s="6"/>
    </row>
    <row r="334" spans="18:25">
      <c r="R334" s="14"/>
      <c r="T334" s="98"/>
      <c r="U334" s="98"/>
      <c r="V334" s="98"/>
      <c r="W334" s="98"/>
      <c r="Y334" s="6"/>
    </row>
    <row r="335" spans="18:25">
      <c r="R335" s="14"/>
      <c r="T335" s="98"/>
      <c r="U335" s="98"/>
      <c r="V335" s="98"/>
      <c r="W335" s="98"/>
      <c r="Y335" s="6"/>
    </row>
    <row r="336" spans="18:25">
      <c r="R336" s="14"/>
      <c r="T336" s="98"/>
      <c r="U336" s="98"/>
      <c r="V336" s="98"/>
      <c r="W336" s="98"/>
      <c r="Y336" s="6"/>
    </row>
    <row r="337" spans="18:25">
      <c r="R337" s="14"/>
      <c r="T337" s="98"/>
      <c r="U337" s="98"/>
      <c r="V337" s="98"/>
      <c r="W337" s="98"/>
      <c r="Y337" s="6"/>
    </row>
    <row r="338" spans="18:25">
      <c r="R338" s="14"/>
      <c r="T338" s="98"/>
      <c r="U338" s="98"/>
      <c r="V338" s="98"/>
      <c r="W338" s="98"/>
      <c r="Y338" s="6"/>
    </row>
    <row r="339" spans="18:25">
      <c r="R339" s="14"/>
      <c r="T339" s="98"/>
      <c r="U339" s="98"/>
      <c r="V339" s="98"/>
      <c r="W339" s="98"/>
      <c r="Y339" s="6"/>
    </row>
    <row r="340" spans="18:25">
      <c r="R340" s="14"/>
      <c r="T340" s="98"/>
      <c r="U340" s="98"/>
      <c r="V340" s="98"/>
      <c r="W340" s="98"/>
      <c r="Y340" s="6"/>
    </row>
    <row r="341" spans="18:25">
      <c r="R341" s="14"/>
      <c r="T341" s="98"/>
      <c r="U341" s="98"/>
      <c r="V341" s="98"/>
      <c r="W341" s="98"/>
      <c r="Y341" s="6"/>
    </row>
    <row r="342" spans="18:25">
      <c r="R342" s="14"/>
      <c r="T342" s="98"/>
      <c r="U342" s="98"/>
      <c r="V342" s="98"/>
      <c r="W342" s="98"/>
      <c r="Y342" s="6"/>
    </row>
    <row r="343" spans="18:25">
      <c r="R343" s="14"/>
      <c r="T343" s="98"/>
      <c r="U343" s="98"/>
      <c r="V343" s="98"/>
      <c r="W343" s="98"/>
      <c r="Y343" s="6"/>
    </row>
    <row r="344" spans="18:25">
      <c r="R344" s="14"/>
      <c r="T344" s="98"/>
      <c r="U344" s="98"/>
      <c r="V344" s="98"/>
      <c r="W344" s="98"/>
      <c r="Y344" s="6"/>
    </row>
    <row r="345" spans="18:25">
      <c r="R345" s="14"/>
      <c r="T345" s="98"/>
      <c r="U345" s="98"/>
      <c r="V345" s="98"/>
      <c r="W345" s="98"/>
      <c r="Y345" s="6"/>
    </row>
    <row r="346" spans="18:25">
      <c r="R346" s="14"/>
      <c r="T346" s="98"/>
      <c r="U346" s="98"/>
      <c r="V346" s="98"/>
      <c r="W346" s="98"/>
      <c r="Y346" s="6"/>
    </row>
    <row r="347" spans="18:25">
      <c r="R347" s="14"/>
      <c r="T347" s="98"/>
      <c r="U347" s="98"/>
      <c r="V347" s="98"/>
      <c r="W347" s="98"/>
      <c r="Y347" s="6"/>
    </row>
    <row r="348" spans="18:25">
      <c r="R348" s="14"/>
      <c r="T348" s="98"/>
      <c r="U348" s="98"/>
      <c r="V348" s="98"/>
      <c r="W348" s="98"/>
      <c r="Y348" s="6"/>
    </row>
    <row r="349" spans="18:25">
      <c r="R349" s="14"/>
      <c r="T349" s="98"/>
      <c r="U349" s="98"/>
      <c r="V349" s="98"/>
      <c r="W349" s="98"/>
      <c r="Y349" s="6"/>
    </row>
    <row r="350" spans="18:25">
      <c r="R350" s="14"/>
      <c r="T350" s="98"/>
      <c r="U350" s="98"/>
      <c r="V350" s="98"/>
      <c r="W350" s="98"/>
      <c r="Y350" s="6"/>
    </row>
    <row r="351" spans="18:25">
      <c r="R351" s="14"/>
      <c r="T351" s="98"/>
      <c r="U351" s="98"/>
      <c r="V351" s="98"/>
      <c r="W351" s="98"/>
      <c r="Y351" s="6"/>
    </row>
    <row r="352" spans="18:25">
      <c r="R352" s="14"/>
      <c r="T352" s="98"/>
      <c r="U352" s="98"/>
      <c r="V352" s="98"/>
      <c r="W352" s="98"/>
      <c r="Y352" s="6"/>
    </row>
    <row r="353" spans="18:25">
      <c r="R353" s="14"/>
      <c r="T353" s="98"/>
      <c r="U353" s="98"/>
      <c r="V353" s="98"/>
      <c r="W353" s="98"/>
      <c r="Y353" s="6"/>
    </row>
    <row r="354" spans="18:25">
      <c r="R354" s="14"/>
      <c r="T354" s="98"/>
      <c r="U354" s="98"/>
      <c r="V354" s="98"/>
      <c r="W354" s="98"/>
      <c r="Y354" s="6"/>
    </row>
    <row r="355" spans="18:25">
      <c r="R355" s="14"/>
      <c r="T355" s="98"/>
      <c r="U355" s="98"/>
      <c r="V355" s="98"/>
      <c r="W355" s="98"/>
      <c r="Y355" s="6"/>
    </row>
    <row r="356" spans="18:25">
      <c r="R356" s="14"/>
      <c r="T356" s="98"/>
      <c r="U356" s="98"/>
      <c r="V356" s="98"/>
      <c r="W356" s="98"/>
      <c r="Y356" s="6"/>
    </row>
    <row r="357" spans="18:25">
      <c r="R357" s="14"/>
      <c r="T357" s="98"/>
      <c r="U357" s="98"/>
      <c r="V357" s="98"/>
      <c r="W357" s="98"/>
      <c r="Y357" s="6"/>
    </row>
    <row r="358" spans="18:25">
      <c r="R358" s="14"/>
      <c r="T358" s="98"/>
      <c r="U358" s="98"/>
      <c r="V358" s="98"/>
      <c r="W358" s="98"/>
      <c r="Y358" s="6"/>
    </row>
    <row r="359" spans="18:25">
      <c r="R359" s="14"/>
      <c r="T359" s="98"/>
      <c r="U359" s="98"/>
      <c r="V359" s="98"/>
      <c r="W359" s="98"/>
      <c r="Y359" s="6"/>
    </row>
    <row r="360" spans="18:25">
      <c r="R360" s="14"/>
      <c r="T360" s="98"/>
      <c r="U360" s="98"/>
      <c r="V360" s="98"/>
      <c r="W360" s="98"/>
      <c r="Y360" s="6"/>
    </row>
    <row r="361" spans="18:25">
      <c r="R361" s="14"/>
      <c r="T361" s="98"/>
      <c r="U361" s="98"/>
      <c r="V361" s="98"/>
      <c r="W361" s="98"/>
      <c r="Y361" s="6"/>
    </row>
    <row r="362" spans="18:25">
      <c r="R362" s="14"/>
      <c r="T362" s="98"/>
      <c r="U362" s="98"/>
      <c r="V362" s="98"/>
      <c r="W362" s="98"/>
      <c r="Y362" s="6"/>
    </row>
    <row r="363" spans="18:25">
      <c r="R363" s="14"/>
      <c r="T363" s="98"/>
      <c r="U363" s="98"/>
      <c r="V363" s="98"/>
      <c r="W363" s="98"/>
      <c r="Y363" s="6"/>
    </row>
    <row r="364" spans="18:25">
      <c r="R364" s="14"/>
      <c r="T364" s="98"/>
      <c r="U364" s="98"/>
      <c r="V364" s="98"/>
      <c r="W364" s="98"/>
      <c r="Y364" s="6"/>
    </row>
    <row r="365" spans="18:25">
      <c r="R365" s="14"/>
      <c r="T365" s="98"/>
      <c r="U365" s="98"/>
      <c r="V365" s="98"/>
      <c r="W365" s="98"/>
      <c r="Y365" s="6"/>
    </row>
    <row r="366" spans="18:25">
      <c r="R366" s="14"/>
      <c r="T366" s="98"/>
      <c r="U366" s="98"/>
      <c r="V366" s="98"/>
      <c r="W366" s="98"/>
      <c r="Y366" s="6"/>
    </row>
    <row r="367" spans="18:25">
      <c r="R367" s="14"/>
      <c r="T367" s="98"/>
      <c r="U367" s="98"/>
      <c r="V367" s="98"/>
      <c r="W367" s="98"/>
      <c r="Y367" s="6"/>
    </row>
    <row r="368" spans="18:25">
      <c r="R368" s="14"/>
      <c r="T368" s="98"/>
      <c r="U368" s="98"/>
      <c r="V368" s="98"/>
      <c r="W368" s="98"/>
      <c r="Y368" s="6"/>
    </row>
    <row r="369" spans="18:25">
      <c r="R369" s="14"/>
      <c r="T369" s="98"/>
      <c r="U369" s="98"/>
      <c r="V369" s="98"/>
      <c r="W369" s="98"/>
      <c r="Y369" s="6"/>
    </row>
    <row r="370" spans="18:25">
      <c r="R370" s="14"/>
      <c r="T370" s="98"/>
      <c r="U370" s="98"/>
      <c r="V370" s="98"/>
      <c r="W370" s="98"/>
      <c r="Y370" s="6"/>
    </row>
    <row r="371" spans="18:25">
      <c r="R371" s="14"/>
      <c r="T371" s="98"/>
      <c r="U371" s="98"/>
      <c r="V371" s="98"/>
      <c r="W371" s="98"/>
      <c r="Y371" s="6"/>
    </row>
    <row r="372" spans="18:25">
      <c r="R372" s="14"/>
      <c r="T372" s="98"/>
      <c r="U372" s="98"/>
      <c r="V372" s="98"/>
      <c r="W372" s="98"/>
      <c r="Y372" s="6"/>
    </row>
    <row r="373" spans="18:25">
      <c r="R373" s="14"/>
      <c r="T373" s="98"/>
      <c r="U373" s="98"/>
      <c r="V373" s="98"/>
      <c r="W373" s="98"/>
      <c r="Y373" s="6"/>
    </row>
    <row r="374" spans="18:25">
      <c r="R374" s="14"/>
      <c r="T374" s="98"/>
      <c r="U374" s="98"/>
      <c r="V374" s="98"/>
      <c r="W374" s="98"/>
      <c r="Y374" s="6"/>
    </row>
    <row r="375" spans="18:25">
      <c r="R375" s="14"/>
      <c r="T375" s="98"/>
      <c r="U375" s="98"/>
      <c r="V375" s="98"/>
      <c r="W375" s="98"/>
      <c r="Y375" s="6"/>
    </row>
    <row r="376" spans="18:25">
      <c r="R376" s="14"/>
      <c r="T376" s="98"/>
      <c r="U376" s="98"/>
      <c r="V376" s="98"/>
      <c r="W376" s="98"/>
      <c r="Y376" s="6"/>
    </row>
    <row r="377" spans="18:25">
      <c r="R377" s="14"/>
      <c r="T377" s="98"/>
      <c r="U377" s="98"/>
      <c r="V377" s="98"/>
      <c r="W377" s="98"/>
      <c r="Y377" s="6"/>
    </row>
    <row r="378" spans="18:25">
      <c r="R378" s="14"/>
      <c r="T378" s="98"/>
      <c r="U378" s="98"/>
      <c r="V378" s="98"/>
      <c r="W378" s="98"/>
      <c r="Y378" s="6"/>
    </row>
    <row r="379" spans="18:25">
      <c r="R379" s="14"/>
      <c r="T379" s="98"/>
      <c r="U379" s="98"/>
      <c r="V379" s="98"/>
      <c r="W379" s="98"/>
      <c r="Y379" s="6"/>
    </row>
    <row r="380" spans="18:25">
      <c r="R380" s="14"/>
      <c r="T380" s="98"/>
      <c r="U380" s="98"/>
      <c r="V380" s="98"/>
      <c r="W380" s="98"/>
      <c r="Y380" s="6"/>
    </row>
    <row r="381" spans="18:25">
      <c r="R381" s="14"/>
      <c r="T381" s="98"/>
      <c r="U381" s="98"/>
      <c r="V381" s="98"/>
      <c r="W381" s="98"/>
      <c r="Y381" s="6"/>
    </row>
    <row r="382" spans="18:25">
      <c r="R382" s="14"/>
      <c r="T382" s="98"/>
      <c r="U382" s="98"/>
      <c r="V382" s="98"/>
      <c r="W382" s="98"/>
      <c r="Y382" s="6"/>
    </row>
    <row r="383" spans="18:25">
      <c r="R383" s="14"/>
      <c r="T383" s="98"/>
      <c r="U383" s="98"/>
      <c r="V383" s="98"/>
      <c r="W383" s="98"/>
      <c r="Y383" s="6"/>
    </row>
    <row r="384" spans="18:25">
      <c r="R384" s="14"/>
      <c r="T384" s="98"/>
      <c r="U384" s="98"/>
      <c r="V384" s="98"/>
      <c r="W384" s="98"/>
      <c r="Y384" s="6"/>
    </row>
    <row r="385" spans="18:25">
      <c r="R385" s="14"/>
      <c r="T385" s="98"/>
      <c r="U385" s="98"/>
      <c r="V385" s="98"/>
      <c r="W385" s="98"/>
      <c r="Y385" s="6"/>
    </row>
    <row r="386" spans="18:25">
      <c r="R386" s="14"/>
      <c r="T386" s="98"/>
      <c r="U386" s="98"/>
      <c r="V386" s="98"/>
      <c r="W386" s="98"/>
      <c r="Y386" s="6"/>
    </row>
    <row r="387" spans="18:25">
      <c r="R387" s="14"/>
      <c r="T387" s="98"/>
      <c r="U387" s="98"/>
      <c r="V387" s="98"/>
      <c r="W387" s="98"/>
      <c r="Y387" s="6"/>
    </row>
    <row r="388" spans="18:25">
      <c r="R388" s="14"/>
      <c r="T388" s="98"/>
      <c r="U388" s="98"/>
      <c r="V388" s="98"/>
      <c r="W388" s="98"/>
      <c r="Y388" s="6"/>
    </row>
    <row r="389" spans="18:25">
      <c r="R389" s="14"/>
      <c r="T389" s="98"/>
      <c r="U389" s="98"/>
      <c r="V389" s="98"/>
      <c r="W389" s="98"/>
      <c r="Y389" s="6"/>
    </row>
    <row r="390" spans="18:25">
      <c r="R390" s="14"/>
      <c r="T390" s="98"/>
      <c r="U390" s="98"/>
      <c r="V390" s="98"/>
      <c r="W390" s="98"/>
      <c r="Y390" s="6"/>
    </row>
    <row r="391" spans="18:25">
      <c r="R391" s="14"/>
      <c r="T391" s="98"/>
      <c r="U391" s="98"/>
      <c r="V391" s="98"/>
      <c r="W391" s="98"/>
      <c r="Y391" s="6"/>
    </row>
    <row r="392" spans="18:25">
      <c r="R392" s="14"/>
      <c r="T392" s="98"/>
      <c r="U392" s="98"/>
      <c r="V392" s="98"/>
      <c r="W392" s="98"/>
      <c r="Y392" s="6"/>
    </row>
    <row r="393" spans="18:25">
      <c r="R393" s="14"/>
      <c r="T393" s="98"/>
      <c r="U393" s="98"/>
      <c r="V393" s="98"/>
      <c r="W393" s="98"/>
      <c r="Y393" s="6"/>
    </row>
    <row r="394" spans="18:25">
      <c r="R394" s="14"/>
      <c r="T394" s="98"/>
      <c r="U394" s="98"/>
      <c r="V394" s="98"/>
      <c r="W394" s="98"/>
      <c r="Y394" s="6"/>
    </row>
    <row r="395" spans="18:25">
      <c r="R395" s="14"/>
      <c r="T395" s="98"/>
      <c r="U395" s="98"/>
      <c r="V395" s="98"/>
      <c r="W395" s="98"/>
      <c r="Y395" s="6"/>
    </row>
    <row r="396" spans="18:25">
      <c r="R396" s="14"/>
      <c r="T396" s="98"/>
      <c r="U396" s="98"/>
      <c r="V396" s="98"/>
      <c r="W396" s="98"/>
      <c r="Y396" s="6"/>
    </row>
    <row r="397" spans="18:25">
      <c r="R397" s="14"/>
      <c r="T397" s="98"/>
      <c r="U397" s="98"/>
      <c r="V397" s="98"/>
      <c r="W397" s="98"/>
      <c r="Y397" s="6"/>
    </row>
    <row r="398" spans="18:25">
      <c r="R398" s="14"/>
      <c r="T398" s="98"/>
      <c r="U398" s="98"/>
      <c r="V398" s="98"/>
      <c r="W398" s="98"/>
      <c r="Y398" s="6"/>
    </row>
    <row r="399" spans="18:25">
      <c r="R399" s="14"/>
      <c r="T399" s="98"/>
      <c r="U399" s="98"/>
      <c r="V399" s="98"/>
      <c r="W399" s="98"/>
      <c r="Y399" s="6"/>
    </row>
    <row r="400" spans="18:25">
      <c r="R400" s="14"/>
      <c r="T400" s="98"/>
      <c r="U400" s="98"/>
      <c r="V400" s="98"/>
      <c r="W400" s="98"/>
      <c r="Y400" s="6"/>
    </row>
    <row r="401" spans="18:25">
      <c r="R401" s="14"/>
      <c r="T401" s="98"/>
      <c r="U401" s="98"/>
      <c r="V401" s="98"/>
      <c r="W401" s="98"/>
      <c r="Y401" s="6"/>
    </row>
    <row r="402" spans="18:25">
      <c r="R402" s="14"/>
      <c r="T402" s="98"/>
      <c r="U402" s="98"/>
      <c r="V402" s="98"/>
      <c r="W402" s="98"/>
      <c r="Y402" s="6"/>
    </row>
    <row r="403" spans="18:25">
      <c r="R403" s="14"/>
      <c r="T403" s="98"/>
      <c r="U403" s="98"/>
      <c r="V403" s="98"/>
      <c r="W403" s="98"/>
      <c r="Y403" s="6"/>
    </row>
    <row r="404" spans="18:25">
      <c r="R404" s="14"/>
      <c r="T404" s="98"/>
      <c r="U404" s="98"/>
      <c r="V404" s="98"/>
      <c r="W404" s="98"/>
      <c r="Y404" s="6"/>
    </row>
    <row r="405" spans="18:25">
      <c r="R405" s="14"/>
      <c r="T405" s="98"/>
      <c r="U405" s="98"/>
      <c r="V405" s="98"/>
      <c r="W405" s="98"/>
      <c r="Y405" s="6"/>
    </row>
    <row r="406" spans="18:25">
      <c r="R406" s="14"/>
      <c r="T406" s="98"/>
      <c r="U406" s="98"/>
      <c r="V406" s="98"/>
      <c r="W406" s="98"/>
      <c r="Y406" s="6"/>
    </row>
    <row r="407" spans="18:25">
      <c r="R407" s="14"/>
      <c r="T407" s="98"/>
      <c r="U407" s="98"/>
      <c r="V407" s="98"/>
      <c r="W407" s="98"/>
      <c r="Y407" s="6"/>
    </row>
    <row r="408" spans="18:25">
      <c r="R408" s="14"/>
      <c r="T408" s="98"/>
      <c r="U408" s="98"/>
      <c r="V408" s="98"/>
      <c r="W408" s="98"/>
      <c r="Y408" s="6"/>
    </row>
    <row r="409" spans="18:25">
      <c r="R409" s="14"/>
      <c r="T409" s="98"/>
      <c r="U409" s="98"/>
      <c r="V409" s="98"/>
      <c r="W409" s="98"/>
      <c r="Y409" s="6"/>
    </row>
    <row r="410" spans="18:25">
      <c r="R410" s="14"/>
      <c r="T410" s="98"/>
      <c r="U410" s="98"/>
      <c r="V410" s="98"/>
      <c r="W410" s="98"/>
      <c r="Y410" s="6"/>
    </row>
    <row r="411" spans="18:25">
      <c r="R411" s="14"/>
      <c r="T411" s="98"/>
      <c r="U411" s="98"/>
      <c r="V411" s="98"/>
      <c r="W411" s="98"/>
      <c r="Y411" s="6"/>
    </row>
    <row r="412" spans="18:25">
      <c r="R412" s="14"/>
      <c r="T412" s="98"/>
      <c r="U412" s="98"/>
      <c r="V412" s="98"/>
      <c r="W412" s="98"/>
      <c r="Y412" s="6"/>
    </row>
    <row r="413" spans="18:25">
      <c r="R413" s="14"/>
      <c r="T413" s="98"/>
      <c r="U413" s="98"/>
      <c r="V413" s="98"/>
      <c r="W413" s="98"/>
      <c r="Y413" s="6"/>
    </row>
    <row r="414" spans="18:25">
      <c r="R414" s="14"/>
      <c r="T414" s="98"/>
      <c r="U414" s="98"/>
      <c r="V414" s="98"/>
      <c r="W414" s="98"/>
      <c r="Y414" s="6"/>
    </row>
    <row r="415" spans="18:25">
      <c r="R415" s="14"/>
      <c r="T415" s="98"/>
      <c r="U415" s="98"/>
      <c r="V415" s="98"/>
      <c r="W415" s="98"/>
      <c r="Y415" s="6"/>
    </row>
    <row r="416" spans="18:25">
      <c r="R416" s="14"/>
      <c r="T416" s="98"/>
      <c r="U416" s="98"/>
      <c r="V416" s="98"/>
      <c r="W416" s="98"/>
      <c r="Y416" s="6"/>
    </row>
    <row r="417" spans="18:25">
      <c r="R417" s="14"/>
      <c r="T417" s="98"/>
      <c r="U417" s="98"/>
      <c r="V417" s="98"/>
      <c r="W417" s="98"/>
      <c r="Y417" s="6"/>
    </row>
    <row r="418" spans="18:25">
      <c r="R418" s="14"/>
      <c r="T418" s="98"/>
      <c r="U418" s="98"/>
      <c r="V418" s="98"/>
      <c r="W418" s="98"/>
      <c r="Y418" s="6"/>
    </row>
    <row r="419" spans="18:25">
      <c r="R419" s="14"/>
      <c r="T419" s="98"/>
      <c r="U419" s="98"/>
      <c r="V419" s="98"/>
      <c r="W419" s="98"/>
      <c r="Y419" s="6"/>
    </row>
    <row r="420" spans="18:25">
      <c r="R420" s="14"/>
      <c r="T420" s="98"/>
      <c r="U420" s="98"/>
      <c r="V420" s="98"/>
      <c r="W420" s="98"/>
      <c r="Y420" s="6"/>
    </row>
    <row r="421" spans="18:25">
      <c r="R421" s="14"/>
      <c r="T421" s="98"/>
      <c r="U421" s="98"/>
      <c r="V421" s="98"/>
      <c r="W421" s="98"/>
      <c r="Y421" s="6"/>
    </row>
    <row r="422" spans="18:25">
      <c r="R422" s="14"/>
      <c r="T422" s="98"/>
      <c r="U422" s="98"/>
      <c r="V422" s="98"/>
      <c r="W422" s="98"/>
      <c r="Y422" s="6"/>
    </row>
    <row r="423" spans="18:25">
      <c r="R423" s="14"/>
      <c r="T423" s="98"/>
      <c r="U423" s="98"/>
      <c r="V423" s="98"/>
      <c r="W423" s="98"/>
      <c r="Y423" s="6"/>
    </row>
    <row r="424" spans="18:25">
      <c r="R424" s="14"/>
      <c r="T424" s="98"/>
      <c r="U424" s="98"/>
      <c r="V424" s="98"/>
      <c r="W424" s="98"/>
      <c r="Y424" s="6"/>
    </row>
    <row r="425" spans="18:25">
      <c r="R425" s="14"/>
      <c r="T425" s="98"/>
      <c r="U425" s="98"/>
      <c r="V425" s="98"/>
      <c r="W425" s="98"/>
      <c r="Y425" s="6"/>
    </row>
    <row r="426" spans="18:25">
      <c r="R426" s="14"/>
      <c r="T426" s="98"/>
      <c r="U426" s="98"/>
      <c r="V426" s="98"/>
      <c r="W426" s="98"/>
      <c r="Y426" s="6"/>
    </row>
    <row r="427" spans="18:25">
      <c r="R427" s="14"/>
      <c r="T427" s="98"/>
      <c r="U427" s="98"/>
      <c r="V427" s="98"/>
      <c r="W427" s="98"/>
      <c r="Y427" s="6"/>
    </row>
    <row r="428" spans="18:25">
      <c r="R428" s="14"/>
      <c r="T428" s="98"/>
      <c r="U428" s="98"/>
      <c r="V428" s="98"/>
      <c r="W428" s="98"/>
      <c r="Y428" s="6"/>
    </row>
    <row r="429" spans="18:25">
      <c r="R429" s="14"/>
      <c r="T429" s="98"/>
      <c r="U429" s="98"/>
      <c r="V429" s="98"/>
      <c r="W429" s="98"/>
      <c r="Y429" s="6"/>
    </row>
    <row r="430" spans="18:25">
      <c r="R430" s="14"/>
      <c r="T430" s="98"/>
      <c r="U430" s="98"/>
      <c r="V430" s="98"/>
      <c r="W430" s="98"/>
      <c r="Y430" s="6"/>
    </row>
    <row r="431" spans="18:25">
      <c r="R431" s="14"/>
      <c r="T431" s="98"/>
      <c r="U431" s="98"/>
      <c r="V431" s="98"/>
      <c r="W431" s="98"/>
      <c r="Y431" s="6"/>
    </row>
    <row r="432" spans="18:25">
      <c r="R432" s="14"/>
      <c r="T432" s="98"/>
      <c r="U432" s="98"/>
      <c r="V432" s="98"/>
      <c r="W432" s="98"/>
      <c r="Y432" s="6"/>
    </row>
    <row r="433" spans="18:25">
      <c r="R433" s="14"/>
      <c r="T433" s="98"/>
      <c r="U433" s="98"/>
      <c r="V433" s="98"/>
      <c r="W433" s="98"/>
      <c r="Y433" s="6"/>
    </row>
    <row r="434" spans="18:25">
      <c r="R434" s="14"/>
      <c r="T434" s="98"/>
      <c r="U434" s="98"/>
      <c r="V434" s="98"/>
      <c r="W434" s="98"/>
      <c r="Y434" s="6"/>
    </row>
    <row r="435" spans="18:25">
      <c r="R435" s="14"/>
      <c r="T435" s="98"/>
      <c r="U435" s="98"/>
      <c r="V435" s="98"/>
      <c r="W435" s="98"/>
      <c r="Y435" s="6"/>
    </row>
    <row r="436" spans="18:25">
      <c r="R436" s="14"/>
      <c r="T436" s="98"/>
      <c r="U436" s="98"/>
      <c r="V436" s="98"/>
      <c r="W436" s="98"/>
      <c r="Y436" s="6"/>
    </row>
    <row r="437" spans="18:25">
      <c r="R437" s="14"/>
      <c r="T437" s="98"/>
      <c r="U437" s="98"/>
      <c r="V437" s="98"/>
      <c r="W437" s="98"/>
      <c r="Y437" s="6"/>
    </row>
    <row r="438" spans="18:25">
      <c r="R438" s="14"/>
      <c r="T438" s="98"/>
      <c r="U438" s="98"/>
      <c r="V438" s="98"/>
      <c r="W438" s="98"/>
      <c r="Y438" s="6"/>
    </row>
    <row r="439" spans="18:25">
      <c r="R439" s="14"/>
      <c r="T439" s="98"/>
      <c r="U439" s="98"/>
      <c r="V439" s="98"/>
      <c r="W439" s="98"/>
      <c r="Y439" s="6"/>
    </row>
    <row r="440" spans="18:25">
      <c r="R440" s="14"/>
      <c r="T440" s="98"/>
      <c r="U440" s="98"/>
      <c r="V440" s="98"/>
      <c r="W440" s="98"/>
      <c r="Y440" s="6"/>
    </row>
    <row r="441" spans="18:25">
      <c r="R441" s="14"/>
      <c r="T441" s="98"/>
      <c r="U441" s="98"/>
      <c r="V441" s="98"/>
      <c r="W441" s="98"/>
      <c r="Y441" s="6"/>
    </row>
    <row r="442" spans="18:25">
      <c r="R442" s="14"/>
      <c r="T442" s="98"/>
      <c r="U442" s="98"/>
      <c r="V442" s="98"/>
      <c r="W442" s="98"/>
      <c r="Y442" s="6"/>
    </row>
    <row r="443" spans="18:25">
      <c r="R443" s="14"/>
      <c r="T443" s="98"/>
      <c r="U443" s="98"/>
      <c r="V443" s="98"/>
      <c r="W443" s="98"/>
      <c r="Y443" s="6"/>
    </row>
    <row r="444" spans="18:25">
      <c r="R444" s="14"/>
      <c r="T444" s="98"/>
      <c r="U444" s="98"/>
      <c r="V444" s="98"/>
      <c r="W444" s="98"/>
      <c r="Y444" s="6"/>
    </row>
    <row r="445" spans="18:25">
      <c r="R445" s="14"/>
      <c r="T445" s="98"/>
      <c r="U445" s="98"/>
      <c r="V445" s="98"/>
      <c r="W445" s="98"/>
      <c r="Y445" s="6"/>
    </row>
    <row r="446" spans="18:25">
      <c r="R446" s="14"/>
      <c r="T446" s="98"/>
      <c r="U446" s="98"/>
      <c r="V446" s="98"/>
      <c r="W446" s="98"/>
      <c r="Y446" s="6"/>
    </row>
    <row r="447" spans="18:25">
      <c r="R447" s="14"/>
      <c r="T447" s="98"/>
      <c r="U447" s="98"/>
      <c r="V447" s="98"/>
      <c r="W447" s="98"/>
      <c r="Y447" s="6"/>
    </row>
    <row r="448" spans="18:25">
      <c r="R448" s="14"/>
      <c r="T448" s="98"/>
      <c r="U448" s="98"/>
      <c r="V448" s="98"/>
      <c r="W448" s="98"/>
      <c r="Y448" s="6"/>
    </row>
    <row r="449" spans="18:25">
      <c r="R449" s="14"/>
      <c r="T449" s="98"/>
      <c r="U449" s="98"/>
      <c r="V449" s="98"/>
      <c r="W449" s="98"/>
      <c r="Y449" s="6"/>
    </row>
    <row r="450" spans="18:25">
      <c r="R450" s="14"/>
      <c r="T450" s="98"/>
      <c r="U450" s="98"/>
      <c r="V450" s="98"/>
      <c r="W450" s="98"/>
      <c r="Y450" s="6"/>
    </row>
    <row r="451" spans="18:25">
      <c r="R451" s="14"/>
      <c r="T451" s="98"/>
      <c r="U451" s="98"/>
      <c r="V451" s="98"/>
      <c r="W451" s="98"/>
      <c r="Y451" s="6"/>
    </row>
    <row r="452" spans="18:25">
      <c r="R452" s="14"/>
      <c r="T452" s="98"/>
      <c r="U452" s="98"/>
      <c r="V452" s="98"/>
      <c r="W452" s="98"/>
      <c r="Y452" s="6"/>
    </row>
    <row r="453" spans="18:25">
      <c r="R453" s="14"/>
      <c r="T453" s="98"/>
      <c r="U453" s="98"/>
      <c r="V453" s="98"/>
      <c r="W453" s="98"/>
      <c r="Y453" s="6"/>
    </row>
    <row r="454" spans="18:25">
      <c r="R454" s="14"/>
      <c r="T454" s="98"/>
      <c r="U454" s="98"/>
      <c r="V454" s="98"/>
      <c r="W454" s="98"/>
      <c r="Y454" s="6"/>
    </row>
    <row r="455" spans="18:25">
      <c r="R455" s="14"/>
      <c r="T455" s="98"/>
      <c r="U455" s="98"/>
      <c r="V455" s="98"/>
      <c r="W455" s="98"/>
      <c r="Y455" s="6"/>
    </row>
    <row r="456" spans="18:25">
      <c r="R456" s="14"/>
      <c r="T456" s="98"/>
      <c r="U456" s="98"/>
      <c r="V456" s="98"/>
      <c r="W456" s="98"/>
      <c r="Y456" s="6"/>
    </row>
    <row r="457" spans="18:25">
      <c r="R457" s="14"/>
      <c r="T457" s="98"/>
      <c r="U457" s="98"/>
      <c r="V457" s="98"/>
      <c r="W457" s="98"/>
      <c r="Y457" s="6"/>
    </row>
    <row r="458" spans="18:25">
      <c r="R458" s="14"/>
      <c r="T458" s="98"/>
      <c r="U458" s="98"/>
      <c r="V458" s="98"/>
      <c r="W458" s="98"/>
      <c r="Y458" s="6"/>
    </row>
    <row r="459" spans="18:25">
      <c r="R459" s="14"/>
      <c r="T459" s="98"/>
      <c r="U459" s="98"/>
      <c r="V459" s="98"/>
      <c r="W459" s="98"/>
      <c r="Y459" s="6"/>
    </row>
    <row r="460" spans="18:25">
      <c r="R460" s="14"/>
      <c r="T460" s="98"/>
      <c r="U460" s="98"/>
      <c r="V460" s="98"/>
      <c r="W460" s="98"/>
      <c r="Y460" s="6"/>
    </row>
    <row r="461" spans="18:25">
      <c r="R461" s="14"/>
      <c r="T461" s="98"/>
      <c r="U461" s="98"/>
      <c r="V461" s="98"/>
      <c r="W461" s="98"/>
      <c r="Y461" s="6"/>
    </row>
    <row r="462" spans="18:25">
      <c r="R462" s="14"/>
      <c r="T462" s="98"/>
      <c r="U462" s="98"/>
      <c r="V462" s="98"/>
      <c r="W462" s="98"/>
      <c r="Y462" s="6"/>
    </row>
    <row r="463" spans="18:25">
      <c r="R463" s="14"/>
      <c r="T463" s="98"/>
      <c r="U463" s="98"/>
      <c r="V463" s="98"/>
      <c r="W463" s="98"/>
      <c r="Y463" s="6"/>
    </row>
    <row r="464" spans="18:25">
      <c r="R464" s="14"/>
      <c r="T464" s="98"/>
      <c r="U464" s="98"/>
      <c r="V464" s="98"/>
      <c r="W464" s="98"/>
      <c r="Y464" s="6"/>
    </row>
    <row r="465" spans="18:25">
      <c r="R465" s="14"/>
      <c r="T465" s="98"/>
      <c r="U465" s="98"/>
      <c r="V465" s="98"/>
      <c r="W465" s="98"/>
      <c r="Y465" s="6"/>
    </row>
    <row r="466" spans="18:25">
      <c r="R466" s="14"/>
      <c r="T466" s="98"/>
      <c r="U466" s="98"/>
      <c r="V466" s="98"/>
      <c r="W466" s="98"/>
      <c r="Y466" s="6"/>
    </row>
    <row r="467" spans="18:25">
      <c r="R467" s="14"/>
      <c r="T467" s="98"/>
      <c r="U467" s="98"/>
      <c r="V467" s="98"/>
      <c r="W467" s="98"/>
      <c r="Y467" s="6"/>
    </row>
    <row r="468" spans="18:25">
      <c r="R468" s="14"/>
      <c r="T468" s="98"/>
      <c r="U468" s="98"/>
      <c r="V468" s="98"/>
      <c r="W468" s="98"/>
      <c r="Y468" s="6"/>
    </row>
    <row r="469" spans="18:25">
      <c r="R469" s="14"/>
      <c r="T469" s="98"/>
      <c r="U469" s="98"/>
      <c r="V469" s="98"/>
      <c r="W469" s="98"/>
      <c r="Y469" s="6"/>
    </row>
    <row r="470" spans="18:25">
      <c r="R470" s="14"/>
      <c r="T470" s="98"/>
      <c r="U470" s="98"/>
      <c r="V470" s="98"/>
      <c r="W470" s="98"/>
      <c r="Y470" s="6"/>
    </row>
    <row r="471" spans="18:25">
      <c r="R471" s="14"/>
      <c r="T471" s="98"/>
      <c r="U471" s="98"/>
      <c r="V471" s="98"/>
      <c r="W471" s="98"/>
      <c r="Y471" s="6"/>
    </row>
    <row r="472" spans="18:25">
      <c r="R472" s="14"/>
      <c r="T472" s="98"/>
      <c r="U472" s="98"/>
      <c r="V472" s="98"/>
      <c r="W472" s="98"/>
      <c r="Y472" s="6"/>
    </row>
    <row r="473" spans="18:25">
      <c r="R473" s="14"/>
      <c r="T473" s="98"/>
      <c r="U473" s="98"/>
      <c r="V473" s="98"/>
      <c r="W473" s="98"/>
      <c r="Y473" s="6"/>
    </row>
    <row r="474" spans="18:25">
      <c r="R474" s="14"/>
      <c r="T474" s="98"/>
      <c r="U474" s="98"/>
      <c r="V474" s="98"/>
      <c r="W474" s="98"/>
      <c r="Y474" s="6"/>
    </row>
    <row r="475" spans="18:25">
      <c r="R475" s="14"/>
      <c r="T475" s="98"/>
      <c r="U475" s="98"/>
      <c r="V475" s="98"/>
      <c r="W475" s="98"/>
      <c r="Y475" s="6"/>
    </row>
    <row r="476" spans="18:25">
      <c r="R476" s="14"/>
      <c r="T476" s="98"/>
      <c r="U476" s="98"/>
      <c r="V476" s="98"/>
      <c r="W476" s="98"/>
      <c r="Y476" s="6"/>
    </row>
    <row r="477" spans="18:25">
      <c r="R477" s="14"/>
      <c r="T477" s="98"/>
      <c r="U477" s="98"/>
      <c r="V477" s="98"/>
      <c r="W477" s="98"/>
      <c r="Y477" s="6"/>
    </row>
    <row r="478" spans="18:25">
      <c r="R478" s="14"/>
      <c r="T478" s="98"/>
      <c r="U478" s="98"/>
      <c r="V478" s="98"/>
      <c r="W478" s="98"/>
      <c r="Y478" s="6"/>
    </row>
    <row r="479" spans="18:25">
      <c r="R479" s="14"/>
      <c r="T479" s="98"/>
      <c r="U479" s="98"/>
      <c r="V479" s="98"/>
      <c r="W479" s="98"/>
      <c r="Y479" s="6"/>
    </row>
    <row r="480" spans="18:25">
      <c r="R480" s="14"/>
      <c r="T480" s="98"/>
      <c r="U480" s="98"/>
      <c r="V480" s="98"/>
      <c r="W480" s="98"/>
      <c r="Y480" s="6"/>
    </row>
    <row r="481" spans="18:25">
      <c r="R481" s="14"/>
      <c r="T481" s="98"/>
      <c r="U481" s="98"/>
      <c r="V481" s="98"/>
      <c r="W481" s="98"/>
      <c r="Y481" s="6"/>
    </row>
    <row r="482" spans="18:25">
      <c r="R482" s="14"/>
      <c r="T482" s="98"/>
      <c r="U482" s="98"/>
      <c r="V482" s="98"/>
      <c r="W482" s="98"/>
      <c r="Y482" s="6"/>
    </row>
    <row r="483" spans="18:25">
      <c r="R483" s="14"/>
      <c r="T483" s="98"/>
      <c r="U483" s="98"/>
      <c r="V483" s="98"/>
      <c r="W483" s="98"/>
      <c r="Y483" s="6"/>
    </row>
    <row r="484" spans="18:25">
      <c r="R484" s="14"/>
      <c r="T484" s="98"/>
      <c r="U484" s="98"/>
      <c r="V484" s="98"/>
      <c r="W484" s="98"/>
      <c r="Y484" s="6"/>
    </row>
    <row r="485" spans="18:25">
      <c r="R485" s="14"/>
      <c r="T485" s="98"/>
      <c r="U485" s="98"/>
      <c r="V485" s="98"/>
      <c r="W485" s="98"/>
      <c r="Y485" s="6"/>
    </row>
    <row r="486" spans="18:25">
      <c r="R486" s="14"/>
      <c r="T486" s="98"/>
      <c r="U486" s="98"/>
      <c r="V486" s="98"/>
      <c r="W486" s="98"/>
      <c r="Y486" s="6"/>
    </row>
    <row r="487" spans="18:25">
      <c r="R487" s="14"/>
      <c r="T487" s="98"/>
      <c r="U487" s="98"/>
      <c r="V487" s="98"/>
      <c r="W487" s="98"/>
      <c r="Y487" s="6"/>
    </row>
    <row r="488" spans="18:25">
      <c r="R488" s="14"/>
      <c r="T488" s="98"/>
      <c r="U488" s="98"/>
      <c r="V488" s="98"/>
      <c r="W488" s="98"/>
      <c r="Y488" s="6"/>
    </row>
    <row r="489" spans="18:25">
      <c r="R489" s="14"/>
      <c r="T489" s="98"/>
      <c r="U489" s="98"/>
      <c r="V489" s="98"/>
      <c r="W489" s="98"/>
      <c r="Y489" s="6"/>
    </row>
    <row r="490" spans="18:25">
      <c r="R490" s="14"/>
      <c r="T490" s="98"/>
      <c r="U490" s="98"/>
      <c r="V490" s="98"/>
      <c r="W490" s="98"/>
      <c r="Y490" s="6"/>
    </row>
    <row r="491" spans="18:25">
      <c r="R491" s="14"/>
      <c r="T491" s="98"/>
      <c r="U491" s="98"/>
      <c r="V491" s="98"/>
      <c r="W491" s="98"/>
      <c r="Y491" s="6"/>
    </row>
    <row r="492" spans="18:25">
      <c r="R492" s="14"/>
      <c r="T492" s="98"/>
      <c r="U492" s="98"/>
      <c r="V492" s="98"/>
      <c r="W492" s="98"/>
      <c r="Y492" s="6"/>
    </row>
    <row r="493" spans="18:25">
      <c r="R493" s="14"/>
      <c r="T493" s="98"/>
      <c r="U493" s="98"/>
      <c r="V493" s="98"/>
      <c r="W493" s="98"/>
      <c r="Y493" s="6"/>
    </row>
    <row r="494" spans="18:25">
      <c r="R494" s="14"/>
      <c r="T494" s="98"/>
      <c r="U494" s="98"/>
      <c r="V494" s="98"/>
      <c r="W494" s="98"/>
      <c r="Y494" s="6"/>
    </row>
    <row r="495" spans="18:25">
      <c r="R495" s="14"/>
      <c r="T495" s="98"/>
      <c r="U495" s="98"/>
      <c r="V495" s="98"/>
      <c r="W495" s="98"/>
      <c r="Y495" s="6"/>
    </row>
    <row r="496" spans="18:25">
      <c r="R496" s="14"/>
      <c r="T496" s="98"/>
      <c r="U496" s="98"/>
      <c r="V496" s="98"/>
      <c r="W496" s="98"/>
      <c r="Y496" s="6"/>
    </row>
    <row r="497" spans="18:25">
      <c r="R497" s="14"/>
      <c r="T497" s="98"/>
      <c r="U497" s="98"/>
      <c r="V497" s="98"/>
      <c r="W497" s="98"/>
      <c r="Y497" s="6"/>
    </row>
    <row r="498" spans="18:25">
      <c r="R498" s="14"/>
      <c r="T498" s="98"/>
      <c r="U498" s="98"/>
      <c r="V498" s="98"/>
      <c r="W498" s="98"/>
      <c r="Y498" s="6"/>
    </row>
    <row r="499" spans="18:25">
      <c r="R499" s="14"/>
      <c r="T499" s="98"/>
      <c r="U499" s="98"/>
      <c r="V499" s="98"/>
      <c r="W499" s="98"/>
      <c r="Y499" s="6"/>
    </row>
    <row r="500" spans="18:25">
      <c r="R500" s="14"/>
      <c r="T500" s="98"/>
      <c r="U500" s="98"/>
      <c r="V500" s="98"/>
      <c r="W500" s="98"/>
      <c r="Y500" s="6"/>
    </row>
    <row r="501" spans="18:25">
      <c r="R501" s="14"/>
      <c r="T501" s="98"/>
      <c r="U501" s="98"/>
      <c r="V501" s="98"/>
      <c r="W501" s="98"/>
      <c r="Y501" s="6"/>
    </row>
    <row r="502" spans="18:25">
      <c r="R502" s="14"/>
      <c r="T502" s="98"/>
      <c r="U502" s="98"/>
      <c r="V502" s="98"/>
      <c r="W502" s="98"/>
      <c r="Y502" s="6"/>
    </row>
    <row r="503" spans="18:25">
      <c r="R503" s="14"/>
      <c r="T503" s="98"/>
      <c r="U503" s="98"/>
      <c r="V503" s="98"/>
      <c r="W503" s="98"/>
      <c r="Y503" s="6"/>
    </row>
    <row r="504" spans="18:25">
      <c r="R504" s="14"/>
      <c r="T504" s="98"/>
      <c r="U504" s="98"/>
      <c r="V504" s="98"/>
      <c r="W504" s="98"/>
      <c r="Y504" s="6"/>
    </row>
    <row r="505" spans="18:25">
      <c r="R505" s="14"/>
      <c r="T505" s="98"/>
      <c r="U505" s="98"/>
      <c r="V505" s="98"/>
      <c r="W505" s="98"/>
      <c r="Y505" s="6"/>
    </row>
    <row r="506" spans="18:25">
      <c r="R506" s="14"/>
      <c r="T506" s="98"/>
      <c r="U506" s="98"/>
      <c r="V506" s="98"/>
      <c r="W506" s="98"/>
      <c r="Y506" s="6"/>
    </row>
    <row r="507" spans="18:25">
      <c r="R507" s="14"/>
      <c r="T507" s="98"/>
      <c r="U507" s="98"/>
      <c r="V507" s="98"/>
      <c r="W507" s="98"/>
      <c r="Y507" s="6"/>
    </row>
    <row r="508" spans="18:25">
      <c r="R508" s="14"/>
      <c r="T508" s="98"/>
      <c r="U508" s="98"/>
      <c r="V508" s="98"/>
      <c r="W508" s="98"/>
      <c r="Y508" s="6"/>
    </row>
    <row r="509" spans="18:25">
      <c r="R509" s="14"/>
      <c r="T509" s="98"/>
      <c r="U509" s="98"/>
      <c r="V509" s="98"/>
      <c r="W509" s="98"/>
      <c r="Y509" s="6"/>
    </row>
    <row r="510" spans="18:25">
      <c r="R510" s="14"/>
      <c r="T510" s="98"/>
      <c r="U510" s="98"/>
      <c r="V510" s="98"/>
      <c r="W510" s="98"/>
      <c r="Y510" s="6"/>
    </row>
    <row r="511" spans="18:25">
      <c r="R511" s="14"/>
      <c r="T511" s="98"/>
      <c r="U511" s="98"/>
      <c r="V511" s="98"/>
      <c r="W511" s="98"/>
      <c r="Y511" s="6"/>
    </row>
    <row r="512" spans="18:25">
      <c r="R512" s="14"/>
      <c r="T512" s="98"/>
      <c r="U512" s="98"/>
      <c r="V512" s="98"/>
      <c r="W512" s="98"/>
      <c r="Y512" s="6"/>
    </row>
    <row r="513" spans="18:25">
      <c r="R513" s="14"/>
      <c r="T513" s="98"/>
      <c r="U513" s="98"/>
      <c r="V513" s="98"/>
      <c r="W513" s="98"/>
      <c r="Y513" s="6"/>
    </row>
    <row r="514" spans="18:25">
      <c r="R514" s="14"/>
      <c r="T514" s="98"/>
      <c r="U514" s="98"/>
      <c r="V514" s="98"/>
      <c r="W514" s="98"/>
      <c r="Y514" s="6"/>
    </row>
    <row r="515" spans="18:25">
      <c r="R515" s="14"/>
      <c r="T515" s="98"/>
      <c r="U515" s="98"/>
      <c r="V515" s="98"/>
      <c r="W515" s="98"/>
      <c r="Y515" s="6"/>
    </row>
    <row r="516" spans="18:25">
      <c r="R516" s="14"/>
      <c r="T516" s="98"/>
      <c r="U516" s="98"/>
      <c r="V516" s="98"/>
      <c r="W516" s="98"/>
      <c r="Y516" s="6"/>
    </row>
    <row r="517" spans="18:25">
      <c r="R517" s="14"/>
      <c r="T517" s="98"/>
      <c r="U517" s="98"/>
      <c r="V517" s="98"/>
      <c r="W517" s="98"/>
      <c r="Y517" s="6"/>
    </row>
    <row r="518" spans="18:25">
      <c r="R518" s="14"/>
      <c r="T518" s="98"/>
      <c r="U518" s="98"/>
      <c r="V518" s="98"/>
      <c r="W518" s="98"/>
      <c r="Y518" s="6"/>
    </row>
    <row r="519" spans="18:25">
      <c r="R519" s="14"/>
      <c r="T519" s="98"/>
      <c r="U519" s="98"/>
      <c r="V519" s="98"/>
      <c r="W519" s="98"/>
      <c r="Y519" s="6"/>
    </row>
    <row r="520" spans="18:25">
      <c r="R520" s="14"/>
      <c r="T520" s="98"/>
      <c r="U520" s="98"/>
      <c r="V520" s="98"/>
      <c r="W520" s="98"/>
      <c r="Y520" s="6"/>
    </row>
    <row r="521" spans="18:25">
      <c r="R521" s="14"/>
      <c r="T521" s="98"/>
      <c r="U521" s="98"/>
      <c r="V521" s="98"/>
      <c r="W521" s="98"/>
      <c r="Y521" s="6"/>
    </row>
    <row r="522" spans="18:25">
      <c r="R522" s="14"/>
      <c r="T522" s="98"/>
      <c r="U522" s="98"/>
      <c r="V522" s="98"/>
      <c r="W522" s="98"/>
      <c r="Y522" s="6"/>
    </row>
    <row r="523" spans="18:25">
      <c r="R523" s="14"/>
      <c r="T523" s="98"/>
      <c r="U523" s="98"/>
      <c r="V523" s="98"/>
      <c r="W523" s="98"/>
      <c r="Y523" s="6"/>
    </row>
    <row r="524" spans="18:25">
      <c r="R524" s="14"/>
      <c r="T524" s="98"/>
      <c r="U524" s="98"/>
      <c r="V524" s="98"/>
      <c r="W524" s="98"/>
      <c r="Y524" s="6"/>
    </row>
    <row r="525" spans="18:25">
      <c r="R525" s="14"/>
      <c r="T525" s="98"/>
      <c r="U525" s="98"/>
      <c r="V525" s="98"/>
      <c r="W525" s="98"/>
      <c r="Y525" s="6"/>
    </row>
    <row r="526" spans="18:25">
      <c r="R526" s="14"/>
      <c r="T526" s="98"/>
      <c r="U526" s="98"/>
      <c r="V526" s="98"/>
      <c r="W526" s="98"/>
      <c r="Y526" s="6"/>
    </row>
    <row r="527" spans="18:25">
      <c r="R527" s="14"/>
      <c r="T527" s="98"/>
      <c r="U527" s="98"/>
      <c r="V527" s="98"/>
      <c r="W527" s="98"/>
      <c r="Y527" s="6"/>
    </row>
    <row r="528" spans="18:25">
      <c r="R528" s="14"/>
      <c r="T528" s="98"/>
      <c r="U528" s="98"/>
      <c r="V528" s="98"/>
      <c r="W528" s="98"/>
      <c r="Y528" s="6"/>
    </row>
    <row r="529" spans="18:25">
      <c r="R529" s="14"/>
      <c r="T529" s="98"/>
      <c r="U529" s="98"/>
      <c r="V529" s="98"/>
      <c r="W529" s="98"/>
      <c r="Y529" s="6"/>
    </row>
    <row r="530" spans="18:25">
      <c r="R530" s="14"/>
      <c r="T530" s="98"/>
      <c r="U530" s="98"/>
      <c r="V530" s="98"/>
      <c r="W530" s="98"/>
      <c r="Y530" s="6"/>
    </row>
    <row r="531" spans="18:25">
      <c r="R531" s="14"/>
      <c r="T531" s="98"/>
      <c r="U531" s="98"/>
      <c r="V531" s="98"/>
      <c r="W531" s="98"/>
      <c r="Y531" s="6"/>
    </row>
    <row r="532" spans="18:25">
      <c r="R532" s="14"/>
      <c r="T532" s="98"/>
      <c r="U532" s="98"/>
      <c r="V532" s="98"/>
      <c r="W532" s="98"/>
      <c r="Y532" s="6"/>
    </row>
    <row r="533" spans="18:25">
      <c r="R533" s="14"/>
      <c r="T533" s="98"/>
      <c r="U533" s="98"/>
      <c r="V533" s="98"/>
      <c r="W533" s="98"/>
      <c r="Y533" s="6"/>
    </row>
    <row r="534" spans="18:25">
      <c r="R534" s="14"/>
      <c r="T534" s="98"/>
      <c r="U534" s="98"/>
      <c r="V534" s="98"/>
      <c r="W534" s="98"/>
      <c r="Y534" s="6"/>
    </row>
    <row r="535" spans="18:25">
      <c r="R535" s="14"/>
      <c r="T535" s="98"/>
      <c r="U535" s="98"/>
      <c r="V535" s="98"/>
      <c r="W535" s="98"/>
      <c r="Y535" s="6"/>
    </row>
    <row r="536" spans="18:25">
      <c r="R536" s="14"/>
      <c r="T536" s="98"/>
      <c r="U536" s="98"/>
      <c r="V536" s="98"/>
      <c r="W536" s="98"/>
      <c r="Y536" s="6"/>
    </row>
    <row r="537" spans="18:25">
      <c r="R537" s="14"/>
      <c r="T537" s="98"/>
      <c r="U537" s="98"/>
      <c r="V537" s="98"/>
      <c r="W537" s="98"/>
      <c r="Y537" s="6"/>
    </row>
    <row r="538" spans="18:25">
      <c r="R538" s="14"/>
      <c r="T538" s="98"/>
      <c r="U538" s="98"/>
      <c r="V538" s="98"/>
      <c r="W538" s="98"/>
      <c r="Y538" s="6"/>
    </row>
    <row r="539" spans="18:25">
      <c r="R539" s="14"/>
      <c r="T539" s="98"/>
      <c r="U539" s="98"/>
      <c r="V539" s="98"/>
      <c r="W539" s="98"/>
      <c r="Y539" s="6"/>
    </row>
    <row r="540" spans="18:25">
      <c r="R540" s="14"/>
      <c r="T540" s="98"/>
      <c r="U540" s="98"/>
      <c r="V540" s="98"/>
      <c r="W540" s="98"/>
      <c r="Y540" s="6"/>
    </row>
    <row r="541" spans="18:25">
      <c r="R541" s="14"/>
      <c r="T541" s="98"/>
      <c r="U541" s="98"/>
      <c r="V541" s="98"/>
      <c r="W541" s="98"/>
      <c r="Y541" s="6"/>
    </row>
    <row r="542" spans="18:25">
      <c r="R542" s="14"/>
      <c r="T542" s="98"/>
      <c r="U542" s="98"/>
      <c r="V542" s="98"/>
      <c r="W542" s="98"/>
      <c r="Y542" s="6"/>
    </row>
    <row r="543" spans="18:25">
      <c r="R543" s="14"/>
      <c r="T543" s="98"/>
      <c r="U543" s="98"/>
      <c r="V543" s="98"/>
      <c r="W543" s="98"/>
      <c r="Y543" s="6"/>
    </row>
    <row r="544" spans="18:25">
      <c r="R544" s="14"/>
      <c r="T544" s="98"/>
      <c r="U544" s="98"/>
      <c r="V544" s="98"/>
      <c r="W544" s="98"/>
      <c r="Y544" s="6"/>
    </row>
    <row r="545" spans="18:25">
      <c r="R545" s="14"/>
      <c r="T545" s="98"/>
      <c r="U545" s="98"/>
      <c r="V545" s="98"/>
      <c r="W545" s="98"/>
      <c r="Y545" s="6"/>
    </row>
    <row r="546" spans="18:25">
      <c r="R546" s="14"/>
      <c r="T546" s="98"/>
      <c r="U546" s="98"/>
      <c r="V546" s="98"/>
      <c r="W546" s="98"/>
      <c r="Y546" s="6"/>
    </row>
    <row r="547" spans="18:25">
      <c r="R547" s="14"/>
      <c r="T547" s="98"/>
      <c r="U547" s="98"/>
      <c r="V547" s="98"/>
      <c r="W547" s="98"/>
      <c r="Y547" s="6"/>
    </row>
    <row r="548" spans="18:25">
      <c r="R548" s="14"/>
      <c r="T548" s="98"/>
      <c r="U548" s="98"/>
      <c r="V548" s="98"/>
      <c r="W548" s="98"/>
      <c r="Y548" s="6"/>
    </row>
    <row r="549" spans="18:25">
      <c r="R549" s="14"/>
      <c r="T549" s="98"/>
      <c r="U549" s="98"/>
      <c r="V549" s="98"/>
      <c r="W549" s="98"/>
      <c r="Y549" s="6"/>
    </row>
    <row r="550" spans="18:25">
      <c r="R550" s="14"/>
      <c r="T550" s="98"/>
      <c r="U550" s="98"/>
      <c r="V550" s="98"/>
      <c r="W550" s="98"/>
      <c r="Y550" s="6"/>
    </row>
    <row r="551" spans="18:25">
      <c r="R551" s="14"/>
      <c r="T551" s="98"/>
      <c r="U551" s="98"/>
      <c r="V551" s="98"/>
      <c r="W551" s="98"/>
      <c r="Y551" s="6"/>
    </row>
    <row r="552" spans="18:25">
      <c r="R552" s="14"/>
      <c r="T552" s="98"/>
      <c r="U552" s="98"/>
      <c r="V552" s="98"/>
      <c r="W552" s="98"/>
      <c r="Y552" s="6"/>
    </row>
    <row r="553" spans="18:25">
      <c r="R553" s="14"/>
      <c r="T553" s="98"/>
      <c r="U553" s="98"/>
      <c r="V553" s="98"/>
      <c r="W553" s="98"/>
      <c r="Y553" s="6"/>
    </row>
    <row r="554" spans="18:25">
      <c r="R554" s="14"/>
      <c r="T554" s="98"/>
      <c r="U554" s="98"/>
      <c r="V554" s="98"/>
      <c r="W554" s="98"/>
      <c r="Y554" s="6"/>
    </row>
    <row r="555" spans="18:25">
      <c r="R555" s="14"/>
      <c r="T555" s="98"/>
      <c r="U555" s="98"/>
      <c r="V555" s="98"/>
      <c r="W555" s="98"/>
      <c r="Y555" s="6"/>
    </row>
    <row r="556" spans="18:25">
      <c r="R556" s="14"/>
      <c r="T556" s="98"/>
      <c r="U556" s="98"/>
      <c r="V556" s="98"/>
      <c r="W556" s="98"/>
      <c r="Y556" s="6"/>
    </row>
    <row r="557" spans="18:25">
      <c r="R557" s="14"/>
      <c r="T557" s="98"/>
      <c r="U557" s="98"/>
      <c r="V557" s="98"/>
      <c r="W557" s="98"/>
      <c r="Y557" s="6"/>
    </row>
    <row r="558" spans="18:25">
      <c r="R558" s="14"/>
      <c r="T558" s="98"/>
      <c r="U558" s="98"/>
      <c r="V558" s="98"/>
      <c r="W558" s="98"/>
      <c r="Y558" s="6"/>
    </row>
    <row r="559" spans="18:25">
      <c r="R559" s="14"/>
      <c r="T559" s="98"/>
      <c r="U559" s="98"/>
      <c r="V559" s="98"/>
      <c r="W559" s="98"/>
      <c r="Y559" s="6"/>
    </row>
    <row r="560" spans="18:25">
      <c r="R560" s="14"/>
      <c r="T560" s="98"/>
      <c r="U560" s="98"/>
      <c r="V560" s="98"/>
      <c r="W560" s="98"/>
      <c r="Y560" s="6"/>
    </row>
    <row r="561" spans="18:25">
      <c r="R561" s="14"/>
      <c r="T561" s="98"/>
      <c r="U561" s="98"/>
      <c r="V561" s="98"/>
      <c r="W561" s="98"/>
      <c r="Y561" s="6"/>
    </row>
    <row r="562" spans="18:25">
      <c r="R562" s="14"/>
      <c r="T562" s="98"/>
      <c r="U562" s="98"/>
      <c r="V562" s="98"/>
      <c r="W562" s="98"/>
      <c r="Y562" s="6"/>
    </row>
    <row r="563" spans="18:25">
      <c r="R563" s="14"/>
      <c r="T563" s="98"/>
      <c r="U563" s="98"/>
      <c r="V563" s="98"/>
      <c r="W563" s="98"/>
      <c r="Y563" s="6"/>
    </row>
    <row r="564" spans="18:25">
      <c r="R564" s="14"/>
      <c r="T564" s="98"/>
      <c r="U564" s="98"/>
      <c r="V564" s="98"/>
      <c r="W564" s="98"/>
      <c r="Y564" s="6"/>
    </row>
    <row r="565" spans="18:25">
      <c r="R565" s="14"/>
      <c r="T565" s="98"/>
      <c r="U565" s="98"/>
      <c r="V565" s="98"/>
      <c r="W565" s="98"/>
      <c r="Y565" s="6"/>
    </row>
    <row r="566" spans="18:25">
      <c r="R566" s="14"/>
      <c r="T566" s="98"/>
      <c r="U566" s="98"/>
      <c r="V566" s="98"/>
      <c r="W566" s="98"/>
      <c r="Y566" s="6"/>
    </row>
    <row r="567" spans="18:25">
      <c r="R567" s="14"/>
      <c r="T567" s="98"/>
      <c r="U567" s="98"/>
      <c r="V567" s="98"/>
      <c r="W567" s="98"/>
      <c r="Y567" s="6"/>
    </row>
    <row r="568" spans="18:25">
      <c r="R568" s="14"/>
      <c r="T568" s="98"/>
      <c r="U568" s="98"/>
      <c r="V568" s="98"/>
      <c r="W568" s="98"/>
      <c r="Y568" s="6"/>
    </row>
    <row r="569" spans="18:25">
      <c r="R569" s="14"/>
      <c r="T569" s="98"/>
      <c r="U569" s="98"/>
      <c r="V569" s="98"/>
      <c r="W569" s="98"/>
      <c r="Y569" s="6"/>
    </row>
    <row r="570" spans="18:25">
      <c r="R570" s="14"/>
      <c r="T570" s="98"/>
      <c r="U570" s="98"/>
      <c r="V570" s="98"/>
      <c r="W570" s="98"/>
      <c r="Y570" s="6"/>
    </row>
    <row r="571" spans="18:25">
      <c r="R571" s="14"/>
      <c r="T571" s="98"/>
      <c r="U571" s="98"/>
      <c r="V571" s="98"/>
      <c r="W571" s="98"/>
      <c r="Y571" s="6"/>
    </row>
    <row r="572" spans="18:25">
      <c r="R572" s="14"/>
      <c r="T572" s="98"/>
      <c r="U572" s="98"/>
      <c r="V572" s="98"/>
      <c r="W572" s="98"/>
      <c r="Y572" s="6"/>
    </row>
    <row r="573" spans="18:25">
      <c r="R573" s="14"/>
      <c r="T573" s="98"/>
      <c r="U573" s="98"/>
      <c r="V573" s="98"/>
      <c r="W573" s="98"/>
      <c r="Y573" s="6"/>
    </row>
    <row r="574" spans="18:25">
      <c r="R574" s="14"/>
      <c r="T574" s="98"/>
      <c r="U574" s="98"/>
      <c r="V574" s="98"/>
      <c r="W574" s="98"/>
      <c r="Y574" s="6"/>
    </row>
    <row r="575" spans="18:25">
      <c r="R575" s="14"/>
      <c r="T575" s="98"/>
      <c r="U575" s="98"/>
      <c r="V575" s="98"/>
      <c r="W575" s="98"/>
      <c r="Y575" s="6"/>
    </row>
    <row r="576" spans="18:25">
      <c r="R576" s="14"/>
      <c r="T576" s="98"/>
      <c r="U576" s="98"/>
      <c r="V576" s="98"/>
      <c r="W576" s="98"/>
      <c r="Y576" s="6"/>
    </row>
    <row r="577" spans="18:25">
      <c r="R577" s="14"/>
      <c r="T577" s="98"/>
      <c r="U577" s="98"/>
      <c r="V577" s="98"/>
      <c r="W577" s="98"/>
      <c r="Y577" s="6"/>
    </row>
    <row r="578" spans="18:25">
      <c r="R578" s="14"/>
      <c r="T578" s="98"/>
      <c r="U578" s="98"/>
      <c r="V578" s="98"/>
      <c r="W578" s="98"/>
      <c r="Y578" s="6"/>
    </row>
    <row r="579" spans="18:25">
      <c r="R579" s="14"/>
      <c r="T579" s="98"/>
      <c r="U579" s="98"/>
      <c r="V579" s="98"/>
      <c r="W579" s="98"/>
      <c r="Y579" s="6"/>
    </row>
    <row r="580" spans="18:25">
      <c r="R580" s="14"/>
      <c r="T580" s="98"/>
      <c r="U580" s="98"/>
      <c r="V580" s="98"/>
      <c r="W580" s="98"/>
      <c r="Y580" s="6"/>
    </row>
    <row r="581" spans="18:25">
      <c r="R581" s="14"/>
      <c r="T581" s="98"/>
      <c r="U581" s="98"/>
      <c r="V581" s="98"/>
      <c r="W581" s="98"/>
      <c r="Y581" s="6"/>
    </row>
    <row r="582" spans="18:25">
      <c r="R582" s="14"/>
      <c r="T582" s="98"/>
      <c r="U582" s="98"/>
      <c r="V582" s="98"/>
      <c r="W582" s="98"/>
      <c r="Y582" s="6"/>
    </row>
    <row r="583" spans="18:25">
      <c r="R583" s="14"/>
      <c r="T583" s="98"/>
      <c r="U583" s="98"/>
      <c r="V583" s="98"/>
      <c r="W583" s="98"/>
      <c r="Y583" s="6"/>
    </row>
    <row r="584" spans="18:25">
      <c r="R584" s="14"/>
      <c r="T584" s="98"/>
      <c r="U584" s="98"/>
      <c r="V584" s="98"/>
      <c r="W584" s="98"/>
      <c r="Y584" s="6"/>
    </row>
    <row r="585" spans="18:25">
      <c r="R585" s="14"/>
      <c r="T585" s="98"/>
      <c r="U585" s="98"/>
      <c r="V585" s="98"/>
      <c r="W585" s="98"/>
      <c r="Y585" s="6"/>
    </row>
    <row r="586" spans="18:25">
      <c r="R586" s="14"/>
      <c r="T586" s="98"/>
      <c r="U586" s="98"/>
      <c r="V586" s="98"/>
      <c r="W586" s="98"/>
      <c r="Y586" s="6"/>
    </row>
    <row r="587" spans="18:25">
      <c r="R587" s="14"/>
      <c r="T587" s="98"/>
      <c r="U587" s="98"/>
      <c r="V587" s="98"/>
      <c r="W587" s="98"/>
      <c r="Y587" s="6"/>
    </row>
    <row r="588" spans="18:25">
      <c r="R588" s="14"/>
      <c r="T588" s="98"/>
      <c r="U588" s="98"/>
      <c r="V588" s="98"/>
      <c r="W588" s="98"/>
      <c r="Y588" s="6"/>
    </row>
    <row r="589" spans="18:25">
      <c r="R589" s="14"/>
      <c r="T589" s="98"/>
      <c r="U589" s="98"/>
      <c r="V589" s="98"/>
      <c r="W589" s="98"/>
      <c r="Y589" s="6"/>
    </row>
    <row r="590" spans="18:25">
      <c r="R590" s="14"/>
      <c r="T590" s="98"/>
      <c r="U590" s="98"/>
      <c r="V590" s="98"/>
      <c r="W590" s="98"/>
      <c r="Y590" s="6"/>
    </row>
    <row r="591" spans="18:25">
      <c r="R591" s="14"/>
      <c r="T591" s="98"/>
      <c r="U591" s="98"/>
      <c r="V591" s="98"/>
      <c r="W591" s="98"/>
      <c r="Y591" s="6"/>
    </row>
    <row r="592" spans="18:25">
      <c r="R592" s="14"/>
      <c r="T592" s="98"/>
      <c r="U592" s="98"/>
      <c r="V592" s="98"/>
      <c r="W592" s="98"/>
      <c r="Y592" s="6"/>
    </row>
    <row r="593" spans="18:25">
      <c r="R593" s="14"/>
      <c r="T593" s="98"/>
      <c r="U593" s="98"/>
      <c r="V593" s="98"/>
      <c r="W593" s="98"/>
      <c r="Y593" s="6"/>
    </row>
    <row r="594" spans="18:25">
      <c r="R594" s="14"/>
      <c r="T594" s="98"/>
      <c r="U594" s="98"/>
      <c r="V594" s="98"/>
      <c r="W594" s="98"/>
      <c r="Y594" s="6"/>
    </row>
    <row r="595" spans="18:25">
      <c r="R595" s="14"/>
      <c r="T595" s="98"/>
      <c r="U595" s="98"/>
      <c r="V595" s="98"/>
      <c r="W595" s="98"/>
      <c r="Y595" s="6"/>
    </row>
    <row r="596" spans="18:25">
      <c r="R596" s="14"/>
      <c r="T596" s="98"/>
      <c r="U596" s="98"/>
      <c r="V596" s="98"/>
      <c r="W596" s="98"/>
      <c r="Y596" s="6"/>
    </row>
    <row r="597" spans="18:25">
      <c r="R597" s="14"/>
      <c r="T597" s="98"/>
      <c r="U597" s="98"/>
      <c r="V597" s="98"/>
      <c r="W597" s="98"/>
      <c r="Y597" s="6"/>
    </row>
    <row r="598" spans="18:25">
      <c r="R598" s="14"/>
      <c r="T598" s="98"/>
      <c r="U598" s="98"/>
      <c r="V598" s="98"/>
      <c r="W598" s="98"/>
      <c r="Y598" s="6"/>
    </row>
    <row r="599" spans="18:25">
      <c r="R599" s="14"/>
      <c r="T599" s="98"/>
      <c r="U599" s="98"/>
      <c r="V599" s="98"/>
      <c r="W599" s="98"/>
      <c r="Y599" s="6"/>
    </row>
    <row r="600" spans="18:25">
      <c r="R600" s="14"/>
      <c r="T600" s="98"/>
      <c r="U600" s="98"/>
      <c r="V600" s="98"/>
      <c r="W600" s="98"/>
      <c r="Y600" s="6"/>
    </row>
    <row r="601" spans="18:25">
      <c r="R601" s="14"/>
      <c r="T601" s="98"/>
      <c r="U601" s="98"/>
      <c r="V601" s="98"/>
      <c r="W601" s="98"/>
      <c r="Y601" s="6"/>
    </row>
    <row r="602" spans="18:25">
      <c r="R602" s="14"/>
      <c r="T602" s="98"/>
      <c r="U602" s="98"/>
      <c r="V602" s="98"/>
      <c r="W602" s="98"/>
      <c r="Y602" s="6"/>
    </row>
    <row r="603" spans="18:25">
      <c r="R603" s="14"/>
      <c r="T603" s="98"/>
      <c r="U603" s="98"/>
      <c r="V603" s="98"/>
      <c r="W603" s="98"/>
      <c r="Y603" s="6"/>
    </row>
    <row r="604" spans="18:25">
      <c r="R604" s="14"/>
      <c r="T604" s="98"/>
      <c r="U604" s="98"/>
      <c r="V604" s="98"/>
      <c r="W604" s="98"/>
      <c r="Y604" s="6"/>
    </row>
    <row r="605" spans="18:25">
      <c r="R605" s="14"/>
      <c r="T605" s="98"/>
      <c r="U605" s="98"/>
      <c r="V605" s="98"/>
      <c r="W605" s="98"/>
      <c r="Y605" s="6"/>
    </row>
    <row r="606" spans="18:25">
      <c r="R606" s="14"/>
      <c r="T606" s="98"/>
      <c r="U606" s="98"/>
      <c r="V606" s="98"/>
      <c r="W606" s="98"/>
      <c r="Y606" s="6"/>
    </row>
    <row r="607" spans="18:25">
      <c r="R607" s="14"/>
      <c r="T607" s="98"/>
      <c r="U607" s="98"/>
      <c r="V607" s="98"/>
      <c r="W607" s="98"/>
      <c r="Y607" s="6"/>
    </row>
    <row r="608" spans="18:25">
      <c r="R608" s="14"/>
      <c r="T608" s="98"/>
      <c r="U608" s="98"/>
      <c r="V608" s="98"/>
      <c r="W608" s="98"/>
      <c r="Y608" s="6"/>
    </row>
    <row r="609" spans="18:25">
      <c r="R609" s="14"/>
      <c r="T609" s="98"/>
      <c r="U609" s="98"/>
      <c r="V609" s="98"/>
      <c r="W609" s="98"/>
      <c r="Y609" s="6"/>
    </row>
    <row r="610" spans="18:25">
      <c r="R610" s="14"/>
      <c r="T610" s="98"/>
      <c r="U610" s="98"/>
      <c r="V610" s="98"/>
      <c r="W610" s="98"/>
      <c r="Y610" s="6"/>
    </row>
    <row r="611" spans="18:25">
      <c r="R611" s="14"/>
      <c r="T611" s="98"/>
      <c r="U611" s="98"/>
      <c r="V611" s="98"/>
      <c r="W611" s="98"/>
      <c r="Y611" s="6"/>
    </row>
    <row r="612" spans="18:25">
      <c r="R612" s="14"/>
      <c r="T612" s="98"/>
      <c r="U612" s="98"/>
      <c r="V612" s="98"/>
      <c r="W612" s="98"/>
      <c r="Y612" s="6"/>
    </row>
    <row r="613" spans="18:25">
      <c r="R613" s="14"/>
      <c r="T613" s="98"/>
      <c r="U613" s="98"/>
      <c r="V613" s="98"/>
      <c r="W613" s="98"/>
      <c r="Y613" s="6"/>
    </row>
    <row r="614" spans="18:25">
      <c r="R614" s="14"/>
      <c r="T614" s="98"/>
      <c r="U614" s="98"/>
      <c r="V614" s="98"/>
      <c r="W614" s="98"/>
      <c r="Y614" s="6"/>
    </row>
    <row r="615" spans="18:25">
      <c r="R615" s="14"/>
      <c r="T615" s="98"/>
      <c r="U615" s="98"/>
      <c r="V615" s="98"/>
      <c r="W615" s="98"/>
      <c r="Y615" s="6"/>
    </row>
    <row r="616" spans="18:25">
      <c r="R616" s="14"/>
      <c r="T616" s="98"/>
      <c r="U616" s="98"/>
      <c r="V616" s="98"/>
      <c r="W616" s="98"/>
      <c r="Y616" s="6"/>
    </row>
    <row r="617" spans="18:25">
      <c r="R617" s="14"/>
      <c r="T617" s="98"/>
      <c r="U617" s="98"/>
      <c r="V617" s="98"/>
      <c r="W617" s="98"/>
      <c r="Y617" s="6"/>
    </row>
    <row r="618" spans="18:25">
      <c r="R618" s="14"/>
      <c r="T618" s="98"/>
      <c r="U618" s="98"/>
      <c r="V618" s="98"/>
      <c r="W618" s="98"/>
      <c r="Y618" s="6"/>
    </row>
    <row r="619" spans="18:25">
      <c r="R619" s="14"/>
      <c r="T619" s="98"/>
      <c r="U619" s="98"/>
      <c r="V619" s="98"/>
      <c r="W619" s="98"/>
      <c r="Y619" s="6"/>
    </row>
    <row r="620" spans="18:25">
      <c r="R620" s="14"/>
      <c r="T620" s="98"/>
      <c r="U620" s="98"/>
      <c r="V620" s="98"/>
      <c r="W620" s="98"/>
      <c r="Y620" s="6"/>
    </row>
    <row r="621" spans="18:25">
      <c r="R621" s="14"/>
      <c r="T621" s="98"/>
      <c r="U621" s="98"/>
      <c r="V621" s="98"/>
      <c r="W621" s="98"/>
      <c r="Y621" s="6"/>
    </row>
    <row r="622" spans="18:25">
      <c r="R622" s="14"/>
      <c r="T622" s="98"/>
      <c r="U622" s="98"/>
      <c r="V622" s="98"/>
      <c r="W622" s="98"/>
      <c r="Y622" s="6"/>
    </row>
    <row r="623" spans="18:25">
      <c r="R623" s="14"/>
      <c r="T623" s="98"/>
      <c r="U623" s="98"/>
      <c r="V623" s="98"/>
      <c r="W623" s="98"/>
      <c r="Y623" s="6"/>
    </row>
    <row r="624" spans="18:25">
      <c r="R624" s="14"/>
      <c r="T624" s="98"/>
      <c r="U624" s="98"/>
      <c r="V624" s="98"/>
      <c r="W624" s="98"/>
      <c r="Y624" s="6"/>
    </row>
    <row r="625" spans="18:25">
      <c r="R625" s="14"/>
      <c r="T625" s="98"/>
      <c r="U625" s="98"/>
      <c r="V625" s="98"/>
      <c r="W625" s="98"/>
      <c r="Y625" s="6"/>
    </row>
    <row r="626" spans="18:25">
      <c r="R626" s="14"/>
      <c r="T626" s="98"/>
      <c r="U626" s="98"/>
      <c r="V626" s="98"/>
      <c r="W626" s="98"/>
      <c r="Y626" s="6"/>
    </row>
    <row r="627" spans="18:25">
      <c r="R627" s="14"/>
      <c r="T627" s="98"/>
      <c r="U627" s="98"/>
      <c r="V627" s="98"/>
      <c r="W627" s="98"/>
      <c r="Y627" s="6"/>
    </row>
    <row r="628" spans="18:25">
      <c r="R628" s="14"/>
      <c r="T628" s="98"/>
      <c r="U628" s="98"/>
      <c r="V628" s="98"/>
      <c r="W628" s="98"/>
      <c r="Y628" s="6"/>
    </row>
    <row r="629" spans="18:25">
      <c r="R629" s="14"/>
      <c r="T629" s="98"/>
      <c r="U629" s="98"/>
      <c r="V629" s="98"/>
      <c r="W629" s="98"/>
      <c r="Y629" s="6"/>
    </row>
    <row r="630" spans="18:25">
      <c r="R630" s="14"/>
      <c r="T630" s="98"/>
      <c r="U630" s="98"/>
      <c r="V630" s="98"/>
      <c r="W630" s="98"/>
      <c r="Y630" s="6"/>
    </row>
    <row r="631" spans="18:25">
      <c r="R631" s="14"/>
      <c r="T631" s="98"/>
      <c r="U631" s="98"/>
      <c r="V631" s="98"/>
      <c r="W631" s="98"/>
      <c r="Y631" s="6"/>
    </row>
    <row r="632" spans="18:25">
      <c r="R632" s="14"/>
      <c r="T632" s="98"/>
      <c r="U632" s="98"/>
      <c r="V632" s="98"/>
      <c r="W632" s="98"/>
      <c r="Y632" s="6"/>
    </row>
    <row r="633" spans="18:25">
      <c r="R633" s="14"/>
      <c r="T633" s="98"/>
      <c r="U633" s="98"/>
      <c r="V633" s="98"/>
      <c r="W633" s="98"/>
      <c r="Y633" s="6"/>
    </row>
    <row r="634" spans="18:25">
      <c r="R634" s="14"/>
      <c r="T634" s="98"/>
      <c r="U634" s="98"/>
      <c r="V634" s="98"/>
      <c r="W634" s="98"/>
      <c r="Y634" s="6"/>
    </row>
    <row r="635" spans="18:25">
      <c r="R635" s="14"/>
      <c r="T635" s="98"/>
      <c r="U635" s="98"/>
      <c r="V635" s="98"/>
      <c r="W635" s="98"/>
      <c r="Y635" s="6"/>
    </row>
    <row r="636" spans="18:25">
      <c r="R636" s="14"/>
      <c r="T636" s="98"/>
      <c r="U636" s="98"/>
      <c r="V636" s="98"/>
      <c r="W636" s="98"/>
      <c r="Y636" s="6"/>
    </row>
    <row r="637" spans="18:25">
      <c r="R637" s="14"/>
      <c r="T637" s="98"/>
      <c r="U637" s="98"/>
      <c r="V637" s="98"/>
      <c r="W637" s="98"/>
      <c r="Y637" s="6"/>
    </row>
    <row r="638" spans="18:25">
      <c r="R638" s="14"/>
      <c r="T638" s="98"/>
      <c r="U638" s="98"/>
      <c r="V638" s="98"/>
      <c r="W638" s="98"/>
      <c r="Y638" s="6"/>
    </row>
    <row r="639" spans="18:25">
      <c r="R639" s="14"/>
      <c r="T639" s="98"/>
      <c r="U639" s="98"/>
      <c r="V639" s="98"/>
      <c r="W639" s="98"/>
      <c r="Y639" s="6"/>
    </row>
    <row r="640" spans="18:25">
      <c r="R640" s="14"/>
      <c r="T640" s="98"/>
      <c r="U640" s="98"/>
      <c r="V640" s="98"/>
      <c r="W640" s="98"/>
      <c r="Y640" s="6"/>
    </row>
    <row r="641" spans="18:25">
      <c r="R641" s="14"/>
      <c r="T641" s="98"/>
      <c r="U641" s="98"/>
      <c r="V641" s="98"/>
      <c r="W641" s="98"/>
      <c r="Y641" s="6"/>
    </row>
    <row r="642" spans="18:25">
      <c r="R642" s="14"/>
      <c r="T642" s="98"/>
      <c r="U642" s="98"/>
      <c r="V642" s="98"/>
      <c r="W642" s="98"/>
      <c r="Y642" s="6"/>
    </row>
    <row r="643" spans="18:25">
      <c r="R643" s="14"/>
      <c r="T643" s="98"/>
      <c r="U643" s="98"/>
      <c r="V643" s="98"/>
      <c r="W643" s="98"/>
      <c r="Y643" s="6"/>
    </row>
    <row r="644" spans="18:25">
      <c r="R644" s="14"/>
      <c r="T644" s="98"/>
      <c r="U644" s="98"/>
      <c r="V644" s="98"/>
      <c r="W644" s="98"/>
      <c r="Y644" s="6"/>
    </row>
    <row r="645" spans="18:25">
      <c r="R645" s="14"/>
      <c r="T645" s="98"/>
      <c r="U645" s="98"/>
      <c r="V645" s="98"/>
      <c r="W645" s="98"/>
      <c r="Y645" s="6"/>
    </row>
    <row r="646" spans="18:25">
      <c r="R646" s="14"/>
      <c r="T646" s="98"/>
      <c r="U646" s="98"/>
      <c r="V646" s="98"/>
      <c r="W646" s="98"/>
      <c r="Y646" s="6"/>
    </row>
    <row r="647" spans="18:25">
      <c r="R647" s="14"/>
      <c r="T647" s="98"/>
      <c r="U647" s="98"/>
      <c r="V647" s="98"/>
      <c r="W647" s="98"/>
      <c r="Y647" s="6"/>
    </row>
    <row r="648" spans="18:25">
      <c r="R648" s="14"/>
      <c r="T648" s="98"/>
      <c r="U648" s="98"/>
      <c r="V648" s="98"/>
      <c r="W648" s="98"/>
      <c r="Y648" s="6"/>
    </row>
    <row r="649" spans="18:25">
      <c r="R649" s="14"/>
      <c r="T649" s="98"/>
      <c r="U649" s="98"/>
      <c r="V649" s="98"/>
      <c r="W649" s="98"/>
      <c r="Y649" s="6"/>
    </row>
    <row r="650" spans="18:25">
      <c r="R650" s="14"/>
      <c r="T650" s="98"/>
      <c r="U650" s="98"/>
      <c r="V650" s="98"/>
      <c r="W650" s="98"/>
      <c r="Y650" s="6"/>
    </row>
    <row r="651" spans="18:25">
      <c r="R651" s="14"/>
      <c r="T651" s="98"/>
      <c r="U651" s="98"/>
      <c r="V651" s="98"/>
      <c r="W651" s="98"/>
      <c r="Y651" s="6"/>
    </row>
    <row r="652" spans="18:25">
      <c r="R652" s="14"/>
      <c r="T652" s="98"/>
      <c r="U652" s="98"/>
      <c r="V652" s="98"/>
      <c r="W652" s="98"/>
      <c r="Y652" s="6"/>
    </row>
    <row r="653" spans="18:25">
      <c r="R653" s="14"/>
      <c r="T653" s="98"/>
      <c r="U653" s="98"/>
      <c r="V653" s="98"/>
      <c r="W653" s="98"/>
      <c r="Y653" s="6"/>
    </row>
    <row r="654" spans="18:25">
      <c r="R654" s="14"/>
      <c r="T654" s="98"/>
      <c r="U654" s="98"/>
      <c r="V654" s="98"/>
      <c r="W654" s="98"/>
      <c r="Y654" s="6"/>
    </row>
    <row r="655" spans="18:25">
      <c r="R655" s="14"/>
      <c r="T655" s="98"/>
      <c r="U655" s="98"/>
      <c r="V655" s="98"/>
      <c r="W655" s="98"/>
      <c r="Y655" s="6"/>
    </row>
    <row r="656" spans="18:25">
      <c r="R656" s="14"/>
      <c r="T656" s="98"/>
      <c r="U656" s="98"/>
      <c r="V656" s="98"/>
      <c r="W656" s="98"/>
      <c r="Y656" s="6"/>
    </row>
    <row r="657" spans="18:25">
      <c r="R657" s="14"/>
      <c r="T657" s="98"/>
      <c r="U657" s="98"/>
      <c r="V657" s="98"/>
      <c r="W657" s="98"/>
      <c r="Y657" s="6"/>
    </row>
    <row r="658" spans="18:25">
      <c r="R658" s="14"/>
      <c r="T658" s="98"/>
      <c r="U658" s="98"/>
      <c r="V658" s="98"/>
      <c r="W658" s="98"/>
      <c r="Y658" s="6"/>
    </row>
    <row r="659" spans="18:25">
      <c r="R659" s="14"/>
      <c r="T659" s="98"/>
      <c r="U659" s="98"/>
      <c r="V659" s="98"/>
      <c r="W659" s="98"/>
      <c r="Y659" s="6"/>
    </row>
    <row r="660" spans="18:25">
      <c r="R660" s="14"/>
      <c r="T660" s="98"/>
      <c r="U660" s="98"/>
      <c r="V660" s="98"/>
      <c r="W660" s="98"/>
      <c r="Y660" s="6"/>
    </row>
    <row r="661" spans="18:25">
      <c r="R661" s="14"/>
      <c r="T661" s="98"/>
      <c r="U661" s="98"/>
      <c r="V661" s="98"/>
      <c r="W661" s="98"/>
      <c r="Y661" s="6"/>
    </row>
    <row r="662" spans="18:25">
      <c r="R662" s="14"/>
      <c r="T662" s="98"/>
      <c r="U662" s="98"/>
      <c r="V662" s="98"/>
      <c r="W662" s="98"/>
      <c r="Y662" s="6"/>
    </row>
    <row r="663" spans="18:25">
      <c r="R663" s="14"/>
      <c r="T663" s="98"/>
      <c r="U663" s="98"/>
      <c r="V663" s="98"/>
      <c r="W663" s="98"/>
      <c r="Y663" s="6"/>
    </row>
    <row r="664" spans="18:25">
      <c r="R664" s="14"/>
      <c r="T664" s="98"/>
      <c r="U664" s="98"/>
      <c r="V664" s="98"/>
      <c r="W664" s="98"/>
      <c r="Y664" s="6"/>
    </row>
    <row r="665" spans="18:25">
      <c r="R665" s="14"/>
      <c r="T665" s="98"/>
      <c r="U665" s="98"/>
      <c r="V665" s="98"/>
      <c r="W665" s="98"/>
      <c r="Y665" s="6"/>
    </row>
    <row r="666" spans="18:25">
      <c r="R666" s="14"/>
      <c r="T666" s="98"/>
      <c r="U666" s="98"/>
      <c r="V666" s="98"/>
      <c r="W666" s="98"/>
      <c r="Y666" s="6"/>
    </row>
    <row r="667" spans="18:25">
      <c r="R667" s="14"/>
      <c r="T667" s="98"/>
      <c r="U667" s="98"/>
      <c r="V667" s="98"/>
      <c r="W667" s="98"/>
      <c r="Y667" s="6"/>
    </row>
    <row r="668" spans="18:25">
      <c r="R668" s="14"/>
      <c r="T668" s="98"/>
      <c r="U668" s="98"/>
      <c r="V668" s="98"/>
      <c r="W668" s="98"/>
      <c r="Y668" s="6"/>
    </row>
    <row r="669" spans="18:25">
      <c r="R669" s="14"/>
      <c r="T669" s="98"/>
      <c r="U669" s="98"/>
      <c r="V669" s="98"/>
      <c r="W669" s="98"/>
      <c r="Y669" s="6"/>
    </row>
    <row r="670" spans="18:25">
      <c r="R670" s="14"/>
      <c r="T670" s="98"/>
      <c r="U670" s="98"/>
      <c r="V670" s="98"/>
      <c r="W670" s="98"/>
      <c r="Y670" s="6"/>
    </row>
    <row r="671" spans="18:25">
      <c r="R671" s="14"/>
      <c r="T671" s="98"/>
      <c r="U671" s="98"/>
      <c r="V671" s="98"/>
      <c r="W671" s="98"/>
      <c r="Y671" s="6"/>
    </row>
    <row r="672" spans="18:25">
      <c r="R672" s="14"/>
      <c r="T672" s="98"/>
      <c r="U672" s="98"/>
      <c r="V672" s="98"/>
      <c r="W672" s="98"/>
      <c r="Y672" s="6"/>
    </row>
    <row r="673" spans="18:25">
      <c r="R673" s="14"/>
      <c r="T673" s="98"/>
      <c r="U673" s="98"/>
      <c r="V673" s="98"/>
      <c r="W673" s="98"/>
      <c r="Y673" s="6"/>
    </row>
    <row r="674" spans="18:25">
      <c r="R674" s="14"/>
      <c r="T674" s="98"/>
      <c r="U674" s="98"/>
      <c r="V674" s="98"/>
      <c r="W674" s="98"/>
      <c r="Y674" s="6"/>
    </row>
    <row r="675" spans="18:25">
      <c r="R675" s="14"/>
      <c r="T675" s="98"/>
      <c r="U675" s="98"/>
      <c r="V675" s="98"/>
      <c r="W675" s="98"/>
      <c r="Y675" s="6"/>
    </row>
    <row r="676" spans="18:25">
      <c r="R676" s="14"/>
      <c r="T676" s="98"/>
      <c r="U676" s="98"/>
      <c r="V676" s="98"/>
      <c r="W676" s="98"/>
      <c r="Y676" s="6"/>
    </row>
    <row r="677" spans="18:25">
      <c r="R677" s="14"/>
      <c r="T677" s="98"/>
      <c r="U677" s="98"/>
      <c r="V677" s="98"/>
      <c r="W677" s="98"/>
      <c r="Y677" s="6"/>
    </row>
    <row r="678" spans="18:25">
      <c r="R678" s="14"/>
      <c r="T678" s="98"/>
      <c r="U678" s="98"/>
      <c r="V678" s="98"/>
      <c r="W678" s="98"/>
      <c r="Y678" s="6"/>
    </row>
    <row r="679" spans="18:25">
      <c r="R679" s="14"/>
      <c r="T679" s="98"/>
      <c r="U679" s="98"/>
      <c r="V679" s="98"/>
      <c r="W679" s="98"/>
      <c r="Y679" s="6"/>
    </row>
    <row r="680" spans="18:25">
      <c r="R680" s="14"/>
      <c r="T680" s="98"/>
      <c r="U680" s="98"/>
      <c r="V680" s="98"/>
      <c r="W680" s="98"/>
      <c r="Y680" s="6"/>
    </row>
    <row r="681" spans="18:25">
      <c r="R681" s="14"/>
      <c r="T681" s="98"/>
      <c r="U681" s="98"/>
      <c r="V681" s="98"/>
      <c r="W681" s="98"/>
      <c r="Y681" s="6"/>
    </row>
    <row r="682" spans="18:25">
      <c r="R682" s="14"/>
      <c r="T682" s="98"/>
      <c r="U682" s="98"/>
      <c r="V682" s="98"/>
      <c r="W682" s="98"/>
      <c r="Y682" s="6"/>
    </row>
    <row r="683" spans="18:25">
      <c r="R683" s="14"/>
      <c r="T683" s="98"/>
      <c r="U683" s="98"/>
      <c r="V683" s="98"/>
      <c r="W683" s="98"/>
      <c r="Y683" s="6"/>
    </row>
    <row r="684" spans="18:25">
      <c r="R684" s="14"/>
      <c r="T684" s="98"/>
      <c r="U684" s="98"/>
      <c r="V684" s="98"/>
      <c r="W684" s="98"/>
      <c r="Y684" s="6"/>
    </row>
    <row r="685" spans="18:25">
      <c r="R685" s="14"/>
      <c r="T685" s="98"/>
      <c r="U685" s="98"/>
      <c r="V685" s="98"/>
      <c r="W685" s="98"/>
      <c r="Y685" s="6"/>
    </row>
    <row r="686" spans="18:25">
      <c r="R686" s="14"/>
      <c r="T686" s="98"/>
      <c r="U686" s="98"/>
      <c r="V686" s="98"/>
      <c r="W686" s="98"/>
      <c r="Y686" s="6"/>
    </row>
    <row r="687" spans="18:25">
      <c r="R687" s="14"/>
      <c r="T687" s="98"/>
      <c r="U687" s="98"/>
      <c r="V687" s="98"/>
      <c r="W687" s="98"/>
      <c r="Y687" s="6"/>
    </row>
    <row r="688" spans="18:25">
      <c r="R688" s="14"/>
      <c r="T688" s="98"/>
      <c r="U688" s="98"/>
      <c r="V688" s="98"/>
      <c r="W688" s="98"/>
      <c r="Y688" s="6"/>
    </row>
    <row r="689" spans="18:25">
      <c r="R689" s="14"/>
      <c r="T689" s="98"/>
      <c r="U689" s="98"/>
      <c r="V689" s="98"/>
      <c r="W689" s="98"/>
      <c r="Y689" s="6"/>
    </row>
    <row r="690" spans="18:25">
      <c r="R690" s="14"/>
      <c r="T690" s="98"/>
      <c r="U690" s="98"/>
      <c r="V690" s="98"/>
      <c r="W690" s="98"/>
      <c r="Y690" s="6"/>
    </row>
    <row r="691" spans="18:25">
      <c r="R691" s="14"/>
      <c r="T691" s="98"/>
      <c r="U691" s="98"/>
      <c r="V691" s="98"/>
      <c r="W691" s="98"/>
      <c r="Y691" s="6"/>
    </row>
    <row r="692" spans="18:25">
      <c r="R692" s="14"/>
      <c r="T692" s="98"/>
      <c r="U692" s="98"/>
      <c r="V692" s="98"/>
      <c r="W692" s="98"/>
      <c r="Y692" s="6"/>
    </row>
    <row r="693" spans="18:25">
      <c r="R693" s="14"/>
      <c r="T693" s="98"/>
      <c r="U693" s="98"/>
      <c r="V693" s="98"/>
      <c r="W693" s="98"/>
      <c r="Y693" s="6"/>
    </row>
    <row r="694" spans="18:25">
      <c r="R694" s="14"/>
      <c r="T694" s="98"/>
      <c r="U694" s="98"/>
      <c r="V694" s="98"/>
      <c r="W694" s="98"/>
      <c r="Y694" s="6"/>
    </row>
    <row r="695" spans="18:25">
      <c r="R695" s="14"/>
      <c r="T695" s="98"/>
      <c r="U695" s="98"/>
      <c r="V695" s="98"/>
      <c r="W695" s="98"/>
      <c r="Y695" s="6"/>
    </row>
    <row r="696" spans="18:25">
      <c r="R696" s="14"/>
      <c r="T696" s="98"/>
      <c r="U696" s="98"/>
      <c r="V696" s="98"/>
      <c r="W696" s="98"/>
      <c r="Y696" s="6"/>
    </row>
    <row r="697" spans="18:25">
      <c r="R697" s="14"/>
      <c r="T697" s="98"/>
      <c r="U697" s="98"/>
      <c r="V697" s="98"/>
      <c r="W697" s="98"/>
      <c r="Y697" s="6"/>
    </row>
    <row r="698" spans="18:25">
      <c r="R698" s="14"/>
      <c r="T698" s="98"/>
      <c r="U698" s="98"/>
      <c r="V698" s="98"/>
      <c r="W698" s="98"/>
      <c r="Y698" s="6"/>
    </row>
    <row r="699" spans="18:25">
      <c r="R699" s="14"/>
      <c r="T699" s="98"/>
      <c r="U699" s="98"/>
      <c r="V699" s="98"/>
      <c r="W699" s="98"/>
      <c r="Y699" s="6"/>
    </row>
    <row r="700" spans="18:25">
      <c r="R700" s="14"/>
      <c r="T700" s="98"/>
      <c r="U700" s="98"/>
      <c r="V700" s="98"/>
      <c r="W700" s="98"/>
      <c r="Y700" s="6"/>
    </row>
    <row r="701" spans="18:25">
      <c r="R701" s="14"/>
      <c r="T701" s="98"/>
      <c r="U701" s="98"/>
      <c r="V701" s="98"/>
      <c r="W701" s="98"/>
      <c r="Y701" s="6"/>
    </row>
    <row r="702" spans="18:25">
      <c r="R702" s="14"/>
      <c r="T702" s="98"/>
      <c r="U702" s="98"/>
      <c r="V702" s="98"/>
      <c r="W702" s="98"/>
      <c r="Y702" s="6"/>
    </row>
    <row r="703" spans="18:25">
      <c r="R703" s="14"/>
      <c r="T703" s="98"/>
      <c r="U703" s="98"/>
      <c r="V703" s="98"/>
      <c r="W703" s="98"/>
      <c r="Y703" s="6"/>
    </row>
    <row r="704" spans="18:25">
      <c r="R704" s="14"/>
      <c r="T704" s="98"/>
      <c r="U704" s="98"/>
      <c r="V704" s="98"/>
      <c r="W704" s="98"/>
      <c r="Y704" s="6"/>
    </row>
    <row r="705" spans="18:25">
      <c r="R705" s="14"/>
      <c r="T705" s="98"/>
      <c r="U705" s="98"/>
      <c r="V705" s="98"/>
      <c r="W705" s="98"/>
      <c r="Y705" s="6"/>
    </row>
    <row r="706" spans="18:25">
      <c r="R706" s="14"/>
      <c r="T706" s="98"/>
      <c r="U706" s="98"/>
      <c r="V706" s="98"/>
      <c r="W706" s="98"/>
      <c r="Y706" s="6"/>
    </row>
    <row r="707" spans="18:25">
      <c r="R707" s="14"/>
      <c r="T707" s="98"/>
      <c r="U707" s="98"/>
      <c r="V707" s="98"/>
      <c r="W707" s="98"/>
      <c r="Y707" s="6"/>
    </row>
    <row r="708" spans="18:25">
      <c r="R708" s="14"/>
      <c r="T708" s="98"/>
      <c r="U708" s="98"/>
      <c r="V708" s="98"/>
      <c r="W708" s="98"/>
      <c r="Y708" s="6"/>
    </row>
    <row r="709" spans="18:25">
      <c r="R709" s="14"/>
      <c r="T709" s="98"/>
      <c r="U709" s="98"/>
      <c r="V709" s="98"/>
      <c r="W709" s="98"/>
      <c r="Y709" s="6"/>
    </row>
    <row r="710" spans="18:25">
      <c r="R710" s="14"/>
      <c r="T710" s="98"/>
      <c r="U710" s="98"/>
      <c r="V710" s="98"/>
      <c r="W710" s="98"/>
      <c r="Y710" s="6"/>
    </row>
    <row r="711" spans="18:25">
      <c r="R711" s="14"/>
      <c r="T711" s="98"/>
      <c r="U711" s="98"/>
      <c r="V711" s="98"/>
      <c r="W711" s="98"/>
      <c r="Y711" s="6"/>
    </row>
    <row r="712" spans="18:25">
      <c r="R712" s="14"/>
      <c r="T712" s="98"/>
      <c r="U712" s="98"/>
      <c r="V712" s="98"/>
      <c r="W712" s="98"/>
      <c r="Y712" s="6"/>
    </row>
    <row r="713" spans="18:25">
      <c r="R713" s="14"/>
      <c r="T713" s="98"/>
      <c r="U713" s="98"/>
      <c r="V713" s="98"/>
      <c r="W713" s="98"/>
      <c r="Y713" s="6"/>
    </row>
    <row r="714" spans="18:25">
      <c r="R714" s="14"/>
      <c r="T714" s="98"/>
      <c r="U714" s="98"/>
      <c r="V714" s="98"/>
      <c r="W714" s="98"/>
      <c r="Y714" s="6"/>
    </row>
    <row r="715" spans="18:25">
      <c r="R715" s="14"/>
      <c r="T715" s="98"/>
      <c r="U715" s="98"/>
      <c r="V715" s="98"/>
      <c r="W715" s="98"/>
      <c r="Y715" s="6"/>
    </row>
    <row r="716" spans="18:25">
      <c r="R716" s="14"/>
      <c r="T716" s="98"/>
      <c r="U716" s="98"/>
      <c r="V716" s="98"/>
      <c r="W716" s="98"/>
      <c r="Y716" s="6"/>
    </row>
    <row r="717" spans="18:25">
      <c r="R717" s="14"/>
      <c r="T717" s="98"/>
      <c r="U717" s="98"/>
      <c r="V717" s="98"/>
      <c r="W717" s="98"/>
      <c r="Y717" s="6"/>
    </row>
    <row r="718" spans="18:25">
      <c r="R718" s="14"/>
      <c r="T718" s="98"/>
      <c r="U718" s="98"/>
      <c r="V718" s="98"/>
      <c r="W718" s="98"/>
      <c r="Y718" s="6"/>
    </row>
    <row r="719" spans="18:25">
      <c r="R719" s="14"/>
      <c r="T719" s="98"/>
      <c r="U719" s="98"/>
      <c r="V719" s="98"/>
      <c r="W719" s="98"/>
      <c r="Y719" s="6"/>
    </row>
    <row r="720" spans="18:25">
      <c r="R720" s="14"/>
      <c r="T720" s="98"/>
      <c r="U720" s="98"/>
      <c r="V720" s="98"/>
      <c r="W720" s="98"/>
      <c r="Y720" s="6"/>
    </row>
    <row r="721" spans="18:25">
      <c r="R721" s="14"/>
      <c r="T721" s="98"/>
      <c r="U721" s="98"/>
      <c r="V721" s="98"/>
      <c r="W721" s="98"/>
      <c r="Y721" s="6"/>
    </row>
    <row r="722" spans="18:25">
      <c r="R722" s="14"/>
      <c r="T722" s="98"/>
      <c r="U722" s="98"/>
      <c r="V722" s="98"/>
      <c r="W722" s="98"/>
      <c r="Y722" s="6"/>
    </row>
    <row r="723" spans="18:25">
      <c r="R723" s="14"/>
      <c r="T723" s="98"/>
      <c r="U723" s="98"/>
      <c r="V723" s="98"/>
      <c r="W723" s="98"/>
      <c r="Y723" s="6"/>
    </row>
    <row r="724" spans="18:25">
      <c r="R724" s="14"/>
      <c r="T724" s="98"/>
      <c r="U724" s="98"/>
      <c r="V724" s="98"/>
      <c r="W724" s="98"/>
      <c r="Y724" s="6"/>
    </row>
    <row r="725" spans="18:25">
      <c r="R725" s="14"/>
      <c r="T725" s="98"/>
      <c r="U725" s="98"/>
      <c r="V725" s="98"/>
      <c r="W725" s="98"/>
      <c r="Y725" s="6"/>
    </row>
    <row r="726" spans="18:25">
      <c r="R726" s="14"/>
      <c r="T726" s="98"/>
      <c r="U726" s="98"/>
      <c r="V726" s="98"/>
      <c r="W726" s="98"/>
      <c r="Y726" s="6"/>
    </row>
    <row r="727" spans="18:25">
      <c r="R727" s="14"/>
      <c r="T727" s="98"/>
      <c r="U727" s="98"/>
      <c r="V727" s="98"/>
      <c r="W727" s="98"/>
      <c r="Y727" s="6"/>
    </row>
    <row r="728" spans="18:25">
      <c r="R728" s="14"/>
      <c r="T728" s="98"/>
      <c r="U728" s="98"/>
      <c r="V728" s="98"/>
      <c r="W728" s="98"/>
      <c r="Y728" s="6"/>
    </row>
    <row r="729" spans="18:25">
      <c r="R729" s="14"/>
      <c r="T729" s="98"/>
      <c r="U729" s="98"/>
      <c r="V729" s="98"/>
      <c r="W729" s="98"/>
      <c r="Y729" s="6"/>
    </row>
    <row r="730" spans="18:25">
      <c r="R730" s="14"/>
      <c r="T730" s="98"/>
      <c r="U730" s="98"/>
      <c r="V730" s="98"/>
      <c r="W730" s="98"/>
      <c r="Y730" s="6"/>
    </row>
    <row r="731" spans="18:25">
      <c r="R731" s="14"/>
      <c r="T731" s="98"/>
      <c r="U731" s="98"/>
      <c r="V731" s="98"/>
      <c r="W731" s="98"/>
      <c r="Y731" s="6"/>
    </row>
    <row r="732" spans="18:25">
      <c r="R732" s="14"/>
      <c r="T732" s="98"/>
      <c r="U732" s="98"/>
      <c r="V732" s="98"/>
      <c r="W732" s="98"/>
      <c r="Y732" s="6"/>
    </row>
    <row r="733" spans="18:25">
      <c r="R733" s="14"/>
      <c r="T733" s="98"/>
      <c r="U733" s="98"/>
      <c r="V733" s="98"/>
      <c r="W733" s="98"/>
      <c r="Y733" s="6"/>
    </row>
    <row r="734" spans="18:25">
      <c r="R734" s="14"/>
      <c r="T734" s="98"/>
      <c r="U734" s="98"/>
      <c r="V734" s="98"/>
      <c r="W734" s="98"/>
      <c r="Y734" s="6"/>
    </row>
    <row r="735" spans="18:25">
      <c r="R735" s="14"/>
      <c r="T735" s="98"/>
      <c r="U735" s="98"/>
      <c r="V735" s="98"/>
      <c r="W735" s="98"/>
      <c r="Y735" s="6"/>
    </row>
    <row r="736" spans="18:25">
      <c r="R736" s="14"/>
      <c r="T736" s="98"/>
      <c r="U736" s="98"/>
      <c r="V736" s="98"/>
      <c r="W736" s="98"/>
      <c r="Y736" s="6"/>
    </row>
    <row r="737" spans="18:25">
      <c r="R737" s="14"/>
      <c r="T737" s="98"/>
      <c r="U737" s="98"/>
      <c r="V737" s="98"/>
      <c r="W737" s="98"/>
      <c r="Y737" s="6"/>
    </row>
    <row r="738" spans="18:25">
      <c r="R738" s="14"/>
      <c r="T738" s="98"/>
      <c r="U738" s="98"/>
      <c r="V738" s="98"/>
      <c r="W738" s="98"/>
      <c r="Y738" s="6"/>
    </row>
    <row r="739" spans="18:25">
      <c r="R739" s="14"/>
      <c r="T739" s="98"/>
      <c r="U739" s="98"/>
      <c r="V739" s="98"/>
      <c r="W739" s="98"/>
      <c r="Y739" s="6"/>
    </row>
    <row r="740" spans="18:25">
      <c r="R740" s="14"/>
      <c r="T740" s="98"/>
      <c r="U740" s="98"/>
      <c r="V740" s="98"/>
      <c r="W740" s="98"/>
      <c r="Y740" s="6"/>
    </row>
    <row r="741" spans="18:25">
      <c r="R741" s="14"/>
      <c r="T741" s="98"/>
      <c r="U741" s="98"/>
      <c r="V741" s="98"/>
      <c r="W741" s="98"/>
      <c r="Y741" s="6"/>
    </row>
    <row r="742" spans="18:25">
      <c r="R742" s="14"/>
      <c r="T742" s="98"/>
      <c r="U742" s="98"/>
      <c r="V742" s="98"/>
      <c r="W742" s="98"/>
      <c r="Y742" s="6"/>
    </row>
    <row r="743" spans="18:25">
      <c r="R743" s="14"/>
      <c r="T743" s="98"/>
      <c r="U743" s="98"/>
      <c r="V743" s="98"/>
      <c r="W743" s="98"/>
      <c r="Y743" s="6"/>
    </row>
    <row r="744" spans="18:25">
      <c r="R744" s="14"/>
      <c r="T744" s="98"/>
      <c r="U744" s="98"/>
      <c r="V744" s="98"/>
      <c r="W744" s="98"/>
      <c r="Y744" s="6"/>
    </row>
    <row r="745" spans="18:25">
      <c r="R745" s="14"/>
      <c r="T745" s="98"/>
      <c r="U745" s="98"/>
      <c r="V745" s="98"/>
      <c r="W745" s="98"/>
      <c r="Y745" s="6"/>
    </row>
    <row r="746" spans="18:25">
      <c r="R746" s="14"/>
      <c r="T746" s="98"/>
      <c r="U746" s="98"/>
      <c r="V746" s="98"/>
      <c r="W746" s="98"/>
      <c r="Y746" s="6"/>
    </row>
    <row r="747" spans="18:25">
      <c r="R747" s="14"/>
      <c r="T747" s="98"/>
      <c r="U747" s="98"/>
      <c r="V747" s="98"/>
      <c r="W747" s="98"/>
      <c r="Y747" s="6"/>
    </row>
    <row r="748" spans="18:25">
      <c r="R748" s="14"/>
      <c r="T748" s="98"/>
      <c r="U748" s="98"/>
      <c r="V748" s="98"/>
      <c r="W748" s="98"/>
      <c r="Y748" s="6"/>
    </row>
    <row r="749" spans="18:25">
      <c r="R749" s="14"/>
      <c r="T749" s="98"/>
      <c r="U749" s="98"/>
      <c r="V749" s="98"/>
      <c r="W749" s="98"/>
      <c r="Y749" s="6"/>
    </row>
    <row r="750" spans="18:25">
      <c r="R750" s="14"/>
      <c r="T750" s="98"/>
      <c r="U750" s="98"/>
      <c r="V750" s="98"/>
      <c r="W750" s="98"/>
      <c r="Y750" s="6"/>
    </row>
    <row r="751" spans="18:25">
      <c r="R751" s="14"/>
      <c r="T751" s="98"/>
      <c r="U751" s="98"/>
      <c r="V751" s="98"/>
      <c r="W751" s="98"/>
      <c r="Y751" s="6"/>
    </row>
    <row r="752" spans="18:25">
      <c r="R752" s="14"/>
      <c r="T752" s="98"/>
      <c r="U752" s="98"/>
      <c r="V752" s="98"/>
      <c r="W752" s="98"/>
      <c r="Y752" s="6"/>
    </row>
    <row r="753" spans="18:25">
      <c r="R753" s="14"/>
      <c r="T753" s="98"/>
      <c r="U753" s="98"/>
      <c r="V753" s="98"/>
      <c r="W753" s="98"/>
      <c r="Y753" s="6"/>
    </row>
    <row r="754" spans="18:25">
      <c r="R754" s="14"/>
      <c r="T754" s="98"/>
      <c r="U754" s="98"/>
      <c r="V754" s="98"/>
      <c r="W754" s="98"/>
      <c r="Y754" s="6"/>
    </row>
    <row r="755" spans="18:25">
      <c r="R755" s="14"/>
      <c r="T755" s="98"/>
      <c r="U755" s="98"/>
      <c r="V755" s="98"/>
      <c r="W755" s="98"/>
      <c r="Y755" s="6"/>
    </row>
    <row r="756" spans="18:25">
      <c r="R756" s="14"/>
      <c r="T756" s="98"/>
      <c r="U756" s="98"/>
      <c r="V756" s="98"/>
      <c r="W756" s="98"/>
      <c r="Y756" s="6"/>
    </row>
    <row r="757" spans="18:25">
      <c r="R757" s="14"/>
      <c r="T757" s="98"/>
      <c r="U757" s="98"/>
      <c r="V757" s="98"/>
      <c r="W757" s="98"/>
      <c r="Y757" s="6"/>
    </row>
    <row r="758" spans="18:25">
      <c r="R758" s="14"/>
      <c r="T758" s="98"/>
      <c r="U758" s="98"/>
      <c r="V758" s="98"/>
      <c r="W758" s="98"/>
      <c r="Y758" s="6"/>
    </row>
    <row r="759" spans="18:25">
      <c r="R759" s="14"/>
      <c r="T759" s="98"/>
      <c r="U759" s="98"/>
      <c r="V759" s="98"/>
      <c r="W759" s="98"/>
      <c r="Y759" s="6"/>
    </row>
    <row r="760" spans="18:25">
      <c r="R760" s="14"/>
      <c r="T760" s="98"/>
      <c r="U760" s="98"/>
      <c r="V760" s="98"/>
      <c r="W760" s="98"/>
      <c r="Y760" s="6"/>
    </row>
    <row r="761" spans="18:25">
      <c r="R761" s="14"/>
      <c r="T761" s="98"/>
      <c r="U761" s="98"/>
      <c r="V761" s="98"/>
      <c r="W761" s="98"/>
      <c r="Y761" s="6"/>
    </row>
    <row r="762" spans="18:25">
      <c r="R762" s="14"/>
      <c r="T762" s="98"/>
      <c r="U762" s="98"/>
      <c r="V762" s="98"/>
      <c r="W762" s="98"/>
      <c r="Y762" s="6"/>
    </row>
    <row r="763" spans="18:25">
      <c r="R763" s="14"/>
      <c r="T763" s="98"/>
      <c r="U763" s="98"/>
      <c r="V763" s="98"/>
      <c r="W763" s="98"/>
      <c r="Y763" s="6"/>
    </row>
    <row r="764" spans="18:25">
      <c r="R764" s="14"/>
      <c r="T764" s="98"/>
      <c r="U764" s="98"/>
      <c r="V764" s="98"/>
      <c r="W764" s="98"/>
      <c r="Y764" s="6"/>
    </row>
    <row r="765" spans="18:25">
      <c r="R765" s="14"/>
      <c r="T765" s="98"/>
      <c r="U765" s="98"/>
      <c r="V765" s="98"/>
      <c r="W765" s="98"/>
      <c r="Y765" s="6"/>
    </row>
    <row r="766" spans="18:25">
      <c r="R766" s="14"/>
      <c r="T766" s="98"/>
      <c r="U766" s="98"/>
      <c r="V766" s="98"/>
      <c r="W766" s="98"/>
      <c r="Y766" s="6"/>
    </row>
    <row r="767" spans="18:25">
      <c r="R767" s="14"/>
      <c r="T767" s="98"/>
      <c r="U767" s="98"/>
      <c r="V767" s="98"/>
      <c r="W767" s="98"/>
      <c r="Y767" s="6"/>
    </row>
    <row r="768" spans="18:25">
      <c r="R768" s="14"/>
      <c r="T768" s="98"/>
      <c r="U768" s="98"/>
      <c r="V768" s="98"/>
      <c r="W768" s="98"/>
      <c r="Y768" s="6"/>
    </row>
    <row r="769" spans="18:25">
      <c r="R769" s="14"/>
      <c r="T769" s="98"/>
      <c r="U769" s="98"/>
      <c r="V769" s="98"/>
      <c r="W769" s="98"/>
      <c r="Y769" s="6"/>
    </row>
    <row r="770" spans="18:25">
      <c r="R770" s="14"/>
      <c r="T770" s="98"/>
      <c r="U770" s="98"/>
      <c r="V770" s="98"/>
      <c r="W770" s="98"/>
      <c r="Y770" s="6"/>
    </row>
    <row r="771" spans="18:25">
      <c r="R771" s="14"/>
      <c r="T771" s="98"/>
      <c r="U771" s="98"/>
      <c r="V771" s="98"/>
      <c r="W771" s="98"/>
      <c r="Y771" s="6"/>
    </row>
    <row r="772" spans="18:25">
      <c r="R772" s="14"/>
      <c r="T772" s="98"/>
      <c r="U772" s="98"/>
      <c r="V772" s="98"/>
      <c r="W772" s="98"/>
      <c r="Y772" s="6"/>
    </row>
    <row r="773" spans="18:25">
      <c r="R773" s="14"/>
      <c r="T773" s="98"/>
      <c r="U773" s="98"/>
      <c r="V773" s="98"/>
      <c r="W773" s="98"/>
      <c r="Y773" s="6"/>
    </row>
    <row r="774" spans="18:25">
      <c r="R774" s="14"/>
      <c r="T774" s="98"/>
      <c r="U774" s="98"/>
      <c r="V774" s="98"/>
      <c r="W774" s="98"/>
      <c r="Y774" s="6"/>
    </row>
    <row r="775" spans="18:25">
      <c r="R775" s="14"/>
      <c r="T775" s="98"/>
      <c r="U775" s="98"/>
      <c r="V775" s="98"/>
      <c r="W775" s="98"/>
      <c r="Y775" s="6"/>
    </row>
    <row r="776" spans="18:25">
      <c r="R776" s="14"/>
      <c r="T776" s="98"/>
      <c r="U776" s="98"/>
      <c r="V776" s="98"/>
      <c r="W776" s="98"/>
      <c r="Y776" s="6"/>
    </row>
    <row r="777" spans="18:25">
      <c r="R777" s="14"/>
      <c r="T777" s="98"/>
      <c r="U777" s="98"/>
      <c r="V777" s="98"/>
      <c r="W777" s="98"/>
      <c r="Y777" s="6"/>
    </row>
    <row r="778" spans="18:25">
      <c r="R778" s="14"/>
      <c r="T778" s="98"/>
      <c r="U778" s="98"/>
      <c r="V778" s="98"/>
      <c r="W778" s="98"/>
      <c r="Y778" s="6"/>
    </row>
    <row r="779" spans="18:25">
      <c r="R779" s="14"/>
      <c r="T779" s="98"/>
      <c r="U779" s="98"/>
      <c r="V779" s="98"/>
      <c r="W779" s="98"/>
      <c r="Y779" s="6"/>
    </row>
    <row r="780" spans="18:25">
      <c r="R780" s="14"/>
      <c r="T780" s="98"/>
      <c r="U780" s="98"/>
      <c r="V780" s="98"/>
      <c r="W780" s="98"/>
      <c r="Y780" s="6"/>
    </row>
    <row r="781" spans="18:25">
      <c r="R781" s="14"/>
      <c r="T781" s="98"/>
      <c r="U781" s="98"/>
      <c r="V781" s="98"/>
      <c r="W781" s="98"/>
      <c r="Y781" s="6"/>
    </row>
    <row r="782" spans="18:25">
      <c r="R782" s="14"/>
      <c r="T782" s="98"/>
      <c r="U782" s="98"/>
      <c r="V782" s="98"/>
      <c r="W782" s="98"/>
      <c r="Y782" s="6"/>
    </row>
    <row r="783" spans="18:25">
      <c r="R783" s="14"/>
      <c r="T783" s="98"/>
      <c r="U783" s="98"/>
      <c r="V783" s="98"/>
      <c r="W783" s="98"/>
      <c r="Y783" s="6"/>
    </row>
    <row r="784" spans="18:25">
      <c r="R784" s="14"/>
      <c r="T784" s="98"/>
      <c r="U784" s="98"/>
      <c r="V784" s="98"/>
      <c r="W784" s="98"/>
      <c r="Y784" s="6"/>
    </row>
    <row r="785" spans="18:25">
      <c r="R785" s="14"/>
      <c r="T785" s="98"/>
      <c r="U785" s="98"/>
      <c r="V785" s="98"/>
      <c r="W785" s="98"/>
      <c r="Y785" s="6"/>
    </row>
    <row r="786" spans="18:25">
      <c r="R786" s="14"/>
      <c r="T786" s="98"/>
      <c r="U786" s="98"/>
      <c r="V786" s="98"/>
      <c r="W786" s="98"/>
      <c r="Y786" s="6"/>
    </row>
    <row r="787" spans="18:25">
      <c r="R787" s="14"/>
      <c r="T787" s="98"/>
      <c r="U787" s="98"/>
      <c r="V787" s="98"/>
      <c r="W787" s="98"/>
      <c r="Y787" s="6"/>
    </row>
    <row r="788" spans="18:25">
      <c r="R788" s="14"/>
      <c r="T788" s="98"/>
      <c r="U788" s="98"/>
      <c r="V788" s="98"/>
      <c r="W788" s="98"/>
      <c r="Y788" s="6"/>
    </row>
    <row r="789" spans="18:25">
      <c r="R789" s="14"/>
      <c r="T789" s="98"/>
      <c r="U789" s="98"/>
      <c r="V789" s="98"/>
      <c r="W789" s="98"/>
      <c r="Y789" s="6"/>
    </row>
    <row r="790" spans="18:25">
      <c r="R790" s="14"/>
      <c r="T790" s="98"/>
      <c r="U790" s="98"/>
      <c r="V790" s="98"/>
      <c r="W790" s="98"/>
      <c r="Y790" s="6"/>
    </row>
    <row r="791" spans="18:25">
      <c r="R791" s="14"/>
      <c r="T791" s="98"/>
      <c r="U791" s="98"/>
      <c r="V791" s="98"/>
      <c r="W791" s="98"/>
      <c r="Y791" s="6"/>
    </row>
    <row r="792" spans="18:25">
      <c r="R792" s="14"/>
      <c r="T792" s="98"/>
      <c r="U792" s="98"/>
      <c r="V792" s="98"/>
      <c r="W792" s="98"/>
      <c r="Y792" s="6"/>
    </row>
    <row r="793" spans="18:25">
      <c r="R793" s="14"/>
      <c r="T793" s="98"/>
      <c r="U793" s="98"/>
      <c r="V793" s="98"/>
      <c r="W793" s="98"/>
      <c r="Y793" s="6"/>
    </row>
    <row r="794" spans="18:25">
      <c r="R794" s="14"/>
      <c r="T794" s="98"/>
      <c r="U794" s="98"/>
      <c r="V794" s="98"/>
      <c r="W794" s="98"/>
      <c r="Y794" s="6"/>
    </row>
    <row r="795" spans="18:25">
      <c r="R795" s="14"/>
      <c r="T795" s="98"/>
      <c r="U795" s="98"/>
      <c r="V795" s="98"/>
      <c r="W795" s="98"/>
      <c r="Y795" s="6"/>
    </row>
    <row r="796" spans="18:25">
      <c r="R796" s="14"/>
      <c r="T796" s="98"/>
      <c r="U796" s="98"/>
      <c r="V796" s="98"/>
      <c r="W796" s="98"/>
      <c r="Y796" s="6"/>
    </row>
    <row r="797" spans="18:25">
      <c r="R797" s="14"/>
      <c r="T797" s="98"/>
      <c r="U797" s="98"/>
      <c r="V797" s="98"/>
      <c r="W797" s="98"/>
      <c r="Y797" s="6"/>
    </row>
    <row r="798" spans="18:25">
      <c r="R798" s="14"/>
      <c r="T798" s="98"/>
      <c r="U798" s="98"/>
      <c r="V798" s="98"/>
      <c r="W798" s="98"/>
      <c r="Y798" s="6"/>
    </row>
    <row r="799" spans="18:25">
      <c r="R799" s="14"/>
      <c r="T799" s="98"/>
      <c r="U799" s="98"/>
      <c r="V799" s="98"/>
      <c r="W799" s="98"/>
      <c r="Y799" s="6"/>
    </row>
    <row r="800" spans="18:25">
      <c r="R800" s="14"/>
      <c r="T800" s="98"/>
      <c r="U800" s="98"/>
      <c r="V800" s="98"/>
      <c r="W800" s="98"/>
      <c r="Y800" s="6"/>
    </row>
    <row r="801" spans="18:25">
      <c r="R801" s="14"/>
      <c r="T801" s="98"/>
      <c r="U801" s="98"/>
      <c r="V801" s="98"/>
      <c r="W801" s="98"/>
      <c r="Y801" s="6"/>
    </row>
    <row r="802" spans="18:25">
      <c r="R802" s="14"/>
      <c r="T802" s="98"/>
      <c r="U802" s="98"/>
      <c r="V802" s="98"/>
      <c r="W802" s="98"/>
      <c r="Y802" s="6"/>
    </row>
    <row r="803" spans="18:25">
      <c r="R803" s="14"/>
      <c r="T803" s="98"/>
      <c r="U803" s="98"/>
      <c r="V803" s="98"/>
      <c r="W803" s="98"/>
      <c r="Y803" s="6"/>
    </row>
    <row r="804" spans="18:25">
      <c r="R804" s="14"/>
      <c r="T804" s="98"/>
      <c r="U804" s="98"/>
      <c r="V804" s="98"/>
      <c r="W804" s="98"/>
      <c r="Y804" s="6"/>
    </row>
    <row r="805" spans="18:25">
      <c r="R805" s="14"/>
      <c r="T805" s="98"/>
      <c r="U805" s="98"/>
      <c r="V805" s="98"/>
      <c r="W805" s="98"/>
      <c r="Y805" s="6"/>
    </row>
    <row r="806" spans="18:25">
      <c r="R806" s="14"/>
      <c r="T806" s="98"/>
      <c r="U806" s="98"/>
      <c r="V806" s="98"/>
      <c r="W806" s="98"/>
      <c r="Y806" s="6"/>
    </row>
    <row r="807" spans="18:25">
      <c r="R807" s="14"/>
      <c r="T807" s="98"/>
      <c r="U807" s="98"/>
      <c r="V807" s="98"/>
      <c r="W807" s="98"/>
      <c r="Y807" s="6"/>
    </row>
    <row r="808" spans="18:25">
      <c r="R808" s="14"/>
      <c r="T808" s="98"/>
      <c r="U808" s="98"/>
      <c r="V808" s="98"/>
      <c r="W808" s="98"/>
      <c r="Y808" s="6"/>
    </row>
    <row r="809" spans="18:25">
      <c r="R809" s="14"/>
      <c r="T809" s="98"/>
      <c r="U809" s="98"/>
      <c r="V809" s="98"/>
      <c r="W809" s="98"/>
      <c r="Y809" s="6"/>
    </row>
    <row r="810" spans="18:25">
      <c r="R810" s="14"/>
      <c r="T810" s="98"/>
      <c r="U810" s="98"/>
      <c r="V810" s="98"/>
      <c r="W810" s="98"/>
      <c r="Y810" s="6"/>
    </row>
    <row r="811" spans="18:25">
      <c r="R811" s="14"/>
      <c r="T811" s="98"/>
      <c r="U811" s="98"/>
      <c r="V811" s="98"/>
      <c r="W811" s="98"/>
      <c r="Y811" s="6"/>
    </row>
    <row r="812" spans="18:25">
      <c r="R812" s="14"/>
      <c r="T812" s="98"/>
      <c r="U812" s="98"/>
      <c r="V812" s="98"/>
      <c r="W812" s="98"/>
      <c r="Y812" s="6"/>
    </row>
    <row r="813" spans="18:25">
      <c r="R813" s="14"/>
      <c r="T813" s="98"/>
      <c r="U813" s="98"/>
      <c r="V813" s="98"/>
      <c r="W813" s="98"/>
      <c r="Y813" s="6"/>
    </row>
    <row r="814" spans="18:25">
      <c r="R814" s="14"/>
      <c r="T814" s="98"/>
      <c r="U814" s="98"/>
      <c r="V814" s="98"/>
      <c r="W814" s="98"/>
      <c r="Y814" s="6"/>
    </row>
    <row r="815" spans="18:25">
      <c r="R815" s="14"/>
      <c r="T815" s="98"/>
      <c r="U815" s="98"/>
      <c r="V815" s="98"/>
      <c r="W815" s="98"/>
      <c r="Y815" s="6"/>
    </row>
    <row r="816" spans="18:25">
      <c r="R816" s="14"/>
      <c r="T816" s="98"/>
      <c r="U816" s="98"/>
      <c r="V816" s="98"/>
      <c r="W816" s="98"/>
      <c r="Y816" s="6"/>
    </row>
    <row r="817" spans="18:25">
      <c r="R817" s="14"/>
      <c r="T817" s="98"/>
      <c r="U817" s="98"/>
      <c r="V817" s="98"/>
      <c r="W817" s="98"/>
      <c r="Y817" s="6"/>
    </row>
    <row r="818" spans="18:25">
      <c r="R818" s="14"/>
      <c r="T818" s="98"/>
      <c r="U818" s="98"/>
      <c r="V818" s="98"/>
      <c r="W818" s="98"/>
      <c r="Y818" s="6"/>
    </row>
    <row r="819" spans="18:25">
      <c r="R819" s="14"/>
      <c r="T819" s="98"/>
      <c r="U819" s="98"/>
      <c r="V819" s="98"/>
      <c r="W819" s="98"/>
      <c r="Y819" s="6"/>
    </row>
    <row r="820" spans="18:25">
      <c r="R820" s="14"/>
      <c r="T820" s="98"/>
      <c r="U820" s="98"/>
      <c r="V820" s="98"/>
      <c r="W820" s="98"/>
      <c r="Y820" s="6"/>
    </row>
    <row r="821" spans="18:25">
      <c r="R821" s="14"/>
      <c r="T821" s="98"/>
      <c r="U821" s="98"/>
      <c r="V821" s="98"/>
      <c r="W821" s="98"/>
      <c r="Y821" s="6"/>
    </row>
    <row r="822" spans="18:25">
      <c r="R822" s="14"/>
      <c r="T822" s="98"/>
      <c r="U822" s="98"/>
      <c r="V822" s="98"/>
      <c r="W822" s="98"/>
      <c r="Y822" s="6"/>
    </row>
    <row r="823" spans="18:25">
      <c r="R823" s="14"/>
      <c r="T823" s="98"/>
      <c r="U823" s="98"/>
      <c r="V823" s="98"/>
      <c r="W823" s="98"/>
      <c r="Y823" s="6"/>
    </row>
    <row r="824" spans="18:25">
      <c r="R824" s="14"/>
      <c r="T824" s="98"/>
      <c r="U824" s="98"/>
      <c r="V824" s="98"/>
      <c r="W824" s="98"/>
      <c r="Y824" s="6"/>
    </row>
    <row r="825" spans="18:25">
      <c r="R825" s="14"/>
      <c r="T825" s="98"/>
      <c r="U825" s="98"/>
      <c r="V825" s="98"/>
      <c r="W825" s="98"/>
      <c r="Y825" s="6"/>
    </row>
    <row r="826" spans="18:25">
      <c r="R826" s="14"/>
      <c r="T826" s="98"/>
      <c r="U826" s="98"/>
      <c r="V826" s="98"/>
      <c r="W826" s="98"/>
      <c r="Y826" s="6"/>
    </row>
    <row r="827" spans="18:25">
      <c r="R827" s="14"/>
      <c r="T827" s="98"/>
      <c r="U827" s="98"/>
      <c r="V827" s="98"/>
      <c r="W827" s="98"/>
      <c r="Y827" s="6"/>
    </row>
    <row r="828" spans="18:25">
      <c r="R828" s="14"/>
      <c r="T828" s="98"/>
      <c r="U828" s="98"/>
      <c r="V828" s="98"/>
      <c r="W828" s="98"/>
      <c r="Y828" s="6"/>
    </row>
    <row r="829" spans="18:25">
      <c r="R829" s="14"/>
      <c r="T829" s="98"/>
      <c r="U829" s="98"/>
      <c r="V829" s="98"/>
      <c r="W829" s="98"/>
      <c r="Y829" s="6"/>
    </row>
    <row r="830" spans="18:25">
      <c r="R830" s="14"/>
      <c r="T830" s="98"/>
      <c r="U830" s="98"/>
      <c r="V830" s="98"/>
      <c r="W830" s="98"/>
      <c r="Y830" s="6"/>
    </row>
    <row r="831" spans="18:25">
      <c r="R831" s="14"/>
      <c r="T831" s="98"/>
      <c r="U831" s="98"/>
      <c r="V831" s="98"/>
      <c r="W831" s="98"/>
      <c r="Y831" s="6"/>
    </row>
    <row r="832" spans="18:25">
      <c r="R832" s="14"/>
      <c r="T832" s="98"/>
      <c r="U832" s="98"/>
      <c r="V832" s="98"/>
      <c r="W832" s="98"/>
      <c r="Y832" s="6"/>
    </row>
    <row r="833" spans="18:25">
      <c r="R833" s="14"/>
      <c r="T833" s="98"/>
      <c r="U833" s="98"/>
      <c r="V833" s="98"/>
      <c r="W833" s="98"/>
      <c r="Y833" s="6"/>
    </row>
    <row r="834" spans="18:25">
      <c r="R834" s="14"/>
      <c r="T834" s="98"/>
      <c r="U834" s="98"/>
      <c r="V834" s="98"/>
      <c r="W834" s="98"/>
      <c r="Y834" s="6"/>
    </row>
    <row r="835" spans="18:25">
      <c r="R835" s="14"/>
      <c r="T835" s="98"/>
      <c r="U835" s="98"/>
      <c r="V835" s="98"/>
      <c r="W835" s="98"/>
      <c r="Y835" s="6"/>
    </row>
    <row r="836" spans="18:25">
      <c r="R836" s="14"/>
      <c r="T836" s="98"/>
      <c r="U836" s="98"/>
      <c r="V836" s="98"/>
      <c r="W836" s="98"/>
      <c r="Y836" s="6"/>
    </row>
    <row r="837" spans="18:25">
      <c r="R837" s="14"/>
      <c r="T837" s="98"/>
      <c r="U837" s="98"/>
      <c r="V837" s="98"/>
      <c r="W837" s="98"/>
      <c r="Y837" s="6"/>
    </row>
    <row r="838" spans="18:25">
      <c r="R838" s="14"/>
      <c r="T838" s="98"/>
      <c r="U838" s="98"/>
      <c r="V838" s="98"/>
      <c r="W838" s="98"/>
      <c r="Y838" s="6"/>
    </row>
    <row r="839" spans="18:25">
      <c r="R839" s="14"/>
      <c r="T839" s="98"/>
      <c r="U839" s="98"/>
      <c r="V839" s="98"/>
      <c r="W839" s="98"/>
      <c r="Y839" s="6"/>
    </row>
    <row r="840" spans="18:25">
      <c r="R840" s="14"/>
      <c r="T840" s="98"/>
      <c r="U840" s="98"/>
      <c r="V840" s="98"/>
      <c r="W840" s="98"/>
      <c r="Y840" s="6"/>
    </row>
    <row r="841" spans="18:25">
      <c r="R841" s="14"/>
      <c r="T841" s="98"/>
      <c r="U841" s="98"/>
      <c r="V841" s="98"/>
      <c r="W841" s="98"/>
      <c r="Y841" s="6"/>
    </row>
    <row r="842" spans="18:25">
      <c r="R842" s="14"/>
      <c r="T842" s="98"/>
      <c r="U842" s="98"/>
      <c r="V842" s="98"/>
      <c r="W842" s="98"/>
      <c r="Y842" s="6"/>
    </row>
    <row r="843" spans="18:25">
      <c r="R843" s="14"/>
      <c r="T843" s="98"/>
      <c r="U843" s="98"/>
      <c r="V843" s="98"/>
      <c r="W843" s="98"/>
      <c r="Y843" s="6"/>
    </row>
    <row r="844" spans="18:25">
      <c r="R844" s="14"/>
      <c r="T844" s="98"/>
      <c r="U844" s="98"/>
      <c r="V844" s="98"/>
      <c r="W844" s="98"/>
      <c r="Y844" s="6"/>
    </row>
    <row r="845" spans="18:25">
      <c r="R845" s="14"/>
      <c r="T845" s="98"/>
      <c r="U845" s="98"/>
      <c r="V845" s="98"/>
      <c r="W845" s="98"/>
      <c r="Y845" s="6"/>
    </row>
    <row r="846" spans="18:25">
      <c r="R846" s="14"/>
      <c r="T846" s="98"/>
      <c r="U846" s="98"/>
      <c r="V846" s="98"/>
      <c r="W846" s="98"/>
      <c r="Y846" s="6"/>
    </row>
    <row r="847" spans="18:25">
      <c r="R847" s="14"/>
      <c r="T847" s="98"/>
      <c r="U847" s="98"/>
      <c r="V847" s="98"/>
      <c r="W847" s="98"/>
      <c r="Y847" s="6"/>
    </row>
    <row r="848" spans="18:25">
      <c r="R848" s="14"/>
      <c r="T848" s="98"/>
      <c r="U848" s="98"/>
      <c r="V848" s="98"/>
      <c r="W848" s="98"/>
      <c r="Y848" s="6"/>
    </row>
    <row r="849" spans="18:25">
      <c r="R849" s="14"/>
      <c r="T849" s="98"/>
      <c r="U849" s="98"/>
      <c r="V849" s="98"/>
      <c r="W849" s="98"/>
      <c r="Y849" s="6"/>
    </row>
    <row r="850" spans="18:25">
      <c r="R850" s="14"/>
      <c r="T850" s="98"/>
      <c r="U850" s="98"/>
      <c r="V850" s="98"/>
      <c r="W850" s="98"/>
      <c r="Y850" s="6"/>
    </row>
    <row r="851" spans="18:25">
      <c r="R851" s="14"/>
      <c r="T851" s="98"/>
      <c r="U851" s="98"/>
      <c r="V851" s="98"/>
      <c r="W851" s="98"/>
      <c r="Y851" s="6"/>
    </row>
    <row r="852" spans="18:25">
      <c r="R852" s="14"/>
      <c r="T852" s="98"/>
      <c r="U852" s="98"/>
      <c r="V852" s="98"/>
      <c r="W852" s="98"/>
      <c r="Y852" s="6"/>
    </row>
    <row r="853" spans="18:25">
      <c r="R853" s="14"/>
      <c r="T853" s="98"/>
      <c r="U853" s="98"/>
      <c r="V853" s="98"/>
      <c r="W853" s="98"/>
      <c r="Y853" s="6"/>
    </row>
    <row r="854" spans="18:25">
      <c r="R854" s="14"/>
      <c r="T854" s="98"/>
      <c r="U854" s="98"/>
      <c r="V854" s="98"/>
      <c r="W854" s="98"/>
      <c r="Y854" s="6"/>
    </row>
    <row r="855" spans="18:25">
      <c r="R855" s="14"/>
      <c r="T855" s="98"/>
      <c r="U855" s="98"/>
      <c r="V855" s="98"/>
      <c r="W855" s="98"/>
      <c r="Y855" s="6"/>
    </row>
    <row r="856" spans="18:25">
      <c r="R856" s="14"/>
      <c r="T856" s="98"/>
      <c r="U856" s="98"/>
      <c r="V856" s="98"/>
      <c r="W856" s="98"/>
      <c r="Y856" s="6"/>
    </row>
    <row r="857" spans="18:25">
      <c r="R857" s="14"/>
      <c r="T857" s="98"/>
      <c r="U857" s="98"/>
      <c r="V857" s="98"/>
      <c r="W857" s="98"/>
      <c r="Y857" s="6"/>
    </row>
    <row r="858" spans="18:25">
      <c r="R858" s="14"/>
      <c r="T858" s="98"/>
      <c r="U858" s="98"/>
      <c r="V858" s="98"/>
      <c r="W858" s="98"/>
      <c r="Y858" s="6"/>
    </row>
    <row r="859" spans="18:25">
      <c r="R859" s="14"/>
      <c r="T859" s="98"/>
      <c r="U859" s="98"/>
      <c r="V859" s="98"/>
      <c r="W859" s="98"/>
      <c r="Y859" s="6"/>
    </row>
    <row r="860" spans="18:25">
      <c r="R860" s="14"/>
      <c r="T860" s="98"/>
      <c r="U860" s="98"/>
      <c r="V860" s="98"/>
      <c r="W860" s="98"/>
      <c r="Y860" s="6"/>
    </row>
    <row r="861" spans="18:25">
      <c r="R861" s="14"/>
      <c r="T861" s="98"/>
      <c r="U861" s="98"/>
      <c r="V861" s="98"/>
      <c r="W861" s="98"/>
      <c r="Y861" s="6"/>
    </row>
    <row r="862" spans="18:25">
      <c r="R862" s="14"/>
      <c r="T862" s="98"/>
      <c r="U862" s="98"/>
      <c r="V862" s="98"/>
      <c r="W862" s="98"/>
      <c r="Y862" s="6"/>
    </row>
    <row r="863" spans="18:25">
      <c r="R863" s="14"/>
      <c r="T863" s="98"/>
      <c r="U863" s="98"/>
      <c r="V863" s="98"/>
      <c r="W863" s="98"/>
      <c r="Y863" s="6"/>
    </row>
    <row r="864" spans="18:25">
      <c r="R864" s="14"/>
      <c r="T864" s="98"/>
      <c r="U864" s="98"/>
      <c r="V864" s="98"/>
      <c r="W864" s="98"/>
      <c r="Y864" s="6"/>
    </row>
    <row r="865" spans="18:25">
      <c r="R865" s="14"/>
      <c r="T865" s="98"/>
      <c r="U865" s="98"/>
      <c r="V865" s="98"/>
      <c r="W865" s="98"/>
      <c r="Y865" s="6"/>
    </row>
    <row r="866" spans="18:25">
      <c r="R866" s="14"/>
      <c r="T866" s="98"/>
      <c r="U866" s="98"/>
      <c r="V866" s="98"/>
      <c r="W866" s="98"/>
      <c r="Y866" s="6"/>
    </row>
    <row r="867" spans="18:25">
      <c r="R867" s="14"/>
      <c r="T867" s="98"/>
      <c r="U867" s="98"/>
      <c r="V867" s="98"/>
      <c r="W867" s="98"/>
      <c r="Y867" s="6"/>
    </row>
    <row r="868" spans="18:25">
      <c r="R868" s="14"/>
      <c r="T868" s="98"/>
      <c r="U868" s="98"/>
      <c r="V868" s="98"/>
      <c r="W868" s="98"/>
      <c r="Y868" s="6"/>
    </row>
    <row r="869" spans="18:25">
      <c r="R869" s="14"/>
      <c r="T869" s="98"/>
      <c r="U869" s="98"/>
      <c r="V869" s="98"/>
      <c r="W869" s="98"/>
      <c r="Y869" s="6"/>
    </row>
    <row r="870" spans="18:25">
      <c r="R870" s="14"/>
      <c r="T870" s="98"/>
      <c r="U870" s="98"/>
      <c r="V870" s="98"/>
      <c r="W870" s="98"/>
      <c r="Y870" s="6"/>
    </row>
    <row r="871" spans="18:25">
      <c r="R871" s="14"/>
      <c r="T871" s="98"/>
      <c r="U871" s="98"/>
      <c r="V871" s="98"/>
      <c r="W871" s="98"/>
      <c r="Y871" s="6"/>
    </row>
    <row r="872" spans="18:25">
      <c r="R872" s="14"/>
      <c r="T872" s="98"/>
      <c r="U872" s="98"/>
      <c r="V872" s="98"/>
      <c r="W872" s="98"/>
      <c r="Y872" s="6"/>
    </row>
    <row r="873" spans="18:25">
      <c r="R873" s="14"/>
      <c r="T873" s="98"/>
      <c r="U873" s="98"/>
      <c r="V873" s="98"/>
      <c r="W873" s="98"/>
      <c r="Y873" s="6"/>
    </row>
    <row r="874" spans="18:25">
      <c r="R874" s="14"/>
      <c r="T874" s="98"/>
      <c r="U874" s="98"/>
      <c r="V874" s="98"/>
      <c r="W874" s="98"/>
      <c r="Y874" s="6"/>
    </row>
    <row r="875" spans="18:25">
      <c r="R875" s="14"/>
      <c r="T875" s="98"/>
      <c r="U875" s="98"/>
      <c r="V875" s="98"/>
      <c r="W875" s="98"/>
      <c r="Y875" s="6"/>
    </row>
    <row r="876" spans="18:25">
      <c r="R876" s="14"/>
      <c r="T876" s="98"/>
      <c r="U876" s="98"/>
      <c r="V876" s="98"/>
      <c r="W876" s="98"/>
      <c r="Y876" s="6"/>
    </row>
    <row r="877" spans="18:25">
      <c r="R877" s="14"/>
      <c r="T877" s="98"/>
      <c r="U877" s="98"/>
      <c r="V877" s="98"/>
      <c r="W877" s="98"/>
      <c r="Y877" s="6"/>
    </row>
    <row r="878" spans="18:25">
      <c r="R878" s="14"/>
      <c r="T878" s="98"/>
      <c r="U878" s="98"/>
      <c r="V878" s="98"/>
      <c r="W878" s="98"/>
      <c r="Y878" s="6"/>
    </row>
    <row r="879" spans="18:25">
      <c r="R879" s="14"/>
      <c r="T879" s="98"/>
      <c r="U879" s="98"/>
      <c r="V879" s="98"/>
      <c r="W879" s="98"/>
      <c r="Y879" s="6"/>
    </row>
    <row r="880" spans="18:25">
      <c r="R880" s="14"/>
      <c r="T880" s="98"/>
      <c r="U880" s="98"/>
      <c r="V880" s="98"/>
      <c r="W880" s="98"/>
      <c r="Y880" s="6"/>
    </row>
    <row r="881" spans="18:25">
      <c r="R881" s="14"/>
      <c r="T881" s="98"/>
      <c r="U881" s="98"/>
      <c r="V881" s="98"/>
      <c r="W881" s="98"/>
      <c r="Y881" s="6"/>
    </row>
    <row r="882" spans="18:25">
      <c r="R882" s="14"/>
      <c r="T882" s="98"/>
      <c r="U882" s="98"/>
      <c r="V882" s="98"/>
      <c r="W882" s="98"/>
      <c r="Y882" s="6"/>
    </row>
    <row r="883" spans="18:25">
      <c r="R883" s="14"/>
      <c r="T883" s="98"/>
      <c r="U883" s="98"/>
      <c r="V883" s="98"/>
      <c r="W883" s="98"/>
      <c r="Y883" s="6"/>
    </row>
    <row r="884" spans="18:25">
      <c r="R884" s="14"/>
      <c r="T884" s="98"/>
      <c r="U884" s="98"/>
      <c r="V884" s="98"/>
      <c r="W884" s="98"/>
      <c r="Y884" s="6"/>
    </row>
    <row r="885" spans="18:25">
      <c r="R885" s="14"/>
      <c r="T885" s="98"/>
      <c r="U885" s="98"/>
      <c r="V885" s="98"/>
      <c r="W885" s="98"/>
      <c r="Y885" s="6"/>
    </row>
    <row r="886" spans="18:25">
      <c r="R886" s="14"/>
      <c r="T886" s="98"/>
      <c r="U886" s="98"/>
      <c r="V886" s="98"/>
      <c r="W886" s="98"/>
      <c r="Y886" s="6"/>
    </row>
    <row r="887" spans="18:25">
      <c r="R887" s="14"/>
      <c r="T887" s="98"/>
      <c r="U887" s="98"/>
      <c r="V887" s="98"/>
      <c r="W887" s="98"/>
      <c r="Y887" s="6"/>
    </row>
    <row r="888" spans="18:25">
      <c r="R888" s="14"/>
      <c r="T888" s="98"/>
      <c r="U888" s="98"/>
      <c r="V888" s="98"/>
      <c r="W888" s="98"/>
      <c r="Y888" s="6"/>
    </row>
    <row r="889" spans="18:25">
      <c r="R889" s="14"/>
      <c r="T889" s="98"/>
      <c r="U889" s="98"/>
      <c r="V889" s="98"/>
      <c r="W889" s="98"/>
      <c r="Y889" s="6"/>
    </row>
    <row r="890" spans="18:25">
      <c r="R890" s="14"/>
      <c r="T890" s="98"/>
      <c r="U890" s="98"/>
      <c r="V890" s="98"/>
      <c r="W890" s="98"/>
      <c r="Y890" s="6"/>
    </row>
    <row r="891" spans="18:25">
      <c r="R891" s="14"/>
      <c r="T891" s="98"/>
      <c r="U891" s="98"/>
      <c r="V891" s="98"/>
      <c r="W891" s="98"/>
      <c r="Y891" s="6"/>
    </row>
    <row r="892" spans="18:25">
      <c r="R892" s="14"/>
      <c r="T892" s="98"/>
      <c r="U892" s="98"/>
      <c r="V892" s="98"/>
      <c r="W892" s="98"/>
      <c r="Y892" s="6"/>
    </row>
    <row r="893" spans="18:25">
      <c r="R893" s="14"/>
      <c r="T893" s="98"/>
      <c r="U893" s="98"/>
      <c r="V893" s="98"/>
      <c r="W893" s="98"/>
      <c r="Y893" s="6"/>
    </row>
    <row r="894" spans="18:25">
      <c r="R894" s="14"/>
      <c r="T894" s="98"/>
      <c r="U894" s="98"/>
      <c r="V894" s="98"/>
      <c r="W894" s="98"/>
      <c r="Y894" s="6"/>
    </row>
    <row r="895" spans="18:25">
      <c r="R895" s="14"/>
      <c r="T895" s="98"/>
      <c r="U895" s="98"/>
      <c r="V895" s="98"/>
      <c r="W895" s="98"/>
      <c r="Y895" s="6"/>
    </row>
    <row r="896" spans="18:25">
      <c r="R896" s="14"/>
      <c r="T896" s="98"/>
      <c r="U896" s="98"/>
      <c r="V896" s="98"/>
      <c r="W896" s="98"/>
      <c r="Y896" s="6"/>
    </row>
    <row r="897" spans="18:25">
      <c r="R897" s="14"/>
      <c r="T897" s="98"/>
      <c r="U897" s="98"/>
      <c r="V897" s="98"/>
      <c r="W897" s="98"/>
      <c r="Y897" s="6"/>
    </row>
    <row r="898" spans="18:25">
      <c r="R898" s="14"/>
      <c r="T898" s="98"/>
      <c r="U898" s="98"/>
      <c r="V898" s="98"/>
      <c r="W898" s="98"/>
      <c r="Y898" s="6"/>
    </row>
    <row r="899" spans="18:25">
      <c r="R899" s="14"/>
      <c r="T899" s="98"/>
      <c r="U899" s="98"/>
      <c r="V899" s="98"/>
      <c r="W899" s="98"/>
      <c r="Y899" s="6"/>
    </row>
    <row r="900" spans="18:25">
      <c r="R900" s="14"/>
      <c r="T900" s="98"/>
      <c r="U900" s="98"/>
      <c r="V900" s="98"/>
      <c r="W900" s="98"/>
      <c r="Y900" s="6"/>
    </row>
    <row r="901" spans="18:25">
      <c r="R901" s="14"/>
      <c r="T901" s="98"/>
      <c r="U901" s="98"/>
      <c r="V901" s="98"/>
      <c r="W901" s="98"/>
      <c r="Y901" s="6"/>
    </row>
    <row r="902" spans="18:25">
      <c r="R902" s="14"/>
      <c r="T902" s="98"/>
      <c r="U902" s="98"/>
      <c r="V902" s="98"/>
      <c r="W902" s="98"/>
      <c r="Y902" s="6"/>
    </row>
    <row r="903" spans="18:25">
      <c r="R903" s="14"/>
      <c r="T903" s="98"/>
      <c r="U903" s="98"/>
      <c r="V903" s="98"/>
      <c r="W903" s="98"/>
      <c r="Y903" s="6"/>
    </row>
    <row r="904" spans="18:25">
      <c r="R904" s="14"/>
      <c r="T904" s="98"/>
      <c r="U904" s="98"/>
      <c r="V904" s="98"/>
      <c r="W904" s="98"/>
      <c r="Y904" s="6"/>
    </row>
    <row r="905" spans="18:25">
      <c r="R905" s="14"/>
      <c r="T905" s="98"/>
      <c r="U905" s="98"/>
      <c r="V905" s="98"/>
      <c r="W905" s="98"/>
      <c r="Y905" s="6"/>
    </row>
    <row r="906" spans="18:25">
      <c r="R906" s="14"/>
      <c r="T906" s="98"/>
      <c r="U906" s="98"/>
      <c r="V906" s="98"/>
      <c r="W906" s="98"/>
      <c r="Y906" s="6"/>
    </row>
    <row r="907" spans="18:25">
      <c r="R907" s="14"/>
      <c r="T907" s="98"/>
      <c r="U907" s="98"/>
      <c r="V907" s="98"/>
      <c r="W907" s="98"/>
      <c r="Y907" s="6"/>
    </row>
    <row r="908" spans="18:25">
      <c r="R908" s="14"/>
      <c r="T908" s="98"/>
      <c r="U908" s="98"/>
      <c r="V908" s="98"/>
      <c r="W908" s="98"/>
      <c r="Y908" s="6"/>
    </row>
    <row r="909" spans="18:25">
      <c r="R909" s="14"/>
      <c r="T909" s="98"/>
      <c r="U909" s="98"/>
      <c r="V909" s="98"/>
      <c r="W909" s="98"/>
      <c r="Y909" s="6"/>
    </row>
    <row r="910" spans="18:25">
      <c r="R910" s="14"/>
      <c r="T910" s="98"/>
      <c r="U910" s="98"/>
      <c r="V910" s="98"/>
      <c r="W910" s="98"/>
      <c r="Y910" s="6"/>
    </row>
    <row r="911" spans="18:25">
      <c r="R911" s="14"/>
      <c r="T911" s="98"/>
      <c r="U911" s="98"/>
      <c r="V911" s="98"/>
      <c r="W911" s="98"/>
      <c r="Y911" s="6"/>
    </row>
    <row r="912" spans="18:25">
      <c r="R912" s="14"/>
      <c r="T912" s="98"/>
      <c r="U912" s="98"/>
      <c r="V912" s="98"/>
      <c r="W912" s="98"/>
      <c r="Y912" s="6"/>
    </row>
    <row r="913" spans="18:25">
      <c r="R913" s="14"/>
      <c r="T913" s="98"/>
      <c r="U913" s="98"/>
      <c r="V913" s="98"/>
      <c r="W913" s="98"/>
      <c r="Y913" s="6"/>
    </row>
    <row r="914" spans="18:25">
      <c r="R914" s="14"/>
      <c r="T914" s="98"/>
      <c r="U914" s="98"/>
      <c r="V914" s="98"/>
      <c r="W914" s="98"/>
      <c r="Y914" s="6"/>
    </row>
    <row r="915" spans="18:25">
      <c r="R915" s="14"/>
      <c r="T915" s="98"/>
      <c r="U915" s="98"/>
      <c r="V915" s="98"/>
      <c r="W915" s="98"/>
      <c r="Y915" s="6"/>
    </row>
    <row r="916" spans="18:25">
      <c r="R916" s="14"/>
      <c r="T916" s="98"/>
      <c r="U916" s="98"/>
      <c r="V916" s="98"/>
      <c r="W916" s="98"/>
      <c r="Y916" s="6"/>
    </row>
    <row r="917" spans="18:25">
      <c r="R917" s="14"/>
      <c r="T917" s="98"/>
      <c r="U917" s="98"/>
      <c r="V917" s="98"/>
      <c r="W917" s="98"/>
      <c r="Y917" s="6"/>
    </row>
    <row r="918" spans="18:25">
      <c r="R918" s="14"/>
      <c r="T918" s="98"/>
      <c r="U918" s="98"/>
      <c r="V918" s="98"/>
      <c r="W918" s="98"/>
      <c r="Y918" s="6"/>
    </row>
    <row r="919" spans="18:25">
      <c r="R919" s="14"/>
      <c r="T919" s="98"/>
      <c r="U919" s="98"/>
      <c r="V919" s="98"/>
      <c r="W919" s="98"/>
      <c r="Y919" s="6"/>
    </row>
    <row r="920" spans="18:25">
      <c r="R920" s="14"/>
      <c r="T920" s="98"/>
      <c r="U920" s="98"/>
      <c r="V920" s="98"/>
      <c r="W920" s="98"/>
      <c r="Y920" s="6"/>
    </row>
    <row r="921" spans="18:25">
      <c r="R921" s="14"/>
      <c r="T921" s="98"/>
      <c r="U921" s="98"/>
      <c r="V921" s="98"/>
      <c r="W921" s="98"/>
      <c r="Y921" s="6"/>
    </row>
    <row r="922" spans="18:25">
      <c r="R922" s="14"/>
      <c r="T922" s="98"/>
      <c r="U922" s="98"/>
      <c r="V922" s="98"/>
      <c r="W922" s="98"/>
      <c r="Y922" s="6"/>
    </row>
    <row r="923" spans="18:25">
      <c r="R923" s="14"/>
      <c r="T923" s="98"/>
      <c r="U923" s="98"/>
      <c r="V923" s="98"/>
      <c r="W923" s="98"/>
      <c r="Y923" s="6"/>
    </row>
    <row r="924" spans="18:25">
      <c r="R924" s="14"/>
      <c r="T924" s="98"/>
      <c r="U924" s="98"/>
      <c r="V924" s="98"/>
      <c r="W924" s="98"/>
      <c r="Y924" s="6"/>
    </row>
    <row r="925" spans="18:25">
      <c r="R925" s="14"/>
      <c r="T925" s="98"/>
      <c r="U925" s="98"/>
      <c r="V925" s="98"/>
      <c r="W925" s="98"/>
      <c r="Y925" s="6"/>
    </row>
    <row r="926" spans="18:25">
      <c r="R926" s="14"/>
      <c r="T926" s="98"/>
      <c r="U926" s="98"/>
      <c r="V926" s="98"/>
      <c r="W926" s="98"/>
      <c r="Y926" s="6"/>
    </row>
    <row r="927" spans="18:25">
      <c r="R927" s="14"/>
      <c r="T927" s="98"/>
      <c r="U927" s="98"/>
      <c r="V927" s="98"/>
      <c r="W927" s="98"/>
      <c r="Y927" s="6"/>
    </row>
    <row r="928" spans="18:25">
      <c r="R928" s="14"/>
      <c r="T928" s="98"/>
      <c r="U928" s="98"/>
      <c r="V928" s="98"/>
      <c r="W928" s="98"/>
      <c r="Y928" s="6"/>
    </row>
    <row r="929" spans="18:25">
      <c r="R929" s="14"/>
      <c r="T929" s="98"/>
      <c r="U929" s="98"/>
      <c r="V929" s="98"/>
      <c r="W929" s="98"/>
      <c r="Y929" s="6"/>
    </row>
    <row r="930" spans="18:25">
      <c r="R930" s="14"/>
      <c r="T930" s="98"/>
      <c r="U930" s="98"/>
      <c r="V930" s="98"/>
      <c r="W930" s="98"/>
      <c r="Y930" s="6"/>
    </row>
    <row r="931" spans="18:25">
      <c r="R931" s="14"/>
      <c r="T931" s="98"/>
      <c r="U931" s="98"/>
      <c r="V931" s="98"/>
      <c r="W931" s="98"/>
      <c r="Y931" s="6"/>
    </row>
    <row r="932" spans="18:25">
      <c r="R932" s="14"/>
      <c r="T932" s="98"/>
      <c r="U932" s="98"/>
      <c r="V932" s="98"/>
      <c r="W932" s="98"/>
      <c r="Y932" s="6"/>
    </row>
    <row r="933" spans="18:25">
      <c r="R933" s="14"/>
      <c r="T933" s="98"/>
      <c r="U933" s="98"/>
      <c r="V933" s="98"/>
      <c r="W933" s="98"/>
      <c r="Y933" s="6"/>
    </row>
    <row r="934" spans="18:25">
      <c r="R934" s="14"/>
      <c r="T934" s="98"/>
      <c r="U934" s="98"/>
      <c r="V934" s="98"/>
      <c r="W934" s="98"/>
      <c r="Y934" s="6"/>
    </row>
    <row r="935" spans="18:25">
      <c r="R935" s="14"/>
      <c r="T935" s="98"/>
      <c r="U935" s="98"/>
      <c r="V935" s="98"/>
      <c r="W935" s="98"/>
      <c r="Y935" s="6"/>
    </row>
    <row r="936" spans="18:25">
      <c r="R936" s="14"/>
      <c r="T936" s="98"/>
      <c r="U936" s="98"/>
      <c r="V936" s="98"/>
      <c r="W936" s="98"/>
      <c r="Y936" s="6"/>
    </row>
    <row r="937" spans="18:25">
      <c r="R937" s="14"/>
      <c r="T937" s="98"/>
      <c r="U937" s="98"/>
      <c r="V937" s="98"/>
      <c r="W937" s="98"/>
      <c r="Y937" s="6"/>
    </row>
    <row r="938" spans="18:25">
      <c r="R938" s="14"/>
      <c r="T938" s="98"/>
      <c r="U938" s="98"/>
      <c r="V938" s="98"/>
      <c r="W938" s="98"/>
      <c r="Y938" s="6"/>
    </row>
    <row r="939" spans="18:25">
      <c r="R939" s="14"/>
      <c r="T939" s="98"/>
      <c r="U939" s="98"/>
      <c r="V939" s="98"/>
      <c r="W939" s="98"/>
      <c r="Y939" s="6"/>
    </row>
    <row r="940" spans="18:25">
      <c r="R940" s="14"/>
      <c r="T940" s="98"/>
      <c r="U940" s="98"/>
      <c r="V940" s="98"/>
      <c r="W940" s="98"/>
      <c r="Y940" s="6"/>
    </row>
    <row r="941" spans="18:25">
      <c r="R941" s="14"/>
      <c r="T941" s="98"/>
      <c r="U941" s="98"/>
      <c r="V941" s="98"/>
      <c r="W941" s="98"/>
      <c r="Y941" s="6"/>
    </row>
    <row r="942" spans="18:25">
      <c r="R942" s="14"/>
      <c r="T942" s="98"/>
      <c r="U942" s="98"/>
      <c r="V942" s="98"/>
      <c r="W942" s="98"/>
      <c r="Y942" s="6"/>
    </row>
    <row r="943" spans="18:25">
      <c r="R943" s="14"/>
      <c r="T943" s="98"/>
      <c r="U943" s="98"/>
      <c r="V943" s="98"/>
      <c r="W943" s="98"/>
      <c r="Y943" s="6"/>
    </row>
    <row r="944" spans="18:25">
      <c r="R944" s="14"/>
      <c r="T944" s="98"/>
      <c r="U944" s="98"/>
      <c r="V944" s="98"/>
      <c r="W944" s="98"/>
      <c r="Y944" s="6"/>
    </row>
    <row r="945" spans="18:25">
      <c r="R945" s="14"/>
      <c r="T945" s="98"/>
      <c r="U945" s="98"/>
      <c r="V945" s="98"/>
      <c r="W945" s="98"/>
      <c r="Y945" s="6"/>
    </row>
    <row r="946" spans="18:25">
      <c r="R946" s="14"/>
      <c r="T946" s="98"/>
      <c r="U946" s="98"/>
      <c r="V946" s="98"/>
      <c r="W946" s="98"/>
      <c r="Y946" s="6"/>
    </row>
    <row r="947" spans="18:25">
      <c r="R947" s="14"/>
      <c r="T947" s="98"/>
      <c r="U947" s="98"/>
      <c r="V947" s="98"/>
      <c r="W947" s="98"/>
      <c r="Y947" s="6"/>
    </row>
    <row r="948" spans="18:25">
      <c r="R948" s="14"/>
      <c r="T948" s="98"/>
      <c r="U948" s="98"/>
      <c r="V948" s="98"/>
      <c r="W948" s="98"/>
      <c r="Y948" s="6"/>
    </row>
    <row r="949" spans="18:25">
      <c r="R949" s="14"/>
      <c r="T949" s="98"/>
      <c r="U949" s="98"/>
      <c r="V949" s="98"/>
      <c r="W949" s="98"/>
      <c r="Y949" s="6"/>
    </row>
    <row r="950" spans="18:25">
      <c r="R950" s="14"/>
      <c r="T950" s="98"/>
      <c r="U950" s="98"/>
      <c r="V950" s="98"/>
      <c r="W950" s="98"/>
      <c r="Y950" s="6"/>
    </row>
    <row r="951" spans="18:25">
      <c r="R951" s="14"/>
      <c r="T951" s="98"/>
      <c r="U951" s="98"/>
      <c r="V951" s="98"/>
      <c r="W951" s="98"/>
      <c r="Y951" s="6"/>
    </row>
    <row r="952" spans="18:25">
      <c r="R952" s="14"/>
      <c r="T952" s="98"/>
      <c r="U952" s="98"/>
      <c r="V952" s="98"/>
      <c r="W952" s="98"/>
      <c r="Y952" s="6"/>
    </row>
    <row r="953" spans="18:25">
      <c r="R953" s="14"/>
      <c r="T953" s="98"/>
      <c r="U953" s="98"/>
      <c r="V953" s="98"/>
      <c r="W953" s="98"/>
      <c r="Y953" s="6"/>
    </row>
    <row r="954" spans="18:25">
      <c r="R954" s="14"/>
      <c r="T954" s="98"/>
      <c r="U954" s="98"/>
      <c r="V954" s="98"/>
      <c r="W954" s="98"/>
      <c r="Y954" s="6"/>
    </row>
    <row r="955" spans="18:25">
      <c r="R955" s="14"/>
      <c r="T955" s="98"/>
      <c r="U955" s="98"/>
      <c r="V955" s="98"/>
      <c r="W955" s="98"/>
      <c r="Y955" s="6"/>
    </row>
    <row r="956" spans="18:25">
      <c r="R956" s="14"/>
      <c r="T956" s="98"/>
      <c r="U956" s="98"/>
      <c r="V956" s="98"/>
      <c r="W956" s="98"/>
      <c r="Y956" s="6"/>
    </row>
    <row r="957" spans="18:25">
      <c r="R957" s="14"/>
      <c r="T957" s="98"/>
      <c r="U957" s="98"/>
      <c r="V957" s="98"/>
      <c r="W957" s="98"/>
      <c r="Y957" s="6"/>
    </row>
    <row r="958" spans="18:25">
      <c r="R958" s="14"/>
      <c r="T958" s="98"/>
      <c r="U958" s="98"/>
      <c r="V958" s="98"/>
      <c r="W958" s="98"/>
      <c r="Y958" s="6"/>
    </row>
    <row r="959" spans="18:25">
      <c r="R959" s="14"/>
      <c r="T959" s="98"/>
      <c r="U959" s="98"/>
      <c r="V959" s="98"/>
      <c r="W959" s="98"/>
      <c r="Y959" s="6"/>
    </row>
    <row r="960" spans="18:25">
      <c r="R960" s="14"/>
      <c r="T960" s="98"/>
      <c r="U960" s="98"/>
      <c r="V960" s="98"/>
      <c r="W960" s="98"/>
      <c r="Y960" s="6"/>
    </row>
    <row r="961" spans="18:25">
      <c r="R961" s="14"/>
      <c r="T961" s="98"/>
      <c r="U961" s="98"/>
      <c r="V961" s="98"/>
      <c r="W961" s="98"/>
      <c r="Y961" s="6"/>
    </row>
    <row r="962" spans="18:25">
      <c r="R962" s="14"/>
      <c r="T962" s="98"/>
      <c r="U962" s="98"/>
      <c r="V962" s="98"/>
      <c r="W962" s="98"/>
      <c r="Y962" s="6"/>
    </row>
    <row r="963" spans="18:25">
      <c r="R963" s="14"/>
      <c r="T963" s="98"/>
      <c r="U963" s="98"/>
      <c r="V963" s="98"/>
      <c r="W963" s="98"/>
      <c r="Y963" s="6"/>
    </row>
    <row r="964" spans="18:25">
      <c r="R964" s="14"/>
      <c r="T964" s="98"/>
      <c r="U964" s="98"/>
      <c r="V964" s="98"/>
      <c r="W964" s="98"/>
      <c r="Y964" s="6"/>
    </row>
    <row r="965" spans="18:25">
      <c r="R965" s="14"/>
      <c r="T965" s="98"/>
      <c r="U965" s="98"/>
      <c r="V965" s="98"/>
      <c r="W965" s="98"/>
      <c r="Y965" s="6"/>
    </row>
    <row r="966" spans="18:25">
      <c r="R966" s="14"/>
      <c r="T966" s="98"/>
      <c r="U966" s="98"/>
      <c r="V966" s="98"/>
      <c r="W966" s="98"/>
      <c r="Y966" s="6"/>
    </row>
    <row r="967" spans="18:25">
      <c r="R967" s="14"/>
      <c r="T967" s="98"/>
      <c r="U967" s="98"/>
      <c r="V967" s="98"/>
      <c r="W967" s="98"/>
      <c r="Y967" s="6"/>
    </row>
    <row r="968" spans="18:25">
      <c r="R968" s="14"/>
      <c r="T968" s="98"/>
      <c r="U968" s="98"/>
      <c r="V968" s="98"/>
      <c r="W968" s="98"/>
      <c r="Y968" s="6"/>
    </row>
    <row r="969" spans="18:25">
      <c r="R969" s="14"/>
      <c r="T969" s="98"/>
      <c r="U969" s="98"/>
      <c r="V969" s="98"/>
      <c r="W969" s="98"/>
      <c r="Y969" s="6"/>
    </row>
    <row r="970" spans="18:25">
      <c r="R970" s="14"/>
      <c r="T970" s="98"/>
      <c r="U970" s="98"/>
      <c r="V970" s="98"/>
      <c r="W970" s="98"/>
      <c r="Y970" s="6"/>
    </row>
    <row r="971" spans="18:25">
      <c r="R971" s="14"/>
      <c r="T971" s="98"/>
      <c r="U971" s="98"/>
      <c r="V971" s="98"/>
      <c r="W971" s="98"/>
      <c r="Y971" s="6"/>
    </row>
    <row r="972" spans="18:25">
      <c r="R972" s="14"/>
      <c r="T972" s="98"/>
      <c r="U972" s="98"/>
      <c r="V972" s="98"/>
      <c r="W972" s="98"/>
      <c r="Y972" s="6"/>
    </row>
    <row r="973" spans="18:25">
      <c r="R973" s="14"/>
      <c r="T973" s="98"/>
      <c r="U973" s="98"/>
      <c r="V973" s="98"/>
      <c r="W973" s="98"/>
      <c r="Y973" s="6"/>
    </row>
    <row r="974" spans="18:25">
      <c r="R974" s="14"/>
      <c r="T974" s="98"/>
      <c r="U974" s="98"/>
      <c r="V974" s="98"/>
      <c r="W974" s="98"/>
      <c r="Y974" s="6"/>
    </row>
    <row r="975" spans="18:25">
      <c r="R975" s="14"/>
      <c r="T975" s="98"/>
      <c r="U975" s="98"/>
      <c r="V975" s="98"/>
      <c r="W975" s="98"/>
      <c r="Y975" s="6"/>
    </row>
    <row r="976" spans="18:25">
      <c r="R976" s="14"/>
      <c r="T976" s="98"/>
      <c r="U976" s="98"/>
      <c r="V976" s="98"/>
      <c r="W976" s="98"/>
      <c r="Y976" s="6"/>
    </row>
    <row r="977" spans="18:25">
      <c r="R977" s="14"/>
      <c r="T977" s="98"/>
      <c r="U977" s="98"/>
      <c r="V977" s="98"/>
      <c r="W977" s="98"/>
      <c r="Y977" s="6"/>
    </row>
    <row r="978" spans="18:25">
      <c r="R978" s="14"/>
      <c r="T978" s="98"/>
      <c r="U978" s="98"/>
      <c r="V978" s="98"/>
      <c r="W978" s="98"/>
      <c r="Y978" s="6"/>
    </row>
    <row r="979" spans="18:25">
      <c r="R979" s="14"/>
      <c r="T979" s="98"/>
      <c r="U979" s="98"/>
      <c r="V979" s="98"/>
      <c r="W979" s="98"/>
      <c r="Y979" s="6"/>
    </row>
    <row r="980" spans="18:25">
      <c r="R980" s="14"/>
      <c r="T980" s="98"/>
      <c r="U980" s="98"/>
      <c r="V980" s="98"/>
      <c r="W980" s="98"/>
      <c r="Y980" s="6"/>
    </row>
    <row r="981" spans="18:25">
      <c r="R981" s="14"/>
      <c r="T981" s="98"/>
      <c r="U981" s="98"/>
      <c r="V981" s="98"/>
      <c r="W981" s="98"/>
      <c r="Y981" s="6"/>
    </row>
    <row r="982" spans="18:25">
      <c r="R982" s="14"/>
      <c r="T982" s="98"/>
      <c r="U982" s="98"/>
      <c r="V982" s="98"/>
      <c r="W982" s="98"/>
      <c r="Y982" s="6"/>
    </row>
    <row r="983" spans="18:25">
      <c r="R983" s="14"/>
      <c r="T983" s="98"/>
      <c r="U983" s="98"/>
      <c r="V983" s="98"/>
      <c r="W983" s="98"/>
      <c r="Y983" s="6"/>
    </row>
    <row r="984" spans="18:25">
      <c r="R984" s="14"/>
      <c r="T984" s="98"/>
      <c r="U984" s="98"/>
      <c r="V984" s="98"/>
      <c r="W984" s="98"/>
      <c r="Y984" s="6"/>
    </row>
    <row r="985" spans="18:25">
      <c r="R985" s="14"/>
      <c r="T985" s="98"/>
      <c r="U985" s="98"/>
      <c r="V985" s="98"/>
      <c r="W985" s="98"/>
      <c r="Y985" s="6"/>
    </row>
    <row r="986" spans="18:25">
      <c r="R986" s="14"/>
      <c r="T986" s="98"/>
      <c r="U986" s="98"/>
      <c r="V986" s="98"/>
      <c r="W986" s="98"/>
      <c r="Y986" s="6"/>
    </row>
    <row r="987" spans="18:25">
      <c r="R987" s="14"/>
      <c r="T987" s="98"/>
      <c r="U987" s="98"/>
      <c r="V987" s="98"/>
      <c r="W987" s="98"/>
      <c r="Y987" s="6"/>
    </row>
    <row r="988" spans="18:25">
      <c r="R988" s="14"/>
      <c r="T988" s="98"/>
      <c r="U988" s="98"/>
      <c r="V988" s="98"/>
      <c r="W988" s="98"/>
      <c r="Y988" s="6"/>
    </row>
    <row r="989" spans="18:25">
      <c r="R989" s="14"/>
      <c r="T989" s="98"/>
      <c r="U989" s="98"/>
      <c r="V989" s="98"/>
      <c r="W989" s="98"/>
      <c r="Y989" s="6"/>
    </row>
    <row r="990" spans="18:25">
      <c r="R990" s="14"/>
      <c r="T990" s="98"/>
      <c r="U990" s="98"/>
      <c r="V990" s="98"/>
      <c r="W990" s="98"/>
      <c r="Y990" s="6"/>
    </row>
    <row r="991" spans="18:25">
      <c r="R991" s="14"/>
      <c r="T991" s="98"/>
      <c r="U991" s="98"/>
      <c r="V991" s="98"/>
      <c r="W991" s="98"/>
      <c r="Y991" s="6"/>
    </row>
    <row r="992" spans="18:25">
      <c r="R992" s="14"/>
      <c r="T992" s="98"/>
      <c r="U992" s="98"/>
      <c r="V992" s="98"/>
      <c r="W992" s="98"/>
      <c r="Y992" s="6"/>
    </row>
    <row r="993" spans="18:25">
      <c r="R993" s="14"/>
      <c r="T993" s="98"/>
      <c r="U993" s="98"/>
      <c r="V993" s="98"/>
      <c r="W993" s="98"/>
      <c r="Y993" s="6"/>
    </row>
    <row r="994" spans="18:25">
      <c r="R994" s="14"/>
      <c r="T994" s="98"/>
      <c r="U994" s="98"/>
      <c r="V994" s="98"/>
      <c r="W994" s="98"/>
      <c r="Y994" s="6"/>
    </row>
    <row r="995" spans="18:25">
      <c r="R995" s="14"/>
      <c r="T995" s="98"/>
      <c r="U995" s="98"/>
      <c r="V995" s="98"/>
      <c r="W995" s="98"/>
      <c r="Y995" s="6"/>
    </row>
    <row r="996" spans="18:25">
      <c r="R996" s="14"/>
      <c r="T996" s="98"/>
      <c r="U996" s="98"/>
      <c r="V996" s="98"/>
      <c r="W996" s="98"/>
      <c r="Y996" s="6"/>
    </row>
    <row r="997" spans="18:25">
      <c r="R997" s="14"/>
      <c r="T997" s="98"/>
      <c r="U997" s="98"/>
      <c r="V997" s="98"/>
      <c r="W997" s="98"/>
      <c r="Y997" s="6"/>
    </row>
    <row r="998" spans="18:25">
      <c r="R998" s="14"/>
      <c r="T998" s="98"/>
      <c r="U998" s="98"/>
      <c r="V998" s="98"/>
      <c r="W998" s="98"/>
      <c r="Y998" s="6"/>
    </row>
    <row r="999" spans="18:25">
      <c r="R999" s="14"/>
      <c r="T999" s="98"/>
      <c r="U999" s="98"/>
      <c r="V999" s="98"/>
      <c r="W999" s="98"/>
      <c r="Y999" s="6"/>
    </row>
    <row r="1000" spans="18:25">
      <c r="R1000" s="14"/>
      <c r="T1000" s="98"/>
      <c r="U1000" s="98"/>
      <c r="V1000" s="98"/>
      <c r="W1000" s="98"/>
      <c r="Y1000" s="6"/>
    </row>
    <row r="1001" spans="18:25">
      <c r="R1001" s="14"/>
      <c r="T1001" s="98"/>
      <c r="U1001" s="98"/>
      <c r="V1001" s="98"/>
      <c r="W1001" s="98"/>
      <c r="Y1001" s="6"/>
    </row>
    <row r="1002" spans="18:25">
      <c r="R1002" s="14"/>
      <c r="T1002" s="98"/>
      <c r="U1002" s="98"/>
      <c r="V1002" s="98"/>
      <c r="W1002" s="98"/>
      <c r="Y1002" s="6"/>
    </row>
    <row r="1003" spans="18:25">
      <c r="R1003" s="14"/>
      <c r="T1003" s="98"/>
      <c r="U1003" s="98"/>
      <c r="V1003" s="98"/>
      <c r="W1003" s="98"/>
      <c r="Y1003" s="6"/>
    </row>
    <row r="1004" spans="18:25">
      <c r="R1004" s="14"/>
      <c r="T1004" s="98"/>
      <c r="U1004" s="98"/>
      <c r="V1004" s="98"/>
      <c r="W1004" s="98"/>
      <c r="Y1004" s="6"/>
    </row>
    <row r="1005" spans="18:25">
      <c r="R1005" s="14"/>
      <c r="T1005" s="98"/>
      <c r="U1005" s="98"/>
      <c r="V1005" s="98"/>
      <c r="W1005" s="98"/>
      <c r="Y1005" s="6"/>
    </row>
    <row r="1006" spans="18:25">
      <c r="R1006" s="14"/>
      <c r="T1006" s="98"/>
      <c r="U1006" s="98"/>
      <c r="V1006" s="98"/>
      <c r="W1006" s="98"/>
      <c r="Y1006" s="6"/>
    </row>
    <row r="1007" spans="18:25">
      <c r="R1007" s="14"/>
      <c r="T1007" s="98"/>
      <c r="U1007" s="98"/>
      <c r="V1007" s="98"/>
      <c r="W1007" s="98"/>
      <c r="Y1007" s="6"/>
    </row>
    <row r="1008" spans="18:25">
      <c r="R1008" s="14"/>
      <c r="T1008" s="98"/>
      <c r="U1008" s="98"/>
      <c r="V1008" s="98"/>
      <c r="W1008" s="98"/>
      <c r="Y1008" s="6"/>
    </row>
    <row r="1009" spans="18:25">
      <c r="R1009" s="14"/>
      <c r="T1009" s="98"/>
      <c r="U1009" s="98"/>
      <c r="V1009" s="98"/>
      <c r="W1009" s="98"/>
      <c r="Y1009" s="6"/>
    </row>
    <row r="1010" spans="18:25">
      <c r="R1010" s="14"/>
      <c r="T1010" s="98"/>
      <c r="U1010" s="98"/>
      <c r="V1010" s="98"/>
      <c r="W1010" s="98"/>
      <c r="Y1010" s="6"/>
    </row>
    <row r="1011" spans="18:25">
      <c r="R1011" s="14"/>
      <c r="T1011" s="98"/>
      <c r="U1011" s="98"/>
      <c r="V1011" s="98"/>
      <c r="W1011" s="98"/>
      <c r="Y1011" s="6"/>
    </row>
    <row r="1012" spans="18:25">
      <c r="R1012" s="14"/>
      <c r="T1012" s="98"/>
      <c r="U1012" s="98"/>
      <c r="V1012" s="98"/>
      <c r="W1012" s="98"/>
      <c r="Y1012" s="6"/>
    </row>
    <row r="1013" spans="18:25">
      <c r="R1013" s="14"/>
      <c r="T1013" s="98"/>
      <c r="U1013" s="98"/>
      <c r="V1013" s="98"/>
      <c r="W1013" s="98"/>
      <c r="Y1013" s="6"/>
    </row>
    <row r="1014" spans="18:25">
      <c r="R1014" s="14"/>
      <c r="T1014" s="98"/>
      <c r="U1014" s="98"/>
      <c r="V1014" s="98"/>
      <c r="W1014" s="98"/>
      <c r="Y1014" s="6"/>
    </row>
    <row r="1015" spans="18:25">
      <c r="R1015" s="14"/>
      <c r="T1015" s="98"/>
      <c r="U1015" s="98"/>
      <c r="V1015" s="98"/>
      <c r="W1015" s="98"/>
      <c r="Y1015" s="6"/>
    </row>
    <row r="1016" spans="18:25">
      <c r="R1016" s="14"/>
      <c r="T1016" s="98"/>
      <c r="U1016" s="98"/>
      <c r="V1016" s="98"/>
      <c r="W1016" s="98"/>
      <c r="Y1016" s="6"/>
    </row>
    <row r="1017" spans="18:25">
      <c r="R1017" s="14"/>
      <c r="T1017" s="98"/>
      <c r="U1017" s="98"/>
      <c r="V1017" s="98"/>
      <c r="W1017" s="98"/>
      <c r="Y1017" s="6"/>
    </row>
    <row r="1018" spans="18:25">
      <c r="R1018" s="14"/>
      <c r="T1018" s="98"/>
      <c r="U1018" s="98"/>
      <c r="V1018" s="98"/>
      <c r="W1018" s="98"/>
      <c r="Y1018" s="6"/>
    </row>
    <row r="1019" spans="18:25">
      <c r="R1019" s="14"/>
      <c r="T1019" s="98"/>
      <c r="U1019" s="98"/>
      <c r="V1019" s="98"/>
      <c r="W1019" s="98"/>
      <c r="Y1019" s="6"/>
    </row>
    <row r="1020" spans="18:25">
      <c r="R1020" s="14"/>
      <c r="T1020" s="98"/>
      <c r="U1020" s="98"/>
      <c r="V1020" s="98"/>
      <c r="W1020" s="98"/>
      <c r="Y1020" s="6"/>
    </row>
    <row r="1021" spans="18:25">
      <c r="R1021" s="14"/>
      <c r="T1021" s="98"/>
      <c r="U1021" s="98"/>
      <c r="V1021" s="98"/>
      <c r="W1021" s="98"/>
      <c r="Y1021" s="6"/>
    </row>
    <row r="1022" spans="18:25">
      <c r="R1022" s="14"/>
      <c r="T1022" s="98"/>
      <c r="U1022" s="98"/>
      <c r="V1022" s="98"/>
      <c r="W1022" s="98"/>
      <c r="Y1022" s="6"/>
    </row>
    <row r="1023" spans="18:25">
      <c r="R1023" s="14"/>
      <c r="T1023" s="98"/>
      <c r="U1023" s="98"/>
      <c r="V1023" s="98"/>
      <c r="W1023" s="98"/>
      <c r="Y1023" s="6"/>
    </row>
    <row r="1024" spans="18:25">
      <c r="R1024" s="14"/>
      <c r="T1024" s="98"/>
      <c r="U1024" s="98"/>
      <c r="V1024" s="98"/>
      <c r="W1024" s="98"/>
      <c r="Y1024" s="6"/>
    </row>
    <row r="1025" spans="18:25">
      <c r="R1025" s="14"/>
      <c r="T1025" s="98"/>
      <c r="U1025" s="98"/>
      <c r="V1025" s="98"/>
      <c r="W1025" s="98"/>
      <c r="Y1025" s="6"/>
    </row>
    <row r="1026" spans="18:25">
      <c r="R1026" s="14"/>
      <c r="T1026" s="98"/>
      <c r="U1026" s="98"/>
      <c r="V1026" s="98"/>
      <c r="W1026" s="98"/>
      <c r="Y1026" s="6"/>
    </row>
    <row r="1027" spans="18:25">
      <c r="R1027" s="14"/>
      <c r="T1027" s="98"/>
      <c r="U1027" s="98"/>
      <c r="V1027" s="98"/>
      <c r="W1027" s="98"/>
      <c r="Y1027" s="6"/>
    </row>
    <row r="1028" spans="18:25">
      <c r="R1028" s="14"/>
      <c r="T1028" s="98"/>
      <c r="U1028" s="98"/>
      <c r="V1028" s="98"/>
      <c r="W1028" s="98"/>
      <c r="Y1028" s="6"/>
    </row>
    <row r="1029" spans="18:25">
      <c r="R1029" s="14"/>
      <c r="T1029" s="98"/>
      <c r="U1029" s="98"/>
      <c r="V1029" s="98"/>
      <c r="W1029" s="98"/>
      <c r="Y1029" s="6"/>
    </row>
    <row r="1030" spans="18:25">
      <c r="R1030" s="14"/>
      <c r="T1030" s="98"/>
      <c r="U1030" s="98"/>
      <c r="V1030" s="98"/>
      <c r="W1030" s="98"/>
      <c r="Y1030" s="6"/>
    </row>
    <row r="1031" spans="18:25">
      <c r="R1031" s="14"/>
      <c r="T1031" s="98"/>
      <c r="U1031" s="98"/>
      <c r="V1031" s="98"/>
      <c r="W1031" s="98"/>
      <c r="Y1031" s="6"/>
    </row>
    <row r="1032" spans="18:25">
      <c r="R1032" s="14"/>
      <c r="T1032" s="98"/>
      <c r="U1032" s="98"/>
      <c r="V1032" s="98"/>
      <c r="W1032" s="98"/>
      <c r="Y1032" s="6"/>
    </row>
    <row r="1033" spans="18:25">
      <c r="R1033" s="14"/>
      <c r="T1033" s="98"/>
      <c r="U1033" s="98"/>
      <c r="V1033" s="98"/>
      <c r="W1033" s="98"/>
      <c r="Y1033" s="6"/>
    </row>
    <row r="1034" spans="18:25">
      <c r="R1034" s="14"/>
      <c r="T1034" s="98"/>
      <c r="U1034" s="98"/>
      <c r="V1034" s="98"/>
      <c r="W1034" s="98"/>
      <c r="Y1034" s="6"/>
    </row>
    <row r="1035" spans="18:25">
      <c r="R1035" s="14"/>
      <c r="T1035" s="98"/>
      <c r="U1035" s="98"/>
      <c r="V1035" s="98"/>
      <c r="W1035" s="98"/>
      <c r="Y1035" s="6"/>
    </row>
    <row r="1036" spans="18:25">
      <c r="R1036" s="14"/>
      <c r="T1036" s="98"/>
      <c r="U1036" s="98"/>
      <c r="V1036" s="98"/>
      <c r="W1036" s="98"/>
      <c r="Y1036" s="6"/>
    </row>
    <row r="1037" spans="18:25">
      <c r="R1037" s="14"/>
      <c r="T1037" s="98"/>
      <c r="U1037" s="98"/>
      <c r="V1037" s="98"/>
      <c r="W1037" s="98"/>
      <c r="Y1037" s="6"/>
    </row>
    <row r="1038" spans="18:25">
      <c r="R1038" s="14"/>
      <c r="T1038" s="98"/>
      <c r="U1038" s="98"/>
      <c r="V1038" s="98"/>
      <c r="W1038" s="98"/>
      <c r="Y1038" s="6"/>
    </row>
    <row r="1039" spans="18:25">
      <c r="R1039" s="14"/>
      <c r="T1039" s="98"/>
      <c r="U1039" s="98"/>
      <c r="V1039" s="98"/>
      <c r="W1039" s="98"/>
      <c r="Y1039" s="6"/>
    </row>
    <row r="1040" spans="18:25">
      <c r="R1040" s="14"/>
      <c r="T1040" s="98"/>
      <c r="U1040" s="98"/>
      <c r="V1040" s="98"/>
      <c r="W1040" s="98"/>
      <c r="Y1040" s="6"/>
    </row>
    <row r="1041" spans="18:25">
      <c r="R1041" s="14"/>
      <c r="T1041" s="98"/>
      <c r="U1041" s="98"/>
      <c r="V1041" s="98"/>
      <c r="W1041" s="98"/>
      <c r="Y1041" s="6"/>
    </row>
    <row r="1042" spans="18:25">
      <c r="R1042" s="14"/>
      <c r="T1042" s="98"/>
      <c r="U1042" s="98"/>
      <c r="V1042" s="98"/>
      <c r="W1042" s="98"/>
      <c r="Y1042" s="6"/>
    </row>
    <row r="1043" spans="18:25">
      <c r="R1043" s="14"/>
      <c r="T1043" s="98"/>
      <c r="U1043" s="98"/>
      <c r="V1043" s="98"/>
      <c r="W1043" s="98"/>
      <c r="Y1043" s="6"/>
    </row>
    <row r="1044" spans="18:25">
      <c r="R1044" s="14"/>
      <c r="T1044" s="98"/>
      <c r="U1044" s="98"/>
      <c r="V1044" s="98"/>
      <c r="W1044" s="98"/>
      <c r="Y1044" s="6"/>
    </row>
    <row r="1045" spans="18:25">
      <c r="R1045" s="14"/>
      <c r="T1045" s="98"/>
      <c r="U1045" s="98"/>
      <c r="V1045" s="98"/>
      <c r="W1045" s="98"/>
      <c r="Y1045" s="6"/>
    </row>
    <row r="1046" spans="18:25">
      <c r="R1046" s="14"/>
      <c r="T1046" s="98"/>
      <c r="U1046" s="98"/>
      <c r="V1046" s="98"/>
      <c r="W1046" s="98"/>
      <c r="Y1046" s="6"/>
    </row>
    <row r="1047" spans="18:25">
      <c r="R1047" s="14"/>
      <c r="T1047" s="98"/>
      <c r="U1047" s="98"/>
      <c r="V1047" s="98"/>
      <c r="W1047" s="98"/>
      <c r="Y1047" s="6"/>
    </row>
    <row r="1048" spans="18:25">
      <c r="R1048" s="14"/>
      <c r="T1048" s="98"/>
      <c r="U1048" s="98"/>
      <c r="V1048" s="98"/>
      <c r="W1048" s="98"/>
      <c r="Y1048" s="6"/>
    </row>
    <row r="1049" spans="18:25">
      <c r="R1049" s="14"/>
      <c r="T1049" s="98"/>
      <c r="U1049" s="98"/>
      <c r="V1049" s="98"/>
      <c r="W1049" s="98"/>
      <c r="Y1049" s="6"/>
    </row>
    <row r="1050" spans="18:25">
      <c r="R1050" s="14"/>
      <c r="T1050" s="98"/>
      <c r="U1050" s="98"/>
      <c r="V1050" s="98"/>
      <c r="W1050" s="98"/>
      <c r="Y1050" s="6"/>
    </row>
    <row r="1051" spans="18:25">
      <c r="R1051" s="14"/>
      <c r="T1051" s="98"/>
      <c r="U1051" s="98"/>
      <c r="V1051" s="98"/>
      <c r="W1051" s="98"/>
      <c r="Y1051" s="6"/>
    </row>
    <row r="1052" spans="18:25">
      <c r="R1052" s="14"/>
      <c r="T1052" s="98"/>
      <c r="U1052" s="98"/>
      <c r="V1052" s="98"/>
      <c r="W1052" s="98"/>
      <c r="Y1052" s="6"/>
    </row>
    <row r="1053" spans="18:25">
      <c r="R1053" s="14"/>
      <c r="T1053" s="98"/>
      <c r="U1053" s="98"/>
      <c r="V1053" s="98"/>
      <c r="W1053" s="98"/>
      <c r="Y1053" s="6"/>
    </row>
    <row r="1054" spans="18:25">
      <c r="R1054" s="14"/>
      <c r="T1054" s="98"/>
      <c r="U1054" s="98"/>
      <c r="V1054" s="98"/>
      <c r="W1054" s="98"/>
      <c r="Y1054" s="6"/>
    </row>
    <row r="1055" spans="18:25">
      <c r="R1055" s="14"/>
      <c r="T1055" s="98"/>
      <c r="U1055" s="98"/>
      <c r="V1055" s="98"/>
      <c r="W1055" s="98"/>
      <c r="Y1055" s="6"/>
    </row>
    <row r="1056" spans="18:25">
      <c r="R1056" s="14"/>
      <c r="T1056" s="98"/>
      <c r="U1056" s="98"/>
      <c r="V1056" s="98"/>
      <c r="W1056" s="98"/>
      <c r="Y1056" s="6"/>
    </row>
    <row r="1057" spans="18:25">
      <c r="R1057" s="14"/>
      <c r="T1057" s="98"/>
      <c r="U1057" s="98"/>
      <c r="V1057" s="98"/>
      <c r="W1057" s="98"/>
      <c r="Y1057" s="6"/>
    </row>
    <row r="1058" spans="18:25">
      <c r="R1058" s="14"/>
      <c r="T1058" s="98"/>
      <c r="U1058" s="98"/>
      <c r="V1058" s="98"/>
      <c r="W1058" s="98"/>
      <c r="Y1058" s="6"/>
    </row>
    <row r="1059" spans="18:25">
      <c r="R1059" s="14"/>
      <c r="T1059" s="98"/>
      <c r="U1059" s="98"/>
      <c r="V1059" s="98"/>
      <c r="W1059" s="98"/>
      <c r="Y1059" s="6"/>
    </row>
    <row r="1060" spans="18:25">
      <c r="R1060" s="14"/>
      <c r="T1060" s="98"/>
      <c r="U1060" s="98"/>
      <c r="V1060" s="98"/>
      <c r="W1060" s="98"/>
      <c r="Y1060" s="6"/>
    </row>
    <row r="1061" spans="18:25">
      <c r="R1061" s="14"/>
      <c r="T1061" s="98"/>
      <c r="U1061" s="98"/>
      <c r="V1061" s="98"/>
      <c r="W1061" s="98"/>
      <c r="Y1061" s="6"/>
    </row>
    <row r="1062" spans="18:25">
      <c r="R1062" s="14"/>
      <c r="T1062" s="98"/>
      <c r="U1062" s="98"/>
      <c r="V1062" s="98"/>
      <c r="W1062" s="98"/>
      <c r="Y1062" s="6"/>
    </row>
    <row r="1063" spans="18:25">
      <c r="R1063" s="14"/>
      <c r="T1063" s="98"/>
      <c r="U1063" s="98"/>
      <c r="V1063" s="98"/>
      <c r="W1063" s="98"/>
      <c r="Y1063" s="6"/>
    </row>
    <row r="1064" spans="18:25">
      <c r="R1064" s="14"/>
      <c r="T1064" s="98"/>
      <c r="U1064" s="98"/>
      <c r="V1064" s="98"/>
      <c r="W1064" s="98"/>
      <c r="Y1064" s="6"/>
    </row>
    <row r="1065" spans="18:25">
      <c r="R1065" s="14"/>
      <c r="T1065" s="98"/>
      <c r="U1065" s="98"/>
      <c r="V1065" s="98"/>
      <c r="W1065" s="98"/>
      <c r="Y1065" s="6"/>
    </row>
    <row r="1066" spans="18:25">
      <c r="R1066" s="14"/>
      <c r="T1066" s="98"/>
      <c r="U1066" s="98"/>
      <c r="V1066" s="98"/>
      <c r="W1066" s="98"/>
      <c r="Y1066" s="6"/>
    </row>
    <row r="1067" spans="18:25">
      <c r="R1067" s="14"/>
      <c r="T1067" s="98"/>
      <c r="U1067" s="98"/>
      <c r="V1067" s="98"/>
      <c r="W1067" s="98"/>
      <c r="Y1067" s="6"/>
    </row>
    <row r="1068" spans="18:25">
      <c r="R1068" s="14"/>
      <c r="T1068" s="98"/>
      <c r="U1068" s="98"/>
      <c r="V1068" s="98"/>
      <c r="W1068" s="98"/>
      <c r="Y1068" s="6"/>
    </row>
    <row r="1069" spans="18:25">
      <c r="R1069" s="14"/>
      <c r="T1069" s="98"/>
      <c r="U1069" s="98"/>
      <c r="V1069" s="98"/>
      <c r="W1069" s="98"/>
      <c r="Y1069" s="6"/>
    </row>
    <row r="1070" spans="18:25">
      <c r="R1070" s="14"/>
      <c r="T1070" s="98"/>
      <c r="U1070" s="98"/>
      <c r="V1070" s="98"/>
      <c r="W1070" s="98"/>
      <c r="Y1070" s="6"/>
    </row>
    <row r="1071" spans="18:25">
      <c r="R1071" s="14"/>
      <c r="T1071" s="98"/>
      <c r="U1071" s="98"/>
      <c r="V1071" s="98"/>
      <c r="W1071" s="98"/>
      <c r="Y1071" s="6"/>
    </row>
    <row r="1072" spans="18:25">
      <c r="R1072" s="14"/>
      <c r="T1072" s="98"/>
      <c r="U1072" s="98"/>
      <c r="V1072" s="98"/>
      <c r="W1072" s="98"/>
      <c r="Y1072" s="6"/>
    </row>
    <row r="1073" spans="18:25">
      <c r="R1073" s="14"/>
      <c r="T1073" s="98"/>
      <c r="U1073" s="98"/>
      <c r="V1073" s="98"/>
      <c r="W1073" s="98"/>
      <c r="Y1073" s="6"/>
    </row>
    <row r="1074" spans="18:25">
      <c r="R1074" s="14"/>
      <c r="T1074" s="98"/>
      <c r="U1074" s="98"/>
      <c r="V1074" s="98"/>
      <c r="W1074" s="98"/>
      <c r="Y1074" s="6"/>
    </row>
    <row r="1075" spans="18:25">
      <c r="R1075" s="14"/>
      <c r="T1075" s="98"/>
      <c r="U1075" s="98"/>
      <c r="V1075" s="98"/>
      <c r="W1075" s="98"/>
      <c r="Y1075" s="6"/>
    </row>
    <row r="1076" spans="18:25">
      <c r="R1076" s="14"/>
      <c r="T1076" s="98"/>
      <c r="U1076" s="98"/>
      <c r="V1076" s="98"/>
      <c r="W1076" s="98"/>
      <c r="Y1076" s="6"/>
    </row>
    <row r="1077" spans="18:25">
      <c r="R1077" s="14"/>
      <c r="T1077" s="98"/>
      <c r="U1077" s="98"/>
      <c r="V1077" s="98"/>
      <c r="W1077" s="98"/>
      <c r="Y1077" s="6"/>
    </row>
    <row r="1078" spans="18:25">
      <c r="R1078" s="14"/>
      <c r="T1078" s="98"/>
      <c r="U1078" s="98"/>
      <c r="V1078" s="98"/>
      <c r="W1078" s="98"/>
      <c r="Y1078" s="6"/>
    </row>
    <row r="1079" spans="18:25">
      <c r="R1079" s="14"/>
      <c r="T1079" s="98"/>
      <c r="U1079" s="98"/>
      <c r="V1079" s="98"/>
      <c r="W1079" s="98"/>
      <c r="Y1079" s="6"/>
    </row>
    <row r="1080" spans="18:25">
      <c r="R1080" s="14"/>
      <c r="T1080" s="98"/>
      <c r="U1080" s="98"/>
      <c r="V1080" s="98"/>
      <c r="W1080" s="98"/>
      <c r="Y1080" s="6"/>
    </row>
    <row r="1081" spans="18:25">
      <c r="R1081" s="14"/>
      <c r="T1081" s="98"/>
      <c r="U1081" s="98"/>
      <c r="V1081" s="98"/>
      <c r="W1081" s="98"/>
      <c r="Y1081" s="6"/>
    </row>
    <row r="1082" spans="18:25">
      <c r="R1082" s="14"/>
      <c r="T1082" s="98"/>
      <c r="U1082" s="98"/>
      <c r="V1082" s="98"/>
      <c r="W1082" s="98"/>
      <c r="Y1082" s="6"/>
    </row>
    <row r="1083" spans="18:25">
      <c r="R1083" s="14"/>
      <c r="T1083" s="98"/>
      <c r="U1083" s="98"/>
      <c r="V1083" s="98"/>
      <c r="W1083" s="98"/>
      <c r="Y1083" s="6"/>
    </row>
    <row r="1084" spans="18:25">
      <c r="R1084" s="14"/>
      <c r="T1084" s="98"/>
      <c r="U1084" s="98"/>
      <c r="V1084" s="98"/>
      <c r="W1084" s="98"/>
      <c r="Y1084" s="6"/>
    </row>
    <row r="1085" spans="18:25">
      <c r="R1085" s="14"/>
      <c r="T1085" s="98"/>
      <c r="U1085" s="98"/>
      <c r="V1085" s="98"/>
      <c r="W1085" s="98"/>
      <c r="Y1085" s="6"/>
    </row>
    <row r="1086" spans="18:25">
      <c r="R1086" s="14"/>
      <c r="T1086" s="98"/>
      <c r="U1086" s="98"/>
      <c r="V1086" s="98"/>
      <c r="W1086" s="98"/>
      <c r="Y1086" s="6"/>
    </row>
    <row r="1087" spans="18:25">
      <c r="R1087" s="14"/>
      <c r="T1087" s="98"/>
      <c r="U1087" s="98"/>
      <c r="V1087" s="98"/>
      <c r="W1087" s="98"/>
      <c r="Y1087" s="6"/>
    </row>
    <row r="1088" spans="18:25">
      <c r="R1088" s="14"/>
      <c r="T1088" s="98"/>
      <c r="U1088" s="98"/>
      <c r="V1088" s="98"/>
      <c r="W1088" s="98"/>
      <c r="Y1088" s="6"/>
    </row>
    <row r="1089" spans="18:25">
      <c r="R1089" s="14"/>
      <c r="T1089" s="98"/>
      <c r="U1089" s="98"/>
      <c r="V1089" s="98"/>
      <c r="W1089" s="98"/>
      <c r="Y1089" s="6"/>
    </row>
    <row r="1090" spans="18:25">
      <c r="R1090" s="14"/>
      <c r="T1090" s="98"/>
      <c r="U1090" s="98"/>
      <c r="V1090" s="98"/>
      <c r="W1090" s="98"/>
      <c r="Y1090" s="6"/>
    </row>
    <row r="1091" spans="18:25">
      <c r="R1091" s="14"/>
      <c r="T1091" s="98"/>
      <c r="U1091" s="98"/>
      <c r="V1091" s="98"/>
      <c r="W1091" s="98"/>
      <c r="Y1091" s="6"/>
    </row>
    <row r="1092" spans="18:25">
      <c r="R1092" s="14"/>
      <c r="T1092" s="98"/>
      <c r="U1092" s="98"/>
      <c r="V1092" s="98"/>
      <c r="W1092" s="98"/>
      <c r="Y1092" s="6"/>
    </row>
    <row r="1093" spans="18:25">
      <c r="R1093" s="14"/>
      <c r="T1093" s="98"/>
      <c r="U1093" s="98"/>
      <c r="V1093" s="98"/>
      <c r="W1093" s="98"/>
      <c r="Y1093" s="6"/>
    </row>
    <row r="1094" spans="18:25">
      <c r="R1094" s="14"/>
      <c r="T1094" s="98"/>
      <c r="U1094" s="98"/>
      <c r="V1094" s="98"/>
      <c r="W1094" s="98"/>
      <c r="Y1094" s="6"/>
    </row>
    <row r="1095" spans="18:25">
      <c r="R1095" s="14"/>
      <c r="T1095" s="98"/>
      <c r="U1095" s="98"/>
      <c r="V1095" s="98"/>
      <c r="W1095" s="98"/>
      <c r="Y1095" s="6"/>
    </row>
    <row r="1096" spans="18:25">
      <c r="R1096" s="14"/>
      <c r="T1096" s="98"/>
      <c r="U1096" s="98"/>
      <c r="V1096" s="98"/>
      <c r="W1096" s="98"/>
      <c r="Y1096" s="6"/>
    </row>
    <row r="1097" spans="18:25">
      <c r="R1097" s="14"/>
      <c r="T1097" s="98"/>
      <c r="U1097" s="98"/>
      <c r="V1097" s="98"/>
      <c r="W1097" s="98"/>
      <c r="Y1097" s="6"/>
    </row>
    <row r="1098" spans="18:25">
      <c r="R1098" s="14"/>
      <c r="T1098" s="98"/>
      <c r="U1098" s="98"/>
      <c r="V1098" s="98"/>
      <c r="W1098" s="98"/>
      <c r="Y1098" s="6"/>
    </row>
    <row r="1099" spans="18:25">
      <c r="R1099" s="14"/>
      <c r="T1099" s="98"/>
      <c r="U1099" s="98"/>
      <c r="V1099" s="98"/>
      <c r="W1099" s="98"/>
      <c r="Y1099" s="6"/>
    </row>
    <row r="1100" spans="18:25">
      <c r="R1100" s="14"/>
      <c r="T1100" s="98"/>
      <c r="U1100" s="98"/>
      <c r="V1100" s="98"/>
      <c r="W1100" s="98"/>
      <c r="Y1100" s="6"/>
    </row>
    <row r="1101" spans="18:25">
      <c r="R1101" s="14"/>
      <c r="T1101" s="98"/>
      <c r="U1101" s="98"/>
      <c r="V1101" s="98"/>
      <c r="W1101" s="98"/>
      <c r="Y1101" s="6"/>
    </row>
    <row r="1102" spans="18:25">
      <c r="R1102" s="14"/>
      <c r="T1102" s="98"/>
      <c r="U1102" s="98"/>
      <c r="V1102" s="98"/>
      <c r="W1102" s="98"/>
      <c r="Y1102" s="6"/>
    </row>
    <row r="1103" spans="18:25">
      <c r="R1103" s="14"/>
      <c r="T1103" s="98"/>
      <c r="U1103" s="98"/>
      <c r="V1103" s="98"/>
      <c r="W1103" s="98"/>
      <c r="Y1103" s="6"/>
    </row>
    <row r="1104" spans="18:25">
      <c r="R1104" s="14"/>
      <c r="T1104" s="98"/>
      <c r="U1104" s="98"/>
      <c r="V1104" s="98"/>
      <c r="W1104" s="98"/>
      <c r="Y1104" s="6"/>
    </row>
    <row r="1105" spans="18:25">
      <c r="R1105" s="14"/>
      <c r="T1105" s="98"/>
      <c r="U1105" s="98"/>
      <c r="V1105" s="98"/>
      <c r="W1105" s="98"/>
      <c r="Y1105" s="6"/>
    </row>
    <row r="1106" spans="18:25">
      <c r="R1106" s="14"/>
      <c r="T1106" s="98"/>
      <c r="U1106" s="98"/>
      <c r="V1106" s="98"/>
      <c r="W1106" s="98"/>
      <c r="Y1106" s="6"/>
    </row>
    <row r="1107" spans="18:25">
      <c r="R1107" s="14"/>
      <c r="T1107" s="98"/>
      <c r="U1107" s="98"/>
      <c r="V1107" s="98"/>
      <c r="W1107" s="98"/>
      <c r="Y1107" s="6"/>
    </row>
    <row r="1108" spans="18:25">
      <c r="R1108" s="14"/>
      <c r="T1108" s="98"/>
      <c r="U1108" s="98"/>
      <c r="V1108" s="98"/>
      <c r="W1108" s="98"/>
      <c r="Y1108" s="6"/>
    </row>
    <row r="1109" spans="18:25">
      <c r="R1109" s="14"/>
      <c r="T1109" s="98"/>
      <c r="U1109" s="98"/>
      <c r="V1109" s="98"/>
      <c r="W1109" s="98"/>
      <c r="Y1109" s="6"/>
    </row>
    <row r="1110" spans="18:25">
      <c r="R1110" s="14"/>
      <c r="T1110" s="98"/>
      <c r="U1110" s="98"/>
      <c r="V1110" s="98"/>
      <c r="W1110" s="98"/>
      <c r="Y1110" s="6"/>
    </row>
    <row r="1111" spans="18:25">
      <c r="R1111" s="14"/>
      <c r="T1111" s="98"/>
      <c r="U1111" s="98"/>
      <c r="V1111" s="98"/>
      <c r="W1111" s="98"/>
      <c r="Y1111" s="6"/>
    </row>
    <row r="1112" spans="18:25">
      <c r="R1112" s="14"/>
      <c r="T1112" s="98"/>
      <c r="U1112" s="98"/>
      <c r="V1112" s="98"/>
      <c r="W1112" s="98"/>
      <c r="Y1112" s="6"/>
    </row>
    <row r="1113" spans="18:25">
      <c r="R1113" s="14"/>
      <c r="T1113" s="98"/>
      <c r="U1113" s="98"/>
      <c r="V1113" s="98"/>
      <c r="W1113" s="98"/>
      <c r="Y1113" s="6"/>
    </row>
    <row r="1114" spans="18:25">
      <c r="R1114" s="14"/>
      <c r="T1114" s="98"/>
      <c r="U1114" s="98"/>
      <c r="V1114" s="98"/>
      <c r="W1114" s="98"/>
      <c r="Y1114" s="6"/>
    </row>
    <row r="1115" spans="18:25">
      <c r="R1115" s="14"/>
      <c r="T1115" s="98"/>
      <c r="U1115" s="98"/>
      <c r="V1115" s="98"/>
      <c r="W1115" s="98"/>
      <c r="Y1115" s="6"/>
    </row>
    <row r="1116" spans="18:25">
      <c r="R1116" s="14"/>
      <c r="T1116" s="98"/>
      <c r="U1116" s="98"/>
      <c r="V1116" s="98"/>
      <c r="W1116" s="98"/>
      <c r="Y1116" s="6"/>
    </row>
    <row r="1117" spans="18:25">
      <c r="R1117" s="14"/>
      <c r="T1117" s="98"/>
      <c r="U1117" s="98"/>
      <c r="V1117" s="98"/>
      <c r="W1117" s="98"/>
      <c r="Y1117" s="6"/>
    </row>
    <row r="1118" spans="18:25">
      <c r="R1118" s="14"/>
      <c r="T1118" s="98"/>
      <c r="U1118" s="98"/>
      <c r="V1118" s="98"/>
      <c r="W1118" s="98"/>
      <c r="Y1118" s="6"/>
    </row>
    <row r="1119" spans="18:25">
      <c r="R1119" s="14"/>
      <c r="T1119" s="98"/>
      <c r="U1119" s="98"/>
      <c r="V1119" s="98"/>
      <c r="W1119" s="98"/>
      <c r="Y1119" s="6"/>
    </row>
    <row r="1120" spans="18:25">
      <c r="R1120" s="14"/>
      <c r="T1120" s="98"/>
      <c r="U1120" s="98"/>
      <c r="V1120" s="98"/>
      <c r="W1120" s="98"/>
      <c r="Y1120" s="6"/>
    </row>
    <row r="1121" spans="18:25">
      <c r="R1121" s="14"/>
      <c r="T1121" s="98"/>
      <c r="U1121" s="98"/>
      <c r="V1121" s="98"/>
      <c r="W1121" s="98"/>
      <c r="Y1121" s="6"/>
    </row>
    <row r="1122" spans="18:25">
      <c r="R1122" s="14"/>
      <c r="T1122" s="98"/>
      <c r="U1122" s="98"/>
      <c r="V1122" s="98"/>
      <c r="W1122" s="98"/>
      <c r="Y1122" s="6"/>
    </row>
    <row r="1123" spans="18:25">
      <c r="R1123" s="14"/>
      <c r="T1123" s="98"/>
      <c r="U1123" s="98"/>
      <c r="V1123" s="98"/>
      <c r="W1123" s="98"/>
      <c r="Y1123" s="6"/>
    </row>
    <row r="1124" spans="18:25">
      <c r="R1124" s="14"/>
      <c r="T1124" s="98"/>
      <c r="U1124" s="98"/>
      <c r="V1124" s="98"/>
      <c r="W1124" s="98"/>
      <c r="Y1124" s="6"/>
    </row>
    <row r="1125" spans="18:25">
      <c r="R1125" s="14"/>
      <c r="T1125" s="98"/>
      <c r="U1125" s="98"/>
      <c r="V1125" s="98"/>
      <c r="W1125" s="98"/>
      <c r="Y1125" s="6"/>
    </row>
    <row r="1126" spans="18:25">
      <c r="R1126" s="14"/>
      <c r="T1126" s="98"/>
      <c r="U1126" s="98"/>
      <c r="V1126" s="98"/>
      <c r="W1126" s="98"/>
      <c r="Y1126" s="6"/>
    </row>
    <row r="1127" spans="18:25">
      <c r="R1127" s="14"/>
      <c r="T1127" s="98"/>
      <c r="U1127" s="98"/>
      <c r="V1127" s="98"/>
      <c r="W1127" s="98"/>
      <c r="Y1127" s="6"/>
    </row>
    <row r="1128" spans="18:25">
      <c r="R1128" s="14"/>
      <c r="T1128" s="98"/>
      <c r="U1128" s="98"/>
      <c r="V1128" s="98"/>
      <c r="W1128" s="98"/>
      <c r="Y1128" s="6"/>
    </row>
    <row r="1129" spans="18:25">
      <c r="R1129" s="14"/>
      <c r="T1129" s="98"/>
      <c r="U1129" s="98"/>
      <c r="V1129" s="98"/>
      <c r="W1129" s="98"/>
      <c r="Y1129" s="6"/>
    </row>
    <row r="1130" spans="18:25">
      <c r="R1130" s="14"/>
      <c r="T1130" s="98"/>
      <c r="U1130" s="98"/>
      <c r="V1130" s="98"/>
      <c r="W1130" s="98"/>
      <c r="Y1130" s="6"/>
    </row>
    <row r="1131" spans="18:25">
      <c r="R1131" s="14"/>
      <c r="T1131" s="98"/>
      <c r="U1131" s="98"/>
      <c r="V1131" s="98"/>
      <c r="W1131" s="98"/>
      <c r="Y1131" s="6"/>
    </row>
    <row r="1132" spans="18:25">
      <c r="R1132" s="14"/>
      <c r="T1132" s="98"/>
      <c r="U1132" s="98"/>
      <c r="V1132" s="98"/>
      <c r="W1132" s="98"/>
      <c r="Y1132" s="6"/>
    </row>
    <row r="1133" spans="18:25">
      <c r="R1133" s="14"/>
      <c r="T1133" s="98"/>
      <c r="U1133" s="98"/>
      <c r="V1133" s="98"/>
      <c r="W1133" s="98"/>
      <c r="Y1133" s="6"/>
    </row>
    <row r="1134" spans="18:25">
      <c r="R1134" s="14"/>
      <c r="T1134" s="98"/>
      <c r="U1134" s="98"/>
      <c r="V1134" s="98"/>
      <c r="W1134" s="98"/>
      <c r="Y1134" s="6"/>
    </row>
    <row r="1135" spans="18:25">
      <c r="R1135" s="14"/>
      <c r="T1135" s="98"/>
      <c r="U1135" s="98"/>
      <c r="V1135" s="98"/>
      <c r="W1135" s="98"/>
      <c r="Y1135" s="6"/>
    </row>
    <row r="1136" spans="18:25">
      <c r="R1136" s="14"/>
      <c r="T1136" s="98"/>
      <c r="U1136" s="98"/>
      <c r="V1136" s="98"/>
      <c r="W1136" s="98"/>
      <c r="Y1136" s="6"/>
    </row>
    <row r="1137" spans="18:25">
      <c r="R1137" s="14"/>
      <c r="T1137" s="98"/>
      <c r="U1137" s="98"/>
      <c r="V1137" s="98"/>
      <c r="W1137" s="98"/>
      <c r="Y1137" s="6"/>
    </row>
    <row r="1138" spans="18:25">
      <c r="R1138" s="14"/>
      <c r="T1138" s="98"/>
      <c r="U1138" s="98"/>
      <c r="V1138" s="98"/>
      <c r="W1138" s="98"/>
      <c r="Y1138" s="6"/>
    </row>
    <row r="1139" spans="18:25">
      <c r="R1139" s="14"/>
      <c r="T1139" s="98"/>
      <c r="U1139" s="98"/>
      <c r="V1139" s="98"/>
      <c r="W1139" s="98"/>
      <c r="Y1139" s="6"/>
    </row>
    <row r="1140" spans="18:25">
      <c r="R1140" s="14"/>
      <c r="T1140" s="98"/>
      <c r="U1140" s="98"/>
      <c r="V1140" s="98"/>
      <c r="W1140" s="98"/>
      <c r="Y1140" s="6"/>
    </row>
    <row r="1141" spans="18:25">
      <c r="R1141" s="14"/>
      <c r="T1141" s="98"/>
      <c r="U1141" s="98"/>
      <c r="V1141" s="98"/>
      <c r="W1141" s="98"/>
      <c r="Y1141" s="6"/>
    </row>
    <row r="1142" spans="18:25">
      <c r="R1142" s="14"/>
      <c r="T1142" s="98"/>
      <c r="U1142" s="98"/>
      <c r="V1142" s="98"/>
      <c r="W1142" s="98"/>
      <c r="Y1142" s="6"/>
    </row>
    <row r="1143" spans="18:25">
      <c r="R1143" s="14"/>
      <c r="T1143" s="98"/>
      <c r="U1143" s="98"/>
      <c r="V1143" s="98"/>
      <c r="W1143" s="98"/>
      <c r="Y1143" s="6"/>
    </row>
    <row r="1144" spans="18:25">
      <c r="R1144" s="14"/>
      <c r="T1144" s="98"/>
      <c r="U1144" s="98"/>
      <c r="V1144" s="98"/>
      <c r="W1144" s="98"/>
      <c r="Y1144" s="6"/>
    </row>
    <row r="1145" spans="18:25">
      <c r="R1145" s="14"/>
      <c r="T1145" s="98"/>
      <c r="U1145" s="98"/>
      <c r="V1145" s="98"/>
      <c r="W1145" s="98"/>
      <c r="Y1145" s="6"/>
    </row>
    <row r="1146" spans="18:25">
      <c r="R1146" s="14"/>
      <c r="T1146" s="98"/>
      <c r="U1146" s="98"/>
      <c r="V1146" s="98"/>
      <c r="W1146" s="98"/>
      <c r="Y1146" s="6"/>
    </row>
    <row r="1147" spans="18:25">
      <c r="R1147" s="14"/>
      <c r="T1147" s="98"/>
      <c r="U1147" s="98"/>
      <c r="V1147" s="98"/>
      <c r="W1147" s="98"/>
      <c r="Y1147" s="6"/>
    </row>
    <row r="1148" spans="18:25">
      <c r="R1148" s="14"/>
      <c r="T1148" s="98"/>
      <c r="U1148" s="98"/>
      <c r="V1148" s="98"/>
      <c r="W1148" s="98"/>
      <c r="Y1148" s="6"/>
    </row>
    <row r="1149" spans="18:25">
      <c r="R1149" s="14"/>
      <c r="T1149" s="98"/>
      <c r="U1149" s="98"/>
      <c r="V1149" s="98"/>
      <c r="W1149" s="98"/>
      <c r="Y1149" s="6"/>
    </row>
    <row r="1150" spans="18:25">
      <c r="R1150" s="14"/>
      <c r="T1150" s="98"/>
      <c r="U1150" s="98"/>
      <c r="V1150" s="98"/>
      <c r="W1150" s="98"/>
      <c r="Y1150" s="6"/>
    </row>
    <row r="1151" spans="18:25">
      <c r="R1151" s="14"/>
      <c r="T1151" s="98"/>
      <c r="U1151" s="98"/>
      <c r="V1151" s="98"/>
      <c r="W1151" s="98"/>
      <c r="Y1151" s="6"/>
    </row>
    <row r="1152" spans="18:25">
      <c r="R1152" s="14"/>
      <c r="T1152" s="98"/>
      <c r="U1152" s="98"/>
      <c r="V1152" s="98"/>
      <c r="W1152" s="98"/>
      <c r="Y1152" s="6"/>
    </row>
    <row r="1153" spans="18:25">
      <c r="R1153" s="14"/>
      <c r="T1153" s="98"/>
      <c r="U1153" s="98"/>
      <c r="V1153" s="98"/>
      <c r="W1153" s="98"/>
      <c r="Y1153" s="6"/>
    </row>
    <row r="1154" spans="18:25">
      <c r="R1154" s="14"/>
      <c r="T1154" s="98"/>
      <c r="U1154" s="98"/>
      <c r="V1154" s="98"/>
      <c r="W1154" s="98"/>
      <c r="Y1154" s="6"/>
    </row>
    <row r="1155" spans="18:25">
      <c r="R1155" s="14"/>
      <c r="T1155" s="98"/>
      <c r="U1155" s="98"/>
      <c r="V1155" s="98"/>
      <c r="W1155" s="98"/>
      <c r="Y1155" s="6"/>
    </row>
    <row r="1156" spans="18:25">
      <c r="R1156" s="14"/>
      <c r="T1156" s="98"/>
      <c r="U1156" s="98"/>
      <c r="V1156" s="98"/>
      <c r="W1156" s="98"/>
      <c r="Y1156" s="6"/>
    </row>
    <row r="1157" spans="18:25">
      <c r="R1157" s="14"/>
      <c r="T1157" s="98"/>
      <c r="U1157" s="98"/>
      <c r="V1157" s="98"/>
      <c r="W1157" s="98"/>
      <c r="Y1157" s="6"/>
    </row>
    <row r="1158" spans="18:25">
      <c r="R1158" s="14"/>
      <c r="T1158" s="98"/>
      <c r="U1158" s="98"/>
      <c r="V1158" s="98"/>
      <c r="W1158" s="98"/>
      <c r="Y1158" s="6"/>
    </row>
    <row r="1159" spans="18:25">
      <c r="R1159" s="14"/>
      <c r="T1159" s="98"/>
      <c r="U1159" s="98"/>
      <c r="V1159" s="98"/>
      <c r="W1159" s="98"/>
      <c r="Y1159" s="6"/>
    </row>
    <row r="1160" spans="18:25">
      <c r="R1160" s="14"/>
      <c r="T1160" s="98"/>
      <c r="U1160" s="98"/>
      <c r="V1160" s="98"/>
      <c r="W1160" s="98"/>
      <c r="Y1160" s="6"/>
    </row>
    <row r="1161" spans="18:25">
      <c r="R1161" s="14"/>
      <c r="T1161" s="98"/>
      <c r="U1161" s="98"/>
      <c r="V1161" s="98"/>
      <c r="W1161" s="98"/>
      <c r="Y1161" s="6"/>
    </row>
    <row r="1162" spans="18:25">
      <c r="R1162" s="14"/>
      <c r="T1162" s="98"/>
      <c r="U1162" s="98"/>
      <c r="V1162" s="98"/>
      <c r="W1162" s="98"/>
      <c r="Y1162" s="6"/>
    </row>
    <row r="1163" spans="18:25">
      <c r="R1163" s="14"/>
      <c r="T1163" s="98"/>
      <c r="U1163" s="98"/>
      <c r="V1163" s="98"/>
      <c r="W1163" s="98"/>
      <c r="Y1163" s="6"/>
    </row>
    <row r="1164" spans="18:25">
      <c r="R1164" s="14"/>
      <c r="T1164" s="98"/>
      <c r="U1164" s="98"/>
      <c r="V1164" s="98"/>
      <c r="W1164" s="98"/>
      <c r="Y1164" s="6"/>
    </row>
    <row r="1165" spans="18:25">
      <c r="R1165" s="14"/>
      <c r="T1165" s="98"/>
      <c r="U1165" s="98"/>
      <c r="V1165" s="98"/>
      <c r="W1165" s="98"/>
      <c r="Y1165" s="6"/>
    </row>
    <row r="1166" spans="18:25">
      <c r="R1166" s="14"/>
      <c r="T1166" s="98"/>
      <c r="U1166" s="98"/>
      <c r="V1166" s="98"/>
      <c r="W1166" s="98"/>
      <c r="Y1166" s="6"/>
    </row>
    <row r="1167" spans="18:25">
      <c r="R1167" s="14"/>
      <c r="T1167" s="98"/>
      <c r="U1167" s="98"/>
      <c r="V1167" s="98"/>
      <c r="W1167" s="98"/>
      <c r="Y1167" s="6"/>
    </row>
    <row r="1168" spans="18:25">
      <c r="R1168" s="14"/>
      <c r="T1168" s="98"/>
      <c r="U1168" s="98"/>
      <c r="V1168" s="98"/>
      <c r="W1168" s="98"/>
      <c r="Y1168" s="6"/>
    </row>
    <row r="1169" spans="18:25">
      <c r="R1169" s="14"/>
      <c r="T1169" s="98"/>
      <c r="U1169" s="98"/>
      <c r="V1169" s="98"/>
      <c r="W1169" s="98"/>
      <c r="Y1169" s="6"/>
    </row>
    <row r="1170" spans="18:25">
      <c r="R1170" s="14"/>
      <c r="T1170" s="98"/>
      <c r="U1170" s="98"/>
      <c r="V1170" s="98"/>
      <c r="W1170" s="98"/>
      <c r="Y1170" s="6"/>
    </row>
    <row r="1171" spans="18:25">
      <c r="R1171" s="14"/>
      <c r="T1171" s="98"/>
      <c r="U1171" s="98"/>
      <c r="V1171" s="98"/>
      <c r="W1171" s="98"/>
      <c r="Y1171" s="6"/>
    </row>
    <row r="1172" spans="18:25">
      <c r="R1172" s="14"/>
      <c r="T1172" s="98"/>
      <c r="U1172" s="98"/>
      <c r="V1172" s="98"/>
      <c r="W1172" s="98"/>
      <c r="Y1172" s="6"/>
    </row>
    <row r="1173" spans="18:25">
      <c r="R1173" s="14"/>
      <c r="T1173" s="98"/>
      <c r="U1173" s="98"/>
      <c r="V1173" s="98"/>
      <c r="W1173" s="98"/>
      <c r="Y1173" s="6"/>
    </row>
    <row r="1174" spans="18:25">
      <c r="R1174" s="14"/>
      <c r="T1174" s="98"/>
      <c r="U1174" s="98"/>
      <c r="V1174" s="98"/>
      <c r="W1174" s="98"/>
      <c r="Y1174" s="6"/>
    </row>
    <row r="1175" spans="18:25">
      <c r="R1175" s="14"/>
      <c r="T1175" s="98"/>
      <c r="U1175" s="98"/>
      <c r="V1175" s="98"/>
      <c r="W1175" s="98"/>
      <c r="Y1175" s="6"/>
    </row>
    <row r="1176" spans="18:25">
      <c r="R1176" s="14"/>
      <c r="T1176" s="98"/>
      <c r="U1176" s="98"/>
      <c r="V1176" s="98"/>
      <c r="W1176" s="98"/>
      <c r="Y1176" s="6"/>
    </row>
    <row r="1177" spans="18:25">
      <c r="R1177" s="14"/>
      <c r="T1177" s="98"/>
      <c r="U1177" s="98"/>
      <c r="V1177" s="98"/>
      <c r="W1177" s="98"/>
      <c r="Y1177" s="6"/>
    </row>
    <row r="1178" spans="18:25">
      <c r="R1178" s="14"/>
      <c r="T1178" s="98"/>
      <c r="U1178" s="98"/>
      <c r="V1178" s="98"/>
      <c r="W1178" s="98"/>
      <c r="Y1178" s="6"/>
    </row>
    <row r="1179" spans="18:25">
      <c r="R1179" s="14"/>
      <c r="T1179" s="98"/>
      <c r="U1179" s="98"/>
      <c r="V1179" s="98"/>
      <c r="W1179" s="98"/>
      <c r="Y1179" s="6"/>
    </row>
    <row r="1180" spans="18:25">
      <c r="R1180" s="14"/>
      <c r="T1180" s="98"/>
      <c r="U1180" s="98"/>
      <c r="V1180" s="98"/>
      <c r="W1180" s="98"/>
      <c r="Y1180" s="6"/>
    </row>
    <row r="1181" spans="18:25">
      <c r="R1181" s="14"/>
      <c r="T1181" s="98"/>
      <c r="U1181" s="98"/>
      <c r="V1181" s="98"/>
      <c r="W1181" s="98"/>
      <c r="Y1181" s="6"/>
    </row>
    <row r="1182" spans="18:25">
      <c r="R1182" s="14"/>
      <c r="T1182" s="98"/>
      <c r="U1182" s="98"/>
      <c r="V1182" s="98"/>
      <c r="W1182" s="98"/>
      <c r="Y1182" s="6"/>
    </row>
    <row r="1183" spans="18:25">
      <c r="R1183" s="14"/>
      <c r="T1183" s="98"/>
      <c r="U1183" s="98"/>
      <c r="V1183" s="98"/>
      <c r="W1183" s="98"/>
      <c r="Y1183" s="6"/>
    </row>
    <row r="1184" spans="18:25">
      <c r="R1184" s="14"/>
      <c r="T1184" s="98"/>
      <c r="U1184" s="98"/>
      <c r="V1184" s="98"/>
      <c r="W1184" s="98"/>
      <c r="Y1184" s="6"/>
    </row>
    <row r="1185" spans="18:25">
      <c r="R1185" s="14"/>
      <c r="T1185" s="98"/>
      <c r="U1185" s="98"/>
      <c r="V1185" s="98"/>
      <c r="W1185" s="98"/>
      <c r="Y1185" s="6"/>
    </row>
    <row r="1186" spans="18:25">
      <c r="R1186" s="14"/>
      <c r="T1186" s="98"/>
      <c r="U1186" s="98"/>
      <c r="V1186" s="98"/>
      <c r="W1186" s="98"/>
      <c r="Y1186" s="6"/>
    </row>
    <row r="1187" spans="18:25">
      <c r="R1187" s="14"/>
      <c r="T1187" s="98"/>
      <c r="U1187" s="98"/>
      <c r="V1187" s="98"/>
      <c r="W1187" s="98"/>
      <c r="Y1187" s="6"/>
    </row>
    <row r="1188" spans="18:25">
      <c r="R1188" s="14"/>
      <c r="T1188" s="98"/>
      <c r="U1188" s="98"/>
      <c r="V1188" s="98"/>
      <c r="W1188" s="98"/>
      <c r="Y1188" s="6"/>
    </row>
    <row r="1189" spans="18:25">
      <c r="R1189" s="14"/>
      <c r="T1189" s="98"/>
      <c r="U1189" s="98"/>
      <c r="V1189" s="98"/>
      <c r="W1189" s="98"/>
      <c r="Y1189" s="6"/>
    </row>
    <row r="1190" spans="18:25">
      <c r="R1190" s="14"/>
      <c r="T1190" s="98"/>
      <c r="U1190" s="98"/>
      <c r="V1190" s="98"/>
      <c r="W1190" s="98"/>
      <c r="Y1190" s="6"/>
    </row>
    <row r="1191" spans="18:25">
      <c r="R1191" s="14"/>
      <c r="T1191" s="98"/>
      <c r="U1191" s="98"/>
      <c r="V1191" s="98"/>
      <c r="W1191" s="98"/>
      <c r="Y1191" s="6"/>
    </row>
    <row r="1192" spans="18:25">
      <c r="R1192" s="14"/>
      <c r="T1192" s="98"/>
      <c r="U1192" s="98"/>
      <c r="V1192" s="98"/>
      <c r="W1192" s="98"/>
      <c r="Y1192" s="6"/>
    </row>
    <row r="1193" spans="18:25">
      <c r="R1193" s="14"/>
      <c r="T1193" s="98"/>
      <c r="U1193" s="98"/>
      <c r="V1193" s="98"/>
      <c r="W1193" s="98"/>
      <c r="Y1193" s="6"/>
    </row>
    <row r="1194" spans="18:25">
      <c r="R1194" s="14"/>
      <c r="T1194" s="98"/>
      <c r="U1194" s="98"/>
      <c r="V1194" s="98"/>
      <c r="W1194" s="98"/>
      <c r="Y1194" s="6"/>
    </row>
    <row r="1195" spans="18:25">
      <c r="R1195" s="14"/>
      <c r="T1195" s="98"/>
      <c r="U1195" s="98"/>
      <c r="V1195" s="98"/>
      <c r="W1195" s="98"/>
      <c r="Y1195" s="6"/>
    </row>
    <row r="1196" spans="18:25">
      <c r="R1196" s="14"/>
      <c r="T1196" s="98"/>
      <c r="U1196" s="98"/>
      <c r="V1196" s="98"/>
      <c r="W1196" s="98"/>
      <c r="Y1196" s="6"/>
    </row>
    <row r="1197" spans="18:25">
      <c r="R1197" s="14"/>
      <c r="T1197" s="98"/>
      <c r="U1197" s="98"/>
      <c r="V1197" s="98"/>
      <c r="W1197" s="98"/>
      <c r="Y1197" s="6"/>
    </row>
    <row r="1198" spans="18:25">
      <c r="R1198" s="14"/>
      <c r="T1198" s="98"/>
      <c r="U1198" s="98"/>
      <c r="V1198" s="98"/>
      <c r="W1198" s="98"/>
      <c r="Y1198" s="6"/>
    </row>
    <row r="1199" spans="18:25">
      <c r="R1199" s="14"/>
      <c r="T1199" s="98"/>
      <c r="U1199" s="98"/>
      <c r="V1199" s="98"/>
      <c r="W1199" s="98"/>
      <c r="Y1199" s="6"/>
    </row>
    <row r="1200" spans="18:25">
      <c r="R1200" s="14"/>
      <c r="T1200" s="98"/>
      <c r="U1200" s="98"/>
      <c r="V1200" s="98"/>
      <c r="W1200" s="98"/>
      <c r="Y1200" s="6"/>
    </row>
    <row r="1201" spans="18:25">
      <c r="R1201" s="14"/>
      <c r="T1201" s="98"/>
      <c r="U1201" s="98"/>
      <c r="V1201" s="98"/>
      <c r="W1201" s="98"/>
      <c r="Y1201" s="6"/>
    </row>
    <row r="1202" spans="18:25">
      <c r="R1202" s="14"/>
      <c r="T1202" s="98"/>
      <c r="U1202" s="98"/>
      <c r="V1202" s="98"/>
      <c r="W1202" s="98"/>
      <c r="Y1202" s="6"/>
    </row>
    <row r="1203" spans="18:25">
      <c r="R1203" s="14"/>
      <c r="T1203" s="98"/>
      <c r="U1203" s="98"/>
      <c r="V1203" s="98"/>
      <c r="W1203" s="98"/>
      <c r="Y1203" s="6"/>
    </row>
    <row r="1204" spans="18:25">
      <c r="R1204" s="14"/>
      <c r="T1204" s="98"/>
      <c r="U1204" s="98"/>
      <c r="V1204" s="98"/>
      <c r="W1204" s="98"/>
      <c r="Y1204" s="6"/>
    </row>
    <row r="1205" spans="18:25">
      <c r="R1205" s="14"/>
      <c r="T1205" s="98"/>
      <c r="U1205" s="98"/>
      <c r="V1205" s="98"/>
      <c r="W1205" s="98"/>
      <c r="Y1205" s="6"/>
    </row>
    <row r="1206" spans="18:25">
      <c r="R1206" s="14"/>
      <c r="T1206" s="98"/>
      <c r="U1206" s="98"/>
      <c r="V1206" s="98"/>
      <c r="W1206" s="98"/>
      <c r="Y1206" s="6"/>
    </row>
    <row r="1207" spans="18:25">
      <c r="R1207" s="14"/>
      <c r="T1207" s="98"/>
      <c r="U1207" s="98"/>
      <c r="V1207" s="98"/>
      <c r="W1207" s="98"/>
      <c r="Y1207" s="6"/>
    </row>
    <row r="1208" spans="18:25">
      <c r="R1208" s="14"/>
      <c r="T1208" s="98"/>
      <c r="U1208" s="98"/>
      <c r="V1208" s="98"/>
      <c r="W1208" s="98"/>
      <c r="Y1208" s="6"/>
    </row>
    <row r="1209" spans="18:25">
      <c r="R1209" s="14"/>
      <c r="T1209" s="98"/>
      <c r="U1209" s="98"/>
      <c r="V1209" s="98"/>
      <c r="W1209" s="98"/>
      <c r="Y1209" s="6"/>
    </row>
    <row r="1210" spans="18:25">
      <c r="R1210" s="14"/>
      <c r="T1210" s="98"/>
      <c r="U1210" s="98"/>
      <c r="V1210" s="98"/>
      <c r="W1210" s="98"/>
      <c r="Y1210" s="6"/>
    </row>
    <row r="1211" spans="18:25">
      <c r="R1211" s="14"/>
      <c r="T1211" s="98"/>
      <c r="U1211" s="98"/>
      <c r="V1211" s="98"/>
      <c r="W1211" s="98"/>
      <c r="Y1211" s="6"/>
    </row>
    <row r="1212" spans="18:25">
      <c r="R1212" s="14"/>
      <c r="T1212" s="98"/>
      <c r="U1212" s="98"/>
      <c r="V1212" s="98"/>
      <c r="W1212" s="98"/>
      <c r="Y1212" s="6"/>
    </row>
    <row r="1213" spans="18:25">
      <c r="R1213" s="14"/>
      <c r="T1213" s="98"/>
      <c r="U1213" s="98"/>
      <c r="V1213" s="98"/>
      <c r="W1213" s="98"/>
      <c r="Y1213" s="6"/>
    </row>
    <row r="1214" spans="18:25">
      <c r="R1214" s="14"/>
      <c r="T1214" s="98"/>
      <c r="U1214" s="98"/>
      <c r="V1214" s="98"/>
      <c r="W1214" s="98"/>
      <c r="Y1214" s="6"/>
    </row>
    <row r="1215" spans="18:25">
      <c r="R1215" s="14"/>
      <c r="T1215" s="98"/>
      <c r="U1215" s="98"/>
      <c r="V1215" s="98"/>
      <c r="W1215" s="98"/>
      <c r="Y1215" s="6"/>
    </row>
    <row r="1216" spans="18:25">
      <c r="R1216" s="14"/>
      <c r="T1216" s="98"/>
      <c r="U1216" s="98"/>
      <c r="V1216" s="98"/>
      <c r="W1216" s="98"/>
      <c r="Y1216" s="6"/>
    </row>
    <row r="1217" spans="18:25">
      <c r="R1217" s="14"/>
      <c r="T1217" s="98"/>
      <c r="U1217" s="98"/>
      <c r="V1217" s="98"/>
      <c r="W1217" s="98"/>
      <c r="Y1217" s="6"/>
    </row>
    <row r="1218" spans="18:25">
      <c r="R1218" s="14"/>
      <c r="T1218" s="98"/>
      <c r="U1218" s="98"/>
      <c r="V1218" s="98"/>
      <c r="W1218" s="98"/>
      <c r="Y1218" s="6"/>
    </row>
    <row r="1219" spans="18:25">
      <c r="R1219" s="14"/>
      <c r="T1219" s="98"/>
      <c r="U1219" s="98"/>
      <c r="V1219" s="98"/>
      <c r="W1219" s="98"/>
      <c r="Y1219" s="6"/>
    </row>
    <row r="1220" spans="18:25">
      <c r="R1220" s="14"/>
      <c r="T1220" s="98"/>
      <c r="U1220" s="98"/>
      <c r="V1220" s="98"/>
      <c r="W1220" s="98"/>
      <c r="Y1220" s="6"/>
    </row>
    <row r="1221" spans="18:25">
      <c r="R1221" s="14"/>
      <c r="T1221" s="98"/>
      <c r="U1221" s="98"/>
      <c r="V1221" s="98"/>
      <c r="W1221" s="98"/>
      <c r="Y1221" s="6"/>
    </row>
    <row r="1222" spans="18:25">
      <c r="R1222" s="14"/>
      <c r="T1222" s="98"/>
      <c r="U1222" s="98"/>
      <c r="V1222" s="98"/>
      <c r="W1222" s="98"/>
      <c r="Y1222" s="6"/>
    </row>
    <row r="1223" spans="18:25">
      <c r="R1223" s="14"/>
      <c r="T1223" s="98"/>
      <c r="U1223" s="98"/>
      <c r="V1223" s="98"/>
      <c r="W1223" s="98"/>
      <c r="Y1223" s="6"/>
    </row>
    <row r="1224" spans="18:25">
      <c r="R1224" s="14"/>
      <c r="T1224" s="98"/>
      <c r="U1224" s="98"/>
      <c r="V1224" s="98"/>
      <c r="W1224" s="98"/>
      <c r="Y1224" s="6"/>
    </row>
    <row r="1225" spans="18:25">
      <c r="R1225" s="14"/>
      <c r="T1225" s="98"/>
      <c r="U1225" s="98"/>
      <c r="V1225" s="98"/>
      <c r="W1225" s="98"/>
      <c r="Y1225" s="6"/>
    </row>
    <row r="1226" spans="18:25">
      <c r="R1226" s="14"/>
      <c r="T1226" s="98"/>
      <c r="U1226" s="98"/>
      <c r="V1226" s="98"/>
      <c r="W1226" s="98"/>
      <c r="Y1226" s="6"/>
    </row>
    <row r="1227" spans="18:25">
      <c r="R1227" s="14"/>
      <c r="T1227" s="98"/>
      <c r="U1227" s="98"/>
      <c r="V1227" s="98"/>
      <c r="W1227" s="98"/>
      <c r="Y1227" s="6"/>
    </row>
    <row r="1228" spans="18:25">
      <c r="R1228" s="14"/>
      <c r="T1228" s="98"/>
      <c r="U1228" s="98"/>
      <c r="V1228" s="98"/>
      <c r="W1228" s="98"/>
      <c r="Y1228" s="6"/>
    </row>
    <row r="1229" spans="18:25">
      <c r="R1229" s="14"/>
      <c r="T1229" s="98"/>
      <c r="U1229" s="98"/>
      <c r="V1229" s="98"/>
      <c r="W1229" s="98"/>
      <c r="Y1229" s="6"/>
    </row>
    <row r="1230" spans="18:25">
      <c r="R1230" s="14"/>
      <c r="T1230" s="98"/>
      <c r="U1230" s="98"/>
      <c r="V1230" s="98"/>
      <c r="W1230" s="98"/>
      <c r="Y1230" s="6"/>
    </row>
    <row r="1231" spans="18:25">
      <c r="R1231" s="14"/>
      <c r="T1231" s="98"/>
      <c r="U1231" s="98"/>
      <c r="V1231" s="98"/>
      <c r="W1231" s="98"/>
      <c r="Y1231" s="6"/>
    </row>
    <row r="1232" spans="18:25">
      <c r="R1232" s="14"/>
      <c r="T1232" s="98"/>
      <c r="U1232" s="98"/>
      <c r="V1232" s="98"/>
      <c r="W1232" s="98"/>
      <c r="Y1232" s="6"/>
    </row>
    <row r="1233" spans="18:25">
      <c r="R1233" s="14"/>
      <c r="T1233" s="98"/>
      <c r="U1233" s="98"/>
      <c r="V1233" s="98"/>
      <c r="W1233" s="98"/>
      <c r="Y1233" s="6"/>
    </row>
    <row r="1234" spans="18:25">
      <c r="R1234" s="14"/>
      <c r="T1234" s="98"/>
      <c r="U1234" s="98"/>
      <c r="V1234" s="98"/>
      <c r="W1234" s="98"/>
      <c r="Y1234" s="6"/>
    </row>
    <row r="1235" spans="18:25">
      <c r="R1235" s="14"/>
      <c r="T1235" s="98"/>
      <c r="U1235" s="98"/>
      <c r="V1235" s="98"/>
      <c r="W1235" s="98"/>
      <c r="Y1235" s="6"/>
    </row>
    <row r="1236" spans="18:25">
      <c r="R1236" s="14"/>
      <c r="T1236" s="98"/>
      <c r="U1236" s="98"/>
      <c r="V1236" s="98"/>
      <c r="W1236" s="98"/>
      <c r="Y1236" s="6"/>
    </row>
    <row r="1237" spans="18:25">
      <c r="R1237" s="14"/>
      <c r="T1237" s="98"/>
      <c r="U1237" s="98"/>
      <c r="V1237" s="98"/>
      <c r="W1237" s="98"/>
      <c r="Y1237" s="6"/>
    </row>
    <row r="1238" spans="18:25">
      <c r="R1238" s="14"/>
      <c r="T1238" s="98"/>
      <c r="U1238" s="98"/>
      <c r="V1238" s="98"/>
      <c r="W1238" s="98"/>
      <c r="Y1238" s="6"/>
    </row>
    <row r="1239" spans="18:25">
      <c r="R1239" s="14"/>
      <c r="T1239" s="98"/>
      <c r="U1239" s="98"/>
      <c r="V1239" s="98"/>
      <c r="W1239" s="98"/>
      <c r="Y1239" s="6"/>
    </row>
    <row r="1240" spans="18:25">
      <c r="R1240" s="14"/>
      <c r="T1240" s="98"/>
      <c r="U1240" s="98"/>
      <c r="V1240" s="98"/>
      <c r="W1240" s="98"/>
      <c r="Y1240" s="6"/>
    </row>
    <row r="1241" spans="18:25">
      <c r="R1241" s="14"/>
      <c r="T1241" s="98"/>
      <c r="U1241" s="98"/>
      <c r="V1241" s="98"/>
      <c r="W1241" s="98"/>
      <c r="Y1241" s="6"/>
    </row>
    <row r="1242" spans="18:25">
      <c r="R1242" s="14"/>
      <c r="T1242" s="98"/>
      <c r="U1242" s="98"/>
      <c r="V1242" s="98"/>
      <c r="W1242" s="98"/>
      <c r="Y1242" s="6"/>
    </row>
    <row r="1243" spans="18:25">
      <c r="R1243" s="14"/>
      <c r="T1243" s="98"/>
      <c r="U1243" s="98"/>
      <c r="V1243" s="98"/>
      <c r="W1243" s="98"/>
      <c r="Y1243" s="6"/>
    </row>
    <row r="1244" spans="18:25">
      <c r="R1244" s="14"/>
      <c r="T1244" s="98"/>
      <c r="U1244" s="98"/>
      <c r="V1244" s="98"/>
      <c r="W1244" s="98"/>
      <c r="Y1244" s="6"/>
    </row>
    <row r="1245" spans="18:25">
      <c r="R1245" s="14"/>
      <c r="T1245" s="98"/>
      <c r="U1245" s="98"/>
      <c r="V1245" s="98"/>
      <c r="W1245" s="98"/>
      <c r="Y1245" s="6"/>
    </row>
    <row r="1246" spans="18:25">
      <c r="R1246" s="14"/>
      <c r="T1246" s="98"/>
      <c r="U1246" s="98"/>
      <c r="V1246" s="98"/>
      <c r="W1246" s="98"/>
      <c r="Y1246" s="6"/>
    </row>
    <row r="1247" spans="18:25">
      <c r="R1247" s="14"/>
      <c r="T1247" s="98"/>
      <c r="U1247" s="98"/>
      <c r="V1247" s="98"/>
      <c r="W1247" s="98"/>
      <c r="Y1247" s="6"/>
    </row>
    <row r="1248" spans="18:25">
      <c r="R1248" s="14"/>
      <c r="T1248" s="98"/>
      <c r="U1248" s="98"/>
      <c r="V1248" s="98"/>
      <c r="W1248" s="98"/>
      <c r="Y1248" s="6"/>
    </row>
    <row r="1249" spans="18:25">
      <c r="R1249" s="14"/>
      <c r="T1249" s="98"/>
      <c r="U1249" s="98"/>
      <c r="V1249" s="98"/>
      <c r="W1249" s="98"/>
      <c r="Y1249" s="6"/>
    </row>
    <row r="1250" spans="18:25">
      <c r="R1250" s="14"/>
      <c r="T1250" s="98"/>
      <c r="U1250" s="98"/>
      <c r="V1250" s="98"/>
      <c r="W1250" s="98"/>
      <c r="Y1250" s="6"/>
    </row>
    <row r="1251" spans="18:25">
      <c r="R1251" s="14"/>
      <c r="T1251" s="98"/>
      <c r="U1251" s="98"/>
      <c r="V1251" s="98"/>
      <c r="W1251" s="98"/>
      <c r="Y1251" s="6"/>
    </row>
    <row r="1252" spans="18:25">
      <c r="R1252" s="14"/>
      <c r="T1252" s="98"/>
      <c r="U1252" s="98"/>
      <c r="V1252" s="98"/>
      <c r="W1252" s="98"/>
      <c r="Y1252" s="6"/>
    </row>
    <row r="1253" spans="18:25">
      <c r="R1253" s="14"/>
      <c r="T1253" s="98"/>
      <c r="U1253" s="98"/>
      <c r="V1253" s="98"/>
      <c r="W1253" s="98"/>
      <c r="Y1253" s="6"/>
    </row>
    <row r="1254" spans="18:25">
      <c r="R1254" s="14"/>
      <c r="T1254" s="98"/>
      <c r="U1254" s="98"/>
      <c r="V1254" s="98"/>
      <c r="W1254" s="98"/>
      <c r="Y1254" s="6"/>
    </row>
    <row r="1255" spans="18:25">
      <c r="R1255" s="14"/>
      <c r="T1255" s="98"/>
      <c r="U1255" s="98"/>
      <c r="V1255" s="98"/>
      <c r="W1255" s="98"/>
      <c r="Y1255" s="6"/>
    </row>
    <row r="1256" spans="18:25">
      <c r="R1256" s="14"/>
      <c r="T1256" s="98"/>
      <c r="U1256" s="98"/>
      <c r="V1256" s="98"/>
      <c r="W1256" s="98"/>
      <c r="Y1256" s="6"/>
    </row>
    <row r="1257" spans="18:25">
      <c r="R1257" s="14"/>
      <c r="T1257" s="98"/>
      <c r="U1257" s="98"/>
      <c r="V1257" s="98"/>
      <c r="W1257" s="98"/>
      <c r="Y1257" s="6"/>
    </row>
    <row r="1258" spans="18:25">
      <c r="R1258" s="14"/>
      <c r="T1258" s="98"/>
      <c r="U1258" s="98"/>
      <c r="V1258" s="98"/>
      <c r="W1258" s="98"/>
      <c r="Y1258" s="6"/>
    </row>
    <row r="1259" spans="18:25">
      <c r="R1259" s="14"/>
      <c r="T1259" s="98"/>
      <c r="U1259" s="98"/>
      <c r="V1259" s="98"/>
      <c r="W1259" s="98"/>
      <c r="Y1259" s="6"/>
    </row>
    <row r="1260" spans="18:25">
      <c r="R1260" s="14"/>
      <c r="T1260" s="98"/>
      <c r="U1260" s="98"/>
      <c r="V1260" s="98"/>
      <c r="W1260" s="98"/>
      <c r="Y1260" s="6"/>
    </row>
    <row r="1261" spans="18:25">
      <c r="R1261" s="14"/>
      <c r="T1261" s="98"/>
      <c r="U1261" s="98"/>
      <c r="V1261" s="98"/>
      <c r="W1261" s="98"/>
      <c r="Y1261" s="6"/>
    </row>
    <row r="1262" spans="18:25">
      <c r="R1262" s="14"/>
      <c r="T1262" s="98"/>
      <c r="U1262" s="98"/>
      <c r="V1262" s="98"/>
      <c r="W1262" s="98"/>
      <c r="Y1262" s="6"/>
    </row>
    <row r="1263" spans="18:25">
      <c r="R1263" s="14"/>
      <c r="T1263" s="98"/>
      <c r="U1263" s="98"/>
      <c r="V1263" s="98"/>
      <c r="W1263" s="98"/>
      <c r="Y1263" s="6"/>
    </row>
    <row r="1264" spans="18:25">
      <c r="R1264" s="14"/>
      <c r="T1264" s="98"/>
      <c r="U1264" s="98"/>
      <c r="V1264" s="98"/>
      <c r="W1264" s="98"/>
      <c r="Y1264" s="6"/>
    </row>
    <row r="1265" spans="18:25">
      <c r="R1265" s="14"/>
      <c r="T1265" s="98"/>
      <c r="U1265" s="98"/>
      <c r="V1265" s="98"/>
      <c r="W1265" s="98"/>
      <c r="Y1265" s="6"/>
    </row>
    <row r="1266" spans="18:25">
      <c r="R1266" s="14"/>
      <c r="T1266" s="98"/>
      <c r="U1266" s="98"/>
      <c r="V1266" s="98"/>
      <c r="W1266" s="98"/>
      <c r="Y1266" s="6"/>
    </row>
    <row r="1267" spans="18:25">
      <c r="R1267" s="14"/>
      <c r="T1267" s="98"/>
      <c r="U1267" s="98"/>
      <c r="V1267" s="98"/>
      <c r="W1267" s="98"/>
      <c r="Y1267" s="6"/>
    </row>
    <row r="1268" spans="18:25">
      <c r="R1268" s="14"/>
      <c r="T1268" s="98"/>
      <c r="U1268" s="98"/>
      <c r="V1268" s="98"/>
      <c r="W1268" s="98"/>
      <c r="Y1268" s="6"/>
    </row>
    <row r="1269" spans="18:25">
      <c r="R1269" s="14"/>
      <c r="T1269" s="98"/>
      <c r="U1269" s="98"/>
      <c r="V1269" s="98"/>
      <c r="W1269" s="98"/>
      <c r="Y1269" s="6"/>
    </row>
    <row r="1270" spans="18:25">
      <c r="R1270" s="14"/>
      <c r="T1270" s="98"/>
      <c r="U1270" s="98"/>
      <c r="V1270" s="98"/>
      <c r="W1270" s="98"/>
      <c r="Y1270" s="6"/>
    </row>
    <row r="1271" spans="18:25">
      <c r="R1271" s="14"/>
      <c r="T1271" s="98"/>
      <c r="U1271" s="98"/>
      <c r="V1271" s="98"/>
      <c r="W1271" s="98"/>
      <c r="Y1271" s="6"/>
    </row>
    <row r="1272" spans="18:25">
      <c r="R1272" s="14"/>
      <c r="T1272" s="98"/>
      <c r="U1272" s="98"/>
      <c r="V1272" s="98"/>
      <c r="W1272" s="98"/>
      <c r="Y1272" s="6"/>
    </row>
    <row r="1273" spans="18:25">
      <c r="R1273" s="14"/>
      <c r="T1273" s="98"/>
      <c r="U1273" s="98"/>
      <c r="V1273" s="98"/>
      <c r="W1273" s="98"/>
      <c r="Y1273" s="6"/>
    </row>
    <row r="1274" spans="18:25">
      <c r="R1274" s="14"/>
      <c r="T1274" s="98"/>
      <c r="U1274" s="98"/>
      <c r="V1274" s="98"/>
      <c r="W1274" s="98"/>
      <c r="Y1274" s="6"/>
    </row>
    <row r="1275" spans="18:25">
      <c r="R1275" s="14"/>
      <c r="T1275" s="98"/>
      <c r="U1275" s="98"/>
      <c r="V1275" s="98"/>
      <c r="W1275" s="98"/>
      <c r="Y1275" s="6"/>
    </row>
    <row r="1276" spans="18:25">
      <c r="R1276" s="14"/>
      <c r="T1276" s="98"/>
      <c r="U1276" s="98"/>
      <c r="V1276" s="98"/>
      <c r="W1276" s="98"/>
      <c r="Y1276" s="6"/>
    </row>
    <row r="1277" spans="18:25">
      <c r="R1277" s="14"/>
      <c r="T1277" s="98"/>
      <c r="U1277" s="98"/>
      <c r="V1277" s="98"/>
      <c r="W1277" s="98"/>
      <c r="Y1277" s="6"/>
    </row>
    <row r="1278" spans="18:25">
      <c r="R1278" s="14"/>
      <c r="T1278" s="98"/>
      <c r="U1278" s="98"/>
      <c r="V1278" s="98"/>
      <c r="W1278" s="98"/>
      <c r="Y1278" s="6"/>
    </row>
    <row r="1279" spans="18:25">
      <c r="R1279" s="14"/>
      <c r="T1279" s="98"/>
      <c r="U1279" s="98"/>
      <c r="V1279" s="98"/>
      <c r="W1279" s="98"/>
      <c r="Y1279" s="6"/>
    </row>
    <row r="1280" spans="18:25">
      <c r="R1280" s="14"/>
      <c r="T1280" s="98"/>
      <c r="U1280" s="98"/>
      <c r="V1280" s="98"/>
      <c r="W1280" s="98"/>
      <c r="Y1280" s="6"/>
    </row>
    <row r="1281" spans="18:25">
      <c r="R1281" s="14"/>
      <c r="T1281" s="98"/>
      <c r="U1281" s="98"/>
      <c r="V1281" s="98"/>
      <c r="W1281" s="98"/>
      <c r="Y1281" s="6"/>
    </row>
    <row r="1282" spans="18:25">
      <c r="R1282" s="14"/>
      <c r="T1282" s="98"/>
      <c r="U1282" s="98"/>
      <c r="V1282" s="98"/>
      <c r="W1282" s="98"/>
      <c r="Y1282" s="6"/>
    </row>
    <row r="1283" spans="18:25">
      <c r="R1283" s="14"/>
      <c r="T1283" s="98"/>
      <c r="U1283" s="98"/>
      <c r="V1283" s="98"/>
      <c r="W1283" s="98"/>
      <c r="Y1283" s="6"/>
    </row>
    <row r="1284" spans="18:25">
      <c r="R1284" s="14"/>
      <c r="T1284" s="98"/>
      <c r="U1284" s="98"/>
      <c r="V1284" s="98"/>
      <c r="W1284" s="98"/>
      <c r="Y1284" s="6"/>
    </row>
    <row r="1285" spans="18:25">
      <c r="R1285" s="14"/>
      <c r="T1285" s="98"/>
      <c r="U1285" s="98"/>
      <c r="V1285" s="98"/>
      <c r="W1285" s="98"/>
      <c r="Y1285" s="6"/>
    </row>
    <row r="1286" spans="18:25">
      <c r="R1286" s="14"/>
      <c r="T1286" s="98"/>
      <c r="U1286" s="98"/>
      <c r="V1286" s="98"/>
      <c r="W1286" s="98"/>
      <c r="Y1286" s="6"/>
    </row>
    <row r="1287" spans="18:25">
      <c r="R1287" s="14"/>
      <c r="T1287" s="98"/>
      <c r="U1287" s="98"/>
      <c r="V1287" s="98"/>
      <c r="W1287" s="98"/>
      <c r="Y1287" s="6"/>
    </row>
    <row r="1288" spans="18:25">
      <c r="R1288" s="14"/>
      <c r="T1288" s="98"/>
      <c r="U1288" s="98"/>
      <c r="V1288" s="98"/>
      <c r="W1288" s="98"/>
      <c r="Y1288" s="6"/>
    </row>
    <row r="1289" spans="18:25">
      <c r="R1289" s="14"/>
      <c r="T1289" s="98"/>
      <c r="U1289" s="98"/>
      <c r="V1289" s="98"/>
      <c r="W1289" s="98"/>
      <c r="Y1289" s="6"/>
    </row>
    <row r="1290" spans="18:25">
      <c r="R1290" s="14"/>
      <c r="T1290" s="98"/>
      <c r="U1290" s="98"/>
      <c r="V1290" s="98"/>
      <c r="W1290" s="98"/>
      <c r="Y1290" s="6"/>
    </row>
    <row r="1291" spans="18:25">
      <c r="R1291" s="14"/>
      <c r="T1291" s="98"/>
      <c r="U1291" s="98"/>
      <c r="V1291" s="98"/>
      <c r="W1291" s="98"/>
      <c r="Y1291" s="6"/>
    </row>
    <row r="1292" spans="18:25">
      <c r="R1292" s="14"/>
      <c r="T1292" s="98"/>
      <c r="U1292" s="98"/>
      <c r="V1292" s="98"/>
      <c r="W1292" s="98"/>
      <c r="Y1292" s="6"/>
    </row>
    <row r="1293" spans="18:25">
      <c r="R1293" s="14"/>
      <c r="T1293" s="98"/>
      <c r="U1293" s="98"/>
      <c r="V1293" s="98"/>
      <c r="W1293" s="98"/>
      <c r="Y1293" s="6"/>
    </row>
    <row r="1294" spans="18:25">
      <c r="R1294" s="14"/>
      <c r="T1294" s="98"/>
      <c r="U1294" s="98"/>
      <c r="V1294" s="98"/>
      <c r="W1294" s="98"/>
      <c r="Y1294" s="6"/>
    </row>
    <row r="1295" spans="18:25">
      <c r="R1295" s="14"/>
      <c r="T1295" s="98"/>
      <c r="U1295" s="98"/>
      <c r="V1295" s="98"/>
      <c r="W1295" s="98"/>
      <c r="Y1295" s="6"/>
    </row>
    <row r="1296" spans="18:25">
      <c r="R1296" s="14"/>
      <c r="T1296" s="98"/>
      <c r="U1296" s="98"/>
      <c r="V1296" s="98"/>
      <c r="W1296" s="98"/>
      <c r="Y1296" s="6"/>
    </row>
    <row r="1297" spans="8:25">
      <c r="R1297" s="14"/>
      <c r="T1297" s="98"/>
      <c r="U1297" s="98"/>
      <c r="V1297" s="98"/>
      <c r="W1297" s="98"/>
      <c r="Y1297" s="6"/>
    </row>
    <row r="1298" spans="8:25">
      <c r="R1298" s="14"/>
      <c r="T1298" s="98"/>
      <c r="U1298" s="98"/>
      <c r="V1298" s="98"/>
      <c r="W1298" s="98"/>
      <c r="Y1298" s="6"/>
    </row>
    <row r="1299" spans="8:25">
      <c r="R1299" s="14"/>
      <c r="T1299" s="98"/>
      <c r="U1299" s="98"/>
      <c r="V1299" s="98"/>
      <c r="W1299" s="98"/>
      <c r="Y1299" s="6"/>
    </row>
    <row r="1300" spans="8:25">
      <c r="R1300" s="14"/>
      <c r="T1300" s="98"/>
      <c r="U1300" s="98"/>
      <c r="V1300" s="98"/>
      <c r="W1300" s="98"/>
      <c r="Y1300" s="6"/>
    </row>
    <row r="1301" spans="8:25">
      <c r="R1301" s="14"/>
      <c r="T1301" s="98"/>
      <c r="U1301" s="98"/>
      <c r="V1301" s="98"/>
      <c r="W1301" s="98"/>
      <c r="Y1301" s="6"/>
    </row>
    <row r="1302" spans="8:25">
      <c r="R1302" s="14"/>
      <c r="T1302" s="98"/>
      <c r="U1302" s="98"/>
      <c r="V1302" s="98"/>
      <c r="W1302" s="98"/>
      <c r="Y1302" s="6"/>
    </row>
    <row r="1303" spans="8:25">
      <c r="R1303" s="14"/>
      <c r="T1303" s="98"/>
      <c r="U1303" s="98"/>
      <c r="V1303" s="98"/>
      <c r="W1303" s="98"/>
      <c r="Y1303" s="6"/>
    </row>
    <row r="1304" spans="8:25">
      <c r="R1304" s="14"/>
      <c r="T1304" s="98"/>
      <c r="U1304" s="98"/>
      <c r="V1304" s="98"/>
      <c r="W1304" s="98"/>
      <c r="Y1304" s="6"/>
    </row>
    <row r="1305" spans="8:25">
      <c r="R1305" s="14"/>
      <c r="T1305" s="98"/>
      <c r="U1305" s="98"/>
      <c r="V1305" s="98"/>
      <c r="W1305" s="98"/>
      <c r="Y1305" s="6"/>
    </row>
    <row r="1307" spans="8:25">
      <c r="H1307" s="4"/>
      <c r="M1307" s="4"/>
    </row>
    <row r="1308" spans="8:25">
      <c r="H1308" s="4"/>
      <c r="M1308" s="4"/>
    </row>
    <row r="1309" spans="8:25">
      <c r="H1309" s="4"/>
      <c r="M1309" s="4"/>
    </row>
    <row r="1310" spans="8:25">
      <c r="H1310" s="4"/>
      <c r="M1310" s="4"/>
    </row>
    <row r="1311" spans="8:25">
      <c r="H1311" s="4"/>
      <c r="M1311" s="4"/>
    </row>
    <row r="1312" spans="8:25">
      <c r="H1312" s="4"/>
      <c r="M1312" s="4"/>
    </row>
    <row r="1313" spans="8:13">
      <c r="H1313" s="4"/>
      <c r="M1313" s="4"/>
    </row>
    <row r="1314" spans="8:13">
      <c r="H1314" s="4"/>
      <c r="M1314" s="4"/>
    </row>
    <row r="1315" spans="8:13">
      <c r="H1315" s="4"/>
      <c r="M1315" s="4"/>
    </row>
    <row r="1316" spans="8:13">
      <c r="H1316" s="4"/>
      <c r="M1316" s="4"/>
    </row>
    <row r="1317" spans="8:13">
      <c r="H1317" s="4"/>
      <c r="M1317" s="4"/>
    </row>
    <row r="1318" spans="8:13">
      <c r="H1318" s="4"/>
      <c r="M1318" s="4"/>
    </row>
    <row r="1319" spans="8:13">
      <c r="H1319" s="4"/>
      <c r="M1319" s="4"/>
    </row>
    <row r="1320" spans="8:13">
      <c r="H1320" s="4"/>
      <c r="M1320" s="4"/>
    </row>
    <row r="1321" spans="8:13">
      <c r="H1321" s="4"/>
      <c r="M1321" s="4"/>
    </row>
    <row r="1322" spans="8:13">
      <c r="H1322" s="4"/>
      <c r="M1322" s="4"/>
    </row>
    <row r="1323" spans="8:13">
      <c r="H1323" s="4"/>
      <c r="M1323" s="4"/>
    </row>
    <row r="1324" spans="8:13">
      <c r="H1324" s="4"/>
      <c r="M1324" s="4"/>
    </row>
    <row r="1325" spans="8:13">
      <c r="H1325" s="4"/>
      <c r="M1325" s="4"/>
    </row>
    <row r="1326" spans="8:13">
      <c r="H1326" s="4"/>
      <c r="M1326" s="4"/>
    </row>
    <row r="1327" spans="8:13">
      <c r="H1327" s="4"/>
      <c r="M1327" s="4"/>
    </row>
    <row r="1328" spans="8:13">
      <c r="H1328" s="4"/>
      <c r="M1328" s="4"/>
    </row>
    <row r="1329" spans="8:13">
      <c r="H1329" s="4"/>
      <c r="M1329" s="4"/>
    </row>
    <row r="1330" spans="8:13">
      <c r="H1330" s="4"/>
      <c r="M1330" s="4"/>
    </row>
    <row r="1331" spans="8:13">
      <c r="H1331" s="4"/>
      <c r="M1331" s="4"/>
    </row>
    <row r="1332" spans="8:13">
      <c r="H1332" s="4"/>
      <c r="M1332" s="4"/>
    </row>
    <row r="1333" spans="8:13">
      <c r="H1333" s="4"/>
      <c r="M1333" s="4"/>
    </row>
    <row r="1334" spans="8:13">
      <c r="H1334" s="4"/>
      <c r="M1334" s="4"/>
    </row>
    <row r="1335" spans="8:13">
      <c r="H1335" s="4"/>
      <c r="M1335" s="4"/>
    </row>
    <row r="1336" spans="8:13">
      <c r="H1336" s="4"/>
      <c r="M1336" s="4"/>
    </row>
    <row r="1337" spans="8:13">
      <c r="H1337" s="4"/>
      <c r="M1337" s="4"/>
    </row>
    <row r="1338" spans="8:13">
      <c r="H1338" s="4"/>
      <c r="M1338" s="4"/>
    </row>
    <row r="1339" spans="8:13">
      <c r="H1339" s="4"/>
      <c r="M1339" s="4"/>
    </row>
    <row r="1340" spans="8:13">
      <c r="H1340" s="4"/>
      <c r="M1340" s="4"/>
    </row>
    <row r="1341" spans="8:13">
      <c r="H1341" s="4"/>
      <c r="M1341" s="4"/>
    </row>
    <row r="1342" spans="8:13">
      <c r="H1342" s="4"/>
      <c r="M1342" s="4"/>
    </row>
    <row r="1343" spans="8:13">
      <c r="H1343" s="4"/>
      <c r="M1343" s="4"/>
    </row>
    <row r="1344" spans="8:13">
      <c r="H1344" s="4"/>
      <c r="M1344" s="4"/>
    </row>
    <row r="1345" spans="8:13">
      <c r="H1345" s="4"/>
      <c r="M1345" s="4"/>
    </row>
    <row r="1346" spans="8:13">
      <c r="H1346" s="4"/>
      <c r="M1346" s="4"/>
    </row>
    <row r="1347" spans="8:13">
      <c r="H1347" s="4"/>
      <c r="M1347" s="4"/>
    </row>
    <row r="1348" spans="8:13">
      <c r="H1348" s="4"/>
      <c r="M1348" s="4"/>
    </row>
    <row r="1349" spans="8:13">
      <c r="H1349" s="4"/>
      <c r="M1349" s="4"/>
    </row>
    <row r="1350" spans="8:13">
      <c r="H1350" s="4"/>
      <c r="M1350" s="4"/>
    </row>
    <row r="1351" spans="8:13">
      <c r="H1351" s="4"/>
      <c r="M1351" s="4"/>
    </row>
    <row r="1352" spans="8:13">
      <c r="H1352" s="4"/>
      <c r="M1352" s="4"/>
    </row>
    <row r="1353" spans="8:13">
      <c r="H1353" s="4"/>
      <c r="M1353" s="4"/>
    </row>
    <row r="1354" spans="8:13">
      <c r="H1354" s="4"/>
      <c r="M1354" s="4"/>
    </row>
    <row r="1355" spans="8:13">
      <c r="H1355" s="4"/>
      <c r="M1355" s="4"/>
    </row>
    <row r="1356" spans="8:13">
      <c r="H1356" s="4"/>
      <c r="M1356" s="4"/>
    </row>
    <row r="1357" spans="8:13">
      <c r="H1357" s="4"/>
      <c r="M1357" s="4"/>
    </row>
    <row r="1358" spans="8:13">
      <c r="H1358" s="4"/>
      <c r="M1358" s="4"/>
    </row>
    <row r="1359" spans="8:13">
      <c r="H1359" s="4"/>
      <c r="M1359" s="4"/>
    </row>
    <row r="1360" spans="8:13">
      <c r="H1360" s="4"/>
      <c r="M1360" s="4"/>
    </row>
    <row r="1361" spans="8:13">
      <c r="H1361" s="4"/>
      <c r="M1361" s="4"/>
    </row>
    <row r="1362" spans="8:13">
      <c r="H1362" s="4"/>
      <c r="M1362" s="4"/>
    </row>
    <row r="1363" spans="8:13">
      <c r="H1363" s="4"/>
      <c r="M1363" s="4"/>
    </row>
    <row r="1364" spans="8:13">
      <c r="H1364" s="4"/>
      <c r="M1364" s="4"/>
    </row>
    <row r="1365" spans="8:13">
      <c r="H1365" s="4"/>
      <c r="M1365" s="4"/>
    </row>
    <row r="1366" spans="8:13">
      <c r="H1366" s="4"/>
      <c r="M1366" s="4"/>
    </row>
    <row r="1367" spans="8:13">
      <c r="H1367" s="4"/>
      <c r="M1367" s="4"/>
    </row>
    <row r="1368" spans="8:13">
      <c r="H1368" s="4"/>
      <c r="M1368" s="4"/>
    </row>
    <row r="1369" spans="8:13">
      <c r="H1369" s="4"/>
      <c r="M1369" s="4"/>
    </row>
    <row r="1370" spans="8:13">
      <c r="H1370" s="4"/>
      <c r="M1370" s="4"/>
    </row>
    <row r="1371" spans="8:13">
      <c r="H1371" s="4"/>
      <c r="M1371" s="4"/>
    </row>
    <row r="1372" spans="8:13">
      <c r="H1372" s="4"/>
      <c r="M1372" s="4"/>
    </row>
    <row r="1373" spans="8:13">
      <c r="H1373" s="4"/>
      <c r="M1373" s="4"/>
    </row>
    <row r="1374" spans="8:13">
      <c r="H1374" s="4"/>
      <c r="M1374" s="4"/>
    </row>
    <row r="1375" spans="8:13">
      <c r="H1375" s="4"/>
      <c r="M1375" s="4"/>
    </row>
    <row r="1376" spans="8:13">
      <c r="H1376" s="4"/>
      <c r="M1376" s="4"/>
    </row>
    <row r="1377" spans="8:13">
      <c r="H1377" s="4"/>
      <c r="M1377" s="4"/>
    </row>
    <row r="1378" spans="8:13">
      <c r="H1378" s="4"/>
      <c r="M1378" s="4"/>
    </row>
    <row r="1379" spans="8:13">
      <c r="H1379" s="4"/>
      <c r="M1379" s="4"/>
    </row>
    <row r="1380" spans="8:13">
      <c r="H1380" s="4"/>
      <c r="M1380" s="4"/>
    </row>
    <row r="1381" spans="8:13">
      <c r="H1381" s="4"/>
      <c r="M1381" s="4"/>
    </row>
    <row r="1382" spans="8:13">
      <c r="H1382" s="4"/>
      <c r="M1382" s="4"/>
    </row>
    <row r="1383" spans="8:13">
      <c r="H1383" s="4"/>
      <c r="M1383" s="4"/>
    </row>
    <row r="1384" spans="8:13">
      <c r="H1384" s="4"/>
      <c r="M1384" s="4"/>
    </row>
    <row r="1385" spans="8:13">
      <c r="H1385" s="4"/>
      <c r="M1385" s="4"/>
    </row>
    <row r="1386" spans="8:13">
      <c r="H1386" s="4"/>
      <c r="M1386" s="4"/>
    </row>
    <row r="1387" spans="8:13">
      <c r="H1387" s="4"/>
      <c r="M1387" s="4"/>
    </row>
    <row r="1388" spans="8:13">
      <c r="H1388" s="4"/>
      <c r="M1388" s="4"/>
    </row>
    <row r="1389" spans="8:13">
      <c r="H1389" s="4"/>
      <c r="M1389" s="4"/>
    </row>
    <row r="1390" spans="8:13">
      <c r="H1390" s="4"/>
      <c r="M1390" s="4"/>
    </row>
    <row r="1391" spans="8:13">
      <c r="H1391" s="4"/>
      <c r="M1391" s="4"/>
    </row>
    <row r="1392" spans="8:13">
      <c r="H1392" s="4"/>
      <c r="M1392" s="4"/>
    </row>
    <row r="1393" spans="8:13">
      <c r="H1393" s="4"/>
      <c r="M1393" s="4"/>
    </row>
    <row r="1394" spans="8:13">
      <c r="H1394" s="4"/>
      <c r="M1394" s="4"/>
    </row>
    <row r="1395" spans="8:13">
      <c r="H1395" s="4"/>
      <c r="M1395" s="4"/>
    </row>
    <row r="1396" spans="8:13">
      <c r="H1396" s="4"/>
      <c r="M1396" s="4"/>
    </row>
    <row r="1397" spans="8:13">
      <c r="H1397" s="4"/>
      <c r="M1397" s="4"/>
    </row>
    <row r="1398" spans="8:13">
      <c r="H1398" s="4"/>
      <c r="M1398" s="4"/>
    </row>
    <row r="1399" spans="8:13">
      <c r="H1399" s="4"/>
      <c r="M1399" s="4"/>
    </row>
    <row r="1400" spans="8:13">
      <c r="H1400" s="4"/>
      <c r="M1400" s="4"/>
    </row>
    <row r="1401" spans="8:13">
      <c r="H1401" s="4"/>
      <c r="M1401" s="4"/>
    </row>
    <row r="1402" spans="8:13">
      <c r="H1402" s="4"/>
      <c r="M1402" s="4"/>
    </row>
    <row r="1403" spans="8:13">
      <c r="H1403" s="4"/>
      <c r="M1403" s="4"/>
    </row>
    <row r="1404" spans="8:13">
      <c r="H1404" s="4"/>
      <c r="M1404" s="4"/>
    </row>
    <row r="1405" spans="8:13">
      <c r="H1405" s="4"/>
      <c r="M1405" s="4"/>
    </row>
    <row r="1406" spans="8:13">
      <c r="H1406" s="4"/>
      <c r="M1406" s="4"/>
    </row>
    <row r="1407" spans="8:13">
      <c r="H1407" s="4"/>
      <c r="M1407" s="4"/>
    </row>
    <row r="1408" spans="8:13">
      <c r="H1408" s="4"/>
      <c r="M1408" s="4"/>
    </row>
    <row r="1409" spans="8:13">
      <c r="H1409" s="4"/>
      <c r="M1409" s="4"/>
    </row>
    <row r="1410" spans="8:13">
      <c r="H1410" s="4"/>
      <c r="M1410" s="4"/>
    </row>
    <row r="1411" spans="8:13">
      <c r="H1411" s="4"/>
      <c r="M1411" s="4"/>
    </row>
    <row r="1412" spans="8:13">
      <c r="H1412" s="4"/>
      <c r="M1412" s="4"/>
    </row>
    <row r="1413" spans="8:13">
      <c r="H1413" s="4"/>
      <c r="M1413" s="4"/>
    </row>
    <row r="1414" spans="8:13">
      <c r="H1414" s="4"/>
      <c r="M1414" s="4"/>
    </row>
    <row r="1415" spans="8:13">
      <c r="H1415" s="4"/>
      <c r="M1415" s="4"/>
    </row>
    <row r="1416" spans="8:13">
      <c r="H1416" s="4"/>
      <c r="M1416" s="4"/>
    </row>
    <row r="1417" spans="8:13">
      <c r="H1417" s="4"/>
      <c r="M1417" s="4"/>
    </row>
    <row r="1418" spans="8:13">
      <c r="H1418" s="4"/>
      <c r="M1418" s="4"/>
    </row>
    <row r="1419" spans="8:13">
      <c r="H1419" s="4"/>
      <c r="M1419" s="4"/>
    </row>
    <row r="1420" spans="8:13">
      <c r="H1420" s="4"/>
      <c r="M1420" s="4"/>
    </row>
    <row r="1421" spans="8:13">
      <c r="H1421" s="4"/>
      <c r="M1421" s="4"/>
    </row>
    <row r="1422" spans="8:13">
      <c r="H1422" s="4"/>
      <c r="M1422" s="4"/>
    </row>
    <row r="1423" spans="8:13">
      <c r="H1423" s="4"/>
      <c r="M1423" s="4"/>
    </row>
    <row r="1424" spans="8:13">
      <c r="H1424" s="4"/>
      <c r="M1424" s="4"/>
    </row>
    <row r="1425" spans="8:13">
      <c r="H1425" s="4"/>
      <c r="M1425" s="4"/>
    </row>
    <row r="1426" spans="8:13">
      <c r="H1426" s="4"/>
      <c r="M1426" s="4"/>
    </row>
    <row r="1427" spans="8:13">
      <c r="H1427" s="4"/>
      <c r="M1427" s="4"/>
    </row>
    <row r="1428" spans="8:13">
      <c r="H1428" s="4"/>
      <c r="M1428" s="4"/>
    </row>
    <row r="1429" spans="8:13">
      <c r="H1429" s="4"/>
      <c r="M1429" s="4"/>
    </row>
    <row r="1430" spans="8:13">
      <c r="H1430" s="4"/>
      <c r="M1430" s="4"/>
    </row>
    <row r="1431" spans="8:13">
      <c r="H1431" s="4"/>
      <c r="M1431" s="4"/>
    </row>
    <row r="1432" spans="8:13">
      <c r="H1432" s="4"/>
      <c r="M1432" s="4"/>
    </row>
    <row r="1433" spans="8:13">
      <c r="H1433" s="4"/>
      <c r="M1433" s="4"/>
    </row>
    <row r="1434" spans="8:13">
      <c r="H1434" s="4"/>
      <c r="M1434" s="4"/>
    </row>
    <row r="1435" spans="8:13">
      <c r="H1435" s="4"/>
      <c r="M1435" s="4"/>
    </row>
    <row r="1436" spans="8:13">
      <c r="H1436" s="4"/>
      <c r="M1436" s="4"/>
    </row>
    <row r="1437" spans="8:13">
      <c r="H1437" s="4"/>
      <c r="M1437" s="4"/>
    </row>
    <row r="1438" spans="8:13">
      <c r="H1438" s="4"/>
      <c r="M1438" s="4"/>
    </row>
    <row r="1439" spans="8:13">
      <c r="H1439" s="4"/>
      <c r="M1439" s="4"/>
    </row>
    <row r="1440" spans="8:13">
      <c r="H1440" s="4"/>
      <c r="M1440" s="4"/>
    </row>
    <row r="1441" spans="8:13">
      <c r="H1441" s="4"/>
      <c r="M1441" s="4"/>
    </row>
    <row r="1442" spans="8:13">
      <c r="H1442" s="4"/>
      <c r="M1442" s="4"/>
    </row>
    <row r="1443" spans="8:13">
      <c r="H1443" s="4"/>
      <c r="M1443" s="4"/>
    </row>
    <row r="1444" spans="8:13">
      <c r="H1444" s="4"/>
      <c r="M1444" s="4"/>
    </row>
    <row r="1445" spans="8:13">
      <c r="H1445" s="4"/>
      <c r="M1445" s="4"/>
    </row>
    <row r="1446" spans="8:13">
      <c r="H1446" s="4"/>
      <c r="M1446" s="4"/>
    </row>
    <row r="1447" spans="8:13">
      <c r="H1447" s="4"/>
      <c r="M1447" s="4"/>
    </row>
    <row r="1448" spans="8:13">
      <c r="H1448" s="4"/>
      <c r="M1448" s="4"/>
    </row>
    <row r="1449" spans="8:13">
      <c r="H1449" s="4"/>
      <c r="M1449" s="4"/>
    </row>
    <row r="1450" spans="8:13">
      <c r="H1450" s="4"/>
      <c r="M1450" s="4"/>
    </row>
    <row r="1451" spans="8:13">
      <c r="H1451" s="4"/>
      <c r="M1451" s="4"/>
    </row>
    <row r="1452" spans="8:13">
      <c r="H1452" s="4"/>
      <c r="M1452" s="4"/>
    </row>
    <row r="1453" spans="8:13">
      <c r="H1453" s="4"/>
      <c r="M1453" s="4"/>
    </row>
    <row r="1454" spans="8:13">
      <c r="H1454" s="4"/>
      <c r="M1454" s="4"/>
    </row>
    <row r="1455" spans="8:13">
      <c r="H1455" s="4"/>
      <c r="M1455" s="4"/>
    </row>
    <row r="1456" spans="8:13">
      <c r="H1456" s="4"/>
      <c r="M1456" s="4"/>
    </row>
    <row r="1457" spans="8:13">
      <c r="H1457" s="4"/>
      <c r="M1457" s="4"/>
    </row>
    <row r="1458" spans="8:13">
      <c r="H1458" s="4"/>
      <c r="M1458" s="4"/>
    </row>
    <row r="1459" spans="8:13">
      <c r="H1459" s="4"/>
      <c r="M1459" s="4"/>
    </row>
    <row r="1460" spans="8:13">
      <c r="H1460" s="4"/>
      <c r="M1460" s="4"/>
    </row>
    <row r="1461" spans="8:13">
      <c r="H1461" s="4"/>
      <c r="M1461" s="4"/>
    </row>
    <row r="1462" spans="8:13">
      <c r="H1462" s="4"/>
      <c r="M1462" s="4"/>
    </row>
    <row r="1463" spans="8:13">
      <c r="H1463" s="4"/>
      <c r="M1463" s="4"/>
    </row>
    <row r="1464" spans="8:13">
      <c r="H1464" s="4"/>
      <c r="M1464" s="4"/>
    </row>
    <row r="1465" spans="8:13">
      <c r="H1465" s="4"/>
      <c r="M1465" s="4"/>
    </row>
    <row r="1466" spans="8:13">
      <c r="H1466" s="4"/>
      <c r="M1466" s="4"/>
    </row>
    <row r="1467" spans="8:13">
      <c r="H1467" s="4"/>
      <c r="M1467" s="4"/>
    </row>
    <row r="1468" spans="8:13">
      <c r="H1468" s="4"/>
      <c r="M1468" s="4"/>
    </row>
    <row r="1469" spans="8:13">
      <c r="H1469" s="4"/>
      <c r="M1469" s="4"/>
    </row>
    <row r="1470" spans="8:13">
      <c r="H1470" s="4"/>
      <c r="M1470" s="4"/>
    </row>
    <row r="1471" spans="8:13">
      <c r="H1471" s="4"/>
      <c r="M1471" s="4"/>
    </row>
    <row r="1472" spans="8:13">
      <c r="H1472" s="4"/>
      <c r="M1472" s="4"/>
    </row>
    <row r="1473" spans="8:13">
      <c r="H1473" s="4"/>
      <c r="M1473" s="4"/>
    </row>
    <row r="1474" spans="8:13">
      <c r="H1474" s="4"/>
      <c r="M1474" s="4"/>
    </row>
    <row r="1475" spans="8:13">
      <c r="H1475" s="4"/>
      <c r="M1475" s="4"/>
    </row>
    <row r="1476" spans="8:13">
      <c r="H1476" s="4"/>
      <c r="M1476" s="4"/>
    </row>
    <row r="1477" spans="8:13">
      <c r="H1477" s="4"/>
      <c r="M1477" s="4"/>
    </row>
    <row r="1478" spans="8:13">
      <c r="H1478" s="4"/>
      <c r="M1478" s="4"/>
    </row>
    <row r="1479" spans="8:13">
      <c r="H1479" s="4"/>
      <c r="M1479" s="4"/>
    </row>
    <row r="1480" spans="8:13">
      <c r="H1480" s="4"/>
      <c r="M1480" s="4"/>
    </row>
    <row r="1481" spans="8:13">
      <c r="H1481" s="4"/>
      <c r="M1481" s="4"/>
    </row>
    <row r="1482" spans="8:13">
      <c r="H1482" s="4"/>
      <c r="M1482" s="4"/>
    </row>
    <row r="1483" spans="8:13">
      <c r="H1483" s="4"/>
      <c r="M1483" s="4"/>
    </row>
    <row r="1484" spans="8:13">
      <c r="H1484" s="4"/>
      <c r="M1484" s="4"/>
    </row>
    <row r="1485" spans="8:13">
      <c r="H1485" s="4"/>
      <c r="M1485" s="4"/>
    </row>
    <row r="1486" spans="8:13">
      <c r="H1486" s="4"/>
      <c r="M1486" s="4"/>
    </row>
    <row r="1487" spans="8:13">
      <c r="H1487" s="4"/>
      <c r="M1487" s="4"/>
    </row>
    <row r="1488" spans="8:13">
      <c r="H1488" s="4"/>
      <c r="M1488" s="4"/>
    </row>
    <row r="1489" spans="8:13">
      <c r="H1489" s="4"/>
      <c r="M1489" s="4"/>
    </row>
    <row r="1490" spans="8:13">
      <c r="H1490" s="4"/>
      <c r="M1490" s="4"/>
    </row>
    <row r="1491" spans="8:13">
      <c r="H1491" s="4"/>
      <c r="M1491" s="4"/>
    </row>
    <row r="1492" spans="8:13">
      <c r="H1492" s="4"/>
      <c r="M1492" s="4"/>
    </row>
    <row r="1493" spans="8:13">
      <c r="H1493" s="4"/>
      <c r="M1493" s="4"/>
    </row>
    <row r="1494" spans="8:13">
      <c r="H1494" s="4"/>
      <c r="M1494" s="4"/>
    </row>
    <row r="1495" spans="8:13">
      <c r="H1495" s="4"/>
      <c r="M1495" s="4"/>
    </row>
    <row r="1496" spans="8:13">
      <c r="H1496" s="4"/>
      <c r="M1496" s="4"/>
    </row>
    <row r="1497" spans="8:13">
      <c r="H1497" s="4"/>
      <c r="M1497" s="4"/>
    </row>
    <row r="1498" spans="8:13">
      <c r="H1498" s="4"/>
      <c r="M1498" s="4"/>
    </row>
    <row r="1499" spans="8:13">
      <c r="H1499" s="4"/>
      <c r="M1499" s="4"/>
    </row>
    <row r="1500" spans="8:13">
      <c r="H1500" s="4"/>
      <c r="M1500" s="4"/>
    </row>
    <row r="1501" spans="8:13">
      <c r="H1501" s="4"/>
      <c r="M1501" s="4"/>
    </row>
    <row r="1502" spans="8:13">
      <c r="H1502" s="4"/>
      <c r="M1502" s="4"/>
    </row>
    <row r="1503" spans="8:13">
      <c r="H1503" s="4"/>
      <c r="M1503" s="4"/>
    </row>
    <row r="1504" spans="8:13">
      <c r="H1504" s="4"/>
      <c r="M1504" s="4"/>
    </row>
    <row r="1505" spans="8:13">
      <c r="H1505" s="4"/>
      <c r="M1505" s="4"/>
    </row>
    <row r="1506" spans="8:13">
      <c r="H1506" s="4"/>
      <c r="M1506" s="4"/>
    </row>
    <row r="1507" spans="8:13">
      <c r="H1507" s="4"/>
      <c r="M1507" s="4"/>
    </row>
    <row r="1508" spans="8:13">
      <c r="H1508" s="4"/>
      <c r="M1508" s="4"/>
    </row>
    <row r="1509" spans="8:13">
      <c r="H1509" s="4"/>
      <c r="M1509" s="4"/>
    </row>
    <row r="1510" spans="8:13">
      <c r="H1510" s="4"/>
      <c r="M1510" s="4"/>
    </row>
    <row r="1511" spans="8:13">
      <c r="H1511" s="4"/>
      <c r="M1511" s="4"/>
    </row>
    <row r="1512" spans="8:13">
      <c r="H1512" s="4"/>
      <c r="M1512" s="4"/>
    </row>
    <row r="1513" spans="8:13">
      <c r="H1513" s="4"/>
      <c r="M1513" s="4"/>
    </row>
    <row r="1514" spans="8:13">
      <c r="H1514" s="4"/>
      <c r="M1514" s="4"/>
    </row>
    <row r="1515" spans="8:13">
      <c r="H1515" s="4"/>
      <c r="M1515" s="4"/>
    </row>
    <row r="1516" spans="8:13">
      <c r="H1516" s="4"/>
      <c r="M1516" s="4"/>
    </row>
    <row r="1517" spans="8:13">
      <c r="H1517" s="4"/>
      <c r="M1517" s="4"/>
    </row>
    <row r="1518" spans="8:13">
      <c r="H1518" s="4"/>
      <c r="M1518" s="4"/>
    </row>
    <row r="1519" spans="8:13">
      <c r="H1519" s="4"/>
      <c r="M1519" s="4"/>
    </row>
    <row r="1520" spans="8:13">
      <c r="H1520" s="4"/>
      <c r="M1520" s="4"/>
    </row>
    <row r="1521" spans="8:13">
      <c r="H1521" s="4"/>
      <c r="M1521" s="4"/>
    </row>
    <row r="1522" spans="8:13">
      <c r="H1522" s="4"/>
      <c r="M1522" s="4"/>
    </row>
    <row r="1523" spans="8:13">
      <c r="H1523" s="4"/>
      <c r="M1523" s="4"/>
    </row>
    <row r="1524" spans="8:13">
      <c r="H1524" s="4"/>
      <c r="M1524" s="4"/>
    </row>
    <row r="1525" spans="8:13">
      <c r="H1525" s="4"/>
      <c r="M1525" s="4"/>
    </row>
    <row r="1526" spans="8:13">
      <c r="H1526" s="4"/>
      <c r="M1526" s="4"/>
    </row>
    <row r="1527" spans="8:13">
      <c r="H1527" s="4"/>
      <c r="M1527" s="4"/>
    </row>
    <row r="1528" spans="8:13">
      <c r="H1528" s="4"/>
      <c r="M1528" s="4"/>
    </row>
    <row r="1529" spans="8:13">
      <c r="H1529" s="4"/>
      <c r="M1529" s="4"/>
    </row>
    <row r="1530" spans="8:13">
      <c r="H1530" s="4"/>
      <c r="M1530" s="4"/>
    </row>
    <row r="1531" spans="8:13">
      <c r="H1531" s="4"/>
      <c r="M1531" s="4"/>
    </row>
    <row r="1532" spans="8:13">
      <c r="H1532" s="4"/>
      <c r="M1532" s="4"/>
    </row>
    <row r="1533" spans="8:13">
      <c r="H1533" s="4"/>
      <c r="M1533" s="4"/>
    </row>
    <row r="1534" spans="8:13">
      <c r="H1534" s="4"/>
      <c r="M1534" s="4"/>
    </row>
    <row r="1535" spans="8:13">
      <c r="H1535" s="4"/>
      <c r="M1535" s="4"/>
    </row>
    <row r="1536" spans="8:13">
      <c r="H1536" s="4"/>
      <c r="M1536" s="4"/>
    </row>
    <row r="1537" spans="8:13">
      <c r="H1537" s="4"/>
      <c r="M1537" s="4"/>
    </row>
    <row r="1538" spans="8:13">
      <c r="H1538" s="4"/>
      <c r="M1538" s="4"/>
    </row>
    <row r="1539" spans="8:13">
      <c r="H1539" s="4"/>
      <c r="M1539" s="4"/>
    </row>
    <row r="1540" spans="8:13">
      <c r="H1540" s="4"/>
      <c r="M1540" s="4"/>
    </row>
    <row r="1541" spans="8:13">
      <c r="H1541" s="4"/>
      <c r="M1541" s="4"/>
    </row>
    <row r="1542" spans="8:13">
      <c r="H1542" s="4"/>
      <c r="M1542" s="4"/>
    </row>
    <row r="1543" spans="8:13">
      <c r="H1543" s="4"/>
      <c r="M1543" s="4"/>
    </row>
    <row r="1544" spans="8:13">
      <c r="H1544" s="4"/>
      <c r="M1544" s="4"/>
    </row>
    <row r="1545" spans="8:13">
      <c r="H1545" s="4"/>
      <c r="M1545" s="4"/>
    </row>
    <row r="1546" spans="8:13">
      <c r="H1546" s="4"/>
      <c r="M1546" s="4"/>
    </row>
    <row r="1547" spans="8:13">
      <c r="H1547" s="4"/>
      <c r="M1547" s="4"/>
    </row>
    <row r="1548" spans="8:13">
      <c r="H1548" s="4"/>
      <c r="M1548" s="4"/>
    </row>
    <row r="1549" spans="8:13">
      <c r="H1549" s="4"/>
      <c r="M1549" s="4"/>
    </row>
    <row r="1550" spans="8:13">
      <c r="H1550" s="4"/>
      <c r="M1550" s="4"/>
    </row>
    <row r="1551" spans="8:13">
      <c r="H1551" s="4"/>
      <c r="M1551" s="4"/>
    </row>
    <row r="1552" spans="8:13">
      <c r="H1552" s="4"/>
      <c r="M1552" s="4"/>
    </row>
    <row r="1553" spans="8:13">
      <c r="H1553" s="4"/>
      <c r="M1553" s="4"/>
    </row>
    <row r="1554" spans="8:13">
      <c r="H1554" s="4"/>
      <c r="M1554" s="4"/>
    </row>
    <row r="1555" spans="8:13">
      <c r="H1555" s="4"/>
      <c r="M1555" s="4"/>
    </row>
    <row r="1556" spans="8:13">
      <c r="H1556" s="4"/>
      <c r="M1556" s="4"/>
    </row>
    <row r="1557" spans="8:13">
      <c r="H1557" s="4"/>
      <c r="M1557" s="4"/>
    </row>
    <row r="1558" spans="8:13">
      <c r="H1558" s="4"/>
      <c r="M1558" s="4"/>
    </row>
    <row r="1559" spans="8:13">
      <c r="H1559" s="4"/>
      <c r="M1559" s="4"/>
    </row>
    <row r="1560" spans="8:13">
      <c r="H1560" s="4"/>
      <c r="M1560" s="4"/>
    </row>
    <row r="1561" spans="8:13">
      <c r="H1561" s="4"/>
      <c r="M1561" s="4"/>
    </row>
    <row r="1562" spans="8:13">
      <c r="H1562" s="4"/>
      <c r="M1562" s="4"/>
    </row>
    <row r="1563" spans="8:13">
      <c r="H1563" s="4"/>
      <c r="M1563" s="4"/>
    </row>
    <row r="1564" spans="8:13">
      <c r="H1564" s="4"/>
      <c r="M1564" s="4"/>
    </row>
    <row r="1565" spans="8:13">
      <c r="H1565" s="4"/>
      <c r="M1565" s="4"/>
    </row>
    <row r="1566" spans="8:13">
      <c r="H1566" s="4"/>
      <c r="M1566" s="4"/>
    </row>
    <row r="1567" spans="8:13">
      <c r="H1567" s="4"/>
      <c r="M1567" s="4"/>
    </row>
    <row r="1568" spans="8:13">
      <c r="H1568" s="4"/>
      <c r="M1568" s="4"/>
    </row>
    <row r="1569" spans="8:13">
      <c r="H1569" s="4"/>
      <c r="M1569" s="4"/>
    </row>
    <row r="1570" spans="8:13">
      <c r="H1570" s="4"/>
      <c r="M1570" s="4"/>
    </row>
    <row r="1571" spans="8:13">
      <c r="H1571" s="4"/>
      <c r="M1571" s="4"/>
    </row>
    <row r="1572" spans="8:13">
      <c r="H1572" s="4"/>
      <c r="M1572" s="4"/>
    </row>
    <row r="1573" spans="8:13">
      <c r="H1573" s="4"/>
      <c r="M1573" s="4"/>
    </row>
    <row r="1574" spans="8:13">
      <c r="H1574" s="4"/>
      <c r="M1574" s="4"/>
    </row>
    <row r="1575" spans="8:13">
      <c r="H1575" s="4"/>
      <c r="M1575" s="4"/>
    </row>
    <row r="1576" spans="8:13">
      <c r="H1576" s="4"/>
      <c r="M1576" s="4"/>
    </row>
    <row r="1577" spans="8:13">
      <c r="H1577" s="4"/>
      <c r="M1577" s="4"/>
    </row>
    <row r="1578" spans="8:13">
      <c r="H1578" s="4"/>
      <c r="M1578" s="4"/>
    </row>
    <row r="1579" spans="8:13">
      <c r="H1579" s="4"/>
      <c r="M1579" s="4"/>
    </row>
    <row r="1580" spans="8:13">
      <c r="H1580" s="4"/>
      <c r="M1580" s="4"/>
    </row>
    <row r="1581" spans="8:13">
      <c r="H1581" s="4"/>
      <c r="M1581" s="4"/>
    </row>
    <row r="1582" spans="8:13">
      <c r="H1582" s="4"/>
      <c r="M1582" s="4"/>
    </row>
    <row r="1583" spans="8:13">
      <c r="H1583" s="4"/>
      <c r="M1583" s="4"/>
    </row>
    <row r="1584" spans="8:13">
      <c r="H1584" s="4"/>
      <c r="M1584" s="4"/>
    </row>
    <row r="1585" spans="8:13">
      <c r="H1585" s="4"/>
      <c r="M1585" s="4"/>
    </row>
    <row r="1586" spans="8:13">
      <c r="H1586" s="4"/>
      <c r="M1586" s="4"/>
    </row>
    <row r="1587" spans="8:13">
      <c r="H1587" s="4"/>
      <c r="M1587" s="4"/>
    </row>
    <row r="1588" spans="8:13">
      <c r="H1588" s="4"/>
      <c r="M1588" s="4"/>
    </row>
    <row r="1589" spans="8:13">
      <c r="H1589" s="4"/>
      <c r="M1589" s="4"/>
    </row>
    <row r="1590" spans="8:13">
      <c r="H1590" s="4"/>
      <c r="M1590" s="4"/>
    </row>
    <row r="1591" spans="8:13">
      <c r="H1591" s="4"/>
      <c r="M1591" s="4"/>
    </row>
    <row r="1592" spans="8:13">
      <c r="H1592" s="4"/>
      <c r="M1592" s="4"/>
    </row>
    <row r="1593" spans="8:13">
      <c r="H1593" s="4"/>
      <c r="M1593" s="4"/>
    </row>
    <row r="1594" spans="8:13">
      <c r="H1594" s="4"/>
      <c r="M1594" s="4"/>
    </row>
    <row r="1595" spans="8:13">
      <c r="H1595" s="4"/>
      <c r="M1595" s="4"/>
    </row>
    <row r="1596" spans="8:13">
      <c r="H1596" s="4"/>
      <c r="M1596" s="4"/>
    </row>
    <row r="1597" spans="8:13">
      <c r="H1597" s="4"/>
      <c r="M1597" s="4"/>
    </row>
    <row r="1598" spans="8:13">
      <c r="H1598" s="4"/>
      <c r="M1598" s="4"/>
    </row>
    <row r="1599" spans="8:13">
      <c r="H1599" s="4"/>
      <c r="M1599" s="4"/>
    </row>
    <row r="1600" spans="8:13">
      <c r="H1600" s="4"/>
      <c r="M1600" s="4"/>
    </row>
    <row r="1601" spans="8:13">
      <c r="H1601" s="4"/>
      <c r="M1601" s="4"/>
    </row>
    <row r="1602" spans="8:13">
      <c r="H1602" s="4"/>
      <c r="M1602" s="4"/>
    </row>
    <row r="1603" spans="8:13">
      <c r="H1603" s="4"/>
      <c r="M1603" s="4"/>
    </row>
    <row r="1604" spans="8:13">
      <c r="H1604" s="4"/>
      <c r="M1604" s="4"/>
    </row>
    <row r="1605" spans="8:13">
      <c r="H1605" s="4"/>
      <c r="M1605" s="4"/>
    </row>
    <row r="1606" spans="8:13">
      <c r="H1606" s="4"/>
      <c r="M1606" s="4"/>
    </row>
    <row r="1607" spans="8:13">
      <c r="H1607" s="4"/>
      <c r="M1607" s="4"/>
    </row>
    <row r="1608" spans="8:13">
      <c r="H1608" s="4"/>
      <c r="M1608" s="4"/>
    </row>
    <row r="1609" spans="8:13">
      <c r="H1609" s="4"/>
      <c r="M1609" s="4"/>
    </row>
    <row r="1610" spans="8:13">
      <c r="H1610" s="4"/>
      <c r="M1610" s="4"/>
    </row>
    <row r="1611" spans="8:13">
      <c r="H1611" s="4"/>
      <c r="M1611" s="4"/>
    </row>
    <row r="1612" spans="8:13">
      <c r="H1612" s="4"/>
      <c r="M1612" s="4"/>
    </row>
    <row r="1613" spans="8:13">
      <c r="H1613" s="4"/>
      <c r="M1613" s="4"/>
    </row>
    <row r="1614" spans="8:13">
      <c r="H1614" s="4"/>
      <c r="M1614" s="4"/>
    </row>
    <row r="1615" spans="8:13">
      <c r="H1615" s="4"/>
      <c r="M1615" s="4"/>
    </row>
    <row r="1616" spans="8:13">
      <c r="H1616" s="4"/>
      <c r="M1616" s="4"/>
    </row>
    <row r="1617" spans="8:13">
      <c r="H1617" s="4"/>
      <c r="M1617" s="4"/>
    </row>
    <row r="1618" spans="8:13">
      <c r="H1618" s="4"/>
      <c r="M1618" s="4"/>
    </row>
    <row r="1619" spans="8:13">
      <c r="H1619" s="4"/>
      <c r="M1619" s="4"/>
    </row>
    <row r="1620" spans="8:13">
      <c r="H1620" s="4"/>
      <c r="M1620" s="4"/>
    </row>
    <row r="1621" spans="8:13">
      <c r="H1621" s="4"/>
      <c r="M1621" s="4"/>
    </row>
    <row r="1622" spans="8:13">
      <c r="H1622" s="4"/>
      <c r="M1622" s="4"/>
    </row>
    <row r="1623" spans="8:13">
      <c r="H1623" s="4"/>
      <c r="M1623" s="4"/>
    </row>
    <row r="1624" spans="8:13">
      <c r="H1624" s="4"/>
      <c r="M1624" s="4"/>
    </row>
    <row r="1625" spans="8:13">
      <c r="H1625" s="4"/>
      <c r="M1625" s="4"/>
    </row>
    <row r="1626" spans="8:13">
      <c r="H1626" s="4"/>
      <c r="M1626" s="4"/>
    </row>
    <row r="1627" spans="8:13">
      <c r="H1627" s="4"/>
      <c r="M1627" s="4"/>
    </row>
    <row r="1628" spans="8:13">
      <c r="H1628" s="4"/>
      <c r="M1628" s="4"/>
    </row>
    <row r="1629" spans="8:13">
      <c r="H1629" s="4"/>
      <c r="M1629" s="4"/>
    </row>
    <row r="1630" spans="8:13">
      <c r="H1630" s="4"/>
      <c r="M1630" s="4"/>
    </row>
    <row r="1631" spans="8:13">
      <c r="H1631" s="4"/>
      <c r="M1631" s="4"/>
    </row>
    <row r="1632" spans="8:13">
      <c r="H1632" s="4"/>
      <c r="M1632" s="4"/>
    </row>
    <row r="1633" spans="8:13">
      <c r="H1633" s="4"/>
      <c r="M1633" s="4"/>
    </row>
    <row r="1634" spans="8:13">
      <c r="H1634" s="4"/>
      <c r="M1634" s="4"/>
    </row>
    <row r="1635" spans="8:13">
      <c r="H1635" s="4"/>
      <c r="M1635" s="4"/>
    </row>
    <row r="1636" spans="8:13">
      <c r="H1636" s="4"/>
      <c r="M1636" s="4"/>
    </row>
    <row r="1637" spans="8:13">
      <c r="H1637" s="4"/>
      <c r="M1637" s="4"/>
    </row>
    <row r="1638" spans="8:13">
      <c r="H1638" s="4"/>
      <c r="M1638" s="4"/>
    </row>
    <row r="1639" spans="8:13">
      <c r="H1639" s="4"/>
      <c r="M1639" s="4"/>
    </row>
    <row r="1640" spans="8:13">
      <c r="H1640" s="4"/>
      <c r="M1640" s="4"/>
    </row>
    <row r="1641" spans="8:13">
      <c r="H1641" s="4"/>
      <c r="M1641" s="4"/>
    </row>
    <row r="1642" spans="8:13">
      <c r="H1642" s="4"/>
      <c r="M1642" s="4"/>
    </row>
    <row r="1643" spans="8:13">
      <c r="H1643" s="4"/>
      <c r="M1643" s="4"/>
    </row>
    <row r="1644" spans="8:13">
      <c r="H1644" s="4"/>
      <c r="M1644" s="4"/>
    </row>
    <row r="1645" spans="8:13">
      <c r="H1645" s="4"/>
      <c r="M1645" s="4"/>
    </row>
    <row r="1646" spans="8:13">
      <c r="H1646" s="4"/>
      <c r="M1646" s="4"/>
    </row>
    <row r="1647" spans="8:13">
      <c r="H1647" s="4"/>
      <c r="M1647" s="4"/>
    </row>
    <row r="1648" spans="8:13">
      <c r="H1648" s="4"/>
      <c r="M1648" s="4"/>
    </row>
    <row r="1649" spans="8:13">
      <c r="H1649" s="4"/>
      <c r="M1649" s="4"/>
    </row>
    <row r="1650" spans="8:13">
      <c r="H1650" s="4"/>
      <c r="M1650" s="4"/>
    </row>
    <row r="1651" spans="8:13">
      <c r="H1651" s="4"/>
      <c r="M1651" s="4"/>
    </row>
    <row r="1652" spans="8:13">
      <c r="H1652" s="4"/>
      <c r="M1652" s="4"/>
    </row>
    <row r="1653" spans="8:13">
      <c r="H1653" s="4"/>
      <c r="M1653" s="4"/>
    </row>
    <row r="1654" spans="8:13">
      <c r="H1654" s="4"/>
      <c r="M1654" s="4"/>
    </row>
    <row r="1655" spans="8:13">
      <c r="H1655" s="4"/>
      <c r="M1655" s="4"/>
    </row>
    <row r="1656" spans="8:13">
      <c r="H1656" s="4"/>
      <c r="M1656" s="4"/>
    </row>
    <row r="1657" spans="8:13">
      <c r="H1657" s="4"/>
      <c r="M1657" s="4"/>
    </row>
    <row r="1658" spans="8:13">
      <c r="H1658" s="4"/>
      <c r="M1658" s="4"/>
    </row>
    <row r="1659" spans="8:13">
      <c r="H1659" s="4"/>
      <c r="M1659" s="4"/>
    </row>
    <row r="1660" spans="8:13">
      <c r="H1660" s="4"/>
      <c r="M1660" s="4"/>
    </row>
    <row r="1661" spans="8:13">
      <c r="H1661" s="4"/>
      <c r="M1661" s="4"/>
    </row>
    <row r="1662" spans="8:13">
      <c r="H1662" s="4"/>
      <c r="M1662" s="4"/>
    </row>
    <row r="1663" spans="8:13">
      <c r="H1663" s="4"/>
      <c r="M1663" s="4"/>
    </row>
    <row r="1664" spans="8:13">
      <c r="H1664" s="4"/>
      <c r="M1664" s="4"/>
    </row>
    <row r="1665" spans="8:13">
      <c r="H1665" s="4"/>
      <c r="M1665" s="4"/>
    </row>
    <row r="1666" spans="8:13">
      <c r="H1666" s="4"/>
      <c r="M1666" s="4"/>
    </row>
    <row r="1667" spans="8:13">
      <c r="H1667" s="4"/>
      <c r="M1667" s="4"/>
    </row>
    <row r="1668" spans="8:13">
      <c r="H1668" s="4"/>
      <c r="M1668" s="4"/>
    </row>
    <row r="1669" spans="8:13">
      <c r="H1669" s="4"/>
      <c r="M1669" s="4"/>
    </row>
    <row r="1670" spans="8:13">
      <c r="H1670" s="4"/>
      <c r="M1670" s="4"/>
    </row>
    <row r="1671" spans="8:13">
      <c r="H1671" s="4"/>
      <c r="M1671" s="4"/>
    </row>
    <row r="1672" spans="8:13">
      <c r="H1672" s="4"/>
      <c r="M1672" s="4"/>
    </row>
    <row r="1673" spans="8:13">
      <c r="H1673" s="4"/>
      <c r="M1673" s="4"/>
    </row>
    <row r="1674" spans="8:13">
      <c r="H1674" s="4"/>
      <c r="M1674" s="4"/>
    </row>
    <row r="1675" spans="8:13">
      <c r="H1675" s="4"/>
      <c r="M1675" s="4"/>
    </row>
    <row r="1676" spans="8:13">
      <c r="H1676" s="4"/>
      <c r="M1676" s="4"/>
    </row>
    <row r="1677" spans="8:13">
      <c r="H1677" s="4"/>
      <c r="M1677" s="4"/>
    </row>
    <row r="1678" spans="8:13">
      <c r="H1678" s="4"/>
      <c r="M1678" s="4"/>
    </row>
    <row r="1679" spans="8:13">
      <c r="H1679" s="4"/>
      <c r="M1679" s="4"/>
    </row>
    <row r="1680" spans="8:13">
      <c r="H1680" s="4"/>
      <c r="M1680" s="4"/>
    </row>
    <row r="1681" spans="8:13">
      <c r="H1681" s="4"/>
      <c r="M1681" s="4"/>
    </row>
    <row r="1682" spans="8:13">
      <c r="H1682" s="4"/>
      <c r="M1682" s="4"/>
    </row>
    <row r="1683" spans="8:13">
      <c r="H1683" s="4"/>
      <c r="M1683" s="4"/>
    </row>
    <row r="1684" spans="8:13">
      <c r="H1684" s="4"/>
      <c r="M1684" s="4"/>
    </row>
    <row r="1685" spans="8:13">
      <c r="H1685" s="4"/>
      <c r="M1685" s="4"/>
    </row>
    <row r="1686" spans="8:13">
      <c r="H1686" s="4"/>
      <c r="M1686" s="4"/>
    </row>
    <row r="1687" spans="8:13">
      <c r="H1687" s="4"/>
      <c r="M1687" s="4"/>
    </row>
    <row r="1688" spans="8:13">
      <c r="H1688" s="4"/>
      <c r="M1688" s="4"/>
    </row>
    <row r="1689" spans="8:13">
      <c r="H1689" s="4"/>
      <c r="M1689" s="4"/>
    </row>
    <row r="1690" spans="8:13">
      <c r="H1690" s="4"/>
      <c r="M1690" s="4"/>
    </row>
    <row r="1691" spans="8:13">
      <c r="H1691" s="4"/>
      <c r="M1691" s="4"/>
    </row>
    <row r="1692" spans="8:13">
      <c r="H1692" s="4"/>
      <c r="M1692" s="4"/>
    </row>
    <row r="1693" spans="8:13">
      <c r="H1693" s="4"/>
      <c r="M1693" s="4"/>
    </row>
    <row r="1694" spans="8:13">
      <c r="H1694" s="4"/>
      <c r="M1694" s="4"/>
    </row>
    <row r="1695" spans="8:13">
      <c r="H1695" s="4"/>
      <c r="M1695" s="4"/>
    </row>
    <row r="1696" spans="8:13">
      <c r="H1696" s="4"/>
      <c r="M1696" s="4"/>
    </row>
    <row r="1697" spans="8:13">
      <c r="H1697" s="4"/>
      <c r="M1697" s="4"/>
    </row>
    <row r="1698" spans="8:13">
      <c r="H1698" s="4"/>
      <c r="M1698" s="4"/>
    </row>
    <row r="1699" spans="8:13">
      <c r="H1699" s="4"/>
      <c r="M1699" s="4"/>
    </row>
    <row r="1700" spans="8:13">
      <c r="H1700" s="4"/>
      <c r="M1700" s="4"/>
    </row>
    <row r="1701" spans="8:13">
      <c r="H1701" s="4"/>
      <c r="M1701" s="4"/>
    </row>
    <row r="1702" spans="8:13">
      <c r="H1702" s="4"/>
      <c r="M1702" s="4"/>
    </row>
    <row r="1703" spans="8:13">
      <c r="H1703" s="4"/>
      <c r="M1703" s="4"/>
    </row>
    <row r="1704" spans="8:13">
      <c r="H1704" s="4"/>
      <c r="M1704" s="4"/>
    </row>
    <row r="1705" spans="8:13">
      <c r="H1705" s="4"/>
      <c r="M1705" s="4"/>
    </row>
    <row r="1706" spans="8:13">
      <c r="H1706" s="4"/>
      <c r="M1706" s="4"/>
    </row>
    <row r="1707" spans="8:13">
      <c r="H1707" s="4"/>
      <c r="M1707" s="4"/>
    </row>
    <row r="1708" spans="8:13">
      <c r="H1708" s="4"/>
      <c r="M1708" s="4"/>
    </row>
    <row r="1709" spans="8:13">
      <c r="H1709" s="4"/>
      <c r="M1709" s="4"/>
    </row>
    <row r="1710" spans="8:13">
      <c r="H1710" s="4"/>
      <c r="M1710" s="4"/>
    </row>
    <row r="1711" spans="8:13">
      <c r="H1711" s="4"/>
      <c r="M1711" s="4"/>
    </row>
    <row r="1712" spans="8:13">
      <c r="H1712" s="4"/>
      <c r="M1712" s="4"/>
    </row>
    <row r="1713" spans="8:13">
      <c r="H1713" s="4"/>
      <c r="M1713" s="4"/>
    </row>
    <row r="1714" spans="8:13">
      <c r="H1714" s="4"/>
      <c r="M1714" s="4"/>
    </row>
    <row r="1715" spans="8:13">
      <c r="H1715" s="4"/>
      <c r="M1715" s="4"/>
    </row>
    <row r="1716" spans="8:13">
      <c r="H1716" s="4"/>
      <c r="M1716" s="4"/>
    </row>
    <row r="1717" spans="8:13">
      <c r="H1717" s="4"/>
      <c r="M1717" s="4"/>
    </row>
    <row r="1718" spans="8:13">
      <c r="H1718" s="4"/>
      <c r="M1718" s="4"/>
    </row>
    <row r="1719" spans="8:13">
      <c r="H1719" s="4"/>
      <c r="M1719" s="4"/>
    </row>
    <row r="1720" spans="8:13">
      <c r="H1720" s="4"/>
      <c r="M1720" s="4"/>
    </row>
    <row r="1721" spans="8:13">
      <c r="H1721" s="4"/>
      <c r="M1721" s="4"/>
    </row>
    <row r="1722" spans="8:13">
      <c r="H1722" s="4"/>
      <c r="M1722" s="4"/>
    </row>
    <row r="1723" spans="8:13">
      <c r="H1723" s="4"/>
      <c r="M1723" s="4"/>
    </row>
    <row r="1724" spans="8:13">
      <c r="H1724" s="4"/>
      <c r="M1724" s="4"/>
    </row>
    <row r="1725" spans="8:13">
      <c r="H1725" s="4"/>
      <c r="M1725" s="4"/>
    </row>
    <row r="1726" spans="8:13">
      <c r="H1726" s="4"/>
      <c r="M1726" s="4"/>
    </row>
    <row r="1727" spans="8:13">
      <c r="H1727" s="4"/>
      <c r="M1727" s="4"/>
    </row>
    <row r="1728" spans="8:13">
      <c r="H1728" s="4"/>
      <c r="M1728" s="4"/>
    </row>
    <row r="1729" spans="8:13">
      <c r="H1729" s="4"/>
      <c r="M1729" s="4"/>
    </row>
    <row r="1730" spans="8:13">
      <c r="H1730" s="4"/>
      <c r="M1730" s="4"/>
    </row>
    <row r="1731" spans="8:13">
      <c r="H1731" s="4"/>
      <c r="M1731" s="4"/>
    </row>
    <row r="1732" spans="8:13">
      <c r="H1732" s="4"/>
      <c r="M1732" s="4"/>
    </row>
    <row r="1733" spans="8:13">
      <c r="H1733" s="4"/>
      <c r="M1733" s="4"/>
    </row>
    <row r="1734" spans="8:13">
      <c r="H1734" s="4"/>
      <c r="M1734" s="4"/>
    </row>
    <row r="1735" spans="8:13">
      <c r="H1735" s="4"/>
      <c r="M1735" s="4"/>
    </row>
    <row r="1736" spans="8:13">
      <c r="H1736" s="4"/>
      <c r="M1736" s="4"/>
    </row>
    <row r="1737" spans="8:13">
      <c r="H1737" s="4"/>
      <c r="M1737" s="4"/>
    </row>
    <row r="1738" spans="8:13">
      <c r="H1738" s="4"/>
      <c r="M1738" s="4"/>
    </row>
    <row r="1739" spans="8:13">
      <c r="H1739" s="4"/>
      <c r="M1739" s="4"/>
    </row>
    <row r="1740" spans="8:13">
      <c r="H1740" s="4"/>
      <c r="M1740" s="4"/>
    </row>
    <row r="1741" spans="8:13">
      <c r="H1741" s="4"/>
      <c r="M1741" s="4"/>
    </row>
    <row r="1742" spans="8:13">
      <c r="H1742" s="4"/>
      <c r="M1742" s="4"/>
    </row>
    <row r="1743" spans="8:13">
      <c r="H1743" s="4"/>
      <c r="M1743" s="4"/>
    </row>
    <row r="1744" spans="8:13">
      <c r="H1744" s="4"/>
      <c r="M1744" s="4"/>
    </row>
    <row r="1745" spans="8:13">
      <c r="H1745" s="4"/>
      <c r="M1745" s="4"/>
    </row>
    <row r="1746" spans="8:13">
      <c r="H1746" s="4"/>
      <c r="M1746" s="4"/>
    </row>
    <row r="1747" spans="8:13">
      <c r="H1747" s="4"/>
      <c r="M1747" s="4"/>
    </row>
    <row r="1748" spans="8:13">
      <c r="H1748" s="4"/>
      <c r="M1748" s="4"/>
    </row>
    <row r="1749" spans="8:13">
      <c r="H1749" s="4"/>
      <c r="M1749" s="4"/>
    </row>
    <row r="1750" spans="8:13">
      <c r="H1750" s="4"/>
      <c r="M1750" s="4"/>
    </row>
    <row r="1751" spans="8:13">
      <c r="H1751" s="4"/>
      <c r="M1751" s="4"/>
    </row>
    <row r="1752" spans="8:13">
      <c r="H1752" s="4"/>
      <c r="M1752" s="4"/>
    </row>
    <row r="1753" spans="8:13">
      <c r="H1753" s="4"/>
      <c r="M1753" s="4"/>
    </row>
    <row r="1754" spans="8:13">
      <c r="H1754" s="4"/>
      <c r="M1754" s="4"/>
    </row>
    <row r="1755" spans="8:13">
      <c r="H1755" s="4"/>
      <c r="M1755" s="4"/>
    </row>
    <row r="1756" spans="8:13">
      <c r="H1756" s="4"/>
      <c r="M1756" s="4"/>
    </row>
    <row r="1757" spans="8:13">
      <c r="H1757" s="4"/>
      <c r="M1757" s="4"/>
    </row>
    <row r="1758" spans="8:13">
      <c r="H1758" s="4"/>
      <c r="M1758" s="4"/>
    </row>
    <row r="1759" spans="8:13">
      <c r="H1759" s="4"/>
      <c r="M1759" s="4"/>
    </row>
    <row r="1760" spans="8:13">
      <c r="H1760" s="4"/>
      <c r="M1760" s="4"/>
    </row>
    <row r="1761" spans="8:13">
      <c r="H1761" s="4"/>
      <c r="M1761" s="4"/>
    </row>
    <row r="1762" spans="8:13">
      <c r="H1762" s="4"/>
      <c r="M1762" s="4"/>
    </row>
    <row r="1763" spans="8:13">
      <c r="H1763" s="4"/>
      <c r="M1763" s="4"/>
    </row>
    <row r="1764" spans="8:13">
      <c r="H1764" s="4"/>
      <c r="M1764" s="4"/>
    </row>
    <row r="1765" spans="8:13">
      <c r="H1765" s="4"/>
      <c r="M1765" s="4"/>
    </row>
    <row r="1766" spans="8:13">
      <c r="H1766" s="4"/>
      <c r="M1766" s="4"/>
    </row>
    <row r="1767" spans="8:13">
      <c r="H1767" s="4"/>
      <c r="M1767" s="4"/>
    </row>
    <row r="1768" spans="8:13">
      <c r="H1768" s="4"/>
      <c r="M1768" s="4"/>
    </row>
    <row r="1769" spans="8:13">
      <c r="H1769" s="4"/>
      <c r="M1769" s="4"/>
    </row>
    <row r="1770" spans="8:13">
      <c r="H1770" s="4"/>
      <c r="M1770" s="4"/>
    </row>
    <row r="1771" spans="8:13">
      <c r="H1771" s="4"/>
      <c r="M1771" s="4"/>
    </row>
    <row r="1772" spans="8:13">
      <c r="H1772" s="4"/>
      <c r="M1772" s="4"/>
    </row>
    <row r="1773" spans="8:13">
      <c r="H1773" s="4"/>
      <c r="M1773" s="4"/>
    </row>
    <row r="1774" spans="8:13">
      <c r="H1774" s="4"/>
      <c r="M1774" s="4"/>
    </row>
    <row r="1775" spans="8:13">
      <c r="H1775" s="4"/>
      <c r="M1775" s="4"/>
    </row>
    <row r="1776" spans="8:13">
      <c r="H1776" s="4"/>
      <c r="M1776" s="4"/>
    </row>
    <row r="1777" spans="8:13">
      <c r="H1777" s="4"/>
      <c r="M1777" s="4"/>
    </row>
    <row r="1778" spans="8:13">
      <c r="H1778" s="4"/>
      <c r="M1778" s="4"/>
    </row>
    <row r="1779" spans="8:13">
      <c r="H1779" s="4"/>
      <c r="M1779" s="4"/>
    </row>
    <row r="1780" spans="8:13">
      <c r="H1780" s="4"/>
      <c r="M1780" s="4"/>
    </row>
    <row r="1781" spans="8:13">
      <c r="H1781" s="4"/>
      <c r="M1781" s="4"/>
    </row>
    <row r="1782" spans="8:13">
      <c r="H1782" s="4"/>
      <c r="M1782" s="4"/>
    </row>
    <row r="1783" spans="8:13">
      <c r="H1783" s="4"/>
      <c r="M1783" s="4"/>
    </row>
    <row r="1784" spans="8:13">
      <c r="H1784" s="4"/>
      <c r="M1784" s="4"/>
    </row>
    <row r="1785" spans="8:13">
      <c r="H1785" s="4"/>
      <c r="M1785" s="4"/>
    </row>
    <row r="1786" spans="8:13">
      <c r="H1786" s="4"/>
      <c r="M1786" s="4"/>
    </row>
    <row r="1787" spans="8:13">
      <c r="H1787" s="4"/>
      <c r="M1787" s="4"/>
    </row>
    <row r="1788" spans="8:13">
      <c r="H1788" s="4"/>
      <c r="M1788" s="4"/>
    </row>
    <row r="1789" spans="8:13">
      <c r="H1789" s="4"/>
      <c r="M1789" s="4"/>
    </row>
    <row r="1790" spans="8:13">
      <c r="H1790" s="4"/>
      <c r="M1790" s="4"/>
    </row>
    <row r="1791" spans="8:13">
      <c r="H1791" s="4"/>
      <c r="M1791" s="4"/>
    </row>
    <row r="1792" spans="8:13">
      <c r="H1792" s="4"/>
      <c r="M1792" s="4"/>
    </row>
    <row r="1793" spans="8:13">
      <c r="H1793" s="4"/>
      <c r="M1793" s="4"/>
    </row>
    <row r="1794" spans="8:13">
      <c r="H1794" s="4"/>
      <c r="M1794" s="4"/>
    </row>
    <row r="1795" spans="8:13">
      <c r="H1795" s="4"/>
      <c r="M1795" s="4"/>
    </row>
    <row r="1796" spans="8:13">
      <c r="H1796" s="4"/>
      <c r="M1796" s="4"/>
    </row>
    <row r="1797" spans="8:13">
      <c r="H1797" s="4"/>
      <c r="M1797" s="4"/>
    </row>
    <row r="1798" spans="8:13">
      <c r="H1798" s="4"/>
      <c r="M1798" s="4"/>
    </row>
    <row r="1799" spans="8:13">
      <c r="H1799" s="4"/>
      <c r="M1799" s="4"/>
    </row>
    <row r="1800" spans="8:13">
      <c r="H1800" s="4"/>
      <c r="M1800" s="4"/>
    </row>
    <row r="1801" spans="8:13">
      <c r="H1801" s="4"/>
      <c r="M1801" s="4"/>
    </row>
    <row r="1802" spans="8:13">
      <c r="H1802" s="4"/>
      <c r="M1802" s="4"/>
    </row>
    <row r="1803" spans="8:13">
      <c r="H1803" s="4"/>
      <c r="M1803" s="4"/>
    </row>
    <row r="1804" spans="8:13">
      <c r="H1804" s="4"/>
      <c r="M1804" s="4"/>
    </row>
    <row r="1805" spans="8:13">
      <c r="H1805" s="4"/>
      <c r="M1805" s="4"/>
    </row>
    <row r="1806" spans="8:13">
      <c r="H1806" s="4"/>
      <c r="M1806" s="4"/>
    </row>
    <row r="1807" spans="8:13">
      <c r="H1807" s="4"/>
      <c r="M1807" s="4"/>
    </row>
    <row r="1808" spans="8:13">
      <c r="H1808" s="4"/>
      <c r="M1808" s="4"/>
    </row>
    <row r="1809" spans="8:13">
      <c r="H1809" s="4"/>
      <c r="M1809" s="4"/>
    </row>
    <row r="1810" spans="8:13">
      <c r="H1810" s="4"/>
      <c r="M1810" s="4"/>
    </row>
    <row r="1811" spans="8:13">
      <c r="H1811" s="4"/>
      <c r="M1811" s="4"/>
    </row>
    <row r="1812" spans="8:13">
      <c r="H1812" s="4"/>
      <c r="M1812" s="4"/>
    </row>
    <row r="1813" spans="8:13">
      <c r="H1813" s="4"/>
      <c r="M1813" s="4"/>
    </row>
    <row r="1814" spans="8:13">
      <c r="H1814" s="4"/>
      <c r="M1814" s="4"/>
    </row>
    <row r="1815" spans="8:13">
      <c r="H1815" s="4"/>
      <c r="M1815" s="4"/>
    </row>
    <row r="1816" spans="8:13">
      <c r="H1816" s="4"/>
      <c r="M1816" s="4"/>
    </row>
    <row r="1817" spans="8:13">
      <c r="H1817" s="4"/>
      <c r="M1817" s="4"/>
    </row>
    <row r="1818" spans="8:13">
      <c r="H1818" s="4"/>
      <c r="M1818" s="4"/>
    </row>
    <row r="1819" spans="8:13">
      <c r="H1819" s="4"/>
      <c r="M1819" s="4"/>
    </row>
    <row r="1820" spans="8:13">
      <c r="H1820" s="4"/>
      <c r="M1820" s="4"/>
    </row>
    <row r="1821" spans="8:13">
      <c r="H1821" s="4"/>
      <c r="M1821" s="4"/>
    </row>
    <row r="1822" spans="8:13">
      <c r="H1822" s="4"/>
      <c r="M1822" s="4"/>
    </row>
    <row r="1823" spans="8:13">
      <c r="H1823" s="4"/>
      <c r="M1823" s="4"/>
    </row>
    <row r="1824" spans="8:13">
      <c r="H1824" s="4"/>
      <c r="M1824" s="4"/>
    </row>
    <row r="1825" spans="8:13">
      <c r="H1825" s="4"/>
      <c r="M1825" s="4"/>
    </row>
    <row r="1826" spans="8:13">
      <c r="H1826" s="4"/>
      <c r="M1826" s="4"/>
    </row>
    <row r="1827" spans="8:13">
      <c r="H1827" s="4"/>
      <c r="M1827" s="4"/>
    </row>
    <row r="1828" spans="8:13">
      <c r="H1828" s="4"/>
      <c r="M1828" s="4"/>
    </row>
    <row r="1829" spans="8:13">
      <c r="H1829" s="4"/>
      <c r="M1829" s="4"/>
    </row>
    <row r="1830" spans="8:13">
      <c r="H1830" s="4"/>
      <c r="M1830" s="4"/>
    </row>
    <row r="1831" spans="8:13">
      <c r="H1831" s="4"/>
      <c r="M1831" s="4"/>
    </row>
    <row r="1832" spans="8:13">
      <c r="H1832" s="4"/>
      <c r="M1832" s="4"/>
    </row>
    <row r="1833" spans="8:13">
      <c r="H1833" s="4"/>
      <c r="M1833" s="4"/>
    </row>
    <row r="1834" spans="8:13">
      <c r="H1834" s="4"/>
      <c r="M1834" s="4"/>
    </row>
    <row r="1835" spans="8:13">
      <c r="H1835" s="4"/>
      <c r="M1835" s="4"/>
    </row>
    <row r="1836" spans="8:13">
      <c r="H1836" s="4"/>
      <c r="M1836" s="4"/>
    </row>
    <row r="1837" spans="8:13">
      <c r="H1837" s="4"/>
      <c r="M1837" s="4"/>
    </row>
    <row r="1838" spans="8:13">
      <c r="H1838" s="4"/>
      <c r="M1838" s="4"/>
    </row>
    <row r="1839" spans="8:13">
      <c r="H1839" s="4"/>
      <c r="M1839" s="4"/>
    </row>
    <row r="1840" spans="8:13">
      <c r="H1840" s="4"/>
      <c r="M1840" s="4"/>
    </row>
    <row r="1841" spans="8:13">
      <c r="H1841" s="4"/>
      <c r="M1841" s="4"/>
    </row>
    <row r="1842" spans="8:13">
      <c r="H1842" s="4"/>
      <c r="M1842" s="4"/>
    </row>
    <row r="1843" spans="8:13">
      <c r="H1843" s="4"/>
      <c r="M1843" s="4"/>
    </row>
    <row r="1844" spans="8:13">
      <c r="H1844" s="4"/>
      <c r="M1844" s="4"/>
    </row>
    <row r="1845" spans="8:13">
      <c r="H1845" s="4"/>
      <c r="M1845" s="4"/>
    </row>
    <row r="1846" spans="8:13">
      <c r="H1846" s="4"/>
      <c r="M1846" s="4"/>
    </row>
    <row r="1847" spans="8:13">
      <c r="H1847" s="4"/>
      <c r="M1847" s="4"/>
    </row>
    <row r="1848" spans="8:13">
      <c r="H1848" s="4"/>
      <c r="M1848" s="4"/>
    </row>
    <row r="1849" spans="8:13">
      <c r="H1849" s="4"/>
      <c r="M1849" s="4"/>
    </row>
    <row r="1850" spans="8:13">
      <c r="H1850" s="4"/>
      <c r="M1850" s="4"/>
    </row>
    <row r="1851" spans="8:13">
      <c r="H1851" s="4"/>
      <c r="M1851" s="4"/>
    </row>
    <row r="1852" spans="8:13">
      <c r="H1852" s="4"/>
      <c r="M1852" s="4"/>
    </row>
    <row r="1853" spans="8:13">
      <c r="H1853" s="4"/>
      <c r="M1853" s="4"/>
    </row>
    <row r="1854" spans="8:13">
      <c r="H1854" s="4"/>
      <c r="M1854" s="4"/>
    </row>
    <row r="1855" spans="8:13">
      <c r="H1855" s="4"/>
      <c r="M1855" s="4"/>
    </row>
    <row r="1856" spans="8:13">
      <c r="H1856" s="4"/>
      <c r="M1856" s="4"/>
    </row>
    <row r="1857" spans="8:13">
      <c r="H1857" s="4"/>
      <c r="M1857" s="4"/>
    </row>
    <row r="1858" spans="8:13">
      <c r="H1858" s="4"/>
      <c r="M1858" s="4"/>
    </row>
    <row r="1859" spans="8:13">
      <c r="H1859" s="4"/>
      <c r="M1859" s="4"/>
    </row>
    <row r="1860" spans="8:13">
      <c r="H1860" s="4"/>
      <c r="M1860" s="4"/>
    </row>
    <row r="1861" spans="8:13">
      <c r="H1861" s="4"/>
      <c r="M1861" s="4"/>
    </row>
    <row r="1862" spans="8:13">
      <c r="H1862" s="4"/>
      <c r="M1862" s="4"/>
    </row>
    <row r="1863" spans="8:13">
      <c r="H1863" s="4"/>
      <c r="M1863" s="4"/>
    </row>
    <row r="1864" spans="8:13">
      <c r="H1864" s="4"/>
      <c r="M1864" s="4"/>
    </row>
    <row r="1865" spans="8:13">
      <c r="H1865" s="4"/>
      <c r="M1865" s="4"/>
    </row>
    <row r="1866" spans="8:13">
      <c r="H1866" s="4"/>
      <c r="M1866" s="4"/>
    </row>
    <row r="1867" spans="8:13">
      <c r="H1867" s="4"/>
      <c r="M1867" s="4"/>
    </row>
    <row r="1868" spans="8:13">
      <c r="H1868" s="4"/>
      <c r="M1868" s="4"/>
    </row>
    <row r="1869" spans="8:13">
      <c r="H1869" s="4"/>
      <c r="M1869" s="4"/>
    </row>
    <row r="1870" spans="8:13">
      <c r="H1870" s="4"/>
      <c r="M1870" s="4"/>
    </row>
    <row r="1871" spans="8:13">
      <c r="H1871" s="4"/>
      <c r="M1871" s="4"/>
    </row>
    <row r="1872" spans="8:13">
      <c r="H1872" s="4"/>
      <c r="M1872" s="4"/>
    </row>
    <row r="1873" spans="8:13">
      <c r="H1873" s="4"/>
      <c r="M1873" s="4"/>
    </row>
    <row r="1874" spans="8:13">
      <c r="H1874" s="4"/>
      <c r="M1874" s="4"/>
    </row>
    <row r="1875" spans="8:13">
      <c r="H1875" s="4"/>
      <c r="M1875" s="4"/>
    </row>
    <row r="1876" spans="8:13">
      <c r="H1876" s="4"/>
      <c r="M1876" s="4"/>
    </row>
    <row r="1877" spans="8:13">
      <c r="H1877" s="4"/>
      <c r="M1877" s="4"/>
    </row>
    <row r="1878" spans="8:13">
      <c r="H1878" s="4"/>
      <c r="M1878" s="4"/>
    </row>
    <row r="1879" spans="8:13">
      <c r="H1879" s="4"/>
      <c r="M1879" s="4"/>
    </row>
    <row r="1880" spans="8:13">
      <c r="H1880" s="4"/>
      <c r="M1880" s="4"/>
    </row>
    <row r="1881" spans="8:13">
      <c r="H1881" s="4"/>
      <c r="M1881" s="4"/>
    </row>
    <row r="1882" spans="8:13">
      <c r="H1882" s="4"/>
      <c r="M1882" s="4"/>
    </row>
    <row r="1883" spans="8:13">
      <c r="H1883" s="4"/>
      <c r="M1883" s="4"/>
    </row>
    <row r="1884" spans="8:13">
      <c r="H1884" s="4"/>
      <c r="M1884" s="4"/>
    </row>
    <row r="1885" spans="8:13">
      <c r="H1885" s="4"/>
      <c r="M1885" s="4"/>
    </row>
    <row r="1886" spans="8:13">
      <c r="H1886" s="4"/>
      <c r="M1886" s="4"/>
    </row>
    <row r="1887" spans="8:13">
      <c r="H1887" s="4"/>
      <c r="M1887" s="4"/>
    </row>
    <row r="1888" spans="8:13">
      <c r="H1888" s="4"/>
      <c r="M1888" s="4"/>
    </row>
    <row r="1889" spans="8:13">
      <c r="H1889" s="4"/>
      <c r="M1889" s="4"/>
    </row>
    <row r="1890" spans="8:13">
      <c r="H1890" s="4"/>
      <c r="M1890" s="4"/>
    </row>
    <row r="1891" spans="8:13">
      <c r="H1891" s="4"/>
      <c r="M1891" s="4"/>
    </row>
    <row r="1892" spans="8:13">
      <c r="H1892" s="4"/>
      <c r="M1892" s="4"/>
    </row>
    <row r="1893" spans="8:13">
      <c r="H1893" s="4"/>
      <c r="M1893" s="4"/>
    </row>
    <row r="1894" spans="8:13">
      <c r="H1894" s="4"/>
      <c r="M1894" s="4"/>
    </row>
    <row r="1895" spans="8:13">
      <c r="H1895" s="4"/>
      <c r="M1895" s="4"/>
    </row>
    <row r="1896" spans="8:13">
      <c r="H1896" s="4"/>
      <c r="M1896" s="4"/>
    </row>
    <row r="1897" spans="8:13">
      <c r="H1897" s="4"/>
      <c r="M1897" s="4"/>
    </row>
    <row r="1898" spans="8:13">
      <c r="H1898" s="4"/>
      <c r="M1898" s="4"/>
    </row>
    <row r="1899" spans="8:13">
      <c r="H1899" s="4"/>
      <c r="M1899" s="4"/>
    </row>
    <row r="1900" spans="8:13">
      <c r="H1900" s="4"/>
      <c r="M1900" s="4"/>
    </row>
    <row r="1901" spans="8:13">
      <c r="H1901" s="4"/>
      <c r="M1901" s="4"/>
    </row>
    <row r="1902" spans="8:13">
      <c r="H1902" s="4"/>
      <c r="M1902" s="4"/>
    </row>
    <row r="1903" spans="8:13">
      <c r="H1903" s="4"/>
      <c r="M1903" s="4"/>
    </row>
    <row r="1904" spans="8:13">
      <c r="H1904" s="4"/>
      <c r="M1904" s="4"/>
    </row>
    <row r="1905" spans="8:13">
      <c r="H1905" s="4"/>
      <c r="M1905" s="4"/>
    </row>
    <row r="1906" spans="8:13">
      <c r="H1906" s="4"/>
      <c r="M1906" s="4"/>
    </row>
    <row r="1907" spans="8:13">
      <c r="H1907" s="4"/>
      <c r="M1907" s="4"/>
    </row>
    <row r="1908" spans="8:13">
      <c r="H1908" s="4"/>
      <c r="M1908" s="4"/>
    </row>
    <row r="1909" spans="8:13">
      <c r="H1909" s="4"/>
      <c r="M1909" s="4"/>
    </row>
    <row r="1910" spans="8:13">
      <c r="H1910" s="4"/>
      <c r="M1910" s="4"/>
    </row>
    <row r="1911" spans="8:13">
      <c r="H1911" s="4"/>
      <c r="M1911" s="4"/>
    </row>
    <row r="1912" spans="8:13">
      <c r="H1912" s="4"/>
      <c r="M1912" s="4"/>
    </row>
    <row r="1913" spans="8:13">
      <c r="H1913" s="4"/>
      <c r="M1913" s="4"/>
    </row>
    <row r="1914" spans="8:13">
      <c r="H1914" s="4"/>
      <c r="M1914" s="4"/>
    </row>
    <row r="1915" spans="8:13">
      <c r="H1915" s="4"/>
      <c r="M1915" s="4"/>
    </row>
    <row r="1916" spans="8:13">
      <c r="H1916" s="4"/>
      <c r="M1916" s="4"/>
    </row>
    <row r="1917" spans="8:13">
      <c r="H1917" s="4"/>
      <c r="M1917" s="4"/>
    </row>
    <row r="1918" spans="8:13">
      <c r="H1918" s="4"/>
      <c r="M1918" s="4"/>
    </row>
    <row r="1919" spans="8:13">
      <c r="H1919" s="4"/>
      <c r="M1919" s="4"/>
    </row>
    <row r="1920" spans="8:13">
      <c r="H1920" s="4"/>
      <c r="M1920" s="4"/>
    </row>
    <row r="1921" spans="8:13">
      <c r="H1921" s="4"/>
      <c r="M1921" s="4"/>
    </row>
    <row r="1922" spans="8:13">
      <c r="H1922" s="4"/>
      <c r="M1922" s="4"/>
    </row>
    <row r="1923" spans="8:13">
      <c r="H1923" s="4"/>
      <c r="M1923" s="4"/>
    </row>
    <row r="1924" spans="8:13">
      <c r="H1924" s="4"/>
      <c r="M1924" s="4"/>
    </row>
    <row r="1925" spans="8:13">
      <c r="H1925" s="4"/>
      <c r="M1925" s="4"/>
    </row>
    <row r="1926" spans="8:13">
      <c r="H1926" s="4"/>
      <c r="M1926" s="4"/>
    </row>
    <row r="1927" spans="8:13">
      <c r="H1927" s="4"/>
      <c r="M1927" s="4"/>
    </row>
    <row r="1928" spans="8:13">
      <c r="H1928" s="4"/>
      <c r="M1928" s="4"/>
    </row>
    <row r="1929" spans="8:13">
      <c r="H1929" s="4"/>
      <c r="M1929" s="4"/>
    </row>
    <row r="1930" spans="8:13">
      <c r="H1930" s="4"/>
      <c r="M1930" s="4"/>
    </row>
    <row r="1931" spans="8:13">
      <c r="H1931" s="4"/>
      <c r="M1931" s="4"/>
    </row>
    <row r="1932" spans="8:13">
      <c r="H1932" s="4"/>
      <c r="M1932" s="4"/>
    </row>
    <row r="1933" spans="8:13">
      <c r="H1933" s="4"/>
      <c r="M1933" s="4"/>
    </row>
    <row r="1934" spans="8:13">
      <c r="H1934" s="4"/>
      <c r="M1934" s="4"/>
    </row>
    <row r="1935" spans="8:13">
      <c r="H1935" s="4"/>
      <c r="M1935" s="4"/>
    </row>
    <row r="1936" spans="8:13">
      <c r="H1936" s="4"/>
      <c r="M1936" s="4"/>
    </row>
    <row r="1937" spans="8:13">
      <c r="H1937" s="4"/>
      <c r="M1937" s="4"/>
    </row>
    <row r="1938" spans="8:13">
      <c r="H1938" s="4"/>
      <c r="M1938" s="4"/>
    </row>
    <row r="1939" spans="8:13">
      <c r="H1939" s="4"/>
      <c r="M1939" s="4"/>
    </row>
    <row r="1940" spans="8:13">
      <c r="H1940" s="4"/>
      <c r="M1940" s="4"/>
    </row>
    <row r="1941" spans="8:13">
      <c r="H1941" s="4"/>
      <c r="M1941" s="4"/>
    </row>
    <row r="1942" spans="8:13">
      <c r="H1942" s="4"/>
      <c r="M1942" s="4"/>
    </row>
    <row r="1943" spans="8:13">
      <c r="H1943" s="4"/>
      <c r="M1943" s="4"/>
    </row>
    <row r="1944" spans="8:13">
      <c r="H1944" s="4"/>
      <c r="M1944" s="4"/>
    </row>
    <row r="1945" spans="8:13">
      <c r="H1945" s="4"/>
      <c r="M1945" s="4"/>
    </row>
    <row r="1946" spans="8:13">
      <c r="H1946" s="4"/>
      <c r="M1946" s="4"/>
    </row>
    <row r="1947" spans="8:13">
      <c r="H1947" s="4"/>
      <c r="M1947" s="4"/>
    </row>
    <row r="1948" spans="8:13">
      <c r="H1948" s="4"/>
      <c r="M1948" s="4"/>
    </row>
    <row r="1949" spans="8:13">
      <c r="H1949" s="4"/>
      <c r="M1949" s="4"/>
    </row>
    <row r="1950" spans="8:13">
      <c r="H1950" s="4"/>
      <c r="M1950" s="4"/>
    </row>
    <row r="1951" spans="8:13">
      <c r="H1951" s="4"/>
      <c r="M1951" s="4"/>
    </row>
    <row r="1952" spans="8:13">
      <c r="H1952" s="4"/>
      <c r="M1952" s="4"/>
    </row>
    <row r="1953" spans="8:13">
      <c r="H1953" s="4"/>
      <c r="M1953" s="4"/>
    </row>
    <row r="1954" spans="8:13">
      <c r="H1954" s="4"/>
      <c r="M1954" s="4"/>
    </row>
    <row r="1955" spans="8:13">
      <c r="H1955" s="4"/>
      <c r="M1955" s="4"/>
    </row>
    <row r="1956" spans="8:13">
      <c r="H1956" s="4"/>
      <c r="M1956" s="4"/>
    </row>
    <row r="1957" spans="8:13">
      <c r="H1957" s="4"/>
      <c r="M1957" s="4"/>
    </row>
    <row r="1958" spans="8:13">
      <c r="H1958" s="4"/>
      <c r="M1958" s="4"/>
    </row>
    <row r="1959" spans="8:13">
      <c r="H1959" s="4"/>
      <c r="M1959" s="4"/>
    </row>
    <row r="1960" spans="8:13">
      <c r="H1960" s="4"/>
      <c r="M1960" s="4"/>
    </row>
    <row r="1961" spans="8:13">
      <c r="H1961" s="4"/>
      <c r="M1961" s="4"/>
    </row>
    <row r="1962" spans="8:13">
      <c r="H1962" s="4"/>
      <c r="M1962" s="4"/>
    </row>
    <row r="1963" spans="8:13">
      <c r="H1963" s="4"/>
      <c r="M1963" s="4"/>
    </row>
    <row r="1964" spans="8:13">
      <c r="H1964" s="4"/>
      <c r="M1964" s="4"/>
    </row>
    <row r="1965" spans="8:13">
      <c r="H1965" s="4"/>
      <c r="M1965" s="4"/>
    </row>
    <row r="1966" spans="8:13">
      <c r="H1966" s="4"/>
      <c r="M1966" s="4"/>
    </row>
    <row r="1967" spans="8:13">
      <c r="H1967" s="4"/>
      <c r="M1967" s="4"/>
    </row>
    <row r="1968" spans="8:13">
      <c r="H1968" s="4"/>
      <c r="M1968" s="4"/>
    </row>
    <row r="1969" spans="8:13">
      <c r="H1969" s="4"/>
      <c r="M1969" s="4"/>
    </row>
    <row r="1970" spans="8:13">
      <c r="H1970" s="4"/>
      <c r="M1970" s="4"/>
    </row>
    <row r="1971" spans="8:13">
      <c r="H1971" s="4"/>
      <c r="M1971" s="4"/>
    </row>
    <row r="1972" spans="8:13">
      <c r="H1972" s="4"/>
      <c r="M1972" s="4"/>
    </row>
    <row r="1973" spans="8:13">
      <c r="H1973" s="4"/>
      <c r="M1973" s="4"/>
    </row>
    <row r="1974" spans="8:13">
      <c r="H1974" s="4"/>
      <c r="M1974" s="4"/>
    </row>
    <row r="1975" spans="8:13">
      <c r="H1975" s="4"/>
      <c r="M1975" s="4"/>
    </row>
    <row r="1976" spans="8:13">
      <c r="H1976" s="4"/>
      <c r="M1976" s="4"/>
    </row>
    <row r="1977" spans="8:13">
      <c r="H1977" s="4"/>
      <c r="M1977" s="4"/>
    </row>
    <row r="1978" spans="8:13">
      <c r="H1978" s="4"/>
      <c r="M1978" s="4"/>
    </row>
    <row r="1979" spans="8:13">
      <c r="H1979" s="4"/>
      <c r="M1979" s="4"/>
    </row>
    <row r="1980" spans="8:13">
      <c r="H1980" s="4"/>
      <c r="M1980" s="4"/>
    </row>
    <row r="1981" spans="8:13">
      <c r="H1981" s="4"/>
      <c r="M1981" s="4"/>
    </row>
    <row r="1982" spans="8:13">
      <c r="H1982" s="4"/>
      <c r="M1982" s="4"/>
    </row>
    <row r="1983" spans="8:13">
      <c r="H1983" s="4"/>
      <c r="M1983" s="4"/>
    </row>
    <row r="1984" spans="8:13">
      <c r="H1984" s="4"/>
      <c r="M1984" s="4"/>
    </row>
    <row r="1985" spans="8:13">
      <c r="H1985" s="4"/>
      <c r="M1985" s="4"/>
    </row>
    <row r="1986" spans="8:13">
      <c r="H1986" s="4"/>
      <c r="M1986" s="4"/>
    </row>
    <row r="1987" spans="8:13">
      <c r="H1987" s="4"/>
      <c r="M1987" s="4"/>
    </row>
    <row r="1988" spans="8:13">
      <c r="H1988" s="4"/>
      <c r="M1988" s="4"/>
    </row>
    <row r="1989" spans="8:13">
      <c r="H1989" s="4"/>
      <c r="M1989" s="4"/>
    </row>
    <row r="1990" spans="8:13">
      <c r="H1990" s="4"/>
      <c r="M1990" s="4"/>
    </row>
    <row r="1991" spans="8:13">
      <c r="H1991" s="4"/>
      <c r="M1991" s="4"/>
    </row>
    <row r="1992" spans="8:13">
      <c r="H1992" s="4"/>
      <c r="M1992" s="4"/>
    </row>
    <row r="1993" spans="8:13">
      <c r="H1993" s="4"/>
      <c r="M1993" s="4"/>
    </row>
    <row r="1994" spans="8:13">
      <c r="H1994" s="4"/>
      <c r="M1994" s="4"/>
    </row>
    <row r="1995" spans="8:13">
      <c r="H1995" s="4"/>
      <c r="M1995" s="4"/>
    </row>
    <row r="1996" spans="8:13">
      <c r="H1996" s="4"/>
      <c r="M1996" s="4"/>
    </row>
    <row r="1997" spans="8:13">
      <c r="H1997" s="4"/>
      <c r="M1997" s="4"/>
    </row>
    <row r="1998" spans="8:13">
      <c r="H1998" s="4"/>
      <c r="M1998" s="4"/>
    </row>
    <row r="1999" spans="8:13">
      <c r="H1999" s="4"/>
      <c r="M1999" s="4"/>
    </row>
    <row r="2000" spans="8:13">
      <c r="H2000" s="4"/>
      <c r="M2000" s="4"/>
    </row>
    <row r="2001" spans="8:13">
      <c r="H2001" s="4"/>
      <c r="M2001" s="4"/>
    </row>
    <row r="2002" spans="8:13">
      <c r="H2002" s="4"/>
      <c r="M2002" s="4"/>
    </row>
    <row r="2003" spans="8:13">
      <c r="H2003" s="4"/>
      <c r="M2003" s="4"/>
    </row>
    <row r="2004" spans="8:13">
      <c r="H2004" s="4"/>
      <c r="M2004" s="4"/>
    </row>
    <row r="2005" spans="8:13">
      <c r="H2005" s="4"/>
      <c r="M2005" s="4"/>
    </row>
    <row r="2006" spans="8:13">
      <c r="H2006" s="4"/>
      <c r="M2006" s="4"/>
    </row>
    <row r="2007" spans="8:13">
      <c r="H2007" s="4"/>
      <c r="M2007" s="4"/>
    </row>
    <row r="2008" spans="8:13">
      <c r="H2008" s="4"/>
      <c r="M2008" s="4"/>
    </row>
    <row r="2009" spans="8:13">
      <c r="H2009" s="4"/>
      <c r="M2009" s="4"/>
    </row>
    <row r="2010" spans="8:13">
      <c r="H2010" s="4"/>
      <c r="M2010" s="4"/>
    </row>
    <row r="2011" spans="8:13">
      <c r="H2011" s="4"/>
      <c r="M2011" s="4"/>
    </row>
    <row r="2012" spans="8:13">
      <c r="H2012" s="4"/>
      <c r="M2012" s="4"/>
    </row>
    <row r="2013" spans="8:13">
      <c r="H2013" s="4"/>
      <c r="M2013" s="4"/>
    </row>
    <row r="2014" spans="8:13">
      <c r="H2014" s="4"/>
      <c r="M2014" s="4"/>
    </row>
    <row r="2015" spans="8:13">
      <c r="H2015" s="4"/>
      <c r="M2015" s="4"/>
    </row>
    <row r="2016" spans="8:13">
      <c r="H2016" s="4"/>
      <c r="M2016" s="4"/>
    </row>
    <row r="2017" spans="8:13">
      <c r="H2017" s="4"/>
      <c r="M2017" s="4"/>
    </row>
    <row r="2018" spans="8:13">
      <c r="H2018" s="4"/>
      <c r="M2018" s="4"/>
    </row>
    <row r="2019" spans="8:13">
      <c r="H2019" s="4"/>
      <c r="M2019" s="4"/>
    </row>
    <row r="2020" spans="8:13">
      <c r="H2020" s="4"/>
      <c r="M2020" s="4"/>
    </row>
    <row r="2021" spans="8:13">
      <c r="H2021" s="4"/>
      <c r="M2021" s="4"/>
    </row>
    <row r="2022" spans="8:13">
      <c r="H2022" s="4"/>
      <c r="M2022" s="4"/>
    </row>
    <row r="2023" spans="8:13">
      <c r="H2023" s="4"/>
      <c r="M2023" s="4"/>
    </row>
    <row r="2024" spans="8:13">
      <c r="H2024" s="4"/>
      <c r="M2024" s="4"/>
    </row>
    <row r="2025" spans="8:13">
      <c r="H2025" s="4"/>
      <c r="M2025" s="4"/>
    </row>
    <row r="2026" spans="8:13">
      <c r="H2026" s="4"/>
      <c r="M2026" s="4"/>
    </row>
    <row r="2027" spans="8:13">
      <c r="H2027" s="4"/>
      <c r="M2027" s="4"/>
    </row>
    <row r="2028" spans="8:13">
      <c r="H2028" s="4"/>
      <c r="M2028" s="4"/>
    </row>
    <row r="2029" spans="8:13">
      <c r="H2029" s="4"/>
      <c r="M2029" s="4"/>
    </row>
    <row r="2030" spans="8:13">
      <c r="H2030" s="4"/>
      <c r="M2030" s="4"/>
    </row>
    <row r="2031" spans="8:13">
      <c r="H2031" s="4"/>
      <c r="M2031" s="4"/>
    </row>
    <row r="2032" spans="8:13">
      <c r="H2032" s="4"/>
      <c r="M2032" s="4"/>
    </row>
    <row r="2033" spans="8:13">
      <c r="H2033" s="4"/>
      <c r="M2033" s="4"/>
    </row>
    <row r="2034" spans="8:13">
      <c r="H2034" s="4"/>
      <c r="M2034" s="4"/>
    </row>
    <row r="2035" spans="8:13">
      <c r="H2035" s="4"/>
      <c r="M2035" s="4"/>
    </row>
    <row r="2036" spans="8:13">
      <c r="H2036" s="4"/>
      <c r="M2036" s="4"/>
    </row>
    <row r="2037" spans="8:13">
      <c r="H2037" s="4"/>
      <c r="M2037" s="4"/>
    </row>
    <row r="2038" spans="8:13">
      <c r="H2038" s="4"/>
      <c r="M2038" s="4"/>
    </row>
    <row r="2039" spans="8:13">
      <c r="H2039" s="4"/>
      <c r="M2039" s="4"/>
    </row>
    <row r="2040" spans="8:13">
      <c r="H2040" s="4"/>
      <c r="M2040" s="4"/>
    </row>
    <row r="2041" spans="8:13">
      <c r="H2041" s="4"/>
      <c r="M2041" s="4"/>
    </row>
    <row r="2042" spans="8:13">
      <c r="H2042" s="4"/>
      <c r="M2042" s="4"/>
    </row>
    <row r="2043" spans="8:13">
      <c r="H2043" s="4"/>
      <c r="M2043" s="4"/>
    </row>
    <row r="2044" spans="8:13">
      <c r="H2044" s="4"/>
      <c r="M2044" s="4"/>
    </row>
    <row r="2045" spans="8:13">
      <c r="H2045" s="4"/>
      <c r="M2045" s="4"/>
    </row>
    <row r="2046" spans="8:13">
      <c r="H2046" s="4"/>
      <c r="M2046" s="4"/>
    </row>
    <row r="2047" spans="8:13">
      <c r="H2047" s="4"/>
      <c r="M2047" s="4"/>
    </row>
    <row r="2048" spans="8:13">
      <c r="H2048" s="4"/>
      <c r="M2048" s="4"/>
    </row>
    <row r="2049" spans="8:13">
      <c r="H2049" s="4"/>
      <c r="M2049" s="4"/>
    </row>
    <row r="2050" spans="8:13">
      <c r="H2050" s="4"/>
      <c r="M2050" s="4"/>
    </row>
    <row r="2051" spans="8:13">
      <c r="H2051" s="4"/>
      <c r="M2051" s="4"/>
    </row>
    <row r="2052" spans="8:13">
      <c r="H2052" s="4"/>
      <c r="M2052" s="4"/>
    </row>
    <row r="2053" spans="8:13">
      <c r="H2053" s="4"/>
      <c r="M2053" s="4"/>
    </row>
    <row r="2054" spans="8:13">
      <c r="H2054" s="4"/>
      <c r="M2054" s="4"/>
    </row>
    <row r="2055" spans="8:13">
      <c r="H2055" s="4"/>
      <c r="M2055" s="4"/>
    </row>
    <row r="2056" spans="8:13">
      <c r="H2056" s="4"/>
      <c r="M2056" s="4"/>
    </row>
    <row r="2057" spans="8:13">
      <c r="H2057" s="4"/>
      <c r="M2057" s="4"/>
    </row>
    <row r="2058" spans="8:13">
      <c r="H2058" s="4"/>
      <c r="M2058" s="4"/>
    </row>
    <row r="2059" spans="8:13">
      <c r="H2059" s="4"/>
      <c r="M2059" s="4"/>
    </row>
    <row r="2060" spans="8:13">
      <c r="H2060" s="4"/>
      <c r="M2060" s="4"/>
    </row>
    <row r="2061" spans="8:13">
      <c r="H2061" s="4"/>
      <c r="M2061" s="4"/>
    </row>
    <row r="2062" spans="8:13">
      <c r="H2062" s="4"/>
      <c r="M2062" s="4"/>
    </row>
    <row r="2063" spans="8:13">
      <c r="H2063" s="4"/>
      <c r="M2063" s="4"/>
    </row>
    <row r="2064" spans="8:13">
      <c r="H2064" s="4"/>
      <c r="M2064" s="4"/>
    </row>
    <row r="2065" spans="8:13">
      <c r="H2065" s="4"/>
      <c r="M2065" s="4"/>
    </row>
    <row r="2066" spans="8:13">
      <c r="H2066" s="4"/>
      <c r="M2066" s="4"/>
    </row>
    <row r="2067" spans="8:13">
      <c r="H2067" s="4"/>
      <c r="M2067" s="4"/>
    </row>
    <row r="2068" spans="8:13">
      <c r="H2068" s="4"/>
      <c r="M2068" s="4"/>
    </row>
    <row r="2069" spans="8:13">
      <c r="H2069" s="4"/>
      <c r="M2069" s="4"/>
    </row>
    <row r="2070" spans="8:13">
      <c r="H2070" s="4"/>
      <c r="M2070" s="4"/>
    </row>
    <row r="2071" spans="8:13">
      <c r="H2071" s="4"/>
      <c r="M2071" s="4"/>
    </row>
    <row r="2072" spans="8:13">
      <c r="H2072" s="4"/>
      <c r="M2072" s="4"/>
    </row>
    <row r="2073" spans="8:13">
      <c r="H2073" s="4"/>
      <c r="M2073" s="4"/>
    </row>
    <row r="2074" spans="8:13">
      <c r="H2074" s="4"/>
      <c r="M2074" s="4"/>
    </row>
    <row r="2075" spans="8:13">
      <c r="H2075" s="4"/>
      <c r="M2075" s="4"/>
    </row>
    <row r="2076" spans="8:13">
      <c r="H2076" s="4"/>
      <c r="M2076" s="4"/>
    </row>
    <row r="2077" spans="8:13">
      <c r="H2077" s="4"/>
      <c r="M2077" s="4"/>
    </row>
    <row r="2078" spans="8:13">
      <c r="H2078" s="4"/>
      <c r="M2078" s="4"/>
    </row>
    <row r="2079" spans="8:13">
      <c r="H2079" s="4"/>
      <c r="M2079" s="4"/>
    </row>
    <row r="2080" spans="8:13">
      <c r="H2080" s="4"/>
      <c r="M2080" s="4"/>
    </row>
    <row r="2081" spans="8:13">
      <c r="H2081" s="4"/>
      <c r="M2081" s="4"/>
    </row>
    <row r="2082" spans="8:13">
      <c r="H2082" s="4"/>
      <c r="M2082" s="4"/>
    </row>
    <row r="2083" spans="8:13">
      <c r="H2083" s="4"/>
      <c r="M2083" s="4"/>
    </row>
    <row r="2084" spans="8:13">
      <c r="H2084" s="4"/>
      <c r="M2084" s="4"/>
    </row>
    <row r="2085" spans="8:13">
      <c r="H2085" s="4"/>
      <c r="M2085" s="4"/>
    </row>
    <row r="2086" spans="8:13">
      <c r="H2086" s="4"/>
      <c r="M2086" s="4"/>
    </row>
    <row r="2087" spans="8:13">
      <c r="H2087" s="4"/>
      <c r="M2087" s="4"/>
    </row>
    <row r="2088" spans="8:13">
      <c r="H2088" s="4"/>
      <c r="M2088" s="4"/>
    </row>
    <row r="2089" spans="8:13">
      <c r="H2089" s="4"/>
      <c r="M2089" s="4"/>
    </row>
    <row r="2090" spans="8:13">
      <c r="H2090" s="4"/>
      <c r="M2090" s="4"/>
    </row>
    <row r="2091" spans="8:13">
      <c r="H2091" s="4"/>
      <c r="M2091" s="4"/>
    </row>
    <row r="2092" spans="8:13">
      <c r="H2092" s="4"/>
      <c r="M2092" s="4"/>
    </row>
    <row r="2093" spans="8:13">
      <c r="H2093" s="4"/>
      <c r="M2093" s="4"/>
    </row>
    <row r="2094" spans="8:13">
      <c r="H2094" s="4"/>
      <c r="M2094" s="4"/>
    </row>
    <row r="2095" spans="8:13">
      <c r="H2095" s="4"/>
      <c r="M2095" s="4"/>
    </row>
    <row r="2096" spans="8:13">
      <c r="H2096" s="4"/>
      <c r="M2096" s="4"/>
    </row>
    <row r="2097" spans="8:13">
      <c r="H2097" s="4"/>
      <c r="M2097" s="4"/>
    </row>
    <row r="2098" spans="8:13">
      <c r="H2098" s="4"/>
      <c r="M2098" s="4"/>
    </row>
    <row r="2099" spans="8:13">
      <c r="H2099" s="4"/>
      <c r="M2099" s="4"/>
    </row>
    <row r="2100" spans="8:13">
      <c r="H2100" s="4"/>
      <c r="M2100" s="4"/>
    </row>
    <row r="2101" spans="8:13">
      <c r="H2101" s="4"/>
      <c r="M2101" s="4"/>
    </row>
    <row r="2102" spans="8:13">
      <c r="H2102" s="4"/>
      <c r="M2102" s="4"/>
    </row>
    <row r="2103" spans="8:13">
      <c r="H2103" s="4"/>
      <c r="M2103" s="4"/>
    </row>
    <row r="2104" spans="8:13">
      <c r="H2104" s="4"/>
      <c r="M2104" s="4"/>
    </row>
    <row r="2105" spans="8:13">
      <c r="H2105" s="4"/>
      <c r="M2105" s="4"/>
    </row>
    <row r="2106" spans="8:13">
      <c r="H2106" s="4"/>
      <c r="M2106" s="4"/>
    </row>
    <row r="2107" spans="8:13">
      <c r="H2107" s="4"/>
      <c r="M2107" s="4"/>
    </row>
    <row r="2108" spans="8:13">
      <c r="H2108" s="4"/>
      <c r="M2108" s="4"/>
    </row>
    <row r="2109" spans="8:13">
      <c r="H2109" s="4"/>
      <c r="M2109" s="4"/>
    </row>
    <row r="2110" spans="8:13">
      <c r="H2110" s="4"/>
      <c r="M2110" s="4"/>
    </row>
    <row r="2111" spans="8:13">
      <c r="H2111" s="4"/>
      <c r="M2111" s="4"/>
    </row>
    <row r="2112" spans="8:13">
      <c r="H2112" s="4"/>
      <c r="M2112" s="4"/>
    </row>
    <row r="2113" spans="8:13">
      <c r="H2113" s="4"/>
      <c r="M2113" s="4"/>
    </row>
    <row r="2114" spans="8:13">
      <c r="H2114" s="4"/>
      <c r="M2114" s="4"/>
    </row>
    <row r="2115" spans="8:13">
      <c r="H2115" s="4"/>
      <c r="M2115" s="4"/>
    </row>
    <row r="2116" spans="8:13">
      <c r="H2116" s="4"/>
      <c r="M2116" s="4"/>
    </row>
    <row r="2117" spans="8:13">
      <c r="H2117" s="4"/>
      <c r="M2117" s="4"/>
    </row>
    <row r="2118" spans="8:13">
      <c r="H2118" s="4"/>
      <c r="M2118" s="4"/>
    </row>
    <row r="2119" spans="8:13">
      <c r="H2119" s="4"/>
      <c r="M2119" s="4"/>
    </row>
    <row r="2120" spans="8:13">
      <c r="H2120" s="4"/>
      <c r="M2120" s="4"/>
    </row>
    <row r="2121" spans="8:13">
      <c r="H2121" s="4"/>
      <c r="M2121" s="4"/>
    </row>
    <row r="2122" spans="8:13">
      <c r="H2122" s="4"/>
      <c r="M2122" s="4"/>
    </row>
    <row r="2123" spans="8:13">
      <c r="H2123" s="4"/>
      <c r="M2123" s="4"/>
    </row>
    <row r="2124" spans="8:13">
      <c r="H2124" s="4"/>
      <c r="M2124" s="4"/>
    </row>
    <row r="2125" spans="8:13">
      <c r="H2125" s="4"/>
      <c r="M2125" s="4"/>
    </row>
    <row r="2126" spans="8:13">
      <c r="H2126" s="4"/>
      <c r="M2126" s="4"/>
    </row>
    <row r="2127" spans="8:13">
      <c r="H2127" s="4"/>
      <c r="M2127" s="4"/>
    </row>
    <row r="2128" spans="8:13">
      <c r="H2128" s="4"/>
      <c r="M2128" s="4"/>
    </row>
    <row r="2129" spans="8:13">
      <c r="H2129" s="4"/>
      <c r="M2129" s="4"/>
    </row>
    <row r="2130" spans="8:13">
      <c r="H2130" s="4"/>
      <c r="M2130" s="4"/>
    </row>
    <row r="2131" spans="8:13">
      <c r="H2131" s="4"/>
      <c r="M2131" s="4"/>
    </row>
    <row r="2132" spans="8:13">
      <c r="H2132" s="4"/>
      <c r="M2132" s="4"/>
    </row>
    <row r="2133" spans="8:13">
      <c r="H2133" s="4"/>
      <c r="M2133" s="4"/>
    </row>
    <row r="2134" spans="8:13">
      <c r="H2134" s="4"/>
      <c r="M2134" s="4"/>
    </row>
    <row r="2135" spans="8:13">
      <c r="H2135" s="4"/>
      <c r="M2135" s="4"/>
    </row>
    <row r="2136" spans="8:13">
      <c r="H2136" s="4"/>
      <c r="M2136" s="4"/>
    </row>
    <row r="2137" spans="8:13">
      <c r="H2137" s="4"/>
      <c r="M2137" s="4"/>
    </row>
    <row r="2138" spans="8:13">
      <c r="H2138" s="4"/>
      <c r="M2138" s="4"/>
    </row>
    <row r="2139" spans="8:13">
      <c r="H2139" s="4"/>
      <c r="M2139" s="4"/>
    </row>
    <row r="2140" spans="8:13">
      <c r="H2140" s="4"/>
      <c r="M2140" s="4"/>
    </row>
    <row r="2141" spans="8:13">
      <c r="H2141" s="4"/>
      <c r="M2141" s="4"/>
    </row>
    <row r="2142" spans="8:13">
      <c r="H2142" s="4"/>
      <c r="M2142" s="4"/>
    </row>
    <row r="2143" spans="8:13">
      <c r="H2143" s="4"/>
      <c r="M2143" s="4"/>
    </row>
    <row r="2144" spans="8:13">
      <c r="H2144" s="4"/>
      <c r="M2144" s="4"/>
    </row>
    <row r="2145" spans="8:13">
      <c r="H2145" s="4"/>
      <c r="M2145" s="4"/>
    </row>
    <row r="2146" spans="8:13">
      <c r="H2146" s="4"/>
      <c r="M2146" s="4"/>
    </row>
    <row r="2147" spans="8:13">
      <c r="H2147" s="4"/>
      <c r="M2147" s="4"/>
    </row>
    <row r="2148" spans="8:13">
      <c r="H2148" s="4"/>
      <c r="M2148" s="4"/>
    </row>
    <row r="2149" spans="8:13">
      <c r="H2149" s="4"/>
      <c r="M2149" s="4"/>
    </row>
    <row r="2150" spans="8:13">
      <c r="H2150" s="4"/>
      <c r="M2150" s="4"/>
    </row>
    <row r="2151" spans="8:13">
      <c r="H2151" s="4"/>
      <c r="M2151" s="4"/>
    </row>
    <row r="2152" spans="8:13">
      <c r="H2152" s="4"/>
      <c r="M2152" s="4"/>
    </row>
    <row r="2153" spans="8:13">
      <c r="H2153" s="4"/>
      <c r="M2153" s="4"/>
    </row>
    <row r="2154" spans="8:13">
      <c r="H2154" s="4"/>
      <c r="M2154" s="4"/>
    </row>
    <row r="2155" spans="8:13">
      <c r="H2155" s="4"/>
      <c r="M2155" s="4"/>
    </row>
    <row r="2156" spans="8:13">
      <c r="H2156" s="4"/>
      <c r="M2156" s="4"/>
    </row>
    <row r="2157" spans="8:13">
      <c r="H2157" s="4"/>
      <c r="M2157" s="4"/>
    </row>
    <row r="2158" spans="8:13">
      <c r="H2158" s="4"/>
      <c r="M2158" s="4"/>
    </row>
    <row r="2159" spans="8:13">
      <c r="H2159" s="4"/>
      <c r="M2159" s="4"/>
    </row>
    <row r="2160" spans="8:13">
      <c r="H2160" s="4"/>
      <c r="M2160" s="4"/>
    </row>
    <row r="2161" spans="8:13">
      <c r="H2161" s="4"/>
      <c r="M2161" s="4"/>
    </row>
    <row r="2162" spans="8:13">
      <c r="H2162" s="4"/>
      <c r="M2162" s="4"/>
    </row>
    <row r="2163" spans="8:13">
      <c r="H2163" s="4"/>
      <c r="M2163" s="4"/>
    </row>
    <row r="2164" spans="8:13">
      <c r="H2164" s="4"/>
      <c r="M2164" s="4"/>
    </row>
    <row r="2165" spans="8:13">
      <c r="H2165" s="4"/>
      <c r="M2165" s="4"/>
    </row>
    <row r="2166" spans="8:13">
      <c r="H2166" s="4"/>
      <c r="M2166" s="4"/>
    </row>
    <row r="2167" spans="8:13">
      <c r="H2167" s="4"/>
      <c r="M2167" s="4"/>
    </row>
    <row r="2168" spans="8:13">
      <c r="H2168" s="4"/>
      <c r="M2168" s="4"/>
    </row>
    <row r="2169" spans="8:13">
      <c r="H2169" s="4"/>
      <c r="M2169" s="4"/>
    </row>
    <row r="2170" spans="8:13">
      <c r="H2170" s="4"/>
      <c r="M2170" s="4"/>
    </row>
    <row r="2171" spans="8:13">
      <c r="H2171" s="4"/>
      <c r="M2171" s="4"/>
    </row>
    <row r="2172" spans="8:13">
      <c r="H2172" s="4"/>
      <c r="M2172" s="4"/>
    </row>
    <row r="2173" spans="8:13">
      <c r="H2173" s="4"/>
      <c r="M2173" s="4"/>
    </row>
    <row r="2174" spans="8:13">
      <c r="H2174" s="4"/>
      <c r="M2174" s="4"/>
    </row>
    <row r="2175" spans="8:13">
      <c r="H2175" s="4"/>
      <c r="M2175" s="4"/>
    </row>
    <row r="2176" spans="8:13">
      <c r="H2176" s="4"/>
      <c r="M2176" s="4"/>
    </row>
    <row r="2177" spans="8:13">
      <c r="H2177" s="4"/>
      <c r="M2177" s="4"/>
    </row>
    <row r="2178" spans="8:13">
      <c r="H2178" s="4"/>
      <c r="M2178" s="4"/>
    </row>
    <row r="2179" spans="8:13">
      <c r="H2179" s="4"/>
      <c r="M2179" s="4"/>
    </row>
    <row r="2180" spans="8:13">
      <c r="H2180" s="4"/>
      <c r="M2180" s="4"/>
    </row>
    <row r="2181" spans="8:13">
      <c r="H2181" s="4"/>
      <c r="M2181" s="4"/>
    </row>
    <row r="2182" spans="8:13">
      <c r="H2182" s="4"/>
      <c r="M2182" s="4"/>
    </row>
    <row r="2183" spans="8:13">
      <c r="H2183" s="4"/>
      <c r="M2183" s="4"/>
    </row>
    <row r="2184" spans="8:13">
      <c r="H2184" s="4"/>
      <c r="M2184" s="4"/>
    </row>
    <row r="2185" spans="8:13">
      <c r="H2185" s="4"/>
      <c r="M2185" s="4"/>
    </row>
    <row r="2186" spans="8:13">
      <c r="H2186" s="4"/>
      <c r="M2186" s="4"/>
    </row>
    <row r="2187" spans="8:13">
      <c r="H2187" s="4"/>
      <c r="M2187" s="4"/>
    </row>
    <row r="2188" spans="8:13">
      <c r="H2188" s="4"/>
      <c r="M2188" s="4"/>
    </row>
    <row r="2189" spans="8:13">
      <c r="H2189" s="4"/>
      <c r="M2189" s="4"/>
    </row>
    <row r="2190" spans="8:13">
      <c r="H2190" s="4"/>
      <c r="M2190" s="4"/>
    </row>
    <row r="2191" spans="8:13">
      <c r="H2191" s="4"/>
      <c r="M2191" s="4"/>
    </row>
    <row r="2192" spans="8:13">
      <c r="H2192" s="4"/>
      <c r="M2192" s="4"/>
    </row>
    <row r="2193" spans="8:13">
      <c r="H2193" s="4"/>
      <c r="M2193" s="4"/>
    </row>
    <row r="2194" spans="8:13">
      <c r="H2194" s="4"/>
      <c r="M2194" s="4"/>
    </row>
    <row r="2195" spans="8:13">
      <c r="H2195" s="4"/>
      <c r="M2195" s="4"/>
    </row>
    <row r="2196" spans="8:13">
      <c r="H2196" s="4"/>
      <c r="M2196" s="4"/>
    </row>
    <row r="2197" spans="8:13">
      <c r="H2197" s="4"/>
      <c r="M2197" s="4"/>
    </row>
    <row r="2198" spans="8:13">
      <c r="H2198" s="4"/>
      <c r="M2198" s="4"/>
    </row>
    <row r="2199" spans="8:13">
      <c r="H2199" s="4"/>
      <c r="M2199" s="4"/>
    </row>
    <row r="2200" spans="8:13">
      <c r="H2200" s="4"/>
      <c r="M2200" s="4"/>
    </row>
    <row r="2201" spans="8:13">
      <c r="H2201" s="4"/>
      <c r="M2201" s="4"/>
    </row>
    <row r="2202" spans="8:13">
      <c r="H2202" s="4"/>
      <c r="M2202" s="4"/>
    </row>
    <row r="2203" spans="8:13">
      <c r="H2203" s="4"/>
      <c r="M2203" s="4"/>
    </row>
    <row r="2204" spans="8:13">
      <c r="H2204" s="4"/>
      <c r="M2204" s="4"/>
    </row>
    <row r="2205" spans="8:13">
      <c r="H2205" s="4"/>
      <c r="M2205" s="4"/>
    </row>
    <row r="2206" spans="8:13">
      <c r="H2206" s="4"/>
      <c r="M2206" s="4"/>
    </row>
    <row r="2207" spans="8:13">
      <c r="H2207" s="4"/>
      <c r="M2207" s="4"/>
    </row>
    <row r="2208" spans="8:13">
      <c r="H2208" s="4"/>
      <c r="M2208" s="4"/>
    </row>
    <row r="2209" spans="8:13">
      <c r="H2209" s="4"/>
      <c r="M2209" s="4"/>
    </row>
    <row r="2210" spans="8:13">
      <c r="H2210" s="4"/>
      <c r="M2210" s="4"/>
    </row>
    <row r="2211" spans="8:13">
      <c r="H2211" s="4"/>
      <c r="M2211" s="4"/>
    </row>
    <row r="2212" spans="8:13">
      <c r="H2212" s="4"/>
      <c r="M2212" s="4"/>
    </row>
    <row r="2213" spans="8:13">
      <c r="H2213" s="4"/>
      <c r="M2213" s="4"/>
    </row>
    <row r="2214" spans="8:13">
      <c r="H2214" s="4"/>
      <c r="M2214" s="4"/>
    </row>
    <row r="2215" spans="8:13">
      <c r="H2215" s="4"/>
      <c r="M2215" s="4"/>
    </row>
    <row r="2216" spans="8:13">
      <c r="H2216" s="4"/>
      <c r="M2216" s="4"/>
    </row>
    <row r="2217" spans="8:13">
      <c r="H2217" s="4"/>
      <c r="M2217" s="4"/>
    </row>
    <row r="2218" spans="8:13">
      <c r="H2218" s="4"/>
      <c r="M2218" s="4"/>
    </row>
    <row r="2219" spans="8:13">
      <c r="H2219" s="4"/>
      <c r="M2219" s="4"/>
    </row>
    <row r="2220" spans="8:13">
      <c r="H2220" s="4"/>
      <c r="M2220" s="4"/>
    </row>
    <row r="2221" spans="8:13">
      <c r="H2221" s="4"/>
      <c r="M2221" s="4"/>
    </row>
    <row r="2222" spans="8:13">
      <c r="H2222" s="4"/>
      <c r="M2222" s="4"/>
    </row>
    <row r="2223" spans="8:13">
      <c r="H2223" s="4"/>
      <c r="M2223" s="4"/>
    </row>
    <row r="2224" spans="8:13">
      <c r="H2224" s="4"/>
      <c r="M2224" s="4"/>
    </row>
    <row r="2225" spans="8:13">
      <c r="H2225" s="4"/>
      <c r="M2225" s="4"/>
    </row>
    <row r="2226" spans="8:13">
      <c r="H2226" s="4"/>
      <c r="M2226" s="4"/>
    </row>
    <row r="2227" spans="8:13">
      <c r="H2227" s="4"/>
      <c r="M2227" s="4"/>
    </row>
    <row r="2228" spans="8:13">
      <c r="H2228" s="4"/>
      <c r="M2228" s="4"/>
    </row>
    <row r="2229" spans="8:13">
      <c r="H2229" s="4"/>
      <c r="M2229" s="4"/>
    </row>
    <row r="2230" spans="8:13">
      <c r="H2230" s="4"/>
      <c r="M2230" s="4"/>
    </row>
    <row r="2231" spans="8:13">
      <c r="H2231" s="4"/>
      <c r="M2231" s="4"/>
    </row>
    <row r="2232" spans="8:13">
      <c r="H2232" s="4"/>
      <c r="M2232" s="4"/>
    </row>
    <row r="2233" spans="8:13">
      <c r="H2233" s="4"/>
      <c r="M2233" s="4"/>
    </row>
    <row r="2234" spans="8:13">
      <c r="H2234" s="4"/>
      <c r="M2234" s="4"/>
    </row>
    <row r="2235" spans="8:13">
      <c r="H2235" s="4"/>
      <c r="M2235" s="4"/>
    </row>
    <row r="2236" spans="8:13">
      <c r="H2236" s="4"/>
      <c r="M2236" s="4"/>
    </row>
    <row r="2237" spans="8:13">
      <c r="H2237" s="4"/>
      <c r="M2237" s="4"/>
    </row>
    <row r="2238" spans="8:13">
      <c r="H2238" s="4"/>
      <c r="M2238" s="4"/>
    </row>
    <row r="2239" spans="8:13">
      <c r="H2239" s="4"/>
      <c r="M2239" s="4"/>
    </row>
    <row r="2240" spans="8:13">
      <c r="H2240" s="4"/>
      <c r="M2240" s="4"/>
    </row>
    <row r="2241" spans="8:13">
      <c r="H2241" s="4"/>
      <c r="M2241" s="4"/>
    </row>
    <row r="2242" spans="8:13">
      <c r="H2242" s="4"/>
      <c r="M2242" s="4"/>
    </row>
    <row r="2243" spans="8:13">
      <c r="H2243" s="4"/>
      <c r="M2243" s="4"/>
    </row>
    <row r="2244" spans="8:13">
      <c r="H2244" s="4"/>
      <c r="M2244" s="4"/>
    </row>
    <row r="2245" spans="8:13">
      <c r="H2245" s="4"/>
      <c r="M2245" s="4"/>
    </row>
    <row r="2246" spans="8:13">
      <c r="H2246" s="4"/>
      <c r="M2246" s="4"/>
    </row>
    <row r="2247" spans="8:13">
      <c r="H2247" s="4"/>
      <c r="M2247" s="4"/>
    </row>
    <row r="2248" spans="8:13">
      <c r="H2248" s="4"/>
      <c r="M2248" s="4"/>
    </row>
    <row r="2249" spans="8:13">
      <c r="H2249" s="4"/>
      <c r="M2249" s="4"/>
    </row>
    <row r="2250" spans="8:13">
      <c r="H2250" s="4"/>
      <c r="M2250" s="4"/>
    </row>
    <row r="2251" spans="8:13">
      <c r="H2251" s="4"/>
      <c r="M2251" s="4"/>
    </row>
    <row r="2252" spans="8:13">
      <c r="H2252" s="4"/>
      <c r="M2252" s="4"/>
    </row>
    <row r="2253" spans="8:13">
      <c r="H2253" s="4"/>
      <c r="M2253" s="4"/>
    </row>
    <row r="2254" spans="8:13">
      <c r="H2254" s="4"/>
      <c r="M2254" s="4"/>
    </row>
    <row r="2255" spans="8:13">
      <c r="H2255" s="4"/>
      <c r="M2255" s="4"/>
    </row>
    <row r="2256" spans="8:13">
      <c r="H2256" s="4"/>
      <c r="M2256" s="4"/>
    </row>
    <row r="2257" spans="8:13">
      <c r="H2257" s="4"/>
      <c r="M2257" s="4"/>
    </row>
    <row r="2258" spans="8:13">
      <c r="H2258" s="4"/>
      <c r="M2258" s="4"/>
    </row>
    <row r="2259" spans="8:13">
      <c r="H2259" s="4"/>
      <c r="M2259" s="4"/>
    </row>
    <row r="2260" spans="8:13">
      <c r="H2260" s="4"/>
      <c r="M2260" s="4"/>
    </row>
    <row r="2261" spans="8:13">
      <c r="H2261" s="4"/>
      <c r="M2261" s="4"/>
    </row>
    <row r="2262" spans="8:13">
      <c r="H2262" s="4"/>
      <c r="M2262" s="4"/>
    </row>
    <row r="2263" spans="8:13">
      <c r="H2263" s="4"/>
      <c r="M2263" s="4"/>
    </row>
    <row r="2264" spans="8:13">
      <c r="H2264" s="4"/>
      <c r="M2264" s="4"/>
    </row>
    <row r="2265" spans="8:13">
      <c r="H2265" s="4"/>
      <c r="M2265" s="4"/>
    </row>
    <row r="2266" spans="8:13">
      <c r="H2266" s="4"/>
      <c r="M2266" s="4"/>
    </row>
    <row r="2267" spans="8:13">
      <c r="H2267" s="4"/>
      <c r="M2267" s="4"/>
    </row>
    <row r="2268" spans="8:13">
      <c r="H2268" s="4"/>
      <c r="M2268" s="4"/>
    </row>
    <row r="2269" spans="8:13">
      <c r="H2269" s="4"/>
      <c r="M2269" s="4"/>
    </row>
    <row r="2270" spans="8:13">
      <c r="H2270" s="4"/>
      <c r="M2270" s="4"/>
    </row>
    <row r="2271" spans="8:13">
      <c r="H2271" s="4"/>
      <c r="M2271" s="4"/>
    </row>
    <row r="2272" spans="8:13">
      <c r="H2272" s="4"/>
      <c r="M2272" s="4"/>
    </row>
    <row r="2273" spans="8:13">
      <c r="H2273" s="4"/>
      <c r="M2273" s="4"/>
    </row>
    <row r="2274" spans="8:13">
      <c r="H2274" s="4"/>
      <c r="M2274" s="4"/>
    </row>
    <row r="2275" spans="8:13">
      <c r="H2275" s="4"/>
      <c r="M2275" s="4"/>
    </row>
    <row r="2276" spans="8:13">
      <c r="H2276" s="4"/>
      <c r="M2276" s="4"/>
    </row>
    <row r="2277" spans="8:13">
      <c r="H2277" s="4"/>
      <c r="M2277" s="4"/>
    </row>
    <row r="2278" spans="8:13">
      <c r="H2278" s="4"/>
      <c r="M2278" s="4"/>
    </row>
    <row r="2279" spans="8:13">
      <c r="H2279" s="4"/>
      <c r="M2279" s="4"/>
    </row>
    <row r="2280" spans="8:13">
      <c r="H2280" s="4"/>
      <c r="M2280" s="4"/>
    </row>
    <row r="2281" spans="8:13">
      <c r="H2281" s="4"/>
      <c r="M2281" s="4"/>
    </row>
    <row r="2282" spans="8:13">
      <c r="H2282" s="4"/>
      <c r="M2282" s="4"/>
    </row>
    <row r="2283" spans="8:13">
      <c r="H2283" s="4"/>
      <c r="M2283" s="4"/>
    </row>
    <row r="2284" spans="8:13">
      <c r="H2284" s="4"/>
      <c r="M2284" s="4"/>
    </row>
    <row r="2285" spans="8:13">
      <c r="H2285" s="4"/>
      <c r="M2285" s="4"/>
    </row>
    <row r="2286" spans="8:13">
      <c r="H2286" s="4"/>
      <c r="M2286" s="4"/>
    </row>
    <row r="2287" spans="8:13">
      <c r="H2287" s="4"/>
      <c r="M2287" s="4"/>
    </row>
    <row r="2288" spans="8:13">
      <c r="H2288" s="4"/>
      <c r="M2288" s="4"/>
    </row>
    <row r="2289" spans="8:13">
      <c r="H2289" s="4"/>
      <c r="M2289" s="4"/>
    </row>
    <row r="2290" spans="8:13">
      <c r="H2290" s="4"/>
      <c r="M2290" s="4"/>
    </row>
    <row r="2291" spans="8:13">
      <c r="H2291" s="4"/>
      <c r="M2291" s="4"/>
    </row>
    <row r="2292" spans="8:13">
      <c r="H2292" s="4"/>
      <c r="M2292" s="4"/>
    </row>
    <row r="2293" spans="8:13">
      <c r="H2293" s="4"/>
      <c r="M2293" s="4"/>
    </row>
    <row r="2294" spans="8:13">
      <c r="H2294" s="4"/>
      <c r="M2294" s="4"/>
    </row>
    <row r="2295" spans="8:13">
      <c r="H2295" s="4"/>
      <c r="M2295" s="4"/>
    </row>
    <row r="2296" spans="8:13">
      <c r="H2296" s="4"/>
      <c r="M2296" s="4"/>
    </row>
    <row r="2297" spans="8:13">
      <c r="H2297" s="4"/>
      <c r="M2297" s="4"/>
    </row>
    <row r="2298" spans="8:13">
      <c r="H2298" s="4"/>
      <c r="M2298" s="4"/>
    </row>
    <row r="2299" spans="8:13">
      <c r="H2299" s="4"/>
      <c r="M2299" s="4"/>
    </row>
    <row r="2300" spans="8:13">
      <c r="H2300" s="4"/>
      <c r="M2300" s="4"/>
    </row>
    <row r="2301" spans="8:13">
      <c r="H2301" s="4"/>
      <c r="M2301" s="4"/>
    </row>
    <row r="2302" spans="8:13">
      <c r="H2302" s="4"/>
      <c r="M2302" s="4"/>
    </row>
    <row r="2303" spans="8:13">
      <c r="H2303" s="4"/>
      <c r="M2303" s="4"/>
    </row>
    <row r="2304" spans="8:13">
      <c r="H2304" s="4"/>
      <c r="M2304" s="4"/>
    </row>
    <row r="2305" spans="8:13">
      <c r="H2305" s="4"/>
      <c r="M2305" s="4"/>
    </row>
    <row r="2306" spans="8:13">
      <c r="H2306" s="4"/>
      <c r="M2306" s="4"/>
    </row>
    <row r="2307" spans="8:13">
      <c r="H2307" s="4"/>
      <c r="M2307" s="4"/>
    </row>
    <row r="2308" spans="8:13">
      <c r="H2308" s="4"/>
      <c r="M2308" s="4"/>
    </row>
    <row r="2309" spans="8:13">
      <c r="H2309" s="4"/>
      <c r="M2309" s="4"/>
    </row>
    <row r="2310" spans="8:13">
      <c r="H2310" s="4"/>
      <c r="M2310" s="4"/>
    </row>
    <row r="2311" spans="8:13">
      <c r="H2311" s="4"/>
      <c r="M2311" s="4"/>
    </row>
    <row r="2312" spans="8:13">
      <c r="H2312" s="4"/>
      <c r="M2312" s="4"/>
    </row>
    <row r="2313" spans="8:13">
      <c r="H2313" s="4"/>
      <c r="M2313" s="4"/>
    </row>
    <row r="2314" spans="8:13">
      <c r="H2314" s="4"/>
      <c r="M2314" s="4"/>
    </row>
    <row r="2315" spans="8:13">
      <c r="H2315" s="4"/>
      <c r="M2315" s="4"/>
    </row>
    <row r="2316" spans="8:13">
      <c r="H2316" s="4"/>
      <c r="M2316" s="4"/>
    </row>
    <row r="2317" spans="8:13">
      <c r="H2317" s="4"/>
      <c r="M2317" s="4"/>
    </row>
    <row r="2318" spans="8:13">
      <c r="H2318" s="4"/>
      <c r="M2318" s="4"/>
    </row>
    <row r="2319" spans="8:13">
      <c r="H2319" s="4"/>
      <c r="M2319" s="4"/>
    </row>
    <row r="2320" spans="8:13">
      <c r="H2320" s="4"/>
      <c r="M2320" s="4"/>
    </row>
    <row r="2321" spans="8:13">
      <c r="H2321" s="4"/>
      <c r="M2321" s="4"/>
    </row>
    <row r="2322" spans="8:13">
      <c r="H2322" s="4"/>
      <c r="M2322" s="4"/>
    </row>
    <row r="2323" spans="8:13">
      <c r="H2323" s="4"/>
      <c r="M2323" s="4"/>
    </row>
    <row r="2324" spans="8:13">
      <c r="H2324" s="4"/>
      <c r="M2324" s="4"/>
    </row>
    <row r="2325" spans="8:13">
      <c r="H2325" s="4"/>
      <c r="M2325" s="4"/>
    </row>
    <row r="2326" spans="8:13">
      <c r="H2326" s="4"/>
      <c r="M2326" s="4"/>
    </row>
    <row r="2327" spans="8:13">
      <c r="H2327" s="4"/>
      <c r="M2327" s="4"/>
    </row>
    <row r="2328" spans="8:13">
      <c r="H2328" s="4"/>
      <c r="M2328" s="4"/>
    </row>
    <row r="2329" spans="8:13">
      <c r="H2329" s="4"/>
      <c r="M2329" s="4"/>
    </row>
    <row r="2330" spans="8:13">
      <c r="H2330" s="4"/>
      <c r="M2330" s="4"/>
    </row>
    <row r="2331" spans="8:13">
      <c r="H2331" s="4"/>
      <c r="M2331" s="4"/>
    </row>
    <row r="2332" spans="8:13">
      <c r="H2332" s="4"/>
      <c r="M2332" s="4"/>
    </row>
    <row r="2333" spans="8:13">
      <c r="H2333" s="4"/>
      <c r="M2333" s="4"/>
    </row>
    <row r="2334" spans="8:13">
      <c r="H2334" s="4"/>
      <c r="M2334" s="4"/>
    </row>
    <row r="2335" spans="8:13">
      <c r="H2335" s="4"/>
      <c r="M2335" s="4"/>
    </row>
    <row r="2336" spans="8:13">
      <c r="H2336" s="4"/>
      <c r="M2336" s="4"/>
    </row>
    <row r="2337" spans="8:13">
      <c r="H2337" s="4"/>
      <c r="M2337" s="4"/>
    </row>
    <row r="2338" spans="8:13">
      <c r="H2338" s="4"/>
      <c r="M2338" s="4"/>
    </row>
    <row r="2339" spans="8:13">
      <c r="H2339" s="4"/>
      <c r="M2339" s="4"/>
    </row>
    <row r="2340" spans="8:13">
      <c r="H2340" s="4"/>
      <c r="M2340" s="4"/>
    </row>
    <row r="2341" spans="8:13">
      <c r="H2341" s="4"/>
      <c r="M2341" s="4"/>
    </row>
    <row r="2342" spans="8:13">
      <c r="H2342" s="4"/>
      <c r="M2342" s="4"/>
    </row>
    <row r="2343" spans="8:13">
      <c r="H2343" s="4"/>
      <c r="M2343" s="4"/>
    </row>
    <row r="2344" spans="8:13">
      <c r="H2344" s="4"/>
      <c r="M2344" s="4"/>
    </row>
    <row r="2345" spans="8:13">
      <c r="H2345" s="4"/>
      <c r="M2345" s="4"/>
    </row>
    <row r="2346" spans="8:13">
      <c r="H2346" s="4"/>
      <c r="M2346" s="4"/>
    </row>
    <row r="2347" spans="8:13">
      <c r="H2347" s="4"/>
      <c r="M2347" s="4"/>
    </row>
    <row r="2348" spans="8:13">
      <c r="H2348" s="4"/>
      <c r="M2348" s="4"/>
    </row>
    <row r="2349" spans="8:13">
      <c r="H2349" s="4"/>
      <c r="M2349" s="4"/>
    </row>
    <row r="2350" spans="8:13">
      <c r="H2350" s="4"/>
      <c r="M2350" s="4"/>
    </row>
    <row r="2351" spans="8:13">
      <c r="H2351" s="4"/>
      <c r="M2351" s="4"/>
    </row>
    <row r="2352" spans="8:13">
      <c r="H2352" s="4"/>
      <c r="M2352" s="4"/>
    </row>
    <row r="2353" spans="8:13">
      <c r="H2353" s="4"/>
      <c r="M2353" s="4"/>
    </row>
    <row r="2354" spans="8:13">
      <c r="H2354" s="4"/>
      <c r="M2354" s="4"/>
    </row>
    <row r="2355" spans="8:13">
      <c r="H2355" s="4"/>
      <c r="M2355" s="4"/>
    </row>
    <row r="2356" spans="8:13">
      <c r="H2356" s="4"/>
      <c r="M2356" s="4"/>
    </row>
    <row r="2357" spans="8:13">
      <c r="H2357" s="4"/>
      <c r="M2357" s="4"/>
    </row>
    <row r="2358" spans="8:13">
      <c r="H2358" s="4"/>
      <c r="M2358" s="4"/>
    </row>
    <row r="2359" spans="8:13">
      <c r="H2359" s="4"/>
      <c r="M2359" s="4"/>
    </row>
    <row r="2360" spans="8:13">
      <c r="H2360" s="4"/>
      <c r="M2360" s="4"/>
    </row>
    <row r="2361" spans="8:13">
      <c r="H2361" s="4"/>
      <c r="M2361" s="4"/>
    </row>
    <row r="2362" spans="8:13">
      <c r="H2362" s="4"/>
      <c r="M2362" s="4"/>
    </row>
    <row r="2363" spans="8:13">
      <c r="H2363" s="4"/>
      <c r="M2363" s="4"/>
    </row>
    <row r="2364" spans="8:13">
      <c r="H2364" s="4"/>
      <c r="M2364" s="4"/>
    </row>
    <row r="2365" spans="8:13">
      <c r="H2365" s="4"/>
      <c r="M2365" s="4"/>
    </row>
    <row r="2366" spans="8:13">
      <c r="H2366" s="4"/>
      <c r="M2366" s="4"/>
    </row>
    <row r="2367" spans="8:13">
      <c r="H2367" s="4"/>
      <c r="M2367" s="4"/>
    </row>
    <row r="2368" spans="8:13">
      <c r="H2368" s="4"/>
      <c r="M2368" s="4"/>
    </row>
    <row r="2369" spans="8:13">
      <c r="H2369" s="4"/>
      <c r="M2369" s="4"/>
    </row>
    <row r="2370" spans="8:13">
      <c r="H2370" s="4"/>
      <c r="M2370" s="4"/>
    </row>
    <row r="2371" spans="8:13">
      <c r="H2371" s="4"/>
      <c r="M2371" s="4"/>
    </row>
    <row r="2372" spans="8:13">
      <c r="H2372" s="4"/>
      <c r="M2372" s="4"/>
    </row>
    <row r="2373" spans="8:13">
      <c r="H2373" s="4"/>
      <c r="M2373" s="4"/>
    </row>
    <row r="2374" spans="8:13">
      <c r="H2374" s="4"/>
      <c r="M2374" s="4"/>
    </row>
    <row r="2375" spans="8:13">
      <c r="H2375" s="4"/>
      <c r="M2375" s="4"/>
    </row>
    <row r="2376" spans="8:13">
      <c r="H2376" s="4"/>
      <c r="M2376" s="4"/>
    </row>
    <row r="2377" spans="8:13">
      <c r="H2377" s="4"/>
      <c r="M2377" s="4"/>
    </row>
    <row r="2378" spans="8:13">
      <c r="H2378" s="4"/>
      <c r="M2378" s="4"/>
    </row>
    <row r="2379" spans="8:13">
      <c r="H2379" s="4"/>
      <c r="M2379" s="4"/>
    </row>
    <row r="2380" spans="8:13">
      <c r="H2380" s="4"/>
      <c r="M2380" s="4"/>
    </row>
    <row r="2381" spans="8:13">
      <c r="H2381" s="4"/>
      <c r="M2381" s="4"/>
    </row>
    <row r="2382" spans="8:13">
      <c r="H2382" s="4"/>
      <c r="M2382" s="4"/>
    </row>
    <row r="2383" spans="8:13">
      <c r="H2383" s="4"/>
      <c r="M2383" s="4"/>
    </row>
    <row r="2384" spans="8:13">
      <c r="H2384" s="4"/>
      <c r="M2384" s="4"/>
    </row>
    <row r="2385" spans="8:13">
      <c r="H2385" s="4"/>
      <c r="M2385" s="4"/>
    </row>
    <row r="2386" spans="8:13">
      <c r="H2386" s="4"/>
      <c r="M2386" s="4"/>
    </row>
    <row r="2387" spans="8:13">
      <c r="H2387" s="4"/>
      <c r="M2387" s="4"/>
    </row>
    <row r="2388" spans="8:13">
      <c r="H2388" s="4"/>
      <c r="M2388" s="4"/>
    </row>
    <row r="2389" spans="8:13">
      <c r="H2389" s="4"/>
      <c r="M2389" s="4"/>
    </row>
    <row r="2390" spans="8:13">
      <c r="H2390" s="4"/>
      <c r="M2390" s="4"/>
    </row>
    <row r="2391" spans="8:13">
      <c r="H2391" s="4"/>
      <c r="M2391" s="4"/>
    </row>
    <row r="2392" spans="8:13">
      <c r="H2392" s="4"/>
      <c r="M2392" s="4"/>
    </row>
    <row r="2393" spans="8:13">
      <c r="H2393" s="4"/>
      <c r="M2393" s="4"/>
    </row>
    <row r="2394" spans="8:13">
      <c r="H2394" s="4"/>
      <c r="M2394" s="4"/>
    </row>
    <row r="2395" spans="8:13">
      <c r="H2395" s="4"/>
      <c r="M2395" s="4"/>
    </row>
    <row r="2396" spans="8:13">
      <c r="H2396" s="4"/>
      <c r="M2396" s="4"/>
    </row>
    <row r="2397" spans="8:13">
      <c r="H2397" s="4"/>
      <c r="M2397" s="4"/>
    </row>
    <row r="2398" spans="8:13">
      <c r="H2398" s="4"/>
      <c r="M2398" s="4"/>
    </row>
    <row r="2399" spans="8:13">
      <c r="H2399" s="4"/>
      <c r="M2399" s="4"/>
    </row>
    <row r="2400" spans="8:13">
      <c r="H2400" s="4"/>
      <c r="M2400" s="4"/>
    </row>
    <row r="2401" spans="8:13">
      <c r="H2401" s="4"/>
      <c r="M2401" s="4"/>
    </row>
    <row r="2402" spans="8:13">
      <c r="H2402" s="4"/>
      <c r="M2402" s="4"/>
    </row>
    <row r="2403" spans="8:13">
      <c r="H2403" s="4"/>
      <c r="M2403" s="4"/>
    </row>
    <row r="2404" spans="8:13">
      <c r="H2404" s="4"/>
      <c r="M2404" s="4"/>
    </row>
    <row r="2405" spans="8:13">
      <c r="H2405" s="4"/>
      <c r="M2405" s="4"/>
    </row>
    <row r="2406" spans="8:13">
      <c r="H2406" s="4"/>
      <c r="M2406" s="4"/>
    </row>
    <row r="2407" spans="8:13">
      <c r="H2407" s="4"/>
      <c r="M2407" s="4"/>
    </row>
    <row r="2408" spans="8:13">
      <c r="H2408" s="4"/>
      <c r="M2408" s="4"/>
    </row>
    <row r="2409" spans="8:13">
      <c r="H2409" s="4"/>
      <c r="M2409" s="4"/>
    </row>
    <row r="2410" spans="8:13">
      <c r="H2410" s="4"/>
      <c r="M2410" s="4"/>
    </row>
    <row r="2411" spans="8:13">
      <c r="H2411" s="4"/>
      <c r="M2411" s="4"/>
    </row>
    <row r="2412" spans="8:13">
      <c r="H2412" s="4"/>
      <c r="M2412" s="4"/>
    </row>
    <row r="2413" spans="8:13">
      <c r="H2413" s="4"/>
      <c r="M2413" s="4"/>
    </row>
    <row r="2414" spans="8:13">
      <c r="H2414" s="4"/>
      <c r="M2414" s="4"/>
    </row>
    <row r="2415" spans="8:13">
      <c r="H2415" s="4"/>
      <c r="M2415" s="4"/>
    </row>
    <row r="2416" spans="8:13">
      <c r="H2416" s="4"/>
      <c r="M2416" s="4"/>
    </row>
    <row r="2417" spans="8:13">
      <c r="H2417" s="4"/>
      <c r="M2417" s="4"/>
    </row>
    <row r="2418" spans="8:13">
      <c r="H2418" s="4"/>
      <c r="M2418" s="4"/>
    </row>
    <row r="2419" spans="8:13">
      <c r="H2419" s="4"/>
      <c r="M2419" s="4"/>
    </row>
    <row r="2420" spans="8:13">
      <c r="H2420" s="4"/>
      <c r="M2420" s="4"/>
    </row>
    <row r="2421" spans="8:13">
      <c r="H2421" s="4"/>
      <c r="M2421" s="4"/>
    </row>
    <row r="2422" spans="8:13">
      <c r="H2422" s="4"/>
      <c r="M2422" s="4"/>
    </row>
    <row r="2423" spans="8:13">
      <c r="H2423" s="4"/>
      <c r="M2423" s="4"/>
    </row>
    <row r="2424" spans="8:13">
      <c r="H2424" s="4"/>
      <c r="M2424" s="4"/>
    </row>
    <row r="2425" spans="8:13">
      <c r="H2425" s="4"/>
      <c r="M2425" s="4"/>
    </row>
    <row r="2426" spans="8:13">
      <c r="H2426" s="4"/>
      <c r="M2426" s="4"/>
    </row>
    <row r="2427" spans="8:13">
      <c r="H2427" s="4"/>
      <c r="M2427" s="4"/>
    </row>
    <row r="2428" spans="8:13">
      <c r="H2428" s="4"/>
      <c r="M2428" s="4"/>
    </row>
    <row r="2429" spans="8:13">
      <c r="H2429" s="4"/>
      <c r="M2429" s="4"/>
    </row>
    <row r="2430" spans="8:13">
      <c r="H2430" s="4"/>
      <c r="M2430" s="4"/>
    </row>
    <row r="2431" spans="8:13">
      <c r="H2431" s="4"/>
      <c r="M2431" s="4"/>
    </row>
    <row r="2432" spans="8:13">
      <c r="H2432" s="4"/>
      <c r="M2432" s="4"/>
    </row>
    <row r="2433" spans="8:13">
      <c r="H2433" s="4"/>
      <c r="M2433" s="4"/>
    </row>
    <row r="2434" spans="8:13">
      <c r="H2434" s="4"/>
      <c r="M2434" s="4"/>
    </row>
    <row r="2435" spans="8:13">
      <c r="H2435" s="4"/>
      <c r="M2435" s="4"/>
    </row>
    <row r="2436" spans="8:13">
      <c r="H2436" s="4"/>
      <c r="M2436" s="4"/>
    </row>
    <row r="2437" spans="8:13">
      <c r="H2437" s="4"/>
      <c r="M2437" s="4"/>
    </row>
    <row r="2438" spans="8:13">
      <c r="H2438" s="4"/>
      <c r="M2438" s="4"/>
    </row>
    <row r="2439" spans="8:13">
      <c r="H2439" s="4"/>
      <c r="M2439" s="4"/>
    </row>
    <row r="2440" spans="8:13">
      <c r="H2440" s="4"/>
      <c r="M2440" s="4"/>
    </row>
    <row r="2441" spans="8:13">
      <c r="H2441" s="4"/>
      <c r="M2441" s="4"/>
    </row>
    <row r="2442" spans="8:13">
      <c r="H2442" s="4"/>
      <c r="M2442" s="4"/>
    </row>
    <row r="2443" spans="8:13">
      <c r="H2443" s="4"/>
      <c r="M2443" s="4"/>
    </row>
    <row r="2444" spans="8:13">
      <c r="H2444" s="4"/>
      <c r="M2444" s="4"/>
    </row>
    <row r="2445" spans="8:13">
      <c r="H2445" s="4"/>
      <c r="M2445" s="4"/>
    </row>
    <row r="2446" spans="8:13">
      <c r="H2446" s="4"/>
      <c r="M2446" s="4"/>
    </row>
    <row r="2447" spans="8:13">
      <c r="H2447" s="4"/>
      <c r="M2447" s="4"/>
    </row>
    <row r="2448" spans="8:13">
      <c r="H2448" s="4"/>
      <c r="M2448" s="4"/>
    </row>
    <row r="2449" spans="8:13">
      <c r="H2449" s="4"/>
      <c r="M2449" s="4"/>
    </row>
    <row r="2450" spans="8:13">
      <c r="H2450" s="4"/>
      <c r="M2450" s="4"/>
    </row>
    <row r="2451" spans="8:13">
      <c r="H2451" s="4"/>
      <c r="M2451" s="4"/>
    </row>
    <row r="2452" spans="8:13">
      <c r="H2452" s="4"/>
      <c r="M2452" s="4"/>
    </row>
    <row r="2453" spans="8:13">
      <c r="H2453" s="4"/>
      <c r="M2453" s="4"/>
    </row>
    <row r="2454" spans="8:13">
      <c r="H2454" s="4"/>
      <c r="M2454" s="4"/>
    </row>
    <row r="2455" spans="8:13">
      <c r="H2455" s="4"/>
      <c r="M2455" s="4"/>
    </row>
    <row r="2456" spans="8:13">
      <c r="H2456" s="4"/>
      <c r="M2456" s="4"/>
    </row>
    <row r="2457" spans="8:13">
      <c r="H2457" s="4"/>
      <c r="M2457" s="4"/>
    </row>
    <row r="2458" spans="8:13">
      <c r="H2458" s="4"/>
      <c r="M2458" s="4"/>
    </row>
    <row r="2459" spans="8:13">
      <c r="H2459" s="4"/>
      <c r="M2459" s="4"/>
    </row>
    <row r="2460" spans="8:13">
      <c r="H2460" s="4"/>
      <c r="M2460" s="4"/>
    </row>
    <row r="2461" spans="8:13">
      <c r="H2461" s="4"/>
      <c r="M2461" s="4"/>
    </row>
    <row r="2462" spans="8:13">
      <c r="H2462" s="4"/>
      <c r="M2462" s="4"/>
    </row>
    <row r="2463" spans="8:13">
      <c r="H2463" s="4"/>
      <c r="M2463" s="4"/>
    </row>
    <row r="2464" spans="8:13">
      <c r="H2464" s="4"/>
      <c r="M2464" s="4"/>
    </row>
    <row r="2465" spans="8:13">
      <c r="H2465" s="4"/>
      <c r="M2465" s="4"/>
    </row>
    <row r="2466" spans="8:13">
      <c r="H2466" s="4"/>
      <c r="M2466" s="4"/>
    </row>
    <row r="2467" spans="8:13">
      <c r="H2467" s="4"/>
      <c r="M2467" s="4"/>
    </row>
    <row r="2468" spans="8:13">
      <c r="H2468" s="4"/>
      <c r="M2468" s="4"/>
    </row>
    <row r="2469" spans="8:13">
      <c r="H2469" s="4"/>
      <c r="M2469" s="4"/>
    </row>
    <row r="2470" spans="8:13">
      <c r="H2470" s="4"/>
      <c r="M2470" s="4"/>
    </row>
    <row r="2471" spans="8:13">
      <c r="H2471" s="4"/>
      <c r="M2471" s="4"/>
    </row>
    <row r="2472" spans="8:13">
      <c r="H2472" s="4"/>
      <c r="M2472" s="4"/>
    </row>
    <row r="2473" spans="8:13">
      <c r="H2473" s="4"/>
      <c r="M2473" s="4"/>
    </row>
    <row r="2474" spans="8:13">
      <c r="H2474" s="4"/>
      <c r="M2474" s="4"/>
    </row>
    <row r="2475" spans="8:13">
      <c r="H2475" s="4"/>
      <c r="M2475" s="4"/>
    </row>
    <row r="2476" spans="8:13">
      <c r="H2476" s="4"/>
      <c r="M2476" s="4"/>
    </row>
    <row r="2477" spans="8:13">
      <c r="H2477" s="4"/>
      <c r="M2477" s="4"/>
    </row>
    <row r="2478" spans="8:13">
      <c r="H2478" s="4"/>
      <c r="M2478" s="4"/>
    </row>
    <row r="2479" spans="8:13">
      <c r="H2479" s="4"/>
      <c r="M2479" s="4"/>
    </row>
    <row r="2480" spans="8:13">
      <c r="H2480" s="4"/>
      <c r="M2480" s="4"/>
    </row>
    <row r="2481" spans="8:13">
      <c r="H2481" s="4"/>
      <c r="M2481" s="4"/>
    </row>
    <row r="2482" spans="8:13">
      <c r="H2482" s="4"/>
      <c r="M2482" s="4"/>
    </row>
    <row r="2483" spans="8:13">
      <c r="H2483" s="4"/>
      <c r="M2483" s="4"/>
    </row>
    <row r="2484" spans="8:13">
      <c r="H2484" s="4"/>
      <c r="M2484" s="4"/>
    </row>
    <row r="2485" spans="8:13">
      <c r="H2485" s="4"/>
      <c r="M2485" s="4"/>
    </row>
    <row r="2486" spans="8:13">
      <c r="H2486" s="4"/>
      <c r="M2486" s="4"/>
    </row>
    <row r="2487" spans="8:13">
      <c r="H2487" s="4"/>
      <c r="M2487" s="4"/>
    </row>
    <row r="2488" spans="8:13">
      <c r="H2488" s="4"/>
      <c r="M2488" s="4"/>
    </row>
    <row r="2489" spans="8:13">
      <c r="H2489" s="4"/>
      <c r="M2489" s="4"/>
    </row>
    <row r="2490" spans="8:13">
      <c r="H2490" s="4"/>
      <c r="M2490" s="4"/>
    </row>
    <row r="2491" spans="8:13">
      <c r="H2491" s="4"/>
      <c r="M2491" s="4"/>
    </row>
    <row r="2492" spans="8:13">
      <c r="H2492" s="4"/>
      <c r="M2492" s="4"/>
    </row>
    <row r="2493" spans="8:13">
      <c r="H2493" s="4"/>
      <c r="M2493" s="4"/>
    </row>
    <row r="2494" spans="8:13">
      <c r="H2494" s="4"/>
      <c r="M2494" s="4"/>
    </row>
    <row r="2495" spans="8:13">
      <c r="H2495" s="4"/>
      <c r="M2495" s="4"/>
    </row>
    <row r="2496" spans="8:13">
      <c r="H2496" s="4"/>
      <c r="M2496" s="4"/>
    </row>
    <row r="2497" spans="8:13">
      <c r="H2497" s="4"/>
      <c r="M2497" s="4"/>
    </row>
    <row r="2498" spans="8:13">
      <c r="H2498" s="4"/>
      <c r="M2498" s="4"/>
    </row>
    <row r="2499" spans="8:13">
      <c r="H2499" s="4"/>
      <c r="M2499" s="4"/>
    </row>
    <row r="2500" spans="8:13">
      <c r="H2500" s="4"/>
      <c r="M2500" s="4"/>
    </row>
    <row r="2501" spans="8:13">
      <c r="H2501" s="4"/>
      <c r="M2501" s="4"/>
    </row>
    <row r="2502" spans="8:13">
      <c r="H2502" s="4"/>
      <c r="M2502" s="4"/>
    </row>
    <row r="2503" spans="8:13">
      <c r="H2503" s="4"/>
      <c r="M2503" s="4"/>
    </row>
    <row r="2504" spans="8:13">
      <c r="H2504" s="4"/>
      <c r="M2504" s="4"/>
    </row>
    <row r="2505" spans="8:13">
      <c r="H2505" s="4"/>
      <c r="M2505" s="4"/>
    </row>
    <row r="2506" spans="8:13">
      <c r="H2506" s="4"/>
      <c r="M2506" s="4"/>
    </row>
    <row r="2507" spans="8:13">
      <c r="H2507" s="4"/>
      <c r="M2507" s="4"/>
    </row>
    <row r="2508" spans="8:13">
      <c r="H2508" s="4"/>
      <c r="M2508" s="4"/>
    </row>
    <row r="2509" spans="8:13">
      <c r="H2509" s="4"/>
      <c r="M2509" s="4"/>
    </row>
    <row r="2510" spans="8:13">
      <c r="H2510" s="4"/>
      <c r="M2510" s="4"/>
    </row>
    <row r="2511" spans="8:13">
      <c r="H2511" s="4"/>
      <c r="M2511" s="4"/>
    </row>
    <row r="2512" spans="8:13">
      <c r="H2512" s="4"/>
      <c r="M2512" s="4"/>
    </row>
    <row r="2513" spans="8:13">
      <c r="H2513" s="4"/>
      <c r="M2513" s="4"/>
    </row>
    <row r="2514" spans="8:13">
      <c r="H2514" s="4"/>
      <c r="M2514" s="4"/>
    </row>
    <row r="2515" spans="8:13">
      <c r="H2515" s="4"/>
      <c r="M2515" s="4"/>
    </row>
    <row r="2516" spans="8:13">
      <c r="H2516" s="4"/>
      <c r="M2516" s="4"/>
    </row>
    <row r="2517" spans="8:13">
      <c r="H2517" s="4"/>
      <c r="M2517" s="4"/>
    </row>
    <row r="2518" spans="8:13">
      <c r="H2518" s="4"/>
      <c r="M2518" s="4"/>
    </row>
    <row r="2519" spans="8:13">
      <c r="H2519" s="4"/>
      <c r="M2519" s="4"/>
    </row>
    <row r="2520" spans="8:13">
      <c r="H2520" s="4"/>
      <c r="M2520" s="4"/>
    </row>
    <row r="2521" spans="8:13">
      <c r="H2521" s="4"/>
      <c r="M2521" s="4"/>
    </row>
    <row r="2522" spans="8:13">
      <c r="H2522" s="4"/>
      <c r="M2522" s="4"/>
    </row>
    <row r="2523" spans="8:13">
      <c r="H2523" s="4"/>
      <c r="M2523" s="4"/>
    </row>
    <row r="2524" spans="8:13">
      <c r="H2524" s="4"/>
      <c r="M2524" s="4"/>
    </row>
    <row r="2525" spans="8:13">
      <c r="H2525" s="4"/>
      <c r="M2525" s="4"/>
    </row>
    <row r="2526" spans="8:13">
      <c r="H2526" s="4"/>
      <c r="M2526" s="4"/>
    </row>
    <row r="2527" spans="8:13">
      <c r="H2527" s="4"/>
      <c r="M2527" s="4"/>
    </row>
    <row r="2528" spans="8:13">
      <c r="H2528" s="4"/>
      <c r="M2528" s="4"/>
    </row>
    <row r="2529" spans="8:13">
      <c r="H2529" s="4"/>
      <c r="M2529" s="4"/>
    </row>
    <row r="2530" spans="8:13">
      <c r="H2530" s="4"/>
      <c r="M2530" s="4"/>
    </row>
    <row r="2531" spans="8:13">
      <c r="H2531" s="4"/>
      <c r="M2531" s="4"/>
    </row>
    <row r="2532" spans="8:13">
      <c r="H2532" s="4"/>
      <c r="M2532" s="4"/>
    </row>
    <row r="2533" spans="8:13">
      <c r="H2533" s="4"/>
      <c r="M2533" s="4"/>
    </row>
    <row r="2534" spans="8:13">
      <c r="H2534" s="4"/>
      <c r="M2534" s="4"/>
    </row>
    <row r="2535" spans="8:13">
      <c r="H2535" s="4"/>
      <c r="M2535" s="4"/>
    </row>
    <row r="2536" spans="8:13">
      <c r="H2536" s="4"/>
      <c r="M2536" s="4"/>
    </row>
    <row r="2537" spans="8:13">
      <c r="H2537" s="4"/>
      <c r="M2537" s="4"/>
    </row>
    <row r="2538" spans="8:13">
      <c r="H2538" s="4"/>
      <c r="M2538" s="4"/>
    </row>
    <row r="2539" spans="8:13">
      <c r="H2539" s="4"/>
      <c r="M2539" s="4"/>
    </row>
    <row r="2540" spans="8:13">
      <c r="H2540" s="4"/>
      <c r="M2540" s="4"/>
    </row>
    <row r="2541" spans="8:13">
      <c r="H2541" s="4"/>
      <c r="M2541" s="4"/>
    </row>
    <row r="2542" spans="8:13">
      <c r="H2542" s="4"/>
      <c r="M2542" s="4"/>
    </row>
    <row r="2543" spans="8:13">
      <c r="H2543" s="4"/>
      <c r="M2543" s="4"/>
    </row>
    <row r="2544" spans="8:13">
      <c r="H2544" s="4"/>
      <c r="M2544" s="4"/>
    </row>
    <row r="2545" spans="8:13">
      <c r="H2545" s="4"/>
      <c r="M2545" s="4"/>
    </row>
    <row r="2546" spans="8:13">
      <c r="H2546" s="4"/>
      <c r="M2546" s="4"/>
    </row>
    <row r="2547" spans="8:13">
      <c r="H2547" s="4"/>
      <c r="M2547" s="4"/>
    </row>
    <row r="2548" spans="8:13">
      <c r="H2548" s="4"/>
      <c r="M2548" s="4"/>
    </row>
    <row r="2549" spans="8:13">
      <c r="H2549" s="4"/>
      <c r="M2549" s="4"/>
    </row>
    <row r="2550" spans="8:13">
      <c r="H2550" s="4"/>
      <c r="M2550" s="4"/>
    </row>
    <row r="2551" spans="8:13">
      <c r="H2551" s="4"/>
      <c r="M2551" s="4"/>
    </row>
    <row r="2552" spans="8:13">
      <c r="H2552" s="4"/>
      <c r="M2552" s="4"/>
    </row>
    <row r="2553" spans="8:13">
      <c r="H2553" s="4"/>
      <c r="M2553" s="4"/>
    </row>
    <row r="2554" spans="8:13">
      <c r="H2554" s="4"/>
      <c r="M2554" s="4"/>
    </row>
    <row r="2555" spans="8:13">
      <c r="H2555" s="4"/>
      <c r="M2555" s="4"/>
    </row>
    <row r="2556" spans="8:13">
      <c r="H2556" s="4"/>
      <c r="M2556" s="4"/>
    </row>
    <row r="2557" spans="8:13">
      <c r="H2557" s="4"/>
      <c r="M2557" s="4"/>
    </row>
    <row r="2558" spans="8:13">
      <c r="H2558" s="4"/>
      <c r="M2558" s="4"/>
    </row>
    <row r="2559" spans="8:13">
      <c r="H2559" s="4"/>
      <c r="M2559" s="4"/>
    </row>
    <row r="2560" spans="8:13">
      <c r="H2560" s="4"/>
      <c r="M2560" s="4"/>
    </row>
    <row r="2561" spans="8:13">
      <c r="H2561" s="4"/>
      <c r="M2561" s="4"/>
    </row>
    <row r="2562" spans="8:13">
      <c r="H2562" s="4"/>
      <c r="M2562" s="4"/>
    </row>
    <row r="2563" spans="8:13">
      <c r="H2563" s="4"/>
      <c r="M2563" s="4"/>
    </row>
    <row r="2564" spans="8:13">
      <c r="H2564" s="4"/>
      <c r="M2564" s="4"/>
    </row>
    <row r="2565" spans="8:13">
      <c r="H2565" s="4"/>
      <c r="M2565" s="4"/>
    </row>
    <row r="2566" spans="8:13">
      <c r="H2566" s="4"/>
      <c r="M2566" s="4"/>
    </row>
    <row r="2567" spans="8:13">
      <c r="H2567" s="4"/>
      <c r="M2567" s="4"/>
    </row>
    <row r="2568" spans="8:13">
      <c r="H2568" s="4"/>
      <c r="M2568" s="4"/>
    </row>
    <row r="2569" spans="8:13">
      <c r="H2569" s="4"/>
      <c r="M2569" s="4"/>
    </row>
    <row r="2570" spans="8:13">
      <c r="H2570" s="4"/>
      <c r="M2570" s="4"/>
    </row>
    <row r="2571" spans="8:13">
      <c r="H2571" s="4"/>
      <c r="M2571" s="4"/>
    </row>
    <row r="2572" spans="8:13">
      <c r="H2572" s="4"/>
      <c r="M2572" s="4"/>
    </row>
    <row r="2573" spans="8:13">
      <c r="H2573" s="4"/>
      <c r="M2573" s="4"/>
    </row>
    <row r="2574" spans="8:13">
      <c r="H2574" s="4"/>
      <c r="M2574" s="4"/>
    </row>
    <row r="2575" spans="8:13">
      <c r="H2575" s="4"/>
      <c r="M2575" s="4"/>
    </row>
    <row r="2576" spans="8:13">
      <c r="H2576" s="4"/>
      <c r="M2576" s="4"/>
    </row>
    <row r="2577" spans="8:13">
      <c r="H2577" s="4"/>
      <c r="M2577" s="4"/>
    </row>
    <row r="2578" spans="8:13">
      <c r="H2578" s="4"/>
      <c r="M2578" s="4"/>
    </row>
    <row r="2579" spans="8:13">
      <c r="H2579" s="4"/>
      <c r="M2579" s="4"/>
    </row>
    <row r="2580" spans="8:13">
      <c r="H2580" s="4"/>
      <c r="M2580" s="4"/>
    </row>
    <row r="2581" spans="8:13">
      <c r="H2581" s="4"/>
      <c r="M2581" s="4"/>
    </row>
    <row r="2582" spans="8:13">
      <c r="H2582" s="4"/>
      <c r="M2582" s="4"/>
    </row>
    <row r="2583" spans="8:13">
      <c r="H2583" s="4"/>
      <c r="M2583" s="4"/>
    </row>
    <row r="2584" spans="8:13">
      <c r="H2584" s="4"/>
      <c r="M2584" s="4"/>
    </row>
    <row r="2585" spans="8:13">
      <c r="H2585" s="4"/>
      <c r="M2585" s="4"/>
    </row>
    <row r="2586" spans="8:13">
      <c r="H2586" s="4"/>
      <c r="M2586" s="4"/>
    </row>
    <row r="2587" spans="8:13">
      <c r="H2587" s="4"/>
      <c r="M2587" s="4"/>
    </row>
    <row r="2588" spans="8:13">
      <c r="H2588" s="4"/>
      <c r="M2588" s="4"/>
    </row>
    <row r="2589" spans="8:13">
      <c r="H2589" s="4"/>
      <c r="M2589" s="4"/>
    </row>
    <row r="2590" spans="8:13">
      <c r="H2590" s="4"/>
      <c r="M2590" s="4"/>
    </row>
    <row r="2591" spans="8:13">
      <c r="H2591" s="4"/>
      <c r="M2591" s="4"/>
    </row>
    <row r="2592" spans="8:13">
      <c r="H2592" s="4"/>
      <c r="M2592" s="4"/>
    </row>
    <row r="2593" spans="8:13">
      <c r="H2593" s="4"/>
      <c r="M2593" s="4"/>
    </row>
    <row r="2594" spans="8:13">
      <c r="H2594" s="4"/>
      <c r="M2594" s="4"/>
    </row>
    <row r="2595" spans="8:13">
      <c r="H2595" s="4"/>
      <c r="M2595" s="4"/>
    </row>
    <row r="2596" spans="8:13">
      <c r="H2596" s="4"/>
      <c r="M2596" s="4"/>
    </row>
    <row r="2597" spans="8:13">
      <c r="H2597" s="4"/>
      <c r="M2597" s="4"/>
    </row>
    <row r="2598" spans="8:13">
      <c r="H2598" s="4"/>
      <c r="M2598" s="4"/>
    </row>
    <row r="2599" spans="8:13">
      <c r="H2599" s="4"/>
      <c r="M2599" s="4"/>
    </row>
    <row r="2600" spans="8:13">
      <c r="H2600" s="4"/>
      <c r="M2600" s="4"/>
    </row>
    <row r="2601" spans="8:13">
      <c r="H2601" s="4"/>
      <c r="M2601" s="4"/>
    </row>
    <row r="2602" spans="8:13">
      <c r="H2602" s="4"/>
      <c r="M2602" s="4"/>
    </row>
    <row r="2603" spans="8:13">
      <c r="H2603" s="4"/>
      <c r="M2603" s="4"/>
    </row>
    <row r="2604" spans="8:13">
      <c r="H2604" s="4"/>
      <c r="M2604" s="4"/>
    </row>
    <row r="2605" spans="8:13">
      <c r="H2605" s="4"/>
      <c r="M2605" s="4"/>
    </row>
    <row r="2606" spans="8:13">
      <c r="H2606" s="4"/>
      <c r="M2606" s="4"/>
    </row>
    <row r="2607" spans="8:13">
      <c r="H2607" s="4"/>
      <c r="M2607" s="4"/>
    </row>
    <row r="2609" spans="8:13">
      <c r="H2609" s="4"/>
      <c r="M2609" s="4"/>
    </row>
    <row r="2610" spans="8:13">
      <c r="H2610" s="4"/>
      <c r="M2610" s="4"/>
    </row>
    <row r="2611" spans="8:13">
      <c r="H2611" s="4"/>
      <c r="M2611" s="4"/>
    </row>
    <row r="2612" spans="8:13">
      <c r="H2612" s="4"/>
      <c r="M2612" s="4"/>
    </row>
    <row r="2613" spans="8:13">
      <c r="H2613" s="4"/>
      <c r="M2613" s="4"/>
    </row>
    <row r="2614" spans="8:13">
      <c r="H2614" s="4"/>
      <c r="M2614" s="4"/>
    </row>
    <row r="2615" spans="8:13">
      <c r="H2615" s="4"/>
      <c r="M2615" s="4"/>
    </row>
    <row r="2616" spans="8:13">
      <c r="H2616" s="4"/>
      <c r="M2616" s="4"/>
    </row>
    <row r="2617" spans="8:13">
      <c r="H2617" s="4"/>
      <c r="M2617" s="4"/>
    </row>
    <row r="2618" spans="8:13">
      <c r="H2618" s="4"/>
      <c r="M2618" s="4"/>
    </row>
    <row r="2619" spans="8:13">
      <c r="H2619" s="4"/>
      <c r="M2619" s="4"/>
    </row>
    <row r="2620" spans="8:13">
      <c r="H2620" s="4"/>
      <c r="M2620" s="4"/>
    </row>
    <row r="2621" spans="8:13">
      <c r="H2621" s="4"/>
      <c r="M2621" s="4"/>
    </row>
    <row r="2622" spans="8:13">
      <c r="H2622" s="4"/>
      <c r="M2622" s="4"/>
    </row>
    <row r="2623" spans="8:13">
      <c r="H2623" s="4"/>
      <c r="M2623" s="4"/>
    </row>
    <row r="2624" spans="8:13">
      <c r="H2624" s="4"/>
      <c r="M2624" s="4"/>
    </row>
    <row r="2625" spans="8:13">
      <c r="H2625" s="4"/>
      <c r="M2625" s="4"/>
    </row>
    <row r="2626" spans="8:13">
      <c r="H2626" s="4"/>
      <c r="M2626" s="4"/>
    </row>
    <row r="2627" spans="8:13">
      <c r="H2627" s="4"/>
      <c r="M2627" s="4"/>
    </row>
    <row r="2628" spans="8:13">
      <c r="H2628" s="4"/>
      <c r="M2628" s="4"/>
    </row>
    <row r="2629" spans="8:13">
      <c r="H2629" s="4"/>
      <c r="M2629" s="4"/>
    </row>
    <row r="2630" spans="8:13">
      <c r="H2630" s="4"/>
      <c r="M2630" s="4"/>
    </row>
    <row r="2631" spans="8:13">
      <c r="H2631" s="4"/>
      <c r="M2631" s="4"/>
    </row>
    <row r="2632" spans="8:13">
      <c r="H2632" s="4"/>
      <c r="M2632" s="4"/>
    </row>
    <row r="2633" spans="8:13">
      <c r="H2633" s="4"/>
      <c r="M2633" s="4"/>
    </row>
    <row r="2634" spans="8:13">
      <c r="H2634" s="4"/>
      <c r="M2634" s="4"/>
    </row>
    <row r="2635" spans="8:13">
      <c r="H2635" s="4"/>
      <c r="M2635" s="4"/>
    </row>
    <row r="2636" spans="8:13">
      <c r="H2636" s="4"/>
      <c r="M2636" s="4"/>
    </row>
    <row r="2637" spans="8:13">
      <c r="H2637" s="4"/>
      <c r="M2637" s="4"/>
    </row>
    <row r="2638" spans="8:13">
      <c r="H2638" s="4"/>
      <c r="M2638" s="4"/>
    </row>
    <row r="2639" spans="8:13">
      <c r="H2639" s="4"/>
      <c r="M2639" s="4"/>
    </row>
    <row r="2640" spans="8:13">
      <c r="H2640" s="4"/>
      <c r="M2640" s="4"/>
    </row>
    <row r="2641" spans="8:13">
      <c r="H2641" s="4"/>
      <c r="M2641" s="4"/>
    </row>
    <row r="2642" spans="8:13">
      <c r="H2642" s="4"/>
      <c r="M2642" s="4"/>
    </row>
    <row r="2643" spans="8:13">
      <c r="H2643" s="4"/>
      <c r="M2643" s="4"/>
    </row>
    <row r="2644" spans="8:13">
      <c r="H2644" s="4"/>
      <c r="M2644" s="4"/>
    </row>
    <row r="2645" spans="8:13">
      <c r="H2645" s="4"/>
      <c r="M2645" s="4"/>
    </row>
    <row r="2646" spans="8:13">
      <c r="H2646" s="4"/>
      <c r="M2646" s="4"/>
    </row>
    <row r="2647" spans="8:13">
      <c r="H2647" s="4"/>
      <c r="M2647" s="4"/>
    </row>
    <row r="2648" spans="8:13">
      <c r="H2648" s="4"/>
      <c r="M2648" s="4"/>
    </row>
    <row r="2649" spans="8:13">
      <c r="H2649" s="4"/>
      <c r="M2649" s="4"/>
    </row>
    <row r="2650" spans="8:13">
      <c r="H2650" s="4"/>
      <c r="M2650" s="4"/>
    </row>
    <row r="2651" spans="8:13">
      <c r="H2651" s="4"/>
      <c r="M2651" s="4"/>
    </row>
    <row r="2652" spans="8:13">
      <c r="H2652" s="4"/>
      <c r="M2652" s="4"/>
    </row>
    <row r="2653" spans="8:13">
      <c r="H2653" s="4"/>
      <c r="M2653" s="4"/>
    </row>
    <row r="2654" spans="8:13">
      <c r="H2654" s="4"/>
      <c r="M2654" s="4"/>
    </row>
    <row r="2655" spans="8:13">
      <c r="H2655" s="4"/>
      <c r="M2655" s="4"/>
    </row>
    <row r="2656" spans="8:13">
      <c r="H2656" s="4"/>
      <c r="M2656" s="4"/>
    </row>
    <row r="2657" spans="8:13">
      <c r="H2657" s="4"/>
      <c r="M2657" s="4"/>
    </row>
    <row r="2658" spans="8:13">
      <c r="H2658" s="4"/>
      <c r="M2658" s="4"/>
    </row>
    <row r="2659" spans="8:13">
      <c r="H2659" s="4"/>
      <c r="M2659" s="4"/>
    </row>
    <row r="2660" spans="8:13">
      <c r="H2660" s="4"/>
      <c r="M2660" s="4"/>
    </row>
    <row r="2661" spans="8:13">
      <c r="H2661" s="4"/>
      <c r="M2661" s="4"/>
    </row>
    <row r="2662" spans="8:13">
      <c r="H2662" s="4"/>
      <c r="M2662" s="4"/>
    </row>
    <row r="2663" spans="8:13">
      <c r="H2663" s="4"/>
      <c r="M2663" s="4"/>
    </row>
    <row r="2664" spans="8:13">
      <c r="H2664" s="4"/>
      <c r="M2664" s="4"/>
    </row>
    <row r="2665" spans="8:13">
      <c r="H2665" s="4"/>
      <c r="M2665" s="4"/>
    </row>
    <row r="2666" spans="8:13">
      <c r="H2666" s="4"/>
      <c r="M2666" s="4"/>
    </row>
    <row r="2667" spans="8:13">
      <c r="H2667" s="4"/>
      <c r="M2667" s="4"/>
    </row>
    <row r="2668" spans="8:13">
      <c r="H2668" s="4"/>
      <c r="M2668" s="4"/>
    </row>
    <row r="2669" spans="8:13">
      <c r="H2669" s="4"/>
      <c r="M2669" s="4"/>
    </row>
    <row r="2670" spans="8:13">
      <c r="H2670" s="4"/>
      <c r="M2670" s="4"/>
    </row>
    <row r="2671" spans="8:13">
      <c r="H2671" s="4"/>
      <c r="M2671" s="4"/>
    </row>
    <row r="2672" spans="8:13">
      <c r="H2672" s="4"/>
      <c r="M2672" s="4"/>
    </row>
    <row r="2673" spans="8:13">
      <c r="H2673" s="4"/>
      <c r="M2673" s="4"/>
    </row>
    <row r="2674" spans="8:13">
      <c r="H2674" s="4"/>
      <c r="M2674" s="4"/>
    </row>
    <row r="2675" spans="8:13">
      <c r="H2675" s="4"/>
      <c r="M2675" s="4"/>
    </row>
    <row r="2676" spans="8:13">
      <c r="H2676" s="4"/>
      <c r="M2676" s="4"/>
    </row>
    <row r="2677" spans="8:13">
      <c r="H2677" s="4"/>
      <c r="M2677" s="4"/>
    </row>
    <row r="2678" spans="8:13">
      <c r="H2678" s="4"/>
      <c r="M2678" s="4"/>
    </row>
    <row r="2679" spans="8:13">
      <c r="H2679" s="4"/>
      <c r="M2679" s="4"/>
    </row>
    <row r="2680" spans="8:13">
      <c r="H2680" s="4"/>
      <c r="M2680" s="4"/>
    </row>
    <row r="2681" spans="8:13">
      <c r="H2681" s="4"/>
      <c r="M2681" s="4"/>
    </row>
    <row r="2682" spans="8:13">
      <c r="H2682" s="4"/>
      <c r="M2682" s="4"/>
    </row>
    <row r="2683" spans="8:13">
      <c r="H2683" s="4"/>
      <c r="M2683" s="4"/>
    </row>
    <row r="2684" spans="8:13">
      <c r="H2684" s="4"/>
      <c r="M2684" s="4"/>
    </row>
    <row r="2685" spans="8:13">
      <c r="H2685" s="4"/>
      <c r="M2685" s="4"/>
    </row>
    <row r="2686" spans="8:13">
      <c r="H2686" s="4"/>
      <c r="M2686" s="4"/>
    </row>
    <row r="2687" spans="8:13">
      <c r="H2687" s="4"/>
      <c r="M2687" s="4"/>
    </row>
    <row r="2688" spans="8:13">
      <c r="H2688" s="4"/>
      <c r="M2688" s="4"/>
    </row>
    <row r="2689" spans="8:13">
      <c r="H2689" s="4"/>
      <c r="M2689" s="4"/>
    </row>
    <row r="2690" spans="8:13">
      <c r="H2690" s="4"/>
      <c r="M2690" s="4"/>
    </row>
    <row r="2691" spans="8:13">
      <c r="H2691" s="4"/>
      <c r="M2691" s="4"/>
    </row>
    <row r="2692" spans="8:13">
      <c r="H2692" s="4"/>
      <c r="M2692" s="4"/>
    </row>
    <row r="2693" spans="8:13">
      <c r="H2693" s="4"/>
      <c r="M2693" s="4"/>
    </row>
    <row r="2694" spans="8:13">
      <c r="H2694" s="4"/>
      <c r="M2694" s="4"/>
    </row>
    <row r="2695" spans="8:13">
      <c r="H2695" s="4"/>
      <c r="M2695" s="4"/>
    </row>
    <row r="2696" spans="8:13">
      <c r="H2696" s="4"/>
      <c r="M2696" s="4"/>
    </row>
    <row r="2697" spans="8:13">
      <c r="H2697" s="4"/>
      <c r="M2697" s="4"/>
    </row>
    <row r="2698" spans="8:13">
      <c r="H2698" s="4"/>
      <c r="M2698" s="4"/>
    </row>
    <row r="2699" spans="8:13">
      <c r="H2699" s="4"/>
      <c r="M2699" s="4"/>
    </row>
    <row r="2700" spans="8:13">
      <c r="H2700" s="4"/>
      <c r="M2700" s="4"/>
    </row>
    <row r="2701" spans="8:13">
      <c r="H2701" s="4"/>
      <c r="M2701" s="4"/>
    </row>
    <row r="2702" spans="8:13">
      <c r="H2702" s="4"/>
      <c r="M2702" s="4"/>
    </row>
    <row r="2703" spans="8:13">
      <c r="H2703" s="4"/>
      <c r="M2703" s="4"/>
    </row>
    <row r="2704" spans="8:13">
      <c r="H2704" s="4"/>
      <c r="M2704" s="4"/>
    </row>
    <row r="2705" spans="8:13">
      <c r="H2705" s="4"/>
      <c r="M2705" s="4"/>
    </row>
    <row r="2706" spans="8:13">
      <c r="H2706" s="4"/>
      <c r="M2706" s="4"/>
    </row>
    <row r="2707" spans="8:13">
      <c r="H2707" s="4"/>
      <c r="M2707" s="4"/>
    </row>
    <row r="2708" spans="8:13">
      <c r="H2708" s="4"/>
      <c r="M2708" s="4"/>
    </row>
    <row r="2709" spans="8:13">
      <c r="H2709" s="4"/>
      <c r="M2709" s="4"/>
    </row>
    <row r="2710" spans="8:13">
      <c r="H2710" s="4"/>
      <c r="M2710" s="4"/>
    </row>
    <row r="2711" spans="8:13">
      <c r="H2711" s="4"/>
      <c r="M2711" s="4"/>
    </row>
    <row r="2712" spans="8:13">
      <c r="H2712" s="4"/>
      <c r="M2712" s="4"/>
    </row>
    <row r="2713" spans="8:13">
      <c r="H2713" s="4"/>
      <c r="M2713" s="4"/>
    </row>
    <row r="2714" spans="8:13">
      <c r="H2714" s="4"/>
      <c r="M2714" s="4"/>
    </row>
    <row r="2715" spans="8:13">
      <c r="H2715" s="4"/>
      <c r="M2715" s="4"/>
    </row>
    <row r="2716" spans="8:13">
      <c r="H2716" s="4"/>
      <c r="M2716" s="4"/>
    </row>
    <row r="2717" spans="8:13">
      <c r="H2717" s="4"/>
      <c r="M2717" s="4"/>
    </row>
    <row r="2718" spans="8:13">
      <c r="H2718" s="4"/>
      <c r="M2718" s="4"/>
    </row>
    <row r="2719" spans="8:13">
      <c r="H2719" s="4"/>
      <c r="M2719" s="4"/>
    </row>
    <row r="2720" spans="8:13">
      <c r="H2720" s="4"/>
      <c r="M2720" s="4"/>
    </row>
    <row r="2721" spans="8:13">
      <c r="H2721" s="4"/>
      <c r="M2721" s="4"/>
    </row>
    <row r="2722" spans="8:13">
      <c r="H2722" s="4"/>
      <c r="M2722" s="4"/>
    </row>
    <row r="2723" spans="8:13">
      <c r="H2723" s="4"/>
      <c r="M2723" s="4"/>
    </row>
    <row r="2724" spans="8:13">
      <c r="H2724" s="4"/>
      <c r="M2724" s="4"/>
    </row>
    <row r="2725" spans="8:13">
      <c r="H2725" s="4"/>
      <c r="M2725" s="4"/>
    </row>
    <row r="2726" spans="8:13">
      <c r="H2726" s="4"/>
      <c r="M2726" s="4"/>
    </row>
    <row r="2727" spans="8:13">
      <c r="H2727" s="4"/>
      <c r="M2727" s="4"/>
    </row>
    <row r="2728" spans="8:13">
      <c r="H2728" s="4"/>
      <c r="M2728" s="4"/>
    </row>
    <row r="2729" spans="8:13">
      <c r="H2729" s="4"/>
      <c r="M2729" s="4"/>
    </row>
    <row r="2730" spans="8:13">
      <c r="H2730" s="4"/>
      <c r="M2730" s="4"/>
    </row>
    <row r="2731" spans="8:13">
      <c r="H2731" s="4"/>
      <c r="M2731" s="4"/>
    </row>
    <row r="2732" spans="8:13">
      <c r="H2732" s="4"/>
      <c r="M2732" s="4"/>
    </row>
    <row r="2733" spans="8:13">
      <c r="H2733" s="4"/>
      <c r="M2733" s="4"/>
    </row>
    <row r="2734" spans="8:13">
      <c r="H2734" s="4"/>
      <c r="M2734" s="4"/>
    </row>
    <row r="2735" spans="8:13">
      <c r="H2735" s="4"/>
      <c r="M2735" s="4"/>
    </row>
    <row r="2736" spans="8:13">
      <c r="H2736" s="4"/>
      <c r="M2736" s="4"/>
    </row>
    <row r="2737" spans="8:13">
      <c r="H2737" s="4"/>
      <c r="M2737" s="4"/>
    </row>
    <row r="2738" spans="8:13">
      <c r="H2738" s="4"/>
      <c r="M2738" s="4"/>
    </row>
    <row r="2739" spans="8:13">
      <c r="H2739" s="4"/>
      <c r="M2739" s="4"/>
    </row>
    <row r="2740" spans="8:13">
      <c r="H2740" s="4"/>
      <c r="M2740" s="4"/>
    </row>
    <row r="2741" spans="8:13">
      <c r="H2741" s="4"/>
      <c r="M2741" s="4"/>
    </row>
    <row r="2742" spans="8:13">
      <c r="H2742" s="4"/>
      <c r="M2742" s="4"/>
    </row>
    <row r="2743" spans="8:13">
      <c r="H2743" s="4"/>
      <c r="M2743" s="4"/>
    </row>
    <row r="2744" spans="8:13">
      <c r="H2744" s="4"/>
      <c r="M2744" s="4"/>
    </row>
    <row r="2745" spans="8:13">
      <c r="H2745" s="4"/>
      <c r="M2745" s="4"/>
    </row>
    <row r="2746" spans="8:13">
      <c r="H2746" s="4"/>
      <c r="M2746" s="4"/>
    </row>
    <row r="2747" spans="8:13">
      <c r="H2747" s="4"/>
      <c r="M2747" s="4"/>
    </row>
    <row r="2748" spans="8:13">
      <c r="H2748" s="4"/>
      <c r="M2748" s="4"/>
    </row>
    <row r="2749" spans="8:13">
      <c r="H2749" s="4"/>
      <c r="M2749" s="4"/>
    </row>
    <row r="2750" spans="8:13">
      <c r="H2750" s="4"/>
      <c r="M2750" s="4"/>
    </row>
    <row r="2751" spans="8:13">
      <c r="H2751" s="4"/>
      <c r="M2751" s="4"/>
    </row>
    <row r="2752" spans="8:13">
      <c r="H2752" s="4"/>
      <c r="M2752" s="4"/>
    </row>
    <row r="2753" spans="8:13">
      <c r="H2753" s="4"/>
      <c r="M2753" s="4"/>
    </row>
    <row r="2754" spans="8:13">
      <c r="H2754" s="4"/>
      <c r="M2754" s="4"/>
    </row>
    <row r="2755" spans="8:13">
      <c r="H2755" s="4"/>
      <c r="M2755" s="4"/>
    </row>
    <row r="2756" spans="8:13">
      <c r="H2756" s="4"/>
      <c r="M2756" s="4"/>
    </row>
    <row r="2757" spans="8:13">
      <c r="H2757" s="4"/>
      <c r="M2757" s="4"/>
    </row>
    <row r="2758" spans="8:13">
      <c r="H2758" s="4"/>
      <c r="M2758" s="4"/>
    </row>
    <row r="2759" spans="8:13">
      <c r="H2759" s="4"/>
      <c r="M2759" s="4"/>
    </row>
    <row r="2760" spans="8:13">
      <c r="H2760" s="4"/>
      <c r="M2760" s="4"/>
    </row>
    <row r="2761" spans="8:13">
      <c r="H2761" s="4"/>
      <c r="M2761" s="4"/>
    </row>
    <row r="2762" spans="8:13">
      <c r="H2762" s="4"/>
      <c r="M2762" s="4"/>
    </row>
    <row r="2763" spans="8:13">
      <c r="H2763" s="4"/>
      <c r="M2763" s="4"/>
    </row>
    <row r="2764" spans="8:13">
      <c r="H2764" s="4"/>
      <c r="M2764" s="4"/>
    </row>
    <row r="2765" spans="8:13">
      <c r="H2765" s="4"/>
      <c r="M2765" s="4"/>
    </row>
    <row r="2766" spans="8:13">
      <c r="H2766" s="4"/>
      <c r="M2766" s="4"/>
    </row>
    <row r="2767" spans="8:13">
      <c r="H2767" s="4"/>
      <c r="M2767" s="4"/>
    </row>
    <row r="2768" spans="8:13">
      <c r="H2768" s="4"/>
      <c r="M2768" s="4"/>
    </row>
    <row r="2769" spans="8:13">
      <c r="H2769" s="4"/>
      <c r="M2769" s="4"/>
    </row>
    <row r="2770" spans="8:13">
      <c r="H2770" s="4"/>
      <c r="M2770" s="4"/>
    </row>
    <row r="2771" spans="8:13">
      <c r="H2771" s="4"/>
      <c r="M2771" s="4"/>
    </row>
    <row r="2772" spans="8:13">
      <c r="H2772" s="4"/>
      <c r="M2772" s="4"/>
    </row>
    <row r="2773" spans="8:13">
      <c r="H2773" s="4"/>
      <c r="M2773" s="4"/>
    </row>
    <row r="2774" spans="8:13">
      <c r="H2774" s="4"/>
      <c r="M2774" s="4"/>
    </row>
    <row r="2775" spans="8:13">
      <c r="H2775" s="4"/>
      <c r="M2775" s="4"/>
    </row>
    <row r="2776" spans="8:13">
      <c r="H2776" s="4"/>
      <c r="M2776" s="4"/>
    </row>
    <row r="2777" spans="8:13">
      <c r="H2777" s="4"/>
      <c r="M2777" s="4"/>
    </row>
    <row r="2778" spans="8:13">
      <c r="H2778" s="4"/>
      <c r="M2778" s="4"/>
    </row>
    <row r="2779" spans="8:13">
      <c r="H2779" s="4"/>
      <c r="M2779" s="4"/>
    </row>
    <row r="2780" spans="8:13">
      <c r="H2780" s="4"/>
      <c r="M2780" s="4"/>
    </row>
    <row r="2781" spans="8:13">
      <c r="H2781" s="4"/>
      <c r="M2781" s="4"/>
    </row>
    <row r="2782" spans="8:13">
      <c r="H2782" s="4"/>
      <c r="M2782" s="4"/>
    </row>
    <row r="2783" spans="8:13">
      <c r="H2783" s="4"/>
      <c r="M2783" s="4"/>
    </row>
    <row r="2784" spans="8:13">
      <c r="H2784" s="4"/>
      <c r="M2784" s="4"/>
    </row>
    <row r="2785" spans="8:13">
      <c r="H2785" s="4"/>
      <c r="M2785" s="4"/>
    </row>
    <row r="2786" spans="8:13">
      <c r="H2786" s="4"/>
      <c r="M2786" s="4"/>
    </row>
    <row r="2787" spans="8:13">
      <c r="H2787" s="4"/>
      <c r="M2787" s="4"/>
    </row>
    <row r="2788" spans="8:13">
      <c r="H2788" s="4"/>
      <c r="M2788" s="4"/>
    </row>
    <row r="2789" spans="8:13">
      <c r="H2789" s="4"/>
      <c r="M2789" s="4"/>
    </row>
    <row r="2790" spans="8:13">
      <c r="H2790" s="4"/>
      <c r="M2790" s="4"/>
    </row>
    <row r="2791" spans="8:13">
      <c r="H2791" s="4"/>
      <c r="M2791" s="4"/>
    </row>
    <row r="2792" spans="8:13">
      <c r="H2792" s="4"/>
      <c r="M2792" s="4"/>
    </row>
    <row r="2793" spans="8:13">
      <c r="H2793" s="4"/>
      <c r="M2793" s="4"/>
    </row>
    <row r="2794" spans="8:13">
      <c r="H2794" s="4"/>
      <c r="M2794" s="4"/>
    </row>
    <row r="2795" spans="8:13">
      <c r="H2795" s="4"/>
      <c r="M2795" s="4"/>
    </row>
    <row r="2796" spans="8:13">
      <c r="H2796" s="4"/>
      <c r="M2796" s="4"/>
    </row>
    <row r="2797" spans="8:13">
      <c r="H2797" s="4"/>
      <c r="M2797" s="4"/>
    </row>
    <row r="2798" spans="8:13">
      <c r="H2798" s="4"/>
      <c r="M2798" s="4"/>
    </row>
    <row r="2799" spans="8:13">
      <c r="H2799" s="4"/>
      <c r="M2799" s="4"/>
    </row>
    <row r="2800" spans="8:13">
      <c r="H2800" s="4"/>
      <c r="M2800" s="4"/>
    </row>
    <row r="2801" spans="8:13">
      <c r="H2801" s="4"/>
      <c r="M2801" s="4"/>
    </row>
    <row r="2802" spans="8:13">
      <c r="H2802" s="4"/>
      <c r="M2802" s="4"/>
    </row>
    <row r="2803" spans="8:13">
      <c r="H2803" s="4"/>
      <c r="M2803" s="4"/>
    </row>
    <row r="2804" spans="8:13">
      <c r="H2804" s="4"/>
      <c r="M2804" s="4"/>
    </row>
    <row r="2805" spans="8:13">
      <c r="H2805" s="4"/>
      <c r="M2805" s="4"/>
    </row>
    <row r="2806" spans="8:13">
      <c r="H2806" s="4"/>
      <c r="M2806" s="4"/>
    </row>
    <row r="2807" spans="8:13">
      <c r="H2807" s="4"/>
      <c r="M2807" s="4"/>
    </row>
    <row r="2808" spans="8:13">
      <c r="H2808" s="4"/>
      <c r="M2808" s="4"/>
    </row>
    <row r="2809" spans="8:13">
      <c r="H2809" s="4"/>
      <c r="M2809" s="4"/>
    </row>
    <row r="2810" spans="8:13">
      <c r="H2810" s="4"/>
      <c r="M2810" s="4"/>
    </row>
    <row r="2811" spans="8:13">
      <c r="H2811" s="4"/>
      <c r="M2811" s="4"/>
    </row>
    <row r="2812" spans="8:13">
      <c r="H2812" s="4"/>
      <c r="M2812" s="4"/>
    </row>
    <row r="2813" spans="8:13">
      <c r="H2813" s="4"/>
      <c r="M2813" s="4"/>
    </row>
    <row r="2814" spans="8:13">
      <c r="H2814" s="4"/>
      <c r="M2814" s="4"/>
    </row>
    <row r="2815" spans="8:13">
      <c r="H2815" s="4"/>
      <c r="M2815" s="4"/>
    </row>
    <row r="2816" spans="8:13">
      <c r="H2816" s="4"/>
      <c r="M2816" s="4"/>
    </row>
    <row r="2817" spans="8:13">
      <c r="H2817" s="4"/>
      <c r="M2817" s="4"/>
    </row>
    <row r="2818" spans="8:13">
      <c r="H2818" s="4"/>
      <c r="M2818" s="4"/>
    </row>
    <row r="2819" spans="8:13">
      <c r="H2819" s="4"/>
      <c r="M2819" s="4"/>
    </row>
    <row r="2820" spans="8:13">
      <c r="H2820" s="4"/>
      <c r="M2820" s="4"/>
    </row>
    <row r="2821" spans="8:13">
      <c r="H2821" s="4"/>
      <c r="M2821" s="4"/>
    </row>
    <row r="2822" spans="8:13">
      <c r="H2822" s="4"/>
      <c r="M2822" s="4"/>
    </row>
    <row r="2823" spans="8:13">
      <c r="H2823" s="4"/>
      <c r="M2823" s="4"/>
    </row>
    <row r="2824" spans="8:13">
      <c r="H2824" s="4"/>
      <c r="M2824" s="4"/>
    </row>
    <row r="2825" spans="8:13">
      <c r="H2825" s="4"/>
      <c r="M2825" s="4"/>
    </row>
    <row r="2826" spans="8:13">
      <c r="H2826" s="4"/>
      <c r="M2826" s="4"/>
    </row>
    <row r="2827" spans="8:13">
      <c r="H2827" s="4"/>
      <c r="M2827" s="4"/>
    </row>
    <row r="2828" spans="8:13">
      <c r="H2828" s="4"/>
      <c r="M2828" s="4"/>
    </row>
    <row r="2829" spans="8:13">
      <c r="H2829" s="4"/>
      <c r="M2829" s="4"/>
    </row>
    <row r="2830" spans="8:13">
      <c r="H2830" s="4"/>
      <c r="M2830" s="4"/>
    </row>
    <row r="2831" spans="8:13">
      <c r="H2831" s="4"/>
      <c r="M2831" s="4"/>
    </row>
    <row r="2832" spans="8:13">
      <c r="H2832" s="4"/>
      <c r="M2832" s="4"/>
    </row>
    <row r="2833" spans="8:13">
      <c r="H2833" s="4"/>
      <c r="M2833" s="4"/>
    </row>
    <row r="2834" spans="8:13">
      <c r="H2834" s="4"/>
      <c r="M2834" s="4"/>
    </row>
    <row r="2835" spans="8:13">
      <c r="H2835" s="4"/>
      <c r="M2835" s="4"/>
    </row>
    <row r="2836" spans="8:13">
      <c r="H2836" s="4"/>
      <c r="M2836" s="4"/>
    </row>
    <row r="2837" spans="8:13">
      <c r="H2837" s="4"/>
      <c r="M2837" s="4"/>
    </row>
    <row r="2838" spans="8:13">
      <c r="H2838" s="4"/>
      <c r="M2838" s="4"/>
    </row>
    <row r="2839" spans="8:13">
      <c r="H2839" s="4"/>
      <c r="M2839" s="4"/>
    </row>
    <row r="2840" spans="8:13">
      <c r="H2840" s="4"/>
      <c r="M2840" s="4"/>
    </row>
    <row r="2841" spans="8:13">
      <c r="H2841" s="4"/>
      <c r="M2841" s="4"/>
    </row>
    <row r="2842" spans="8:13">
      <c r="H2842" s="4"/>
      <c r="M2842" s="4"/>
    </row>
    <row r="2843" spans="8:13">
      <c r="H2843" s="4"/>
      <c r="M2843" s="4"/>
    </row>
    <row r="2844" spans="8:13">
      <c r="H2844" s="4"/>
      <c r="M2844" s="4"/>
    </row>
    <row r="2845" spans="8:13">
      <c r="H2845" s="4"/>
      <c r="M2845" s="4"/>
    </row>
    <row r="2846" spans="8:13">
      <c r="H2846" s="4"/>
      <c r="M2846" s="4"/>
    </row>
    <row r="2847" spans="8:13">
      <c r="H2847" s="4"/>
      <c r="M2847" s="4"/>
    </row>
    <row r="2848" spans="8:13">
      <c r="H2848" s="4"/>
      <c r="M2848" s="4"/>
    </row>
    <row r="2849" spans="8:13">
      <c r="H2849" s="4"/>
      <c r="M2849" s="4"/>
    </row>
    <row r="2850" spans="8:13">
      <c r="H2850" s="4"/>
      <c r="M2850" s="4"/>
    </row>
    <row r="2851" spans="8:13">
      <c r="H2851" s="4"/>
      <c r="M2851" s="4"/>
    </row>
    <row r="2852" spans="8:13">
      <c r="H2852" s="4"/>
      <c r="M2852" s="4"/>
    </row>
    <row r="2853" spans="8:13">
      <c r="H2853" s="4"/>
      <c r="M2853" s="4"/>
    </row>
    <row r="2854" spans="8:13">
      <c r="H2854" s="4"/>
      <c r="M2854" s="4"/>
    </row>
    <row r="2855" spans="8:13">
      <c r="H2855" s="4"/>
      <c r="M2855" s="4"/>
    </row>
    <row r="2856" spans="8:13">
      <c r="H2856" s="4"/>
      <c r="M2856" s="4"/>
    </row>
    <row r="2857" spans="8:13">
      <c r="H2857" s="4"/>
      <c r="M2857" s="4"/>
    </row>
    <row r="2858" spans="8:13">
      <c r="H2858" s="4"/>
      <c r="M2858" s="4"/>
    </row>
    <row r="2859" spans="8:13">
      <c r="H2859" s="4"/>
      <c r="M2859" s="4"/>
    </row>
    <row r="2860" spans="8:13">
      <c r="H2860" s="4"/>
      <c r="M2860" s="4"/>
    </row>
    <row r="2861" spans="8:13">
      <c r="H2861" s="4"/>
      <c r="M2861" s="4"/>
    </row>
    <row r="2862" spans="8:13">
      <c r="H2862" s="4"/>
      <c r="M2862" s="4"/>
    </row>
    <row r="2863" spans="8:13">
      <c r="H2863" s="4"/>
      <c r="M2863" s="4"/>
    </row>
    <row r="2864" spans="8:13">
      <c r="H2864" s="4"/>
      <c r="M2864" s="4"/>
    </row>
    <row r="2865" spans="8:13">
      <c r="H2865" s="4"/>
      <c r="M2865" s="4"/>
    </row>
    <row r="2866" spans="8:13">
      <c r="H2866" s="4"/>
      <c r="M2866" s="4"/>
    </row>
    <row r="2867" spans="8:13">
      <c r="H2867" s="4"/>
      <c r="M2867" s="4"/>
    </row>
    <row r="2868" spans="8:13">
      <c r="H2868" s="4"/>
      <c r="M2868" s="4"/>
    </row>
    <row r="2869" spans="8:13">
      <c r="H2869" s="4"/>
      <c r="M2869" s="4"/>
    </row>
    <row r="2870" spans="8:13">
      <c r="H2870" s="4"/>
      <c r="M2870" s="4"/>
    </row>
    <row r="2871" spans="8:13">
      <c r="H2871" s="4"/>
      <c r="M2871" s="4"/>
    </row>
    <row r="2872" spans="8:13">
      <c r="H2872" s="4"/>
      <c r="M2872" s="4"/>
    </row>
    <row r="2873" spans="8:13">
      <c r="H2873" s="4"/>
      <c r="M2873" s="4"/>
    </row>
    <row r="2874" spans="8:13">
      <c r="H2874" s="4"/>
      <c r="M2874" s="4"/>
    </row>
    <row r="2875" spans="8:13">
      <c r="H2875" s="4"/>
      <c r="M2875" s="4"/>
    </row>
    <row r="2876" spans="8:13">
      <c r="H2876" s="4"/>
      <c r="M2876" s="4"/>
    </row>
    <row r="2877" spans="8:13">
      <c r="H2877" s="4"/>
      <c r="M2877" s="4"/>
    </row>
    <row r="2878" spans="8:13">
      <c r="H2878" s="4"/>
      <c r="M2878" s="4"/>
    </row>
    <row r="2879" spans="8:13">
      <c r="H2879" s="4"/>
      <c r="M2879" s="4"/>
    </row>
    <row r="2880" spans="8:13">
      <c r="H2880" s="4"/>
      <c r="M2880" s="4"/>
    </row>
    <row r="2881" spans="8:13">
      <c r="H2881" s="4"/>
      <c r="M2881" s="4"/>
    </row>
    <row r="2882" spans="8:13">
      <c r="H2882" s="4"/>
      <c r="M2882" s="4"/>
    </row>
    <row r="2883" spans="8:13">
      <c r="H2883" s="4"/>
      <c r="M2883" s="4"/>
    </row>
    <row r="2884" spans="8:13">
      <c r="H2884" s="4"/>
      <c r="M2884" s="4"/>
    </row>
    <row r="2885" spans="8:13">
      <c r="H2885" s="4"/>
      <c r="M2885" s="4"/>
    </row>
    <row r="2886" spans="8:13">
      <c r="H2886" s="4"/>
      <c r="M2886" s="4"/>
    </row>
    <row r="2887" spans="8:13">
      <c r="H2887" s="4"/>
      <c r="M2887" s="4"/>
    </row>
    <row r="2888" spans="8:13">
      <c r="H2888" s="4"/>
      <c r="M2888" s="4"/>
    </row>
    <row r="2889" spans="8:13">
      <c r="H2889" s="4"/>
      <c r="M2889" s="4"/>
    </row>
    <row r="2890" spans="8:13">
      <c r="H2890" s="4"/>
      <c r="M2890" s="4"/>
    </row>
    <row r="2891" spans="8:13">
      <c r="H2891" s="4"/>
      <c r="M2891" s="4"/>
    </row>
    <row r="2892" spans="8:13">
      <c r="H2892" s="4"/>
      <c r="M2892" s="4"/>
    </row>
    <row r="2893" spans="8:13">
      <c r="H2893" s="4"/>
      <c r="M2893" s="4"/>
    </row>
    <row r="2894" spans="8:13">
      <c r="H2894" s="4"/>
      <c r="M2894" s="4"/>
    </row>
    <row r="2895" spans="8:13">
      <c r="H2895" s="4"/>
      <c r="M2895" s="4"/>
    </row>
    <row r="2896" spans="8:13">
      <c r="H2896" s="4"/>
      <c r="M2896" s="4"/>
    </row>
    <row r="2897" spans="8:13">
      <c r="H2897" s="4"/>
      <c r="M2897" s="4"/>
    </row>
    <row r="2898" spans="8:13">
      <c r="H2898" s="4"/>
      <c r="M2898" s="4"/>
    </row>
    <row r="2899" spans="8:13">
      <c r="H2899" s="4"/>
      <c r="M2899" s="4"/>
    </row>
    <row r="2900" spans="8:13">
      <c r="H2900" s="4"/>
      <c r="M2900" s="4"/>
    </row>
    <row r="2901" spans="8:13">
      <c r="H2901" s="4"/>
      <c r="M2901" s="4"/>
    </row>
    <row r="2902" spans="8:13">
      <c r="H2902" s="4"/>
      <c r="M2902" s="4"/>
    </row>
    <row r="2903" spans="8:13">
      <c r="H2903" s="4"/>
      <c r="M2903" s="4"/>
    </row>
    <row r="2904" spans="8:13">
      <c r="H2904" s="4"/>
      <c r="M2904" s="4"/>
    </row>
    <row r="2905" spans="8:13">
      <c r="H2905" s="4"/>
      <c r="M2905" s="4"/>
    </row>
    <row r="2906" spans="8:13">
      <c r="H2906" s="4"/>
      <c r="M2906" s="4"/>
    </row>
    <row r="2907" spans="8:13">
      <c r="H2907" s="4"/>
      <c r="M2907" s="4"/>
    </row>
    <row r="2908" spans="8:13">
      <c r="H2908" s="4"/>
      <c r="M2908" s="4"/>
    </row>
    <row r="2909" spans="8:13">
      <c r="H2909" s="4"/>
      <c r="M2909" s="4"/>
    </row>
    <row r="2910" spans="8:13">
      <c r="H2910" s="4"/>
      <c r="M2910" s="4"/>
    </row>
    <row r="2911" spans="8:13">
      <c r="H2911" s="4"/>
      <c r="M2911" s="4"/>
    </row>
    <row r="2912" spans="8:13">
      <c r="H2912" s="4"/>
      <c r="M2912" s="4"/>
    </row>
    <row r="2913" spans="8:13">
      <c r="H2913" s="4"/>
      <c r="M2913" s="4"/>
    </row>
    <row r="2914" spans="8:13">
      <c r="H2914" s="4"/>
      <c r="M2914" s="4"/>
    </row>
    <row r="2915" spans="8:13">
      <c r="H2915" s="4"/>
      <c r="M2915" s="4"/>
    </row>
    <row r="2916" spans="8:13">
      <c r="H2916" s="4"/>
      <c r="M2916" s="4"/>
    </row>
    <row r="2917" spans="8:13">
      <c r="H2917" s="4"/>
      <c r="M2917" s="4"/>
    </row>
    <row r="2918" spans="8:13">
      <c r="H2918" s="4"/>
      <c r="M2918" s="4"/>
    </row>
    <row r="2919" spans="8:13">
      <c r="H2919" s="4"/>
      <c r="M2919" s="4"/>
    </row>
    <row r="2920" spans="8:13">
      <c r="H2920" s="4"/>
      <c r="M2920" s="4"/>
    </row>
    <row r="2921" spans="8:13">
      <c r="H2921" s="4"/>
      <c r="M2921" s="4"/>
    </row>
    <row r="2922" spans="8:13">
      <c r="H2922" s="4"/>
      <c r="M2922" s="4"/>
    </row>
    <row r="2923" spans="8:13">
      <c r="H2923" s="4"/>
      <c r="M2923" s="4"/>
    </row>
    <row r="2924" spans="8:13">
      <c r="H2924" s="4"/>
      <c r="M2924" s="4"/>
    </row>
    <row r="2925" spans="8:13">
      <c r="H2925" s="4"/>
      <c r="M2925" s="4"/>
    </row>
    <row r="2926" spans="8:13">
      <c r="H2926" s="4"/>
      <c r="M2926" s="4"/>
    </row>
    <row r="2927" spans="8:13">
      <c r="H2927" s="4"/>
      <c r="M2927" s="4"/>
    </row>
    <row r="2928" spans="8:13">
      <c r="H2928" s="4"/>
      <c r="M2928" s="4"/>
    </row>
    <row r="2929" spans="8:13">
      <c r="H2929" s="4"/>
      <c r="M2929" s="4"/>
    </row>
    <row r="2930" spans="8:13">
      <c r="H2930" s="4"/>
      <c r="M2930" s="4"/>
    </row>
    <row r="2931" spans="8:13">
      <c r="H2931" s="4"/>
      <c r="M2931" s="4"/>
    </row>
    <row r="2932" spans="8:13">
      <c r="H2932" s="4"/>
      <c r="M2932" s="4"/>
    </row>
    <row r="2933" spans="8:13">
      <c r="H2933" s="4"/>
      <c r="M2933" s="4"/>
    </row>
    <row r="2934" spans="8:13">
      <c r="H2934" s="4"/>
      <c r="M2934" s="4"/>
    </row>
    <row r="2935" spans="8:13">
      <c r="H2935" s="4"/>
      <c r="M2935" s="4"/>
    </row>
    <row r="2936" spans="8:13">
      <c r="H2936" s="4"/>
      <c r="M2936" s="4"/>
    </row>
    <row r="2937" spans="8:13">
      <c r="H2937" s="4"/>
      <c r="M2937" s="4"/>
    </row>
    <row r="2938" spans="8:13">
      <c r="H2938" s="4"/>
      <c r="M2938" s="4"/>
    </row>
    <row r="2939" spans="8:13">
      <c r="H2939" s="4"/>
      <c r="M2939" s="4"/>
    </row>
    <row r="2940" spans="8:13">
      <c r="H2940" s="4"/>
      <c r="M2940" s="4"/>
    </row>
    <row r="2941" spans="8:13">
      <c r="H2941" s="4"/>
      <c r="M2941" s="4"/>
    </row>
    <row r="2942" spans="8:13">
      <c r="H2942" s="4"/>
      <c r="M2942" s="4"/>
    </row>
    <row r="2943" spans="8:13">
      <c r="H2943" s="4"/>
      <c r="M2943" s="4"/>
    </row>
    <row r="2944" spans="8:13">
      <c r="H2944" s="4"/>
      <c r="M2944" s="4"/>
    </row>
    <row r="2945" spans="8:13">
      <c r="H2945" s="4"/>
      <c r="M2945" s="4"/>
    </row>
    <row r="2946" spans="8:13">
      <c r="H2946" s="4"/>
      <c r="M2946" s="4"/>
    </row>
    <row r="2947" spans="8:13">
      <c r="H2947" s="4"/>
      <c r="M2947" s="4"/>
    </row>
    <row r="2948" spans="8:13">
      <c r="H2948" s="4"/>
      <c r="M2948" s="4"/>
    </row>
    <row r="2949" spans="8:13">
      <c r="H2949" s="4"/>
      <c r="M2949" s="4"/>
    </row>
    <row r="2950" spans="8:13">
      <c r="H2950" s="4"/>
      <c r="M2950" s="4"/>
    </row>
    <row r="2951" spans="8:13">
      <c r="H2951" s="4"/>
      <c r="M2951" s="4"/>
    </row>
    <row r="2952" spans="8:13">
      <c r="H2952" s="4"/>
      <c r="M2952" s="4"/>
    </row>
    <row r="2953" spans="8:13">
      <c r="H2953" s="4"/>
      <c r="M2953" s="4"/>
    </row>
    <row r="2954" spans="8:13">
      <c r="H2954" s="4"/>
      <c r="M2954" s="4"/>
    </row>
    <row r="2955" spans="8:13">
      <c r="H2955" s="4"/>
      <c r="M2955" s="4"/>
    </row>
    <row r="2956" spans="8:13">
      <c r="H2956" s="4"/>
      <c r="M2956" s="4"/>
    </row>
    <row r="2957" spans="8:13">
      <c r="H2957" s="4"/>
      <c r="M2957" s="4"/>
    </row>
    <row r="2958" spans="8:13">
      <c r="H2958" s="4"/>
      <c r="M2958" s="4"/>
    </row>
    <row r="2959" spans="8:13">
      <c r="H2959" s="4"/>
      <c r="M2959" s="4"/>
    </row>
    <row r="2960" spans="8:13">
      <c r="H2960" s="4"/>
      <c r="M2960" s="4"/>
    </row>
    <row r="2961" spans="8:13">
      <c r="H2961" s="4"/>
      <c r="M2961" s="4"/>
    </row>
    <row r="2962" spans="8:13">
      <c r="H2962" s="4"/>
      <c r="M2962" s="4"/>
    </row>
    <row r="2963" spans="8:13">
      <c r="H2963" s="4"/>
      <c r="M2963" s="4"/>
    </row>
    <row r="2964" spans="8:13">
      <c r="H2964" s="4"/>
      <c r="M2964" s="4"/>
    </row>
    <row r="2965" spans="8:13">
      <c r="H2965" s="4"/>
      <c r="M2965" s="4"/>
    </row>
    <row r="2966" spans="8:13">
      <c r="H2966" s="4"/>
      <c r="M2966" s="4"/>
    </row>
    <row r="2967" spans="8:13">
      <c r="H2967" s="4"/>
      <c r="M2967" s="4"/>
    </row>
    <row r="2968" spans="8:13">
      <c r="H2968" s="4"/>
      <c r="M2968" s="4"/>
    </row>
    <row r="2969" spans="8:13">
      <c r="H2969" s="4"/>
      <c r="M2969" s="4"/>
    </row>
    <row r="2970" spans="8:13">
      <c r="H2970" s="4"/>
      <c r="M2970" s="4"/>
    </row>
    <row r="2971" spans="8:13">
      <c r="H2971" s="4"/>
      <c r="M2971" s="4"/>
    </row>
    <row r="2972" spans="8:13">
      <c r="H2972" s="4"/>
      <c r="M2972" s="4"/>
    </row>
    <row r="2973" spans="8:13">
      <c r="H2973" s="4"/>
      <c r="M2973" s="4"/>
    </row>
    <row r="2974" spans="8:13">
      <c r="H2974" s="4"/>
      <c r="M2974" s="4"/>
    </row>
    <row r="2975" spans="8:13">
      <c r="H2975" s="4"/>
      <c r="M2975" s="4"/>
    </row>
    <row r="2976" spans="8:13">
      <c r="H2976" s="4"/>
      <c r="M2976" s="4"/>
    </row>
    <row r="2977" spans="8:13">
      <c r="H2977" s="4"/>
      <c r="M2977" s="4"/>
    </row>
    <row r="2978" spans="8:13">
      <c r="H2978" s="4"/>
      <c r="M2978" s="4"/>
    </row>
    <row r="2979" spans="8:13">
      <c r="H2979" s="4"/>
      <c r="M2979" s="4"/>
    </row>
    <row r="2980" spans="8:13">
      <c r="H2980" s="4"/>
      <c r="M2980" s="4"/>
    </row>
    <row r="2981" spans="8:13">
      <c r="H2981" s="4"/>
      <c r="M2981" s="4"/>
    </row>
    <row r="2982" spans="8:13">
      <c r="H2982" s="4"/>
      <c r="M2982" s="4"/>
    </row>
    <row r="2983" spans="8:13">
      <c r="H2983" s="4"/>
      <c r="M2983" s="4"/>
    </row>
    <row r="2984" spans="8:13">
      <c r="H2984" s="4"/>
      <c r="M2984" s="4"/>
    </row>
    <row r="2985" spans="8:13">
      <c r="H2985" s="4"/>
      <c r="M2985" s="4"/>
    </row>
    <row r="2986" spans="8:13">
      <c r="H2986" s="4"/>
      <c r="M2986" s="4"/>
    </row>
    <row r="2987" spans="8:13">
      <c r="H2987" s="4"/>
      <c r="M2987" s="4"/>
    </row>
    <row r="2988" spans="8:13">
      <c r="H2988" s="4"/>
      <c r="M2988" s="4"/>
    </row>
    <row r="2989" spans="8:13">
      <c r="H2989" s="4"/>
      <c r="M2989" s="4"/>
    </row>
    <row r="2990" spans="8:13">
      <c r="H2990" s="4"/>
      <c r="M2990" s="4"/>
    </row>
    <row r="2991" spans="8:13">
      <c r="H2991" s="4"/>
      <c r="M2991" s="4"/>
    </row>
    <row r="2992" spans="8:13">
      <c r="H2992" s="4"/>
      <c r="M2992" s="4"/>
    </row>
    <row r="2993" spans="8:13">
      <c r="H2993" s="4"/>
      <c r="M2993" s="4"/>
    </row>
    <row r="2994" spans="8:13">
      <c r="H2994" s="4"/>
      <c r="M2994" s="4"/>
    </row>
    <row r="2995" spans="8:13">
      <c r="H2995" s="4"/>
      <c r="M2995" s="4"/>
    </row>
    <row r="2996" spans="8:13">
      <c r="H2996" s="4"/>
      <c r="M2996" s="4"/>
    </row>
    <row r="2997" spans="8:13">
      <c r="H2997" s="4"/>
      <c r="M2997" s="4"/>
    </row>
    <row r="2998" spans="8:13">
      <c r="H2998" s="4"/>
      <c r="M2998" s="4"/>
    </row>
    <row r="2999" spans="8:13">
      <c r="H2999" s="4"/>
      <c r="M2999" s="4"/>
    </row>
    <row r="3000" spans="8:13">
      <c r="H3000" s="4"/>
      <c r="M3000" s="4"/>
    </row>
    <row r="3001" spans="8:13">
      <c r="H3001" s="4"/>
      <c r="M3001" s="4"/>
    </row>
    <row r="3002" spans="8:13">
      <c r="H3002" s="4"/>
      <c r="M3002" s="4"/>
    </row>
    <row r="3003" spans="8:13">
      <c r="H3003" s="4"/>
      <c r="M3003" s="4"/>
    </row>
    <row r="3004" spans="8:13">
      <c r="H3004" s="4"/>
      <c r="M3004" s="4"/>
    </row>
    <row r="3005" spans="8:13">
      <c r="H3005" s="4"/>
      <c r="M3005" s="4"/>
    </row>
    <row r="3006" spans="8:13">
      <c r="H3006" s="4"/>
      <c r="M3006" s="4"/>
    </row>
    <row r="3007" spans="8:13">
      <c r="H3007" s="4"/>
      <c r="M3007" s="4"/>
    </row>
    <row r="3008" spans="8:13">
      <c r="H3008" s="4"/>
      <c r="M3008" s="4"/>
    </row>
    <row r="3009" spans="8:13">
      <c r="H3009" s="4"/>
      <c r="M3009" s="4"/>
    </row>
    <row r="3010" spans="8:13">
      <c r="H3010" s="4"/>
      <c r="M3010" s="4"/>
    </row>
    <row r="3011" spans="8:13">
      <c r="H3011" s="4"/>
      <c r="M3011" s="4"/>
    </row>
    <row r="3012" spans="8:13">
      <c r="H3012" s="4"/>
      <c r="M3012" s="4"/>
    </row>
    <row r="3013" spans="8:13">
      <c r="H3013" s="4"/>
      <c r="M3013" s="4"/>
    </row>
    <row r="3014" spans="8:13">
      <c r="H3014" s="4"/>
      <c r="M3014" s="4"/>
    </row>
    <row r="3015" spans="8:13">
      <c r="H3015" s="4"/>
      <c r="M3015" s="4"/>
    </row>
    <row r="3016" spans="8:13">
      <c r="H3016" s="4"/>
      <c r="M3016" s="4"/>
    </row>
    <row r="3017" spans="8:13">
      <c r="H3017" s="4"/>
      <c r="M3017" s="4"/>
    </row>
    <row r="3018" spans="8:13">
      <c r="H3018" s="4"/>
      <c r="M3018" s="4"/>
    </row>
    <row r="3019" spans="8:13">
      <c r="H3019" s="4"/>
      <c r="M3019" s="4"/>
    </row>
    <row r="3020" spans="8:13">
      <c r="H3020" s="4"/>
      <c r="M3020" s="4"/>
    </row>
    <row r="3021" spans="8:13">
      <c r="H3021" s="4"/>
      <c r="M3021" s="4"/>
    </row>
    <row r="3022" spans="8:13">
      <c r="H3022" s="4"/>
      <c r="M3022" s="4"/>
    </row>
    <row r="3023" spans="8:13">
      <c r="H3023" s="4"/>
      <c r="M3023" s="4"/>
    </row>
    <row r="3024" spans="8:13">
      <c r="H3024" s="4"/>
      <c r="M3024" s="4"/>
    </row>
    <row r="3025" spans="8:13">
      <c r="H3025" s="4"/>
      <c r="M3025" s="4"/>
    </row>
    <row r="3026" spans="8:13">
      <c r="H3026" s="4"/>
      <c r="M3026" s="4"/>
    </row>
    <row r="3027" spans="8:13">
      <c r="H3027" s="4"/>
      <c r="M3027" s="4"/>
    </row>
    <row r="3028" spans="8:13">
      <c r="H3028" s="4"/>
      <c r="M3028" s="4"/>
    </row>
    <row r="3029" spans="8:13">
      <c r="H3029" s="4"/>
      <c r="M3029" s="4"/>
    </row>
    <row r="3030" spans="8:13">
      <c r="H3030" s="4"/>
      <c r="M3030" s="4"/>
    </row>
    <row r="3031" spans="8:13">
      <c r="H3031" s="4"/>
      <c r="M3031" s="4"/>
    </row>
    <row r="3032" spans="8:13">
      <c r="H3032" s="4"/>
      <c r="M3032" s="4"/>
    </row>
    <row r="3033" spans="8:13">
      <c r="H3033" s="4"/>
      <c r="M3033" s="4"/>
    </row>
    <row r="3034" spans="8:13">
      <c r="H3034" s="4"/>
      <c r="M3034" s="4"/>
    </row>
    <row r="3035" spans="8:13">
      <c r="H3035" s="4"/>
      <c r="M3035" s="4"/>
    </row>
    <row r="3036" spans="8:13">
      <c r="H3036" s="4"/>
      <c r="M3036" s="4"/>
    </row>
    <row r="3037" spans="8:13">
      <c r="H3037" s="4"/>
      <c r="M3037" s="4"/>
    </row>
    <row r="3038" spans="8:13">
      <c r="H3038" s="4"/>
      <c r="M3038" s="4"/>
    </row>
    <row r="3039" spans="8:13">
      <c r="H3039" s="4"/>
      <c r="M3039" s="4"/>
    </row>
    <row r="3040" spans="8:13">
      <c r="H3040" s="4"/>
      <c r="M3040" s="4"/>
    </row>
    <row r="3041" spans="8:13">
      <c r="H3041" s="4"/>
      <c r="M3041" s="4"/>
    </row>
    <row r="3042" spans="8:13">
      <c r="H3042" s="4"/>
      <c r="M3042" s="4"/>
    </row>
    <row r="3043" spans="8:13">
      <c r="H3043" s="4"/>
      <c r="M3043" s="4"/>
    </row>
    <row r="3044" spans="8:13">
      <c r="H3044" s="4"/>
      <c r="M3044" s="4"/>
    </row>
    <row r="3045" spans="8:13">
      <c r="H3045" s="4"/>
      <c r="M3045" s="4"/>
    </row>
    <row r="3046" spans="8:13">
      <c r="H3046" s="4"/>
      <c r="M3046" s="4"/>
    </row>
    <row r="3047" spans="8:13">
      <c r="H3047" s="4"/>
      <c r="M3047" s="4"/>
    </row>
    <row r="3048" spans="8:13">
      <c r="H3048" s="4"/>
      <c r="M3048" s="4"/>
    </row>
    <row r="3049" spans="8:13">
      <c r="H3049" s="4"/>
      <c r="M3049" s="4"/>
    </row>
    <row r="3050" spans="8:13">
      <c r="H3050" s="4"/>
      <c r="M3050" s="4"/>
    </row>
    <row r="3051" spans="8:13">
      <c r="H3051" s="4"/>
      <c r="M3051" s="4"/>
    </row>
    <row r="3052" spans="8:13">
      <c r="H3052" s="4"/>
      <c r="M3052" s="4"/>
    </row>
    <row r="3053" spans="8:13">
      <c r="H3053" s="4"/>
      <c r="M3053" s="4"/>
    </row>
    <row r="3054" spans="8:13">
      <c r="H3054" s="4"/>
      <c r="M3054" s="4"/>
    </row>
    <row r="3055" spans="8:13">
      <c r="H3055" s="4"/>
      <c r="M3055" s="4"/>
    </row>
    <row r="3056" spans="8:13">
      <c r="H3056" s="4"/>
      <c r="M3056" s="4"/>
    </row>
    <row r="3057" spans="8:13">
      <c r="H3057" s="4"/>
      <c r="M3057" s="4"/>
    </row>
    <row r="3058" spans="8:13">
      <c r="H3058" s="4"/>
      <c r="M3058" s="4"/>
    </row>
    <row r="3059" spans="8:13">
      <c r="H3059" s="4"/>
      <c r="M3059" s="4"/>
    </row>
    <row r="3060" spans="8:13">
      <c r="H3060" s="4"/>
      <c r="M3060" s="4"/>
    </row>
    <row r="3061" spans="8:13">
      <c r="H3061" s="4"/>
      <c r="M3061" s="4"/>
    </row>
    <row r="3062" spans="8:13">
      <c r="H3062" s="4"/>
      <c r="M3062" s="4"/>
    </row>
    <row r="3063" spans="8:13">
      <c r="H3063" s="4"/>
      <c r="M3063" s="4"/>
    </row>
    <row r="3064" spans="8:13">
      <c r="H3064" s="4"/>
      <c r="M3064" s="4"/>
    </row>
    <row r="3065" spans="8:13">
      <c r="H3065" s="4"/>
      <c r="M3065" s="4"/>
    </row>
    <row r="3066" spans="8:13">
      <c r="H3066" s="4"/>
      <c r="M3066" s="4"/>
    </row>
    <row r="3067" spans="8:13">
      <c r="H3067" s="4"/>
      <c r="M3067" s="4"/>
    </row>
    <row r="3068" spans="8:13">
      <c r="H3068" s="4"/>
      <c r="M3068" s="4"/>
    </row>
    <row r="3069" spans="8:13">
      <c r="H3069" s="4"/>
      <c r="M3069" s="4"/>
    </row>
    <row r="3070" spans="8:13">
      <c r="H3070" s="4"/>
      <c r="M3070" s="4"/>
    </row>
    <row r="3071" spans="8:13">
      <c r="H3071" s="4"/>
      <c r="M3071" s="4"/>
    </row>
    <row r="3072" spans="8:13">
      <c r="H3072" s="4"/>
      <c r="M3072" s="4"/>
    </row>
    <row r="3073" spans="8:13">
      <c r="H3073" s="4"/>
      <c r="M3073" s="4"/>
    </row>
    <row r="3074" spans="8:13">
      <c r="H3074" s="4"/>
      <c r="M3074" s="4"/>
    </row>
    <row r="3075" spans="8:13">
      <c r="H3075" s="4"/>
      <c r="M3075" s="4"/>
    </row>
    <row r="3076" spans="8:13">
      <c r="H3076" s="4"/>
      <c r="M3076" s="4"/>
    </row>
    <row r="3077" spans="8:13">
      <c r="H3077" s="4"/>
      <c r="M3077" s="4"/>
    </row>
    <row r="3078" spans="8:13">
      <c r="H3078" s="4"/>
      <c r="M3078" s="4"/>
    </row>
    <row r="3079" spans="8:13">
      <c r="H3079" s="4"/>
      <c r="M3079" s="4"/>
    </row>
    <row r="3080" spans="8:13">
      <c r="H3080" s="4"/>
      <c r="M3080" s="4"/>
    </row>
    <row r="3081" spans="8:13">
      <c r="H3081" s="4"/>
      <c r="M3081" s="4"/>
    </row>
    <row r="3082" spans="8:13">
      <c r="H3082" s="4"/>
      <c r="M3082" s="4"/>
    </row>
    <row r="3083" spans="8:13">
      <c r="H3083" s="4"/>
      <c r="M3083" s="4"/>
    </row>
    <row r="3084" spans="8:13">
      <c r="H3084" s="4"/>
      <c r="M3084" s="4"/>
    </row>
    <row r="3085" spans="8:13">
      <c r="H3085" s="4"/>
      <c r="M3085" s="4"/>
    </row>
    <row r="3086" spans="8:13">
      <c r="H3086" s="4"/>
      <c r="M3086" s="4"/>
    </row>
    <row r="3087" spans="8:13">
      <c r="H3087" s="4"/>
      <c r="M3087" s="4"/>
    </row>
    <row r="3088" spans="8:13">
      <c r="H3088" s="4"/>
      <c r="M3088" s="4"/>
    </row>
    <row r="3089" spans="8:13">
      <c r="H3089" s="4"/>
      <c r="M3089" s="4"/>
    </row>
    <row r="3090" spans="8:13">
      <c r="H3090" s="4"/>
      <c r="M3090" s="4"/>
    </row>
    <row r="3091" spans="8:13">
      <c r="H3091" s="4"/>
      <c r="M3091" s="4"/>
    </row>
    <row r="3092" spans="8:13">
      <c r="H3092" s="4"/>
      <c r="M3092" s="4"/>
    </row>
    <row r="3093" spans="8:13">
      <c r="H3093" s="4"/>
      <c r="M3093" s="4"/>
    </row>
    <row r="3094" spans="8:13">
      <c r="H3094" s="4"/>
      <c r="M3094" s="4"/>
    </row>
    <row r="3095" spans="8:13">
      <c r="H3095" s="4"/>
      <c r="M3095" s="4"/>
    </row>
    <row r="3096" spans="8:13">
      <c r="H3096" s="4"/>
      <c r="M3096" s="4"/>
    </row>
    <row r="3097" spans="8:13">
      <c r="H3097" s="4"/>
      <c r="M3097" s="4"/>
    </row>
    <row r="3098" spans="8:13">
      <c r="H3098" s="4"/>
      <c r="M3098" s="4"/>
    </row>
    <row r="3099" spans="8:13">
      <c r="H3099" s="4"/>
      <c r="M3099" s="4"/>
    </row>
    <row r="3100" spans="8:13">
      <c r="H3100" s="4"/>
      <c r="M3100" s="4"/>
    </row>
    <row r="3101" spans="8:13">
      <c r="H3101" s="4"/>
      <c r="M3101" s="4"/>
    </row>
    <row r="3102" spans="8:13">
      <c r="H3102" s="4"/>
      <c r="M3102" s="4"/>
    </row>
    <row r="3103" spans="8:13">
      <c r="H3103" s="4"/>
      <c r="M3103" s="4"/>
    </row>
    <row r="3104" spans="8:13">
      <c r="H3104" s="4"/>
      <c r="M3104" s="4"/>
    </row>
    <row r="3105" spans="8:13">
      <c r="H3105" s="4"/>
      <c r="M3105" s="4"/>
    </row>
    <row r="3106" spans="8:13">
      <c r="H3106" s="4"/>
      <c r="M3106" s="4"/>
    </row>
    <row r="3107" spans="8:13">
      <c r="H3107" s="4"/>
      <c r="M3107" s="4"/>
    </row>
    <row r="3108" spans="8:13">
      <c r="H3108" s="4"/>
      <c r="M3108" s="4"/>
    </row>
    <row r="3109" spans="8:13">
      <c r="H3109" s="4"/>
      <c r="M3109" s="4"/>
    </row>
    <row r="3110" spans="8:13">
      <c r="H3110" s="4"/>
      <c r="M3110" s="4"/>
    </row>
    <row r="3111" spans="8:13">
      <c r="H3111" s="4"/>
      <c r="M3111" s="4"/>
    </row>
    <row r="3112" spans="8:13">
      <c r="H3112" s="4"/>
      <c r="M3112" s="4"/>
    </row>
    <row r="3113" spans="8:13">
      <c r="H3113" s="4"/>
      <c r="M3113" s="4"/>
    </row>
    <row r="3114" spans="8:13">
      <c r="H3114" s="4"/>
      <c r="M3114" s="4"/>
    </row>
    <row r="3115" spans="8:13">
      <c r="H3115" s="4"/>
      <c r="M3115" s="4"/>
    </row>
    <row r="3116" spans="8:13">
      <c r="H3116" s="4"/>
      <c r="M3116" s="4"/>
    </row>
    <row r="3117" spans="8:13">
      <c r="H3117" s="4"/>
      <c r="M3117" s="4"/>
    </row>
    <row r="3118" spans="8:13">
      <c r="H3118" s="4"/>
      <c r="M3118" s="4"/>
    </row>
    <row r="3119" spans="8:13">
      <c r="H3119" s="4"/>
      <c r="M3119" s="4"/>
    </row>
    <row r="3120" spans="8:13">
      <c r="H3120" s="4"/>
      <c r="M3120" s="4"/>
    </row>
    <row r="3121" spans="8:13">
      <c r="H3121" s="4"/>
      <c r="M3121" s="4"/>
    </row>
    <row r="3122" spans="8:13">
      <c r="H3122" s="4"/>
      <c r="M3122" s="4"/>
    </row>
    <row r="3123" spans="8:13">
      <c r="H3123" s="4"/>
      <c r="M3123" s="4"/>
    </row>
    <row r="3124" spans="8:13">
      <c r="H3124" s="4"/>
      <c r="M3124" s="4"/>
    </row>
    <row r="3125" spans="8:13">
      <c r="H3125" s="4"/>
      <c r="M3125" s="4"/>
    </row>
    <row r="3126" spans="8:13">
      <c r="H3126" s="4"/>
      <c r="M3126" s="4"/>
    </row>
    <row r="3127" spans="8:13">
      <c r="H3127" s="4"/>
      <c r="M3127" s="4"/>
    </row>
    <row r="3128" spans="8:13">
      <c r="H3128" s="4"/>
      <c r="M3128" s="4"/>
    </row>
    <row r="3129" spans="8:13">
      <c r="H3129" s="4"/>
      <c r="M3129" s="4"/>
    </row>
    <row r="3130" spans="8:13">
      <c r="H3130" s="4"/>
      <c r="M3130" s="4"/>
    </row>
    <row r="3131" spans="8:13">
      <c r="H3131" s="4"/>
      <c r="M3131" s="4"/>
    </row>
    <row r="3132" spans="8:13">
      <c r="H3132" s="4"/>
      <c r="M3132" s="4"/>
    </row>
    <row r="3133" spans="8:13">
      <c r="H3133" s="4"/>
      <c r="M3133" s="4"/>
    </row>
    <row r="3134" spans="8:13">
      <c r="H3134" s="4"/>
      <c r="M3134" s="4"/>
    </row>
    <row r="3135" spans="8:13">
      <c r="H3135" s="4"/>
      <c r="M3135" s="4"/>
    </row>
    <row r="3136" spans="8:13">
      <c r="H3136" s="4"/>
      <c r="M3136" s="4"/>
    </row>
    <row r="3137" spans="8:13">
      <c r="H3137" s="4"/>
      <c r="M3137" s="4"/>
    </row>
    <row r="3138" spans="8:13">
      <c r="H3138" s="4"/>
      <c r="M3138" s="4"/>
    </row>
    <row r="3139" spans="8:13">
      <c r="H3139" s="4"/>
      <c r="M3139" s="4"/>
    </row>
    <row r="3140" spans="8:13">
      <c r="H3140" s="4"/>
      <c r="M3140" s="4"/>
    </row>
    <row r="3141" spans="8:13">
      <c r="H3141" s="4"/>
      <c r="M3141" s="4"/>
    </row>
    <row r="3142" spans="8:13">
      <c r="H3142" s="4"/>
      <c r="M3142" s="4"/>
    </row>
    <row r="3143" spans="8:13">
      <c r="H3143" s="4"/>
      <c r="M3143" s="4"/>
    </row>
    <row r="3144" spans="8:13">
      <c r="H3144" s="4"/>
      <c r="M3144" s="4"/>
    </row>
    <row r="3145" spans="8:13">
      <c r="H3145" s="4"/>
      <c r="M3145" s="4"/>
    </row>
    <row r="3146" spans="8:13">
      <c r="H3146" s="4"/>
      <c r="M3146" s="4"/>
    </row>
    <row r="3147" spans="8:13">
      <c r="H3147" s="4"/>
      <c r="M3147" s="4"/>
    </row>
    <row r="3148" spans="8:13">
      <c r="H3148" s="4"/>
      <c r="M3148" s="4"/>
    </row>
    <row r="3149" spans="8:13">
      <c r="H3149" s="4"/>
      <c r="M3149" s="4"/>
    </row>
    <row r="3150" spans="8:13">
      <c r="H3150" s="4"/>
      <c r="M3150" s="4"/>
    </row>
    <row r="3151" spans="8:13">
      <c r="H3151" s="4"/>
      <c r="M3151" s="4"/>
    </row>
    <row r="3152" spans="8:13">
      <c r="H3152" s="4"/>
      <c r="M3152" s="4"/>
    </row>
    <row r="3153" spans="8:13">
      <c r="H3153" s="4"/>
      <c r="M3153" s="4"/>
    </row>
    <row r="3154" spans="8:13">
      <c r="H3154" s="4"/>
      <c r="M3154" s="4"/>
    </row>
    <row r="3155" spans="8:13">
      <c r="H3155" s="4"/>
      <c r="M3155" s="4"/>
    </row>
    <row r="3156" spans="8:13">
      <c r="H3156" s="4"/>
      <c r="M3156" s="4"/>
    </row>
    <row r="3157" spans="8:13">
      <c r="H3157" s="4"/>
      <c r="M3157" s="4"/>
    </row>
    <row r="3158" spans="8:13">
      <c r="H3158" s="4"/>
      <c r="M3158" s="4"/>
    </row>
    <row r="3159" spans="8:13">
      <c r="H3159" s="4"/>
      <c r="M3159" s="4"/>
    </row>
    <row r="3160" spans="8:13">
      <c r="H3160" s="4"/>
      <c r="M3160" s="4"/>
    </row>
    <row r="3161" spans="8:13">
      <c r="H3161" s="4"/>
      <c r="M3161" s="4"/>
    </row>
    <row r="3162" spans="8:13">
      <c r="H3162" s="4"/>
      <c r="M3162" s="4"/>
    </row>
    <row r="3163" spans="8:13">
      <c r="H3163" s="4"/>
      <c r="M3163" s="4"/>
    </row>
    <row r="3164" spans="8:13">
      <c r="H3164" s="4"/>
      <c r="M3164" s="4"/>
    </row>
    <row r="3165" spans="8:13">
      <c r="H3165" s="4"/>
      <c r="M3165" s="4"/>
    </row>
    <row r="3166" spans="8:13">
      <c r="H3166" s="4"/>
      <c r="M3166" s="4"/>
    </row>
    <row r="3167" spans="8:13">
      <c r="H3167" s="4"/>
      <c r="M3167" s="4"/>
    </row>
    <row r="3168" spans="8:13">
      <c r="H3168" s="4"/>
      <c r="M3168" s="4"/>
    </row>
    <row r="3169" spans="8:13">
      <c r="H3169" s="4"/>
      <c r="M3169" s="4"/>
    </row>
    <row r="3170" spans="8:13">
      <c r="H3170" s="4"/>
      <c r="M3170" s="4"/>
    </row>
    <row r="3171" spans="8:13">
      <c r="H3171" s="4"/>
      <c r="M3171" s="4"/>
    </row>
    <row r="3172" spans="8:13">
      <c r="H3172" s="4"/>
      <c r="M3172" s="4"/>
    </row>
    <row r="3173" spans="8:13">
      <c r="H3173" s="4"/>
      <c r="M3173" s="4"/>
    </row>
    <row r="3174" spans="8:13">
      <c r="H3174" s="4"/>
      <c r="M3174" s="4"/>
    </row>
    <row r="3175" spans="8:13">
      <c r="H3175" s="4"/>
      <c r="M3175" s="4"/>
    </row>
    <row r="3176" spans="8:13">
      <c r="H3176" s="4"/>
      <c r="M3176" s="4"/>
    </row>
    <row r="3177" spans="8:13">
      <c r="H3177" s="4"/>
      <c r="M3177" s="4"/>
    </row>
    <row r="3178" spans="8:13">
      <c r="H3178" s="4"/>
      <c r="M3178" s="4"/>
    </row>
    <row r="3179" spans="8:13">
      <c r="H3179" s="4"/>
      <c r="M3179" s="4"/>
    </row>
    <row r="3180" spans="8:13">
      <c r="H3180" s="4"/>
      <c r="M3180" s="4"/>
    </row>
    <row r="3181" spans="8:13">
      <c r="H3181" s="4"/>
      <c r="M3181" s="4"/>
    </row>
    <row r="3182" spans="8:13">
      <c r="H3182" s="4"/>
      <c r="M3182" s="4"/>
    </row>
    <row r="3183" spans="8:13">
      <c r="H3183" s="4"/>
      <c r="M3183" s="4"/>
    </row>
    <row r="3184" spans="8:13">
      <c r="H3184" s="4"/>
      <c r="M3184" s="4"/>
    </row>
    <row r="3185" spans="8:13">
      <c r="H3185" s="4"/>
      <c r="M3185" s="4"/>
    </row>
    <row r="3186" spans="8:13">
      <c r="H3186" s="4"/>
      <c r="M3186" s="4"/>
    </row>
    <row r="3187" spans="8:13">
      <c r="H3187" s="4"/>
      <c r="M3187" s="4"/>
    </row>
    <row r="3188" spans="8:13">
      <c r="H3188" s="4"/>
      <c r="M3188" s="4"/>
    </row>
    <row r="3189" spans="8:13">
      <c r="H3189" s="4"/>
      <c r="M3189" s="4"/>
    </row>
    <row r="3190" spans="8:13">
      <c r="H3190" s="4"/>
      <c r="M3190" s="4"/>
    </row>
    <row r="3191" spans="8:13">
      <c r="H3191" s="4"/>
      <c r="M3191" s="4"/>
    </row>
    <row r="3192" spans="8:13">
      <c r="H3192" s="4"/>
      <c r="M3192" s="4"/>
    </row>
    <row r="3193" spans="8:13">
      <c r="H3193" s="4"/>
      <c r="M3193" s="4"/>
    </row>
    <row r="3194" spans="8:13">
      <c r="H3194" s="4"/>
      <c r="M3194" s="4"/>
    </row>
    <row r="3195" spans="8:13">
      <c r="H3195" s="4"/>
      <c r="M3195" s="4"/>
    </row>
    <row r="3196" spans="8:13">
      <c r="H3196" s="4"/>
      <c r="M3196" s="4"/>
    </row>
    <row r="3197" spans="8:13">
      <c r="H3197" s="4"/>
      <c r="M3197" s="4"/>
    </row>
    <row r="3198" spans="8:13">
      <c r="H3198" s="4"/>
      <c r="M3198" s="4"/>
    </row>
    <row r="3199" spans="8:13">
      <c r="H3199" s="4"/>
      <c r="M3199" s="4"/>
    </row>
    <row r="3200" spans="8:13">
      <c r="H3200" s="4"/>
      <c r="M3200" s="4"/>
    </row>
    <row r="3201" spans="8:13">
      <c r="H3201" s="4"/>
      <c r="M3201" s="4"/>
    </row>
    <row r="3202" spans="8:13">
      <c r="H3202" s="4"/>
      <c r="M3202" s="4"/>
    </row>
    <row r="3203" spans="8:13">
      <c r="H3203" s="4"/>
      <c r="M3203" s="4"/>
    </row>
    <row r="3204" spans="8:13">
      <c r="H3204" s="4"/>
      <c r="M3204" s="4"/>
    </row>
    <row r="3205" spans="8:13">
      <c r="H3205" s="4"/>
      <c r="M3205" s="4"/>
    </row>
    <row r="3206" spans="8:13">
      <c r="H3206" s="4"/>
      <c r="M3206" s="4"/>
    </row>
    <row r="3207" spans="8:13">
      <c r="H3207" s="4"/>
      <c r="M3207" s="4"/>
    </row>
    <row r="3208" spans="8:13">
      <c r="H3208" s="4"/>
      <c r="M3208" s="4"/>
    </row>
    <row r="3209" spans="8:13">
      <c r="H3209" s="4"/>
      <c r="M3209" s="4"/>
    </row>
    <row r="3210" spans="8:13">
      <c r="H3210" s="4"/>
      <c r="M3210" s="4"/>
    </row>
    <row r="3211" spans="8:13">
      <c r="H3211" s="4"/>
      <c r="M3211" s="4"/>
    </row>
    <row r="3212" spans="8:13">
      <c r="H3212" s="4"/>
      <c r="M3212" s="4"/>
    </row>
    <row r="3213" spans="8:13">
      <c r="H3213" s="4"/>
      <c r="M3213" s="4"/>
    </row>
    <row r="3214" spans="8:13">
      <c r="H3214" s="4"/>
      <c r="M3214" s="4"/>
    </row>
    <row r="3215" spans="8:13">
      <c r="H3215" s="4"/>
      <c r="M3215" s="4"/>
    </row>
    <row r="3216" spans="8:13">
      <c r="H3216" s="4"/>
      <c r="M3216" s="4"/>
    </row>
    <row r="3217" spans="8:13">
      <c r="H3217" s="4"/>
      <c r="M3217" s="4"/>
    </row>
    <row r="3218" spans="8:13">
      <c r="H3218" s="4"/>
      <c r="M3218" s="4"/>
    </row>
    <row r="3219" spans="8:13">
      <c r="H3219" s="4"/>
      <c r="M3219" s="4"/>
    </row>
    <row r="3220" spans="8:13">
      <c r="H3220" s="4"/>
      <c r="M3220" s="4"/>
    </row>
    <row r="3221" spans="8:13">
      <c r="H3221" s="4"/>
      <c r="M3221" s="4"/>
    </row>
    <row r="3222" spans="8:13">
      <c r="H3222" s="4"/>
      <c r="M3222" s="4"/>
    </row>
    <row r="3223" spans="8:13">
      <c r="H3223" s="4"/>
      <c r="M3223" s="4"/>
    </row>
    <row r="3224" spans="8:13">
      <c r="H3224" s="4"/>
      <c r="M3224" s="4"/>
    </row>
    <row r="3225" spans="8:13">
      <c r="H3225" s="4"/>
      <c r="M3225" s="4"/>
    </row>
    <row r="3226" spans="8:13">
      <c r="H3226" s="4"/>
      <c r="M3226" s="4"/>
    </row>
    <row r="3227" spans="8:13">
      <c r="H3227" s="4"/>
      <c r="M3227" s="4"/>
    </row>
    <row r="3228" spans="8:13">
      <c r="H3228" s="4"/>
      <c r="M3228" s="4"/>
    </row>
    <row r="3229" spans="8:13">
      <c r="H3229" s="4"/>
      <c r="M3229" s="4"/>
    </row>
    <row r="3230" spans="8:13">
      <c r="H3230" s="4"/>
      <c r="M3230" s="4"/>
    </row>
    <row r="3231" spans="8:13">
      <c r="H3231" s="4"/>
      <c r="M3231" s="4"/>
    </row>
    <row r="3232" spans="8:13">
      <c r="H3232" s="4"/>
      <c r="M3232" s="4"/>
    </row>
    <row r="3233" spans="8:13">
      <c r="H3233" s="4"/>
      <c r="M3233" s="4"/>
    </row>
    <row r="3234" spans="8:13">
      <c r="H3234" s="4"/>
      <c r="M3234" s="4"/>
    </row>
    <row r="3235" spans="8:13">
      <c r="H3235" s="4"/>
      <c r="M3235" s="4"/>
    </row>
    <row r="3236" spans="8:13">
      <c r="H3236" s="4"/>
      <c r="M3236" s="4"/>
    </row>
    <row r="3237" spans="8:13">
      <c r="H3237" s="4"/>
      <c r="M3237" s="4"/>
    </row>
    <row r="3238" spans="8:13">
      <c r="H3238" s="4"/>
      <c r="M3238" s="4"/>
    </row>
    <row r="3239" spans="8:13">
      <c r="H3239" s="4"/>
      <c r="M3239" s="4"/>
    </row>
    <row r="3240" spans="8:13">
      <c r="H3240" s="4"/>
      <c r="M3240" s="4"/>
    </row>
    <row r="3241" spans="8:13">
      <c r="H3241" s="4"/>
      <c r="M3241" s="4"/>
    </row>
    <row r="3242" spans="8:13">
      <c r="H3242" s="4"/>
      <c r="M3242" s="4"/>
    </row>
    <row r="3243" spans="8:13">
      <c r="H3243" s="4"/>
      <c r="M3243" s="4"/>
    </row>
    <row r="3244" spans="8:13">
      <c r="H3244" s="4"/>
      <c r="M3244" s="4"/>
    </row>
    <row r="3245" spans="8:13">
      <c r="H3245" s="4"/>
      <c r="M3245" s="4"/>
    </row>
    <row r="3246" spans="8:13">
      <c r="H3246" s="4"/>
      <c r="M3246" s="4"/>
    </row>
    <row r="3247" spans="8:13">
      <c r="H3247" s="4"/>
      <c r="M3247" s="4"/>
    </row>
    <row r="3248" spans="8:13">
      <c r="H3248" s="4"/>
      <c r="M3248" s="4"/>
    </row>
    <row r="3249" spans="8:13">
      <c r="H3249" s="4"/>
      <c r="M3249" s="4"/>
    </row>
    <row r="3250" spans="8:13">
      <c r="H3250" s="4"/>
      <c r="M3250" s="4"/>
    </row>
    <row r="3251" spans="8:13">
      <c r="H3251" s="4"/>
      <c r="M3251" s="4"/>
    </row>
    <row r="3252" spans="8:13">
      <c r="H3252" s="4"/>
      <c r="M3252" s="4"/>
    </row>
    <row r="3253" spans="8:13">
      <c r="H3253" s="4"/>
      <c r="M3253" s="4"/>
    </row>
    <row r="3254" spans="8:13">
      <c r="H3254" s="4"/>
      <c r="M3254" s="4"/>
    </row>
    <row r="3255" spans="8:13">
      <c r="H3255" s="4"/>
      <c r="M3255" s="4"/>
    </row>
    <row r="3256" spans="8:13">
      <c r="H3256" s="4"/>
      <c r="M3256" s="4"/>
    </row>
    <row r="3257" spans="8:13">
      <c r="H3257" s="4"/>
      <c r="M3257" s="4"/>
    </row>
    <row r="3258" spans="8:13">
      <c r="H3258" s="4"/>
      <c r="M3258" s="4"/>
    </row>
    <row r="3259" spans="8:13">
      <c r="H3259" s="4"/>
      <c r="M3259" s="4"/>
    </row>
    <row r="3260" spans="8:13">
      <c r="H3260" s="4"/>
      <c r="M3260" s="4"/>
    </row>
    <row r="3261" spans="8:13">
      <c r="H3261" s="4"/>
      <c r="M3261" s="4"/>
    </row>
    <row r="3262" spans="8:13">
      <c r="H3262" s="4"/>
      <c r="M3262" s="4"/>
    </row>
    <row r="3263" spans="8:13">
      <c r="H3263" s="4"/>
      <c r="M3263" s="4"/>
    </row>
    <row r="3264" spans="8:13">
      <c r="H3264" s="4"/>
      <c r="M3264" s="4"/>
    </row>
    <row r="3265" spans="8:13">
      <c r="H3265" s="4"/>
      <c r="M3265" s="4"/>
    </row>
    <row r="3266" spans="8:13">
      <c r="H3266" s="4"/>
      <c r="M3266" s="4"/>
    </row>
    <row r="3267" spans="8:13">
      <c r="H3267" s="4"/>
      <c r="M3267" s="4"/>
    </row>
    <row r="3268" spans="8:13">
      <c r="H3268" s="4"/>
      <c r="M3268" s="4"/>
    </row>
    <row r="3269" spans="8:13">
      <c r="H3269" s="4"/>
      <c r="M3269" s="4"/>
    </row>
    <row r="3270" spans="8:13">
      <c r="H3270" s="4"/>
      <c r="M3270" s="4"/>
    </row>
    <row r="3271" spans="8:13">
      <c r="H3271" s="4"/>
      <c r="M3271" s="4"/>
    </row>
    <row r="3272" spans="8:13">
      <c r="H3272" s="4"/>
      <c r="M3272" s="4"/>
    </row>
    <row r="3273" spans="8:13">
      <c r="H3273" s="4"/>
      <c r="M3273" s="4"/>
    </row>
    <row r="3274" spans="8:13">
      <c r="H3274" s="4"/>
      <c r="M3274" s="4"/>
    </row>
    <row r="3275" spans="8:13">
      <c r="H3275" s="4"/>
      <c r="M3275" s="4"/>
    </row>
    <row r="3276" spans="8:13">
      <c r="H3276" s="4"/>
      <c r="M3276" s="4"/>
    </row>
    <row r="3277" spans="8:13">
      <c r="H3277" s="4"/>
      <c r="M3277" s="4"/>
    </row>
    <row r="3278" spans="8:13">
      <c r="H3278" s="4"/>
      <c r="M3278" s="4"/>
    </row>
    <row r="3279" spans="8:13">
      <c r="H3279" s="4"/>
      <c r="M3279" s="4"/>
    </row>
    <row r="3280" spans="8:13">
      <c r="H3280" s="4"/>
      <c r="M3280" s="4"/>
    </row>
    <row r="3281" spans="8:13">
      <c r="H3281" s="4"/>
      <c r="M3281" s="4"/>
    </row>
    <row r="3282" spans="8:13">
      <c r="H3282" s="4"/>
      <c r="M3282" s="4"/>
    </row>
    <row r="3283" spans="8:13">
      <c r="H3283" s="4"/>
      <c r="M3283" s="4"/>
    </row>
    <row r="3284" spans="8:13">
      <c r="H3284" s="4"/>
      <c r="M3284" s="4"/>
    </row>
    <row r="3285" spans="8:13">
      <c r="H3285" s="4"/>
      <c r="M3285" s="4"/>
    </row>
    <row r="3286" spans="8:13">
      <c r="H3286" s="4"/>
      <c r="M3286" s="4"/>
    </row>
    <row r="3287" spans="8:13">
      <c r="H3287" s="4"/>
      <c r="M3287" s="4"/>
    </row>
    <row r="3288" spans="8:13">
      <c r="H3288" s="4"/>
      <c r="M3288" s="4"/>
    </row>
    <row r="3289" spans="8:13">
      <c r="H3289" s="4"/>
      <c r="M3289" s="4"/>
    </row>
    <row r="3290" spans="8:13">
      <c r="H3290" s="4"/>
      <c r="M3290" s="4"/>
    </row>
    <row r="3291" spans="8:13">
      <c r="H3291" s="4"/>
      <c r="M3291" s="4"/>
    </row>
    <row r="3292" spans="8:13">
      <c r="H3292" s="4"/>
      <c r="M3292" s="4"/>
    </row>
    <row r="3293" spans="8:13">
      <c r="H3293" s="4"/>
      <c r="M3293" s="4"/>
    </row>
    <row r="3294" spans="8:13">
      <c r="H3294" s="4"/>
      <c r="M3294" s="4"/>
    </row>
    <row r="3295" spans="8:13">
      <c r="H3295" s="4"/>
      <c r="M3295" s="4"/>
    </row>
    <row r="3296" spans="8:13">
      <c r="H3296" s="4"/>
      <c r="M3296" s="4"/>
    </row>
    <row r="3297" spans="8:13">
      <c r="H3297" s="4"/>
      <c r="M3297" s="4"/>
    </row>
    <row r="3298" spans="8:13">
      <c r="H3298" s="4"/>
      <c r="M3298" s="4"/>
    </row>
    <row r="3299" spans="8:13">
      <c r="H3299" s="4"/>
      <c r="M3299" s="4"/>
    </row>
    <row r="3300" spans="8:13">
      <c r="H3300" s="4"/>
      <c r="M3300" s="4"/>
    </row>
    <row r="3301" spans="8:13">
      <c r="H3301" s="4"/>
      <c r="M3301" s="4"/>
    </row>
    <row r="3302" spans="8:13">
      <c r="H3302" s="4"/>
      <c r="M3302" s="4"/>
    </row>
    <row r="3303" spans="8:13">
      <c r="H3303" s="4"/>
      <c r="M3303" s="4"/>
    </row>
    <row r="3304" spans="8:13">
      <c r="H3304" s="4"/>
      <c r="M3304" s="4"/>
    </row>
    <row r="3305" spans="8:13">
      <c r="H3305" s="4"/>
      <c r="M3305" s="4"/>
    </row>
    <row r="3306" spans="8:13">
      <c r="H3306" s="4"/>
      <c r="M3306" s="4"/>
    </row>
    <row r="3307" spans="8:13">
      <c r="H3307" s="4"/>
      <c r="M3307" s="4"/>
    </row>
    <row r="3308" spans="8:13">
      <c r="H3308" s="4"/>
      <c r="M3308" s="4"/>
    </row>
    <row r="3309" spans="8:13">
      <c r="H3309" s="4"/>
      <c r="M3309" s="4"/>
    </row>
    <row r="3310" spans="8:13">
      <c r="H3310" s="4"/>
      <c r="M3310" s="4"/>
    </row>
    <row r="3311" spans="8:13">
      <c r="H3311" s="4"/>
      <c r="M3311" s="4"/>
    </row>
    <row r="3312" spans="8:13">
      <c r="H3312" s="4"/>
      <c r="M3312" s="4"/>
    </row>
    <row r="3313" spans="8:13">
      <c r="H3313" s="4"/>
      <c r="M3313" s="4"/>
    </row>
    <row r="3314" spans="8:13">
      <c r="H3314" s="4"/>
      <c r="M3314" s="4"/>
    </row>
    <row r="3315" spans="8:13">
      <c r="H3315" s="4"/>
      <c r="M3315" s="4"/>
    </row>
    <row r="3316" spans="8:13">
      <c r="H3316" s="4"/>
      <c r="M3316" s="4"/>
    </row>
    <row r="3317" spans="8:13">
      <c r="H3317" s="4"/>
      <c r="M3317" s="4"/>
    </row>
    <row r="3318" spans="8:13">
      <c r="H3318" s="4"/>
      <c r="M3318" s="4"/>
    </row>
    <row r="3319" spans="8:13">
      <c r="H3319" s="4"/>
      <c r="M3319" s="4"/>
    </row>
    <row r="3320" spans="8:13">
      <c r="H3320" s="4"/>
      <c r="M3320" s="4"/>
    </row>
    <row r="3321" spans="8:13">
      <c r="H3321" s="4"/>
      <c r="M3321" s="4"/>
    </row>
    <row r="3322" spans="8:13">
      <c r="H3322" s="4"/>
      <c r="M3322" s="4"/>
    </row>
    <row r="3323" spans="8:13">
      <c r="H3323" s="4"/>
      <c r="M3323" s="4"/>
    </row>
    <row r="3324" spans="8:13">
      <c r="H3324" s="4"/>
      <c r="M3324" s="4"/>
    </row>
    <row r="3325" spans="8:13">
      <c r="H3325" s="4"/>
      <c r="M3325" s="4"/>
    </row>
    <row r="3326" spans="8:13">
      <c r="H3326" s="4"/>
      <c r="M3326" s="4"/>
    </row>
    <row r="3327" spans="8:13">
      <c r="H3327" s="4"/>
      <c r="M3327" s="4"/>
    </row>
    <row r="3328" spans="8:13">
      <c r="H3328" s="4"/>
      <c r="M3328" s="4"/>
    </row>
    <row r="3329" spans="8:13">
      <c r="H3329" s="4"/>
      <c r="M3329" s="4"/>
    </row>
    <row r="3330" spans="8:13">
      <c r="H3330" s="4"/>
      <c r="M3330" s="4"/>
    </row>
    <row r="3331" spans="8:13">
      <c r="H3331" s="4"/>
      <c r="M3331" s="4"/>
    </row>
    <row r="3332" spans="8:13">
      <c r="H3332" s="4"/>
      <c r="M3332" s="4"/>
    </row>
    <row r="3333" spans="8:13">
      <c r="H3333" s="4"/>
      <c r="M3333" s="4"/>
    </row>
    <row r="3334" spans="8:13">
      <c r="H3334" s="4"/>
      <c r="M3334" s="4"/>
    </row>
    <row r="3335" spans="8:13">
      <c r="H3335" s="4"/>
      <c r="M3335" s="4"/>
    </row>
    <row r="3336" spans="8:13">
      <c r="H3336" s="4"/>
      <c r="M3336" s="4"/>
    </row>
    <row r="3337" spans="8:13">
      <c r="H3337" s="4"/>
      <c r="M3337" s="4"/>
    </row>
    <row r="3338" spans="8:13">
      <c r="H3338" s="4"/>
      <c r="M3338" s="4"/>
    </row>
    <row r="3339" spans="8:13">
      <c r="H3339" s="4"/>
      <c r="M3339" s="4"/>
    </row>
    <row r="3340" spans="8:13">
      <c r="H3340" s="4"/>
      <c r="M3340" s="4"/>
    </row>
    <row r="3341" spans="8:13">
      <c r="H3341" s="4"/>
      <c r="M3341" s="4"/>
    </row>
    <row r="3342" spans="8:13">
      <c r="H3342" s="4"/>
      <c r="M3342" s="4"/>
    </row>
    <row r="3343" spans="8:13">
      <c r="H3343" s="4"/>
      <c r="M3343" s="4"/>
    </row>
    <row r="3344" spans="8:13">
      <c r="H3344" s="4"/>
      <c r="M3344" s="4"/>
    </row>
    <row r="3345" spans="8:13">
      <c r="H3345" s="4"/>
      <c r="M3345" s="4"/>
    </row>
    <row r="3346" spans="8:13">
      <c r="H3346" s="4"/>
      <c r="M3346" s="4"/>
    </row>
    <row r="3347" spans="8:13">
      <c r="H3347" s="4"/>
      <c r="M3347" s="4"/>
    </row>
    <row r="3348" spans="8:13">
      <c r="H3348" s="4"/>
      <c r="M3348" s="4"/>
    </row>
    <row r="3349" spans="8:13">
      <c r="H3349" s="4"/>
      <c r="M3349" s="4"/>
    </row>
    <row r="3350" spans="8:13">
      <c r="H3350" s="4"/>
      <c r="M3350" s="4"/>
    </row>
    <row r="3351" spans="8:13">
      <c r="H3351" s="4"/>
      <c r="M3351" s="4"/>
    </row>
    <row r="3352" spans="8:13">
      <c r="H3352" s="4"/>
      <c r="M3352" s="4"/>
    </row>
    <row r="3353" spans="8:13">
      <c r="H3353" s="4"/>
      <c r="M3353" s="4"/>
    </row>
    <row r="3354" spans="8:13">
      <c r="H3354" s="4"/>
      <c r="M3354" s="4"/>
    </row>
    <row r="3355" spans="8:13">
      <c r="H3355" s="4"/>
      <c r="M3355" s="4"/>
    </row>
    <row r="3356" spans="8:13">
      <c r="H3356" s="4"/>
      <c r="M3356" s="4"/>
    </row>
    <row r="3357" spans="8:13">
      <c r="H3357" s="4"/>
      <c r="M3357" s="4"/>
    </row>
    <row r="3358" spans="8:13">
      <c r="H3358" s="4"/>
      <c r="M3358" s="4"/>
    </row>
    <row r="3359" spans="8:13">
      <c r="H3359" s="4"/>
      <c r="M3359" s="4"/>
    </row>
    <row r="3360" spans="8:13">
      <c r="H3360" s="4"/>
      <c r="M3360" s="4"/>
    </row>
    <row r="3361" spans="8:13">
      <c r="H3361" s="4"/>
      <c r="M3361" s="4"/>
    </row>
    <row r="3362" spans="8:13">
      <c r="H3362" s="4"/>
      <c r="M3362" s="4"/>
    </row>
    <row r="3363" spans="8:13">
      <c r="H3363" s="4"/>
      <c r="M3363" s="4"/>
    </row>
    <row r="3364" spans="8:13">
      <c r="H3364" s="4"/>
      <c r="M3364" s="4"/>
    </row>
    <row r="3365" spans="8:13">
      <c r="H3365" s="4"/>
      <c r="M3365" s="4"/>
    </row>
    <row r="3366" spans="8:13">
      <c r="H3366" s="4"/>
      <c r="M3366" s="4"/>
    </row>
    <row r="3367" spans="8:13">
      <c r="H3367" s="4"/>
      <c r="M3367" s="4"/>
    </row>
    <row r="3368" spans="8:13">
      <c r="H3368" s="4"/>
      <c r="M3368" s="4"/>
    </row>
    <row r="3369" spans="8:13">
      <c r="H3369" s="4"/>
      <c r="M3369" s="4"/>
    </row>
    <row r="3370" spans="8:13">
      <c r="H3370" s="4"/>
      <c r="M3370" s="4"/>
    </row>
    <row r="3371" spans="8:13">
      <c r="H3371" s="4"/>
      <c r="M3371" s="4"/>
    </row>
    <row r="3372" spans="8:13">
      <c r="H3372" s="4"/>
      <c r="M3372" s="4"/>
    </row>
    <row r="3373" spans="8:13">
      <c r="H3373" s="4"/>
      <c r="M3373" s="4"/>
    </row>
    <row r="3374" spans="8:13">
      <c r="H3374" s="4"/>
      <c r="M3374" s="4"/>
    </row>
    <row r="3375" spans="8:13">
      <c r="H3375" s="4"/>
      <c r="M3375" s="4"/>
    </row>
    <row r="3376" spans="8:13">
      <c r="H3376" s="4"/>
      <c r="M3376" s="4"/>
    </row>
    <row r="3377" spans="8:13">
      <c r="H3377" s="4"/>
      <c r="M3377" s="4"/>
    </row>
    <row r="3378" spans="8:13">
      <c r="H3378" s="4"/>
      <c r="M3378" s="4"/>
    </row>
    <row r="3379" spans="8:13">
      <c r="H3379" s="4"/>
      <c r="M3379" s="4"/>
    </row>
    <row r="3380" spans="8:13">
      <c r="H3380" s="4"/>
      <c r="M3380" s="4"/>
    </row>
    <row r="3381" spans="8:13">
      <c r="H3381" s="4"/>
      <c r="M3381" s="4"/>
    </row>
    <row r="3382" spans="8:13">
      <c r="H3382" s="4"/>
      <c r="M3382" s="4"/>
    </row>
    <row r="3383" spans="8:13">
      <c r="H3383" s="4"/>
      <c r="M3383" s="4"/>
    </row>
    <row r="3384" spans="8:13">
      <c r="H3384" s="4"/>
      <c r="M3384" s="4"/>
    </row>
    <row r="3385" spans="8:13">
      <c r="H3385" s="4"/>
      <c r="M3385" s="4"/>
    </row>
    <row r="3386" spans="8:13">
      <c r="H3386" s="4"/>
      <c r="M3386" s="4"/>
    </row>
    <row r="3387" spans="8:13">
      <c r="H3387" s="4"/>
      <c r="M3387" s="4"/>
    </row>
    <row r="3388" spans="8:13">
      <c r="H3388" s="4"/>
      <c r="M3388" s="4"/>
    </row>
    <row r="3389" spans="8:13">
      <c r="H3389" s="4"/>
      <c r="M3389" s="4"/>
    </row>
    <row r="3390" spans="8:13">
      <c r="H3390" s="4"/>
      <c r="M3390" s="4"/>
    </row>
    <row r="3391" spans="8:13">
      <c r="H3391" s="4"/>
      <c r="M3391" s="4"/>
    </row>
    <row r="3392" spans="8:13">
      <c r="H3392" s="4"/>
      <c r="M3392" s="4"/>
    </row>
    <row r="3393" spans="8:13">
      <c r="H3393" s="4"/>
      <c r="M3393" s="4"/>
    </row>
    <row r="3394" spans="8:13">
      <c r="H3394" s="4"/>
      <c r="M3394" s="4"/>
    </row>
    <row r="3395" spans="8:13">
      <c r="H3395" s="4"/>
      <c r="M3395" s="4"/>
    </row>
    <row r="3396" spans="8:13">
      <c r="H3396" s="4"/>
      <c r="M3396" s="4"/>
    </row>
    <row r="3397" spans="8:13">
      <c r="H3397" s="4"/>
      <c r="M3397" s="4"/>
    </row>
    <row r="3398" spans="8:13">
      <c r="H3398" s="4"/>
      <c r="M3398" s="4"/>
    </row>
    <row r="3399" spans="8:13">
      <c r="H3399" s="4"/>
      <c r="M3399" s="4"/>
    </row>
    <row r="3400" spans="8:13">
      <c r="H3400" s="4"/>
      <c r="M3400" s="4"/>
    </row>
    <row r="3401" spans="8:13">
      <c r="H3401" s="4"/>
      <c r="M3401" s="4"/>
    </row>
    <row r="3402" spans="8:13">
      <c r="H3402" s="4"/>
      <c r="M3402" s="4"/>
    </row>
    <row r="3403" spans="8:13">
      <c r="H3403" s="4"/>
      <c r="M3403" s="4"/>
    </row>
    <row r="3404" spans="8:13">
      <c r="H3404" s="4"/>
      <c r="M3404" s="4"/>
    </row>
    <row r="3405" spans="8:13">
      <c r="H3405" s="4"/>
      <c r="M3405" s="4"/>
    </row>
    <row r="3406" spans="8:13">
      <c r="H3406" s="4"/>
      <c r="M3406" s="4"/>
    </row>
    <row r="3407" spans="8:13">
      <c r="H3407" s="4"/>
      <c r="M3407" s="4"/>
    </row>
    <row r="3408" spans="8:13">
      <c r="H3408" s="4"/>
      <c r="M3408" s="4"/>
    </row>
    <row r="3409" spans="8:13">
      <c r="H3409" s="4"/>
      <c r="M3409" s="4"/>
    </row>
    <row r="3410" spans="8:13">
      <c r="H3410" s="4"/>
      <c r="M3410" s="4"/>
    </row>
    <row r="3411" spans="8:13">
      <c r="H3411" s="4"/>
      <c r="M3411" s="4"/>
    </row>
    <row r="3412" spans="8:13">
      <c r="H3412" s="4"/>
      <c r="M3412" s="4"/>
    </row>
    <row r="3413" spans="8:13">
      <c r="H3413" s="4"/>
      <c r="M3413" s="4"/>
    </row>
    <row r="3414" spans="8:13">
      <c r="H3414" s="4"/>
      <c r="M3414" s="4"/>
    </row>
    <row r="3415" spans="8:13">
      <c r="H3415" s="4"/>
      <c r="M3415" s="4"/>
    </row>
    <row r="3416" spans="8:13">
      <c r="H3416" s="4"/>
      <c r="M3416" s="4"/>
    </row>
    <row r="3417" spans="8:13">
      <c r="H3417" s="4"/>
      <c r="M3417" s="4"/>
    </row>
    <row r="3418" spans="8:13">
      <c r="H3418" s="4"/>
      <c r="M3418" s="4"/>
    </row>
    <row r="3419" spans="8:13">
      <c r="H3419" s="4"/>
      <c r="M3419" s="4"/>
    </row>
    <row r="3420" spans="8:13">
      <c r="H3420" s="4"/>
      <c r="M3420" s="4"/>
    </row>
    <row r="3421" spans="8:13">
      <c r="H3421" s="4"/>
      <c r="M3421" s="4"/>
    </row>
    <row r="3422" spans="8:13">
      <c r="H3422" s="4"/>
      <c r="M3422" s="4"/>
    </row>
    <row r="3423" spans="8:13">
      <c r="H3423" s="4"/>
      <c r="M3423" s="4"/>
    </row>
    <row r="3424" spans="8:13">
      <c r="H3424" s="4"/>
      <c r="M3424" s="4"/>
    </row>
    <row r="3425" spans="8:13">
      <c r="H3425" s="4"/>
      <c r="M3425" s="4"/>
    </row>
    <row r="3426" spans="8:13">
      <c r="H3426" s="4"/>
      <c r="M3426" s="4"/>
    </row>
    <row r="3427" spans="8:13">
      <c r="H3427" s="4"/>
      <c r="M3427" s="4"/>
    </row>
    <row r="3428" spans="8:13">
      <c r="H3428" s="4"/>
      <c r="M3428" s="4"/>
    </row>
    <row r="3429" spans="8:13">
      <c r="H3429" s="4"/>
      <c r="M3429" s="4"/>
    </row>
    <row r="3430" spans="8:13">
      <c r="H3430" s="4"/>
      <c r="M3430" s="4"/>
    </row>
    <row r="3431" spans="8:13">
      <c r="H3431" s="4"/>
      <c r="M3431" s="4"/>
    </row>
    <row r="3432" spans="8:13">
      <c r="H3432" s="4"/>
      <c r="M3432" s="4"/>
    </row>
    <row r="3433" spans="8:13">
      <c r="H3433" s="4"/>
      <c r="M3433" s="4"/>
    </row>
    <row r="3434" spans="8:13">
      <c r="H3434" s="4"/>
      <c r="M3434" s="4"/>
    </row>
    <row r="3435" spans="8:13">
      <c r="H3435" s="4"/>
      <c r="M3435" s="4"/>
    </row>
    <row r="3436" spans="8:13">
      <c r="H3436" s="4"/>
      <c r="M3436" s="4"/>
    </row>
    <row r="3437" spans="8:13">
      <c r="H3437" s="4"/>
      <c r="M3437" s="4"/>
    </row>
    <row r="3438" spans="8:13">
      <c r="H3438" s="4"/>
      <c r="M3438" s="4"/>
    </row>
    <row r="3439" spans="8:13">
      <c r="H3439" s="4"/>
      <c r="M3439" s="4"/>
    </row>
    <row r="3440" spans="8:13">
      <c r="H3440" s="4"/>
      <c r="M3440" s="4"/>
    </row>
    <row r="3441" spans="8:13">
      <c r="H3441" s="4"/>
      <c r="M3441" s="4"/>
    </row>
    <row r="3442" spans="8:13">
      <c r="H3442" s="4"/>
      <c r="M3442" s="4"/>
    </row>
    <row r="3443" spans="8:13">
      <c r="H3443" s="4"/>
      <c r="M3443" s="4"/>
    </row>
    <row r="3444" spans="8:13">
      <c r="H3444" s="4"/>
      <c r="M3444" s="4"/>
    </row>
    <row r="3445" spans="8:13">
      <c r="H3445" s="4"/>
      <c r="M3445" s="4"/>
    </row>
    <row r="3446" spans="8:13">
      <c r="H3446" s="4"/>
      <c r="M3446" s="4"/>
    </row>
    <row r="3447" spans="8:13">
      <c r="H3447" s="4"/>
      <c r="M3447" s="4"/>
    </row>
    <row r="3448" spans="8:13">
      <c r="H3448" s="4"/>
      <c r="M3448" s="4"/>
    </row>
    <row r="3449" spans="8:13">
      <c r="H3449" s="4"/>
      <c r="M3449" s="4"/>
    </row>
    <row r="3450" spans="8:13">
      <c r="H3450" s="4"/>
      <c r="M3450" s="4"/>
    </row>
    <row r="3451" spans="8:13">
      <c r="H3451" s="4"/>
      <c r="M3451" s="4"/>
    </row>
    <row r="3452" spans="8:13">
      <c r="H3452" s="4"/>
      <c r="M3452" s="4"/>
    </row>
    <row r="3453" spans="8:13">
      <c r="H3453" s="4"/>
      <c r="M3453" s="4"/>
    </row>
    <row r="3454" spans="8:13">
      <c r="H3454" s="4"/>
      <c r="M3454" s="4"/>
    </row>
    <row r="3455" spans="8:13">
      <c r="H3455" s="4"/>
      <c r="M3455" s="4"/>
    </row>
    <row r="3456" spans="8:13">
      <c r="H3456" s="4"/>
      <c r="M3456" s="4"/>
    </row>
    <row r="3457" spans="8:13">
      <c r="H3457" s="4"/>
      <c r="M3457" s="4"/>
    </row>
    <row r="3458" spans="8:13">
      <c r="H3458" s="4"/>
      <c r="M3458" s="4"/>
    </row>
    <row r="3459" spans="8:13">
      <c r="H3459" s="4"/>
      <c r="M3459" s="4"/>
    </row>
    <row r="3460" spans="8:13">
      <c r="H3460" s="4"/>
      <c r="M3460" s="4"/>
    </row>
    <row r="3461" spans="8:13">
      <c r="H3461" s="4"/>
      <c r="M3461" s="4"/>
    </row>
    <row r="3462" spans="8:13">
      <c r="H3462" s="4"/>
      <c r="M3462" s="4"/>
    </row>
    <row r="3463" spans="8:13">
      <c r="H3463" s="4"/>
      <c r="M3463" s="4"/>
    </row>
    <row r="3464" spans="8:13">
      <c r="H3464" s="4"/>
      <c r="M3464" s="4"/>
    </row>
    <row r="3465" spans="8:13">
      <c r="H3465" s="4"/>
      <c r="M3465" s="4"/>
    </row>
    <row r="3466" spans="8:13">
      <c r="H3466" s="4"/>
      <c r="M3466" s="4"/>
    </row>
    <row r="3467" spans="8:13">
      <c r="H3467" s="4"/>
      <c r="M3467" s="4"/>
    </row>
    <row r="3468" spans="8:13">
      <c r="H3468" s="4"/>
      <c r="M3468" s="4"/>
    </row>
    <row r="3469" spans="8:13">
      <c r="H3469" s="4"/>
      <c r="M3469" s="4"/>
    </row>
    <row r="3470" spans="8:13">
      <c r="H3470" s="4"/>
      <c r="M3470" s="4"/>
    </row>
    <row r="3471" spans="8:13">
      <c r="H3471" s="4"/>
      <c r="M3471" s="4"/>
    </row>
    <row r="3472" spans="8:13">
      <c r="H3472" s="4"/>
      <c r="M3472" s="4"/>
    </row>
    <row r="3473" spans="8:13">
      <c r="H3473" s="4"/>
      <c r="M3473" s="4"/>
    </row>
    <row r="3474" spans="8:13">
      <c r="H3474" s="4"/>
      <c r="M3474" s="4"/>
    </row>
    <row r="3475" spans="8:13">
      <c r="H3475" s="4"/>
      <c r="M3475" s="4"/>
    </row>
    <row r="3476" spans="8:13">
      <c r="H3476" s="4"/>
      <c r="M3476" s="4"/>
    </row>
    <row r="3477" spans="8:13">
      <c r="H3477" s="4"/>
      <c r="M3477" s="4"/>
    </row>
    <row r="3478" spans="8:13">
      <c r="H3478" s="4"/>
      <c r="M3478" s="4"/>
    </row>
    <row r="3479" spans="8:13">
      <c r="H3479" s="4"/>
      <c r="M3479" s="4"/>
    </row>
    <row r="3480" spans="8:13">
      <c r="H3480" s="4"/>
      <c r="M3480" s="4"/>
    </row>
    <row r="3481" spans="8:13">
      <c r="H3481" s="4"/>
      <c r="M3481" s="4"/>
    </row>
    <row r="3482" spans="8:13">
      <c r="H3482" s="4"/>
      <c r="M3482" s="4"/>
    </row>
    <row r="3483" spans="8:13">
      <c r="H3483" s="4"/>
      <c r="M3483" s="4"/>
    </row>
    <row r="3484" spans="8:13">
      <c r="H3484" s="4"/>
      <c r="M3484" s="4"/>
    </row>
    <row r="3485" spans="8:13">
      <c r="H3485" s="4"/>
      <c r="M3485" s="4"/>
    </row>
    <row r="3486" spans="8:13">
      <c r="H3486" s="4"/>
      <c r="M3486" s="4"/>
    </row>
    <row r="3487" spans="8:13">
      <c r="H3487" s="4"/>
      <c r="M3487" s="4"/>
    </row>
    <row r="3488" spans="8:13">
      <c r="H3488" s="4"/>
      <c r="M3488" s="4"/>
    </row>
    <row r="3489" spans="8:13">
      <c r="H3489" s="4"/>
      <c r="M3489" s="4"/>
    </row>
    <row r="3490" spans="8:13">
      <c r="H3490" s="4"/>
      <c r="M3490" s="4"/>
    </row>
    <row r="3491" spans="8:13">
      <c r="H3491" s="4"/>
      <c r="M3491" s="4"/>
    </row>
    <row r="3492" spans="8:13">
      <c r="H3492" s="4"/>
      <c r="M3492" s="4"/>
    </row>
    <row r="3493" spans="8:13">
      <c r="H3493" s="4"/>
      <c r="M3493" s="4"/>
    </row>
    <row r="3494" spans="8:13">
      <c r="H3494" s="4"/>
      <c r="M3494" s="4"/>
    </row>
    <row r="3495" spans="8:13">
      <c r="H3495" s="4"/>
      <c r="M3495" s="4"/>
    </row>
    <row r="3496" spans="8:13">
      <c r="H3496" s="4"/>
      <c r="M3496" s="4"/>
    </row>
    <row r="3497" spans="8:13">
      <c r="H3497" s="4"/>
      <c r="M3497" s="4"/>
    </row>
    <row r="3498" spans="8:13">
      <c r="H3498" s="4"/>
      <c r="M3498" s="4"/>
    </row>
    <row r="3499" spans="8:13">
      <c r="H3499" s="4"/>
      <c r="M3499" s="4"/>
    </row>
    <row r="3500" spans="8:13">
      <c r="H3500" s="4"/>
      <c r="M3500" s="4"/>
    </row>
    <row r="3501" spans="8:13">
      <c r="H3501" s="4"/>
      <c r="M3501" s="4"/>
    </row>
    <row r="3502" spans="8:13">
      <c r="H3502" s="4"/>
      <c r="M3502" s="4"/>
    </row>
    <row r="3503" spans="8:13">
      <c r="H3503" s="4"/>
      <c r="M3503" s="4"/>
    </row>
    <row r="3504" spans="8:13">
      <c r="H3504" s="4"/>
      <c r="M3504" s="4"/>
    </row>
    <row r="3505" spans="8:13">
      <c r="H3505" s="4"/>
      <c r="M3505" s="4"/>
    </row>
    <row r="3506" spans="8:13">
      <c r="H3506" s="4"/>
      <c r="M3506" s="4"/>
    </row>
    <row r="3507" spans="8:13">
      <c r="H3507" s="4"/>
      <c r="M3507" s="4"/>
    </row>
    <row r="3508" spans="8:13">
      <c r="H3508" s="4"/>
      <c r="M3508" s="4"/>
    </row>
    <row r="3509" spans="8:13">
      <c r="H3509" s="4"/>
      <c r="M3509" s="4"/>
    </row>
    <row r="3510" spans="8:13">
      <c r="H3510" s="4"/>
      <c r="M3510" s="4"/>
    </row>
    <row r="3511" spans="8:13">
      <c r="H3511" s="4"/>
      <c r="M3511" s="4"/>
    </row>
    <row r="3512" spans="8:13">
      <c r="H3512" s="4"/>
      <c r="M3512" s="4"/>
    </row>
    <row r="3513" spans="8:13">
      <c r="H3513" s="4"/>
      <c r="M3513" s="4"/>
    </row>
    <row r="3514" spans="8:13">
      <c r="H3514" s="4"/>
      <c r="M3514" s="4"/>
    </row>
    <row r="3515" spans="8:13">
      <c r="H3515" s="4"/>
      <c r="M3515" s="4"/>
    </row>
    <row r="3516" spans="8:13">
      <c r="H3516" s="4"/>
      <c r="M3516" s="4"/>
    </row>
    <row r="3517" spans="8:13">
      <c r="H3517" s="4"/>
      <c r="M3517" s="4"/>
    </row>
    <row r="3518" spans="8:13">
      <c r="H3518" s="4"/>
      <c r="M3518" s="4"/>
    </row>
    <row r="3519" spans="8:13">
      <c r="H3519" s="4"/>
      <c r="M3519" s="4"/>
    </row>
    <row r="3520" spans="8:13">
      <c r="H3520" s="4"/>
      <c r="M3520" s="4"/>
    </row>
    <row r="3521" spans="8:13">
      <c r="H3521" s="4"/>
      <c r="M3521" s="4"/>
    </row>
    <row r="3522" spans="8:13">
      <c r="H3522" s="4"/>
      <c r="M3522" s="4"/>
    </row>
    <row r="3523" spans="8:13">
      <c r="H3523" s="4"/>
      <c r="M3523" s="4"/>
    </row>
    <row r="3524" spans="8:13">
      <c r="H3524" s="4"/>
      <c r="M3524" s="4"/>
    </row>
    <row r="3525" spans="8:13">
      <c r="H3525" s="4"/>
      <c r="M3525" s="4"/>
    </row>
    <row r="3526" spans="8:13">
      <c r="H3526" s="4"/>
      <c r="M3526" s="4"/>
    </row>
    <row r="3527" spans="8:13">
      <c r="H3527" s="4"/>
      <c r="M3527" s="4"/>
    </row>
    <row r="3528" spans="8:13">
      <c r="H3528" s="4"/>
      <c r="M3528" s="4"/>
    </row>
    <row r="3529" spans="8:13">
      <c r="H3529" s="4"/>
      <c r="M3529" s="4"/>
    </row>
    <row r="3530" spans="8:13">
      <c r="H3530" s="4"/>
      <c r="M3530" s="4"/>
    </row>
    <row r="3531" spans="8:13">
      <c r="H3531" s="4"/>
      <c r="M3531" s="4"/>
    </row>
    <row r="3532" spans="8:13">
      <c r="H3532" s="4"/>
      <c r="M3532" s="4"/>
    </row>
    <row r="3533" spans="8:13">
      <c r="H3533" s="4"/>
      <c r="M3533" s="4"/>
    </row>
    <row r="3534" spans="8:13">
      <c r="H3534" s="4"/>
      <c r="M3534" s="4"/>
    </row>
    <row r="3535" spans="8:13">
      <c r="H3535" s="4"/>
      <c r="M3535" s="4"/>
    </row>
    <row r="3536" spans="8:13">
      <c r="H3536" s="4"/>
      <c r="M3536" s="4"/>
    </row>
    <row r="3537" spans="8:13">
      <c r="H3537" s="4"/>
      <c r="M3537" s="4"/>
    </row>
    <row r="3538" spans="8:13">
      <c r="H3538" s="4"/>
      <c r="M3538" s="4"/>
    </row>
    <row r="3539" spans="8:13">
      <c r="H3539" s="4"/>
      <c r="M3539" s="4"/>
    </row>
    <row r="3540" spans="8:13">
      <c r="H3540" s="4"/>
      <c r="M3540" s="4"/>
    </row>
    <row r="3541" spans="8:13">
      <c r="H3541" s="4"/>
      <c r="M3541" s="4"/>
    </row>
    <row r="3542" spans="8:13">
      <c r="H3542" s="4"/>
      <c r="M3542" s="4"/>
    </row>
    <row r="3543" spans="8:13">
      <c r="H3543" s="4"/>
      <c r="M3543" s="4"/>
    </row>
    <row r="3544" spans="8:13">
      <c r="H3544" s="4"/>
      <c r="M3544" s="4"/>
    </row>
    <row r="3545" spans="8:13">
      <c r="H3545" s="4"/>
      <c r="M3545" s="4"/>
    </row>
    <row r="3546" spans="8:13">
      <c r="H3546" s="4"/>
      <c r="M3546" s="4"/>
    </row>
    <row r="3547" spans="8:13">
      <c r="H3547" s="4"/>
      <c r="M3547" s="4"/>
    </row>
    <row r="3548" spans="8:13">
      <c r="H3548" s="4"/>
      <c r="M3548" s="4"/>
    </row>
    <row r="3549" spans="8:13">
      <c r="H3549" s="4"/>
      <c r="M3549" s="4"/>
    </row>
    <row r="3550" spans="8:13">
      <c r="H3550" s="4"/>
      <c r="M3550" s="4"/>
    </row>
    <row r="3551" spans="8:13">
      <c r="H3551" s="4"/>
      <c r="M3551" s="4"/>
    </row>
    <row r="3552" spans="8:13">
      <c r="H3552" s="4"/>
      <c r="M3552" s="4"/>
    </row>
    <row r="3553" spans="8:13">
      <c r="H3553" s="4"/>
      <c r="M3553" s="4"/>
    </row>
    <row r="3554" spans="8:13">
      <c r="H3554" s="4"/>
      <c r="M3554" s="4"/>
    </row>
    <row r="3555" spans="8:13">
      <c r="H3555" s="4"/>
      <c r="M3555" s="4"/>
    </row>
    <row r="3556" spans="8:13">
      <c r="H3556" s="4"/>
      <c r="M3556" s="4"/>
    </row>
    <row r="3557" spans="8:13">
      <c r="H3557" s="4"/>
      <c r="M3557" s="4"/>
    </row>
    <row r="3558" spans="8:13">
      <c r="H3558" s="4"/>
      <c r="M3558" s="4"/>
    </row>
    <row r="3559" spans="8:13">
      <c r="H3559" s="4"/>
      <c r="M3559" s="4"/>
    </row>
    <row r="3560" spans="8:13">
      <c r="H3560" s="4"/>
      <c r="M3560" s="4"/>
    </row>
    <row r="3561" spans="8:13">
      <c r="H3561" s="4"/>
      <c r="M3561" s="4"/>
    </row>
    <row r="3562" spans="8:13">
      <c r="H3562" s="4"/>
      <c r="M3562" s="4"/>
    </row>
    <row r="3563" spans="8:13">
      <c r="H3563" s="4"/>
      <c r="M3563" s="4"/>
    </row>
    <row r="3564" spans="8:13">
      <c r="H3564" s="4"/>
      <c r="M3564" s="4"/>
    </row>
    <row r="3565" spans="8:13">
      <c r="H3565" s="4"/>
      <c r="M3565" s="4"/>
    </row>
    <row r="3566" spans="8:13">
      <c r="H3566" s="4"/>
      <c r="M3566" s="4"/>
    </row>
    <row r="3567" spans="8:13">
      <c r="H3567" s="4"/>
      <c r="M3567" s="4"/>
    </row>
    <row r="3568" spans="8:13">
      <c r="H3568" s="4"/>
      <c r="M3568" s="4"/>
    </row>
    <row r="3569" spans="8:13">
      <c r="H3569" s="4"/>
      <c r="M3569" s="4"/>
    </row>
    <row r="3570" spans="8:13">
      <c r="H3570" s="4"/>
      <c r="M3570" s="4"/>
    </row>
    <row r="3571" spans="8:13">
      <c r="H3571" s="4"/>
      <c r="M3571" s="4"/>
    </row>
    <row r="3572" spans="8:13">
      <c r="H3572" s="4"/>
      <c r="M3572" s="4"/>
    </row>
    <row r="3573" spans="8:13">
      <c r="H3573" s="4"/>
      <c r="M3573" s="4"/>
    </row>
    <row r="3574" spans="8:13">
      <c r="H3574" s="4"/>
      <c r="M3574" s="4"/>
    </row>
    <row r="3575" spans="8:13">
      <c r="H3575" s="4"/>
      <c r="M3575" s="4"/>
    </row>
    <row r="3576" spans="8:13">
      <c r="H3576" s="4"/>
      <c r="M3576" s="4"/>
    </row>
    <row r="3577" spans="8:13">
      <c r="H3577" s="4"/>
      <c r="M3577" s="4"/>
    </row>
    <row r="3578" spans="8:13">
      <c r="H3578" s="4"/>
      <c r="M3578" s="4"/>
    </row>
    <row r="3579" spans="8:13">
      <c r="H3579" s="4"/>
      <c r="M3579" s="4"/>
    </row>
    <row r="3580" spans="8:13">
      <c r="H3580" s="4"/>
      <c r="M3580" s="4"/>
    </row>
    <row r="3581" spans="8:13">
      <c r="H3581" s="4"/>
      <c r="M3581" s="4"/>
    </row>
    <row r="3582" spans="8:13">
      <c r="H3582" s="4"/>
      <c r="M3582" s="4"/>
    </row>
    <row r="3583" spans="8:13">
      <c r="H3583" s="4"/>
      <c r="M3583" s="4"/>
    </row>
    <row r="3584" spans="8:13">
      <c r="H3584" s="4"/>
      <c r="M3584" s="4"/>
    </row>
    <row r="3585" spans="8:13">
      <c r="H3585" s="4"/>
      <c r="M3585" s="4"/>
    </row>
    <row r="3586" spans="8:13">
      <c r="H3586" s="4"/>
      <c r="M3586" s="4"/>
    </row>
    <row r="3587" spans="8:13">
      <c r="H3587" s="4"/>
      <c r="M3587" s="4"/>
    </row>
    <row r="3588" spans="8:13">
      <c r="H3588" s="4"/>
      <c r="M3588" s="4"/>
    </row>
    <row r="3589" spans="8:13">
      <c r="H3589" s="4"/>
      <c r="M3589" s="4"/>
    </row>
    <row r="3590" spans="8:13">
      <c r="H3590" s="4"/>
      <c r="M3590" s="4"/>
    </row>
    <row r="3591" spans="8:13">
      <c r="H3591" s="4"/>
      <c r="M3591" s="4"/>
    </row>
    <row r="3592" spans="8:13">
      <c r="H3592" s="4"/>
      <c r="M3592" s="4"/>
    </row>
    <row r="3593" spans="8:13">
      <c r="H3593" s="4"/>
      <c r="M3593" s="4"/>
    </row>
    <row r="3594" spans="8:13">
      <c r="H3594" s="4"/>
      <c r="M3594" s="4"/>
    </row>
    <row r="3595" spans="8:13">
      <c r="H3595" s="4"/>
      <c r="M3595" s="4"/>
    </row>
    <row r="3596" spans="8:13">
      <c r="H3596" s="4"/>
      <c r="M3596" s="4"/>
    </row>
    <row r="3597" spans="8:13">
      <c r="H3597" s="4"/>
      <c r="M3597" s="4"/>
    </row>
    <row r="3598" spans="8:13">
      <c r="H3598" s="4"/>
      <c r="M3598" s="4"/>
    </row>
    <row r="3599" spans="8:13">
      <c r="H3599" s="4"/>
      <c r="M3599" s="4"/>
    </row>
    <row r="3600" spans="8:13">
      <c r="H3600" s="4"/>
      <c r="M3600" s="4"/>
    </row>
    <row r="3601" spans="8:13">
      <c r="H3601" s="4"/>
      <c r="M3601" s="4"/>
    </row>
    <row r="3602" spans="8:13">
      <c r="H3602" s="4"/>
      <c r="M3602" s="4"/>
    </row>
    <row r="3603" spans="8:13">
      <c r="H3603" s="4"/>
      <c r="M3603" s="4"/>
    </row>
    <row r="3604" spans="8:13">
      <c r="H3604" s="4"/>
      <c r="M3604" s="4"/>
    </row>
    <row r="3605" spans="8:13">
      <c r="H3605" s="4"/>
      <c r="M3605" s="4"/>
    </row>
    <row r="3606" spans="8:13">
      <c r="H3606" s="4"/>
      <c r="M3606" s="4"/>
    </row>
    <row r="3607" spans="8:13">
      <c r="H3607" s="4"/>
      <c r="M3607" s="4"/>
    </row>
    <row r="3608" spans="8:13">
      <c r="H3608" s="4"/>
      <c r="M3608" s="4"/>
    </row>
    <row r="3609" spans="8:13">
      <c r="H3609" s="4"/>
      <c r="M3609" s="4"/>
    </row>
    <row r="3610" spans="8:13">
      <c r="H3610" s="4"/>
      <c r="M3610" s="4"/>
    </row>
    <row r="3611" spans="8:13">
      <c r="H3611" s="4"/>
      <c r="M3611" s="4"/>
    </row>
    <row r="3612" spans="8:13">
      <c r="H3612" s="4"/>
      <c r="M3612" s="4"/>
    </row>
    <row r="3613" spans="8:13">
      <c r="H3613" s="4"/>
      <c r="M3613" s="4"/>
    </row>
    <row r="3614" spans="8:13">
      <c r="H3614" s="4"/>
      <c r="M3614" s="4"/>
    </row>
    <row r="3615" spans="8:13">
      <c r="H3615" s="4"/>
      <c r="M3615" s="4"/>
    </row>
    <row r="3616" spans="8:13">
      <c r="H3616" s="4"/>
      <c r="M3616" s="4"/>
    </row>
    <row r="3617" spans="8:13">
      <c r="H3617" s="4"/>
      <c r="M3617" s="4"/>
    </row>
    <row r="3618" spans="8:13">
      <c r="H3618" s="4"/>
      <c r="M3618" s="4"/>
    </row>
    <row r="3619" spans="8:13">
      <c r="H3619" s="4"/>
      <c r="M3619" s="4"/>
    </row>
    <row r="3620" spans="8:13">
      <c r="H3620" s="4"/>
      <c r="M3620" s="4"/>
    </row>
    <row r="3621" spans="8:13">
      <c r="H3621" s="4"/>
      <c r="M3621" s="4"/>
    </row>
    <row r="3622" spans="8:13">
      <c r="H3622" s="4"/>
      <c r="M3622" s="4"/>
    </row>
    <row r="3623" spans="8:13">
      <c r="H3623" s="4"/>
      <c r="M3623" s="4"/>
    </row>
    <row r="3624" spans="8:13">
      <c r="H3624" s="4"/>
      <c r="M3624" s="4"/>
    </row>
    <row r="3625" spans="8:13">
      <c r="H3625" s="4"/>
      <c r="M3625" s="4"/>
    </row>
    <row r="3626" spans="8:13">
      <c r="H3626" s="4"/>
      <c r="M3626" s="4"/>
    </row>
    <row r="3627" spans="8:13">
      <c r="H3627" s="4"/>
      <c r="M3627" s="4"/>
    </row>
    <row r="3628" spans="8:13">
      <c r="H3628" s="4"/>
      <c r="M3628" s="4"/>
    </row>
    <row r="3629" spans="8:13">
      <c r="H3629" s="4"/>
      <c r="M3629" s="4"/>
    </row>
    <row r="3630" spans="8:13">
      <c r="H3630" s="4"/>
      <c r="M3630" s="4"/>
    </row>
    <row r="3631" spans="8:13">
      <c r="H3631" s="4"/>
      <c r="M3631" s="4"/>
    </row>
    <row r="3632" spans="8:13">
      <c r="H3632" s="4"/>
      <c r="M3632" s="4"/>
    </row>
    <row r="3633" spans="8:13">
      <c r="H3633" s="4"/>
      <c r="M3633" s="4"/>
    </row>
    <row r="3634" spans="8:13">
      <c r="H3634" s="4"/>
      <c r="M3634" s="4"/>
    </row>
    <row r="3635" spans="8:13">
      <c r="H3635" s="4"/>
      <c r="M3635" s="4"/>
    </row>
    <row r="3636" spans="8:13">
      <c r="H3636" s="4"/>
      <c r="M3636" s="4"/>
    </row>
    <row r="3637" spans="8:13">
      <c r="H3637" s="4"/>
      <c r="M3637" s="4"/>
    </row>
    <row r="3638" spans="8:13">
      <c r="H3638" s="4"/>
      <c r="M3638" s="4"/>
    </row>
    <row r="3639" spans="8:13">
      <c r="H3639" s="4"/>
      <c r="M3639" s="4"/>
    </row>
    <row r="3640" spans="8:13">
      <c r="H3640" s="4"/>
      <c r="M3640" s="4"/>
    </row>
    <row r="3641" spans="8:13">
      <c r="H3641" s="4"/>
      <c r="M3641" s="4"/>
    </row>
    <row r="3642" spans="8:13">
      <c r="H3642" s="4"/>
      <c r="M3642" s="4"/>
    </row>
    <row r="3643" spans="8:13">
      <c r="H3643" s="4"/>
      <c r="M3643" s="4"/>
    </row>
    <row r="3644" spans="8:13">
      <c r="H3644" s="4"/>
      <c r="M3644" s="4"/>
    </row>
    <row r="3645" spans="8:13">
      <c r="H3645" s="4"/>
      <c r="M3645" s="4"/>
    </row>
    <row r="3646" spans="8:13">
      <c r="H3646" s="4"/>
      <c r="M3646" s="4"/>
    </row>
    <row r="3647" spans="8:13">
      <c r="H3647" s="4"/>
      <c r="M3647" s="4"/>
    </row>
    <row r="3648" spans="8:13">
      <c r="H3648" s="4"/>
      <c r="M3648" s="4"/>
    </row>
    <row r="3649" spans="8:13">
      <c r="H3649" s="4"/>
      <c r="M3649" s="4"/>
    </row>
    <row r="3650" spans="8:13">
      <c r="H3650" s="4"/>
      <c r="M3650" s="4"/>
    </row>
    <row r="3651" spans="8:13">
      <c r="H3651" s="4"/>
      <c r="M3651" s="4"/>
    </row>
    <row r="3652" spans="8:13">
      <c r="H3652" s="4"/>
      <c r="M3652" s="4"/>
    </row>
    <row r="3653" spans="8:13">
      <c r="H3653" s="4"/>
      <c r="M3653" s="4"/>
    </row>
    <row r="3654" spans="8:13">
      <c r="H3654" s="4"/>
      <c r="M3654" s="4"/>
    </row>
    <row r="3655" spans="8:13">
      <c r="H3655" s="4"/>
      <c r="M3655" s="4"/>
    </row>
    <row r="3656" spans="8:13">
      <c r="H3656" s="4"/>
      <c r="M3656" s="4"/>
    </row>
    <row r="3657" spans="8:13">
      <c r="H3657" s="4"/>
      <c r="M3657" s="4"/>
    </row>
    <row r="3658" spans="8:13">
      <c r="H3658" s="4"/>
      <c r="M3658" s="4"/>
    </row>
    <row r="3659" spans="8:13">
      <c r="H3659" s="4"/>
      <c r="M3659" s="4"/>
    </row>
    <row r="3660" spans="8:13">
      <c r="H3660" s="4"/>
      <c r="M3660" s="4"/>
    </row>
    <row r="3661" spans="8:13">
      <c r="H3661" s="4"/>
      <c r="M3661" s="4"/>
    </row>
    <row r="3662" spans="8:13">
      <c r="H3662" s="4"/>
      <c r="M3662" s="4"/>
    </row>
    <row r="3663" spans="8:13">
      <c r="H3663" s="4"/>
      <c r="M3663" s="4"/>
    </row>
    <row r="3664" spans="8:13">
      <c r="H3664" s="4"/>
      <c r="M3664" s="4"/>
    </row>
    <row r="3665" spans="8:13">
      <c r="H3665" s="4"/>
      <c r="M3665" s="4"/>
    </row>
    <row r="3666" spans="8:13">
      <c r="H3666" s="4"/>
      <c r="M3666" s="4"/>
    </row>
    <row r="3667" spans="8:13">
      <c r="H3667" s="4"/>
      <c r="M3667" s="4"/>
    </row>
    <row r="3668" spans="8:13">
      <c r="H3668" s="4"/>
      <c r="M3668" s="4"/>
    </row>
    <row r="3669" spans="8:13">
      <c r="H3669" s="4"/>
      <c r="M3669" s="4"/>
    </row>
    <row r="3670" spans="8:13">
      <c r="H3670" s="4"/>
      <c r="M3670" s="4"/>
    </row>
    <row r="3671" spans="8:13">
      <c r="H3671" s="4"/>
      <c r="M3671" s="4"/>
    </row>
    <row r="3672" spans="8:13">
      <c r="H3672" s="4"/>
      <c r="M3672" s="4"/>
    </row>
    <row r="3673" spans="8:13">
      <c r="H3673" s="4"/>
      <c r="M3673" s="4"/>
    </row>
    <row r="3674" spans="8:13">
      <c r="H3674" s="4"/>
      <c r="M3674" s="4"/>
    </row>
    <row r="3675" spans="8:13">
      <c r="H3675" s="4"/>
      <c r="M3675" s="4"/>
    </row>
    <row r="3676" spans="8:13">
      <c r="H3676" s="4"/>
      <c r="M3676" s="4"/>
    </row>
    <row r="3677" spans="8:13">
      <c r="H3677" s="4"/>
      <c r="M3677" s="4"/>
    </row>
    <row r="3678" spans="8:13">
      <c r="H3678" s="4"/>
      <c r="M3678" s="4"/>
    </row>
    <row r="3679" spans="8:13">
      <c r="H3679" s="4"/>
      <c r="M3679" s="4"/>
    </row>
    <row r="3680" spans="8:13">
      <c r="H3680" s="4"/>
      <c r="M3680" s="4"/>
    </row>
    <row r="3681" spans="8:13">
      <c r="H3681" s="4"/>
      <c r="M3681" s="4"/>
    </row>
    <row r="3682" spans="8:13">
      <c r="H3682" s="4"/>
      <c r="M3682" s="4"/>
    </row>
    <row r="3683" spans="8:13">
      <c r="H3683" s="4"/>
      <c r="M3683" s="4"/>
    </row>
    <row r="3684" spans="8:13">
      <c r="H3684" s="4"/>
      <c r="M3684" s="4"/>
    </row>
    <row r="3685" spans="8:13">
      <c r="H3685" s="4"/>
      <c r="M3685" s="4"/>
    </row>
    <row r="3686" spans="8:13">
      <c r="H3686" s="4"/>
      <c r="M3686" s="4"/>
    </row>
    <row r="3687" spans="8:13">
      <c r="H3687" s="4"/>
      <c r="M3687" s="4"/>
    </row>
    <row r="3688" spans="8:13">
      <c r="H3688" s="4"/>
      <c r="M3688" s="4"/>
    </row>
    <row r="3689" spans="8:13">
      <c r="H3689" s="4"/>
      <c r="M3689" s="4"/>
    </row>
    <row r="3690" spans="8:13">
      <c r="H3690" s="4"/>
      <c r="M3690" s="4"/>
    </row>
    <row r="3691" spans="8:13">
      <c r="H3691" s="4"/>
      <c r="M3691" s="4"/>
    </row>
    <row r="3692" spans="8:13">
      <c r="H3692" s="4"/>
      <c r="M3692" s="4"/>
    </row>
    <row r="3693" spans="8:13">
      <c r="H3693" s="4"/>
      <c r="M3693" s="4"/>
    </row>
    <row r="3694" spans="8:13">
      <c r="H3694" s="4"/>
      <c r="M3694" s="4"/>
    </row>
    <row r="3695" spans="8:13">
      <c r="H3695" s="4"/>
      <c r="M3695" s="4"/>
    </row>
    <row r="3696" spans="8:13">
      <c r="H3696" s="4"/>
      <c r="M3696" s="4"/>
    </row>
    <row r="3697" spans="8:13">
      <c r="H3697" s="4"/>
      <c r="M3697" s="4"/>
    </row>
    <row r="3698" spans="8:13">
      <c r="H3698" s="4"/>
      <c r="M3698" s="4"/>
    </row>
    <row r="3699" spans="8:13">
      <c r="H3699" s="4"/>
      <c r="M3699" s="4"/>
    </row>
    <row r="3700" spans="8:13">
      <c r="H3700" s="4"/>
      <c r="M3700" s="4"/>
    </row>
    <row r="3701" spans="8:13">
      <c r="H3701" s="4"/>
      <c r="M3701" s="4"/>
    </row>
    <row r="3702" spans="8:13">
      <c r="H3702" s="4"/>
      <c r="M3702" s="4"/>
    </row>
    <row r="3703" spans="8:13">
      <c r="H3703" s="4"/>
      <c r="M3703" s="4"/>
    </row>
    <row r="3704" spans="8:13">
      <c r="H3704" s="4"/>
      <c r="M3704" s="4"/>
    </row>
    <row r="3705" spans="8:13">
      <c r="H3705" s="4"/>
      <c r="M3705" s="4"/>
    </row>
    <row r="3706" spans="8:13">
      <c r="H3706" s="4"/>
      <c r="M3706" s="4"/>
    </row>
    <row r="3707" spans="8:13">
      <c r="H3707" s="4"/>
      <c r="M3707" s="4"/>
    </row>
    <row r="3708" spans="8:13">
      <c r="H3708" s="4"/>
      <c r="M3708" s="4"/>
    </row>
    <row r="3709" spans="8:13">
      <c r="H3709" s="4"/>
      <c r="M3709" s="4"/>
    </row>
    <row r="3710" spans="8:13">
      <c r="H3710" s="4"/>
      <c r="M3710" s="4"/>
    </row>
    <row r="3711" spans="8:13">
      <c r="H3711" s="4"/>
      <c r="M3711" s="4"/>
    </row>
    <row r="3712" spans="8:13">
      <c r="H3712" s="4"/>
      <c r="M3712" s="4"/>
    </row>
    <row r="3713" spans="8:13">
      <c r="H3713" s="4"/>
      <c r="M3713" s="4"/>
    </row>
    <row r="3714" spans="8:13">
      <c r="H3714" s="4"/>
      <c r="M3714" s="4"/>
    </row>
    <row r="3715" spans="8:13">
      <c r="H3715" s="4"/>
      <c r="M3715" s="4"/>
    </row>
    <row r="3716" spans="8:13">
      <c r="H3716" s="4"/>
      <c r="M3716" s="4"/>
    </row>
    <row r="3717" spans="8:13">
      <c r="H3717" s="4"/>
      <c r="M3717" s="4"/>
    </row>
    <row r="3718" spans="8:13">
      <c r="H3718" s="4"/>
      <c r="M3718" s="4"/>
    </row>
    <row r="3719" spans="8:13">
      <c r="H3719" s="4"/>
      <c r="M3719" s="4"/>
    </row>
    <row r="3720" spans="8:13">
      <c r="H3720" s="4"/>
      <c r="M3720" s="4"/>
    </row>
    <row r="3721" spans="8:13">
      <c r="H3721" s="4"/>
      <c r="M3721" s="4"/>
    </row>
    <row r="3722" spans="8:13">
      <c r="H3722" s="4"/>
      <c r="M3722" s="4"/>
    </row>
    <row r="3723" spans="8:13">
      <c r="H3723" s="4"/>
      <c r="M3723" s="4"/>
    </row>
    <row r="3724" spans="8:13">
      <c r="H3724" s="4"/>
      <c r="M3724" s="4"/>
    </row>
    <row r="3725" spans="8:13">
      <c r="H3725" s="4"/>
      <c r="M3725" s="4"/>
    </row>
    <row r="3726" spans="8:13">
      <c r="H3726" s="4"/>
      <c r="M3726" s="4"/>
    </row>
    <row r="3727" spans="8:13">
      <c r="H3727" s="4"/>
      <c r="M3727" s="4"/>
    </row>
    <row r="3728" spans="8:13">
      <c r="H3728" s="4"/>
      <c r="M3728" s="4"/>
    </row>
    <row r="3729" spans="8:13">
      <c r="H3729" s="4"/>
      <c r="M3729" s="4"/>
    </row>
    <row r="3730" spans="8:13">
      <c r="H3730" s="4"/>
      <c r="M3730" s="4"/>
    </row>
    <row r="3731" spans="8:13">
      <c r="H3731" s="4"/>
      <c r="M3731" s="4"/>
    </row>
    <row r="3732" spans="8:13">
      <c r="H3732" s="4"/>
      <c r="M3732" s="4"/>
    </row>
    <row r="3733" spans="8:13">
      <c r="H3733" s="4"/>
      <c r="M3733" s="4"/>
    </row>
    <row r="3734" spans="8:13">
      <c r="H3734" s="4"/>
      <c r="M3734" s="4"/>
    </row>
    <row r="3735" spans="8:13">
      <c r="H3735" s="4"/>
      <c r="M3735" s="4"/>
    </row>
    <row r="3736" spans="8:13">
      <c r="H3736" s="4"/>
      <c r="M3736" s="4"/>
    </row>
    <row r="3737" spans="8:13">
      <c r="H3737" s="4"/>
      <c r="M3737" s="4"/>
    </row>
    <row r="3738" spans="8:13">
      <c r="H3738" s="4"/>
      <c r="M3738" s="4"/>
    </row>
    <row r="3739" spans="8:13">
      <c r="H3739" s="4"/>
      <c r="M3739" s="4"/>
    </row>
    <row r="3740" spans="8:13">
      <c r="H3740" s="4"/>
      <c r="M3740" s="4"/>
    </row>
    <row r="3741" spans="8:13">
      <c r="H3741" s="4"/>
      <c r="M3741" s="4"/>
    </row>
    <row r="3742" spans="8:13">
      <c r="H3742" s="4"/>
      <c r="M3742" s="4"/>
    </row>
    <row r="3743" spans="8:13">
      <c r="H3743" s="4"/>
      <c r="M3743" s="4"/>
    </row>
    <row r="3744" spans="8:13">
      <c r="H3744" s="4"/>
      <c r="M3744" s="4"/>
    </row>
    <row r="3745" spans="8:13">
      <c r="H3745" s="4"/>
      <c r="M3745" s="4"/>
    </row>
    <row r="3746" spans="8:13">
      <c r="H3746" s="4"/>
      <c r="M3746" s="4"/>
    </row>
    <row r="3747" spans="8:13">
      <c r="H3747" s="4"/>
      <c r="M3747" s="4"/>
    </row>
    <row r="3748" spans="8:13">
      <c r="H3748" s="4"/>
      <c r="M3748" s="4"/>
    </row>
    <row r="3749" spans="8:13">
      <c r="H3749" s="4"/>
      <c r="M3749" s="4"/>
    </row>
    <row r="3750" spans="8:13">
      <c r="H3750" s="4"/>
      <c r="M3750" s="4"/>
    </row>
    <row r="3751" spans="8:13">
      <c r="H3751" s="4"/>
      <c r="M3751" s="4"/>
    </row>
    <row r="3752" spans="8:13">
      <c r="H3752" s="4"/>
      <c r="M3752" s="4"/>
    </row>
    <row r="3753" spans="8:13">
      <c r="H3753" s="4"/>
      <c r="M3753" s="4"/>
    </row>
    <row r="3754" spans="8:13">
      <c r="H3754" s="4"/>
      <c r="M3754" s="4"/>
    </row>
    <row r="3755" spans="8:13">
      <c r="H3755" s="4"/>
      <c r="M3755" s="4"/>
    </row>
    <row r="3756" spans="8:13">
      <c r="H3756" s="4"/>
      <c r="M3756" s="4"/>
    </row>
    <row r="3757" spans="8:13">
      <c r="H3757" s="4"/>
      <c r="M3757" s="4"/>
    </row>
    <row r="3758" spans="8:13">
      <c r="H3758" s="4"/>
      <c r="M3758" s="4"/>
    </row>
    <row r="3759" spans="8:13">
      <c r="H3759" s="4"/>
      <c r="M3759" s="4"/>
    </row>
    <row r="3760" spans="8:13">
      <c r="H3760" s="4"/>
      <c r="M3760" s="4"/>
    </row>
    <row r="3761" spans="8:13">
      <c r="H3761" s="4"/>
      <c r="M3761" s="4"/>
    </row>
    <row r="3762" spans="8:13">
      <c r="H3762" s="4"/>
      <c r="M3762" s="4"/>
    </row>
    <row r="3763" spans="8:13">
      <c r="H3763" s="4"/>
      <c r="M3763" s="4"/>
    </row>
    <row r="3764" spans="8:13">
      <c r="H3764" s="4"/>
      <c r="M3764" s="4"/>
    </row>
    <row r="3765" spans="8:13">
      <c r="H3765" s="4"/>
      <c r="M3765" s="4"/>
    </row>
    <row r="3766" spans="8:13">
      <c r="H3766" s="4"/>
      <c r="M3766" s="4"/>
    </row>
    <row r="3767" spans="8:13">
      <c r="H3767" s="4"/>
      <c r="M3767" s="4"/>
    </row>
    <row r="3768" spans="8:13">
      <c r="H3768" s="4"/>
      <c r="M3768" s="4"/>
    </row>
    <row r="3769" spans="8:13">
      <c r="H3769" s="4"/>
      <c r="M3769" s="4"/>
    </row>
    <row r="3770" spans="8:13">
      <c r="H3770" s="4"/>
      <c r="M3770" s="4"/>
    </row>
    <row r="3771" spans="8:13">
      <c r="H3771" s="4"/>
      <c r="M3771" s="4"/>
    </row>
    <row r="3772" spans="8:13">
      <c r="H3772" s="4"/>
      <c r="M3772" s="4"/>
    </row>
    <row r="3773" spans="8:13">
      <c r="H3773" s="4"/>
      <c r="M3773" s="4"/>
    </row>
    <row r="3774" spans="8:13">
      <c r="H3774" s="4"/>
      <c r="M3774" s="4"/>
    </row>
    <row r="3775" spans="8:13">
      <c r="H3775" s="4"/>
      <c r="M3775" s="4"/>
    </row>
    <row r="3776" spans="8:13">
      <c r="H3776" s="4"/>
      <c r="M3776" s="4"/>
    </row>
    <row r="3777" spans="8:13">
      <c r="H3777" s="4"/>
      <c r="M3777" s="4"/>
    </row>
    <row r="3778" spans="8:13">
      <c r="H3778" s="4"/>
      <c r="M3778" s="4"/>
    </row>
    <row r="3779" spans="8:13">
      <c r="H3779" s="4"/>
      <c r="M3779" s="4"/>
    </row>
    <row r="3780" spans="8:13">
      <c r="H3780" s="4"/>
      <c r="M3780" s="4"/>
    </row>
    <row r="3781" spans="8:13">
      <c r="H3781" s="4"/>
      <c r="M3781" s="4"/>
    </row>
    <row r="3782" spans="8:13">
      <c r="H3782" s="4"/>
      <c r="M3782" s="4"/>
    </row>
    <row r="3783" spans="8:13">
      <c r="H3783" s="4"/>
      <c r="M3783" s="4"/>
    </row>
    <row r="3784" spans="8:13">
      <c r="H3784" s="4"/>
      <c r="M3784" s="4"/>
    </row>
    <row r="3785" spans="8:13">
      <c r="H3785" s="4"/>
      <c r="M3785" s="4"/>
    </row>
    <row r="3786" spans="8:13">
      <c r="H3786" s="4"/>
      <c r="M3786" s="4"/>
    </row>
    <row r="3787" spans="8:13">
      <c r="H3787" s="4"/>
      <c r="M3787" s="4"/>
    </row>
    <row r="3788" spans="8:13">
      <c r="H3788" s="4"/>
      <c r="M3788" s="4"/>
    </row>
    <row r="3789" spans="8:13">
      <c r="H3789" s="4"/>
      <c r="M3789" s="4"/>
    </row>
    <row r="3790" spans="8:13">
      <c r="H3790" s="4"/>
      <c r="M3790" s="4"/>
    </row>
    <row r="3791" spans="8:13">
      <c r="H3791" s="4"/>
      <c r="M3791" s="4"/>
    </row>
    <row r="3792" spans="8:13">
      <c r="H3792" s="4"/>
      <c r="M3792" s="4"/>
    </row>
    <row r="3793" spans="8:13">
      <c r="H3793" s="4"/>
      <c r="M3793" s="4"/>
    </row>
    <row r="3794" spans="8:13">
      <c r="H3794" s="4"/>
      <c r="M3794" s="4"/>
    </row>
    <row r="3795" spans="8:13">
      <c r="H3795" s="4"/>
      <c r="M3795" s="4"/>
    </row>
    <row r="3796" spans="8:13">
      <c r="H3796" s="4"/>
      <c r="M3796" s="4"/>
    </row>
    <row r="3797" spans="8:13">
      <c r="H3797" s="4"/>
      <c r="M3797" s="4"/>
    </row>
    <row r="3798" spans="8:13">
      <c r="H3798" s="4"/>
      <c r="M3798" s="4"/>
    </row>
    <row r="3799" spans="8:13">
      <c r="H3799" s="4"/>
      <c r="M3799" s="4"/>
    </row>
    <row r="3800" spans="8:13">
      <c r="H3800" s="4"/>
      <c r="M3800" s="4"/>
    </row>
    <row r="3801" spans="8:13">
      <c r="H3801" s="4"/>
      <c r="M3801" s="4"/>
    </row>
    <row r="3802" spans="8:13">
      <c r="H3802" s="4"/>
      <c r="M3802" s="4"/>
    </row>
    <row r="3803" spans="8:13">
      <c r="H3803" s="4"/>
      <c r="M3803" s="4"/>
    </row>
    <row r="3804" spans="8:13">
      <c r="H3804" s="4"/>
      <c r="M3804" s="4"/>
    </row>
    <row r="3805" spans="8:13">
      <c r="H3805" s="4"/>
      <c r="M3805" s="4"/>
    </row>
    <row r="3806" spans="8:13">
      <c r="H3806" s="4"/>
      <c r="M3806" s="4"/>
    </row>
    <row r="3807" spans="8:13">
      <c r="H3807" s="4"/>
      <c r="M3807" s="4"/>
    </row>
    <row r="3808" spans="8:13">
      <c r="H3808" s="4"/>
      <c r="M3808" s="4"/>
    </row>
    <row r="3809" spans="8:13">
      <c r="H3809" s="4"/>
      <c r="M3809" s="4"/>
    </row>
    <row r="3810" spans="8:13">
      <c r="H3810" s="4"/>
      <c r="M3810" s="4"/>
    </row>
    <row r="3811" spans="8:13">
      <c r="H3811" s="4"/>
      <c r="M3811" s="4"/>
    </row>
    <row r="3812" spans="8:13">
      <c r="H3812" s="4"/>
      <c r="M3812" s="4"/>
    </row>
    <row r="3813" spans="8:13">
      <c r="H3813" s="4"/>
      <c r="M3813" s="4"/>
    </row>
    <row r="3814" spans="8:13">
      <c r="H3814" s="4"/>
      <c r="M3814" s="4"/>
    </row>
    <row r="3815" spans="8:13">
      <c r="H3815" s="4"/>
      <c r="M3815" s="4"/>
    </row>
    <row r="3816" spans="8:13">
      <c r="H3816" s="4"/>
      <c r="M3816" s="4"/>
    </row>
    <row r="3817" spans="8:13">
      <c r="H3817" s="4"/>
      <c r="M3817" s="4"/>
    </row>
    <row r="3818" spans="8:13">
      <c r="H3818" s="4"/>
      <c r="M3818" s="4"/>
    </row>
    <row r="3819" spans="8:13">
      <c r="H3819" s="4"/>
      <c r="M3819" s="4"/>
    </row>
    <row r="3820" spans="8:13">
      <c r="H3820" s="4"/>
      <c r="M3820" s="4"/>
    </row>
    <row r="3821" spans="8:13">
      <c r="H3821" s="4"/>
      <c r="M3821" s="4"/>
    </row>
    <row r="3822" spans="8:13">
      <c r="H3822" s="4"/>
      <c r="M3822" s="4"/>
    </row>
    <row r="3823" spans="8:13">
      <c r="H3823" s="4"/>
      <c r="M3823" s="4"/>
    </row>
    <row r="3824" spans="8:13">
      <c r="H3824" s="4"/>
      <c r="M3824" s="4"/>
    </row>
    <row r="3825" spans="8:13">
      <c r="H3825" s="4"/>
      <c r="M3825" s="4"/>
    </row>
    <row r="3826" spans="8:13">
      <c r="H3826" s="4"/>
      <c r="M3826" s="4"/>
    </row>
    <row r="3827" spans="8:13">
      <c r="H3827" s="4"/>
      <c r="M3827" s="4"/>
    </row>
    <row r="3828" spans="8:13">
      <c r="H3828" s="4"/>
      <c r="M3828" s="4"/>
    </row>
    <row r="3829" spans="8:13">
      <c r="H3829" s="4"/>
      <c r="M3829" s="4"/>
    </row>
    <row r="3830" spans="8:13">
      <c r="H3830" s="4"/>
      <c r="M3830" s="4"/>
    </row>
    <row r="3831" spans="8:13">
      <c r="H3831" s="4"/>
      <c r="M3831" s="4"/>
    </row>
    <row r="3832" spans="8:13">
      <c r="H3832" s="4"/>
      <c r="M3832" s="4"/>
    </row>
    <row r="3833" spans="8:13">
      <c r="H3833" s="4"/>
      <c r="M3833" s="4"/>
    </row>
    <row r="3834" spans="8:13">
      <c r="H3834" s="4"/>
      <c r="M3834" s="4"/>
    </row>
    <row r="3835" spans="8:13">
      <c r="H3835" s="4"/>
      <c r="M3835" s="4"/>
    </row>
    <row r="3836" spans="8:13">
      <c r="H3836" s="4"/>
      <c r="M3836" s="4"/>
    </row>
    <row r="3837" spans="8:13">
      <c r="H3837" s="4"/>
      <c r="M3837" s="4"/>
    </row>
    <row r="3838" spans="8:13">
      <c r="H3838" s="4"/>
      <c r="M3838" s="4"/>
    </row>
    <row r="3839" spans="8:13">
      <c r="H3839" s="4"/>
      <c r="M3839" s="4"/>
    </row>
    <row r="3840" spans="8:13">
      <c r="H3840" s="4"/>
      <c r="M3840" s="4"/>
    </row>
    <row r="3841" spans="8:13">
      <c r="H3841" s="4"/>
      <c r="M3841" s="4"/>
    </row>
    <row r="3842" spans="8:13">
      <c r="H3842" s="4"/>
      <c r="M3842" s="4"/>
    </row>
    <row r="3843" spans="8:13">
      <c r="H3843" s="4"/>
      <c r="M3843" s="4"/>
    </row>
    <row r="3844" spans="8:13">
      <c r="H3844" s="4"/>
      <c r="M3844" s="4"/>
    </row>
    <row r="3845" spans="8:13">
      <c r="H3845" s="4"/>
      <c r="M3845" s="4"/>
    </row>
    <row r="3846" spans="8:13">
      <c r="H3846" s="4"/>
      <c r="M3846" s="4"/>
    </row>
    <row r="3847" spans="8:13">
      <c r="H3847" s="4"/>
      <c r="M3847" s="4"/>
    </row>
    <row r="3848" spans="8:13">
      <c r="H3848" s="4"/>
      <c r="M3848" s="4"/>
    </row>
    <row r="3849" spans="8:13">
      <c r="H3849" s="4"/>
      <c r="M3849" s="4"/>
    </row>
    <row r="3850" spans="8:13">
      <c r="H3850" s="4"/>
      <c r="M3850" s="4"/>
    </row>
    <row r="3851" spans="8:13">
      <c r="H3851" s="4"/>
      <c r="M3851" s="4"/>
    </row>
    <row r="3852" spans="8:13">
      <c r="H3852" s="4"/>
      <c r="M3852" s="4"/>
    </row>
    <row r="3853" spans="8:13">
      <c r="H3853" s="4"/>
      <c r="M3853" s="4"/>
    </row>
    <row r="3854" spans="8:13">
      <c r="H3854" s="4"/>
      <c r="M3854" s="4"/>
    </row>
    <row r="3855" spans="8:13">
      <c r="H3855" s="4"/>
      <c r="M3855" s="4"/>
    </row>
    <row r="3856" spans="8:13">
      <c r="H3856" s="4"/>
      <c r="M3856" s="4"/>
    </row>
    <row r="3857" spans="8:13">
      <c r="H3857" s="4"/>
      <c r="M3857" s="4"/>
    </row>
    <row r="3858" spans="8:13">
      <c r="H3858" s="4"/>
      <c r="M3858" s="4"/>
    </row>
    <row r="3859" spans="8:13">
      <c r="H3859" s="4"/>
      <c r="M3859" s="4"/>
    </row>
    <row r="3860" spans="8:13">
      <c r="H3860" s="4"/>
      <c r="M3860" s="4"/>
    </row>
    <row r="3861" spans="8:13">
      <c r="H3861" s="4"/>
      <c r="M3861" s="4"/>
    </row>
    <row r="3862" spans="8:13">
      <c r="H3862" s="4"/>
      <c r="M3862" s="4"/>
    </row>
    <row r="3863" spans="8:13">
      <c r="H3863" s="4"/>
      <c r="M3863" s="4"/>
    </row>
    <row r="3864" spans="8:13">
      <c r="H3864" s="4"/>
      <c r="M3864" s="4"/>
    </row>
    <row r="3865" spans="8:13">
      <c r="H3865" s="4"/>
      <c r="M3865" s="4"/>
    </row>
    <row r="3866" spans="8:13">
      <c r="H3866" s="4"/>
      <c r="M3866" s="4"/>
    </row>
    <row r="3867" spans="8:13">
      <c r="H3867" s="4"/>
      <c r="M3867" s="4"/>
    </row>
    <row r="3868" spans="8:13">
      <c r="H3868" s="4"/>
      <c r="M3868" s="4"/>
    </row>
    <row r="3869" spans="8:13">
      <c r="H3869" s="4"/>
      <c r="M3869" s="4"/>
    </row>
    <row r="3870" spans="8:13">
      <c r="H3870" s="4"/>
      <c r="M3870" s="4"/>
    </row>
    <row r="3871" spans="8:13">
      <c r="H3871" s="4"/>
      <c r="M3871" s="4"/>
    </row>
    <row r="3872" spans="8:13">
      <c r="H3872" s="4"/>
      <c r="M3872" s="4"/>
    </row>
    <row r="3873" spans="8:13">
      <c r="H3873" s="4"/>
      <c r="M3873" s="4"/>
    </row>
    <row r="3874" spans="8:13">
      <c r="H3874" s="4"/>
      <c r="M3874" s="4"/>
    </row>
    <row r="3875" spans="8:13">
      <c r="H3875" s="4"/>
      <c r="M3875" s="4"/>
    </row>
    <row r="3876" spans="8:13">
      <c r="H3876" s="4"/>
      <c r="M3876" s="4"/>
    </row>
    <row r="3877" spans="8:13">
      <c r="H3877" s="4"/>
      <c r="M3877" s="4"/>
    </row>
    <row r="3878" spans="8:13">
      <c r="H3878" s="4"/>
      <c r="M3878" s="4"/>
    </row>
    <row r="3879" spans="8:13">
      <c r="H3879" s="4"/>
      <c r="M3879" s="4"/>
    </row>
    <row r="3880" spans="8:13">
      <c r="H3880" s="4"/>
      <c r="M3880" s="4"/>
    </row>
    <row r="3881" spans="8:13">
      <c r="H3881" s="4"/>
      <c r="M3881" s="4"/>
    </row>
    <row r="3882" spans="8:13">
      <c r="H3882" s="4"/>
      <c r="M3882" s="4"/>
    </row>
    <row r="3883" spans="8:13">
      <c r="H3883" s="4"/>
      <c r="M3883" s="4"/>
    </row>
    <row r="3884" spans="8:13">
      <c r="H3884" s="4"/>
      <c r="M3884" s="4"/>
    </row>
    <row r="3885" spans="8:13">
      <c r="H3885" s="4"/>
      <c r="M3885" s="4"/>
    </row>
    <row r="3886" spans="8:13">
      <c r="H3886" s="4"/>
      <c r="M3886" s="4"/>
    </row>
    <row r="3887" spans="8:13">
      <c r="H3887" s="4"/>
      <c r="M3887" s="4"/>
    </row>
    <row r="3888" spans="8:13">
      <c r="H3888" s="4"/>
      <c r="M3888" s="4"/>
    </row>
    <row r="3889" spans="8:13">
      <c r="H3889" s="4"/>
      <c r="M3889" s="4"/>
    </row>
    <row r="3890" spans="8:13">
      <c r="H3890" s="4"/>
      <c r="M3890" s="4"/>
    </row>
    <row r="3891" spans="8:13">
      <c r="H3891" s="4"/>
      <c r="M3891" s="4"/>
    </row>
    <row r="3892" spans="8:13">
      <c r="H3892" s="4"/>
      <c r="M3892" s="4"/>
    </row>
    <row r="3893" spans="8:13">
      <c r="H3893" s="4"/>
      <c r="M3893" s="4"/>
    </row>
    <row r="3894" spans="8:13">
      <c r="H3894" s="4"/>
      <c r="M3894" s="4"/>
    </row>
    <row r="3895" spans="8:13">
      <c r="H3895" s="4"/>
      <c r="M3895" s="4"/>
    </row>
    <row r="3896" spans="8:13">
      <c r="H3896" s="4"/>
      <c r="M3896" s="4"/>
    </row>
    <row r="3897" spans="8:13">
      <c r="H3897" s="4"/>
      <c r="M3897" s="4"/>
    </row>
    <row r="3898" spans="8:13">
      <c r="H3898" s="4"/>
      <c r="M3898" s="4"/>
    </row>
    <row r="3899" spans="8:13">
      <c r="H3899" s="4"/>
      <c r="M3899" s="4"/>
    </row>
    <row r="3900" spans="8:13">
      <c r="H3900" s="4"/>
      <c r="M3900" s="4"/>
    </row>
    <row r="3901" spans="8:13">
      <c r="H3901" s="4"/>
      <c r="M3901" s="4"/>
    </row>
    <row r="3902" spans="8:13">
      <c r="H3902" s="4"/>
      <c r="M3902" s="4"/>
    </row>
    <row r="3903" spans="8:13">
      <c r="H3903" s="4"/>
      <c r="M3903" s="4"/>
    </row>
    <row r="3904" spans="8:13">
      <c r="H3904" s="4"/>
      <c r="M3904" s="4"/>
    </row>
    <row r="3905" spans="8:13">
      <c r="H3905" s="4"/>
      <c r="M3905" s="4"/>
    </row>
    <row r="3906" spans="8:13">
      <c r="H3906" s="4"/>
      <c r="M3906" s="4"/>
    </row>
    <row r="3907" spans="8:13">
      <c r="H3907" s="4"/>
      <c r="M3907" s="4"/>
    </row>
    <row r="3908" spans="8:13">
      <c r="H3908" s="4"/>
      <c r="M3908" s="4"/>
    </row>
    <row r="3909" spans="8:13">
      <c r="H3909" s="4"/>
      <c r="M3909" s="4"/>
    </row>
    <row r="3911" spans="8:13">
      <c r="H3911" s="4"/>
      <c r="M3911" s="4"/>
    </row>
    <row r="3912" spans="8:13">
      <c r="H3912" s="4"/>
      <c r="M3912" s="4"/>
    </row>
    <row r="3913" spans="8:13">
      <c r="H3913" s="4"/>
      <c r="M3913" s="4"/>
    </row>
    <row r="3914" spans="8:13">
      <c r="H3914" s="4"/>
      <c r="M3914" s="4"/>
    </row>
    <row r="3915" spans="8:13">
      <c r="H3915" s="4"/>
      <c r="M3915" s="4"/>
    </row>
    <row r="3916" spans="8:13">
      <c r="H3916" s="4"/>
      <c r="M3916" s="4"/>
    </row>
    <row r="3917" spans="8:13">
      <c r="H3917" s="4"/>
      <c r="M3917" s="4"/>
    </row>
    <row r="3918" spans="8:13">
      <c r="H3918" s="4"/>
      <c r="M3918" s="4"/>
    </row>
    <row r="3919" spans="8:13">
      <c r="H3919" s="4"/>
      <c r="M3919" s="4"/>
    </row>
    <row r="3920" spans="8:13">
      <c r="H3920" s="4"/>
      <c r="M3920" s="4"/>
    </row>
    <row r="3921" spans="8:13">
      <c r="H3921" s="4"/>
      <c r="M3921" s="4"/>
    </row>
    <row r="3922" spans="8:13">
      <c r="H3922" s="4"/>
      <c r="M3922" s="4"/>
    </row>
    <row r="3923" spans="8:13">
      <c r="H3923" s="4"/>
      <c r="M3923" s="4"/>
    </row>
    <row r="3924" spans="8:13">
      <c r="H3924" s="4"/>
      <c r="M3924" s="4"/>
    </row>
    <row r="3925" spans="8:13">
      <c r="H3925" s="4"/>
      <c r="M3925" s="4"/>
    </row>
    <row r="3926" spans="8:13">
      <c r="H3926" s="4"/>
      <c r="M3926" s="4"/>
    </row>
    <row r="3927" spans="8:13">
      <c r="H3927" s="4"/>
      <c r="M3927" s="4"/>
    </row>
    <row r="3928" spans="8:13">
      <c r="H3928" s="4"/>
      <c r="M3928" s="4"/>
    </row>
    <row r="3929" spans="8:13">
      <c r="H3929" s="4"/>
      <c r="M3929" s="4"/>
    </row>
    <row r="3930" spans="8:13">
      <c r="H3930" s="4"/>
      <c r="M3930" s="4"/>
    </row>
    <row r="3931" spans="8:13">
      <c r="H3931" s="4"/>
      <c r="M3931" s="4"/>
    </row>
    <row r="3932" spans="8:13">
      <c r="H3932" s="4"/>
      <c r="M3932" s="4"/>
    </row>
    <row r="3933" spans="8:13">
      <c r="H3933" s="4"/>
      <c r="M3933" s="4"/>
    </row>
    <row r="3934" spans="8:13">
      <c r="H3934" s="4"/>
      <c r="M3934" s="4"/>
    </row>
    <row r="3935" spans="8:13">
      <c r="H3935" s="4"/>
      <c r="M3935" s="4"/>
    </row>
    <row r="3936" spans="8:13">
      <c r="H3936" s="4"/>
      <c r="M3936" s="4"/>
    </row>
    <row r="3937" spans="8:13">
      <c r="H3937" s="4"/>
      <c r="M3937" s="4"/>
    </row>
    <row r="3938" spans="8:13">
      <c r="H3938" s="4"/>
      <c r="M3938" s="4"/>
    </row>
    <row r="3939" spans="8:13">
      <c r="H3939" s="4"/>
      <c r="M3939" s="4"/>
    </row>
    <row r="3940" spans="8:13">
      <c r="H3940" s="4"/>
      <c r="M3940" s="4"/>
    </row>
    <row r="3941" spans="8:13">
      <c r="H3941" s="4"/>
      <c r="M3941" s="4"/>
    </row>
    <row r="3942" spans="8:13">
      <c r="H3942" s="4"/>
      <c r="M3942" s="4"/>
    </row>
    <row r="3943" spans="8:13">
      <c r="H3943" s="4"/>
      <c r="M3943" s="4"/>
    </row>
    <row r="3944" spans="8:13">
      <c r="H3944" s="4"/>
      <c r="M3944" s="4"/>
    </row>
    <row r="3945" spans="8:13">
      <c r="H3945" s="4"/>
      <c r="M3945" s="4"/>
    </row>
    <row r="3946" spans="8:13">
      <c r="H3946" s="4"/>
      <c r="M3946" s="4"/>
    </row>
    <row r="3947" spans="8:13">
      <c r="H3947" s="4"/>
      <c r="M3947" s="4"/>
    </row>
    <row r="3948" spans="8:13">
      <c r="H3948" s="4"/>
      <c r="M3948" s="4"/>
    </row>
    <row r="3949" spans="8:13">
      <c r="H3949" s="4"/>
      <c r="M3949" s="4"/>
    </row>
    <row r="3950" spans="8:13">
      <c r="H3950" s="4"/>
      <c r="M3950" s="4"/>
    </row>
    <row r="3951" spans="8:13">
      <c r="H3951" s="4"/>
      <c r="M3951" s="4"/>
    </row>
    <row r="3952" spans="8:13">
      <c r="H3952" s="4"/>
      <c r="M3952" s="4"/>
    </row>
    <row r="3953" spans="8:13">
      <c r="H3953" s="4"/>
      <c r="M3953" s="4"/>
    </row>
    <row r="3954" spans="8:13">
      <c r="H3954" s="4"/>
      <c r="M3954" s="4"/>
    </row>
    <row r="3955" spans="8:13">
      <c r="H3955" s="4"/>
      <c r="M3955" s="4"/>
    </row>
    <row r="3956" spans="8:13">
      <c r="H3956" s="4"/>
      <c r="M3956" s="4"/>
    </row>
    <row r="3957" spans="8:13">
      <c r="H3957" s="4"/>
      <c r="M3957" s="4"/>
    </row>
    <row r="3958" spans="8:13">
      <c r="H3958" s="4"/>
      <c r="M3958" s="4"/>
    </row>
    <row r="3959" spans="8:13">
      <c r="H3959" s="4"/>
      <c r="M3959" s="4"/>
    </row>
    <row r="3960" spans="8:13">
      <c r="H3960" s="4"/>
      <c r="M3960" s="4"/>
    </row>
    <row r="3961" spans="8:13">
      <c r="H3961" s="4"/>
      <c r="M3961" s="4"/>
    </row>
    <row r="3962" spans="8:13">
      <c r="H3962" s="4"/>
      <c r="M3962" s="4"/>
    </row>
    <row r="3963" spans="8:13">
      <c r="H3963" s="4"/>
      <c r="M3963" s="4"/>
    </row>
    <row r="3964" spans="8:13">
      <c r="H3964" s="4"/>
      <c r="M3964" s="4"/>
    </row>
    <row r="3965" spans="8:13">
      <c r="H3965" s="4"/>
      <c r="M3965" s="4"/>
    </row>
    <row r="3966" spans="8:13">
      <c r="H3966" s="4"/>
      <c r="M3966" s="4"/>
    </row>
    <row r="3967" spans="8:13">
      <c r="H3967" s="4"/>
      <c r="M3967" s="4"/>
    </row>
    <row r="3968" spans="8:13">
      <c r="H3968" s="4"/>
      <c r="M3968" s="4"/>
    </row>
    <row r="3969" spans="8:13">
      <c r="H3969" s="4"/>
      <c r="M3969" s="4"/>
    </row>
    <row r="3970" spans="8:13">
      <c r="H3970" s="4"/>
      <c r="M3970" s="4"/>
    </row>
    <row r="3971" spans="8:13">
      <c r="H3971" s="4"/>
      <c r="M3971" s="4"/>
    </row>
    <row r="3972" spans="8:13">
      <c r="H3972" s="4"/>
      <c r="M3972" s="4"/>
    </row>
    <row r="3973" spans="8:13">
      <c r="H3973" s="4"/>
      <c r="M3973" s="4"/>
    </row>
    <row r="3974" spans="8:13">
      <c r="H3974" s="4"/>
      <c r="M3974" s="4"/>
    </row>
    <row r="3975" spans="8:13">
      <c r="H3975" s="4"/>
      <c r="M3975" s="4"/>
    </row>
    <row r="3976" spans="8:13">
      <c r="H3976" s="4"/>
      <c r="M3976" s="4"/>
    </row>
    <row r="3977" spans="8:13">
      <c r="H3977" s="4"/>
      <c r="M3977" s="4"/>
    </row>
    <row r="3978" spans="8:13">
      <c r="H3978" s="4"/>
      <c r="M3978" s="4"/>
    </row>
    <row r="3979" spans="8:13">
      <c r="H3979" s="4"/>
      <c r="M3979" s="4"/>
    </row>
    <row r="3980" spans="8:13">
      <c r="H3980" s="4"/>
      <c r="M3980" s="4"/>
    </row>
    <row r="3981" spans="8:13">
      <c r="H3981" s="4"/>
      <c r="M3981" s="4"/>
    </row>
    <row r="3982" spans="8:13">
      <c r="H3982" s="4"/>
      <c r="M3982" s="4"/>
    </row>
    <row r="3983" spans="8:13">
      <c r="H3983" s="4"/>
      <c r="M3983" s="4"/>
    </row>
    <row r="3984" spans="8:13">
      <c r="H3984" s="4"/>
      <c r="M3984" s="4"/>
    </row>
    <row r="3985" spans="8:13">
      <c r="H3985" s="4"/>
      <c r="M3985" s="4"/>
    </row>
    <row r="3986" spans="8:13">
      <c r="H3986" s="4"/>
      <c r="M3986" s="4"/>
    </row>
    <row r="3987" spans="8:13">
      <c r="H3987" s="4"/>
      <c r="M3987" s="4"/>
    </row>
    <row r="3988" spans="8:13">
      <c r="H3988" s="4"/>
      <c r="M3988" s="4"/>
    </row>
    <row r="3989" spans="8:13">
      <c r="H3989" s="4"/>
      <c r="M3989" s="4"/>
    </row>
    <row r="3990" spans="8:13">
      <c r="H3990" s="4"/>
      <c r="M3990" s="4"/>
    </row>
    <row r="3991" spans="8:13">
      <c r="H3991" s="4"/>
      <c r="M3991" s="4"/>
    </row>
    <row r="3992" spans="8:13">
      <c r="H3992" s="4"/>
      <c r="M3992" s="4"/>
    </row>
    <row r="3993" spans="8:13">
      <c r="H3993" s="4"/>
      <c r="M3993" s="4"/>
    </row>
    <row r="3994" spans="8:13">
      <c r="H3994" s="4"/>
      <c r="M3994" s="4"/>
    </row>
    <row r="3995" spans="8:13">
      <c r="H3995" s="4"/>
      <c r="M3995" s="4"/>
    </row>
    <row r="3996" spans="8:13">
      <c r="H3996" s="4"/>
      <c r="M3996" s="4"/>
    </row>
    <row r="3997" spans="8:13">
      <c r="H3997" s="4"/>
      <c r="M3997" s="4"/>
    </row>
    <row r="3998" spans="8:13">
      <c r="H3998" s="4"/>
      <c r="M3998" s="4"/>
    </row>
    <row r="3999" spans="8:13">
      <c r="H3999" s="4"/>
      <c r="M3999" s="4"/>
    </row>
    <row r="4000" spans="8:13">
      <c r="H4000" s="4"/>
      <c r="M4000" s="4"/>
    </row>
    <row r="4001" spans="8:13">
      <c r="H4001" s="4"/>
      <c r="M4001" s="4"/>
    </row>
    <row r="4002" spans="8:13">
      <c r="H4002" s="4"/>
      <c r="M4002" s="4"/>
    </row>
    <row r="4003" spans="8:13">
      <c r="H4003" s="4"/>
      <c r="M4003" s="4"/>
    </row>
    <row r="4004" spans="8:13">
      <c r="H4004" s="4"/>
      <c r="M4004" s="4"/>
    </row>
    <row r="4005" spans="8:13">
      <c r="H4005" s="4"/>
      <c r="M4005" s="4"/>
    </row>
    <row r="4006" spans="8:13">
      <c r="H4006" s="4"/>
      <c r="M4006" s="4"/>
    </row>
    <row r="4007" spans="8:13">
      <c r="H4007" s="4"/>
      <c r="M4007" s="4"/>
    </row>
    <row r="4008" spans="8:13">
      <c r="H4008" s="4"/>
      <c r="M4008" s="4"/>
    </row>
    <row r="4009" spans="8:13">
      <c r="H4009" s="4"/>
      <c r="M4009" s="4"/>
    </row>
    <row r="4010" spans="8:13">
      <c r="H4010" s="4"/>
      <c r="M4010" s="4"/>
    </row>
    <row r="4011" spans="8:13">
      <c r="H4011" s="4"/>
      <c r="M4011" s="4"/>
    </row>
    <row r="4012" spans="8:13">
      <c r="H4012" s="4"/>
      <c r="M4012" s="4"/>
    </row>
    <row r="4013" spans="8:13">
      <c r="H4013" s="4"/>
      <c r="M4013" s="4"/>
    </row>
    <row r="4014" spans="8:13">
      <c r="H4014" s="4"/>
      <c r="M4014" s="4"/>
    </row>
    <row r="4015" spans="8:13">
      <c r="H4015" s="4"/>
      <c r="M4015" s="4"/>
    </row>
    <row r="4016" spans="8:13">
      <c r="H4016" s="4"/>
      <c r="M4016" s="4"/>
    </row>
    <row r="4017" spans="8:13">
      <c r="H4017" s="4"/>
      <c r="M4017" s="4"/>
    </row>
    <row r="4018" spans="8:13">
      <c r="H4018" s="4"/>
      <c r="M4018" s="4"/>
    </row>
    <row r="4019" spans="8:13">
      <c r="H4019" s="4"/>
      <c r="M4019" s="4"/>
    </row>
    <row r="4020" spans="8:13">
      <c r="H4020" s="4"/>
      <c r="M4020" s="4"/>
    </row>
    <row r="4021" spans="8:13">
      <c r="H4021" s="4"/>
      <c r="M4021" s="4"/>
    </row>
    <row r="4022" spans="8:13">
      <c r="H4022" s="4"/>
      <c r="M4022" s="4"/>
    </row>
    <row r="4023" spans="8:13">
      <c r="H4023" s="4"/>
      <c r="M4023" s="4"/>
    </row>
    <row r="4024" spans="8:13">
      <c r="H4024" s="4"/>
      <c r="M4024" s="4"/>
    </row>
    <row r="4025" spans="8:13">
      <c r="H4025" s="4"/>
      <c r="M4025" s="4"/>
    </row>
    <row r="4026" spans="8:13">
      <c r="H4026" s="4"/>
      <c r="M4026" s="4"/>
    </row>
    <row r="4027" spans="8:13">
      <c r="H4027" s="4"/>
      <c r="M4027" s="4"/>
    </row>
    <row r="4028" spans="8:13">
      <c r="H4028" s="4"/>
      <c r="M4028" s="4"/>
    </row>
    <row r="4029" spans="8:13">
      <c r="H4029" s="4"/>
      <c r="M4029" s="4"/>
    </row>
    <row r="4030" spans="8:13">
      <c r="H4030" s="4"/>
      <c r="M4030" s="4"/>
    </row>
    <row r="4031" spans="8:13">
      <c r="H4031" s="4"/>
      <c r="M4031" s="4"/>
    </row>
    <row r="4032" spans="8:13">
      <c r="H4032" s="4"/>
      <c r="M4032" s="4"/>
    </row>
    <row r="4033" spans="8:13">
      <c r="H4033" s="4"/>
      <c r="M4033" s="4"/>
    </row>
    <row r="4034" spans="8:13">
      <c r="H4034" s="4"/>
      <c r="M4034" s="4"/>
    </row>
    <row r="4035" spans="8:13">
      <c r="H4035" s="4"/>
      <c r="M4035" s="4"/>
    </row>
    <row r="4036" spans="8:13">
      <c r="H4036" s="4"/>
      <c r="M4036" s="4"/>
    </row>
    <row r="4037" spans="8:13">
      <c r="H4037" s="4"/>
      <c r="M4037" s="4"/>
    </row>
    <row r="4038" spans="8:13">
      <c r="H4038" s="4"/>
      <c r="M4038" s="4"/>
    </row>
    <row r="4039" spans="8:13">
      <c r="H4039" s="4"/>
      <c r="M4039" s="4"/>
    </row>
    <row r="4040" spans="8:13">
      <c r="H4040" s="4"/>
      <c r="M4040" s="4"/>
    </row>
    <row r="4041" spans="8:13">
      <c r="H4041" s="4"/>
      <c r="M4041" s="4"/>
    </row>
    <row r="4042" spans="8:13">
      <c r="H4042" s="4"/>
      <c r="M4042" s="4"/>
    </row>
    <row r="4043" spans="8:13">
      <c r="H4043" s="4"/>
      <c r="M4043" s="4"/>
    </row>
    <row r="4044" spans="8:13">
      <c r="H4044" s="4"/>
      <c r="M4044" s="4"/>
    </row>
    <row r="4045" spans="8:13">
      <c r="H4045" s="4"/>
      <c r="M4045" s="4"/>
    </row>
    <row r="4046" spans="8:13">
      <c r="H4046" s="4"/>
      <c r="M4046" s="4"/>
    </row>
    <row r="4047" spans="8:13">
      <c r="H4047" s="4"/>
      <c r="M4047" s="4"/>
    </row>
    <row r="4048" spans="8:13">
      <c r="H4048" s="4"/>
      <c r="M4048" s="4"/>
    </row>
    <row r="4049" spans="8:13">
      <c r="H4049" s="4"/>
      <c r="M4049" s="4"/>
    </row>
    <row r="4050" spans="8:13">
      <c r="H4050" s="4"/>
      <c r="M4050" s="4"/>
    </row>
    <row r="4051" spans="8:13">
      <c r="H4051" s="4"/>
      <c r="M4051" s="4"/>
    </row>
    <row r="4052" spans="8:13">
      <c r="H4052" s="4"/>
      <c r="M4052" s="4"/>
    </row>
    <row r="4053" spans="8:13">
      <c r="H4053" s="4"/>
      <c r="M4053" s="4"/>
    </row>
    <row r="4054" spans="8:13">
      <c r="H4054" s="4"/>
      <c r="M4054" s="4"/>
    </row>
    <row r="4055" spans="8:13">
      <c r="H4055" s="4"/>
      <c r="M4055" s="4"/>
    </row>
    <row r="4056" spans="8:13">
      <c r="H4056" s="4"/>
      <c r="M4056" s="4"/>
    </row>
    <row r="4057" spans="8:13">
      <c r="H4057" s="4"/>
      <c r="M4057" s="4"/>
    </row>
    <row r="4058" spans="8:13">
      <c r="H4058" s="4"/>
      <c r="M4058" s="4"/>
    </row>
    <row r="4059" spans="8:13">
      <c r="H4059" s="4"/>
      <c r="M4059" s="4"/>
    </row>
    <row r="4060" spans="8:13">
      <c r="H4060" s="4"/>
      <c r="M4060" s="4"/>
    </row>
    <row r="4061" spans="8:13">
      <c r="H4061" s="4"/>
      <c r="M4061" s="4"/>
    </row>
    <row r="4062" spans="8:13">
      <c r="H4062" s="4"/>
      <c r="M4062" s="4"/>
    </row>
    <row r="4063" spans="8:13">
      <c r="H4063" s="4"/>
      <c r="M4063" s="4"/>
    </row>
    <row r="4064" spans="8:13">
      <c r="H4064" s="4"/>
      <c r="M4064" s="4"/>
    </row>
    <row r="4065" spans="8:13">
      <c r="H4065" s="4"/>
      <c r="M4065" s="4"/>
    </row>
    <row r="4066" spans="8:13">
      <c r="H4066" s="4"/>
      <c r="M4066" s="4"/>
    </row>
    <row r="4067" spans="8:13">
      <c r="H4067" s="4"/>
      <c r="M4067" s="4"/>
    </row>
    <row r="4068" spans="8:13">
      <c r="H4068" s="4"/>
      <c r="M4068" s="4"/>
    </row>
    <row r="4069" spans="8:13">
      <c r="H4069" s="4"/>
      <c r="M4069" s="4"/>
    </row>
    <row r="4070" spans="8:13">
      <c r="H4070" s="4"/>
      <c r="M4070" s="4"/>
    </row>
    <row r="4071" spans="8:13">
      <c r="H4071" s="4"/>
      <c r="M4071" s="4"/>
    </row>
    <row r="4072" spans="8:13">
      <c r="H4072" s="4"/>
      <c r="M4072" s="4"/>
    </row>
    <row r="4073" spans="8:13">
      <c r="H4073" s="4"/>
      <c r="M4073" s="4"/>
    </row>
    <row r="4074" spans="8:13">
      <c r="H4074" s="4"/>
      <c r="M4074" s="4"/>
    </row>
    <row r="4075" spans="8:13">
      <c r="H4075" s="4"/>
      <c r="M4075" s="4"/>
    </row>
    <row r="4076" spans="8:13">
      <c r="H4076" s="4"/>
      <c r="M4076" s="4"/>
    </row>
    <row r="4077" spans="8:13">
      <c r="H4077" s="4"/>
      <c r="M4077" s="4"/>
    </row>
    <row r="4078" spans="8:13">
      <c r="H4078" s="4"/>
      <c r="M4078" s="4"/>
    </row>
    <row r="4079" spans="8:13">
      <c r="H4079" s="4"/>
      <c r="M4079" s="4"/>
    </row>
    <row r="4080" spans="8:13">
      <c r="H4080" s="4"/>
      <c r="M4080" s="4"/>
    </row>
    <row r="4081" spans="8:13">
      <c r="H4081" s="4"/>
      <c r="M4081" s="4"/>
    </row>
    <row r="4082" spans="8:13">
      <c r="H4082" s="4"/>
      <c r="M4082" s="4"/>
    </row>
    <row r="4083" spans="8:13">
      <c r="H4083" s="4"/>
      <c r="M4083" s="4"/>
    </row>
    <row r="4084" spans="8:13">
      <c r="H4084" s="4"/>
      <c r="M4084" s="4"/>
    </row>
    <row r="4085" spans="8:13">
      <c r="H4085" s="4"/>
      <c r="M4085" s="4"/>
    </row>
    <row r="4086" spans="8:13">
      <c r="H4086" s="4"/>
      <c r="M4086" s="4"/>
    </row>
    <row r="4087" spans="8:13">
      <c r="H4087" s="4"/>
      <c r="M4087" s="4"/>
    </row>
    <row r="4088" spans="8:13">
      <c r="H4088" s="4"/>
      <c r="M4088" s="4"/>
    </row>
    <row r="4089" spans="8:13">
      <c r="H4089" s="4"/>
      <c r="M4089" s="4"/>
    </row>
    <row r="4090" spans="8:13">
      <c r="H4090" s="4"/>
      <c r="M4090" s="4"/>
    </row>
    <row r="4091" spans="8:13">
      <c r="H4091" s="4"/>
      <c r="M4091" s="4"/>
    </row>
    <row r="4092" spans="8:13">
      <c r="H4092" s="4"/>
      <c r="M4092" s="4"/>
    </row>
    <row r="4093" spans="8:13">
      <c r="H4093" s="4"/>
      <c r="M4093" s="4"/>
    </row>
    <row r="4094" spans="8:13">
      <c r="H4094" s="4"/>
      <c r="M4094" s="4"/>
    </row>
    <row r="4095" spans="8:13">
      <c r="H4095" s="4"/>
      <c r="M4095" s="4"/>
    </row>
    <row r="4096" spans="8:13">
      <c r="H4096" s="4"/>
      <c r="M4096" s="4"/>
    </row>
    <row r="4097" spans="8:13">
      <c r="H4097" s="4"/>
      <c r="M4097" s="4"/>
    </row>
    <row r="4098" spans="8:13">
      <c r="H4098" s="4"/>
      <c r="M4098" s="4"/>
    </row>
    <row r="4099" spans="8:13">
      <c r="H4099" s="4"/>
      <c r="M4099" s="4"/>
    </row>
    <row r="4100" spans="8:13">
      <c r="H4100" s="4"/>
      <c r="M4100" s="4"/>
    </row>
    <row r="4101" spans="8:13">
      <c r="H4101" s="4"/>
      <c r="M4101" s="4"/>
    </row>
    <row r="4102" spans="8:13">
      <c r="H4102" s="4"/>
      <c r="M4102" s="4"/>
    </row>
    <row r="4103" spans="8:13">
      <c r="H4103" s="4"/>
      <c r="M4103" s="4"/>
    </row>
    <row r="4104" spans="8:13">
      <c r="H4104" s="4"/>
      <c r="M4104" s="4"/>
    </row>
    <row r="4105" spans="8:13">
      <c r="H4105" s="4"/>
      <c r="M4105" s="4"/>
    </row>
    <row r="4106" spans="8:13">
      <c r="H4106" s="4"/>
      <c r="M4106" s="4"/>
    </row>
    <row r="4107" spans="8:13">
      <c r="H4107" s="4"/>
      <c r="M4107" s="4"/>
    </row>
    <row r="4108" spans="8:13">
      <c r="H4108" s="4"/>
      <c r="M4108" s="4"/>
    </row>
    <row r="4109" spans="8:13">
      <c r="H4109" s="4"/>
      <c r="M4109" s="4"/>
    </row>
    <row r="4110" spans="8:13">
      <c r="H4110" s="4"/>
      <c r="M4110" s="4"/>
    </row>
    <row r="4111" spans="8:13">
      <c r="H4111" s="4"/>
      <c r="M4111" s="4"/>
    </row>
    <row r="4112" spans="8:13">
      <c r="H4112" s="4"/>
      <c r="M4112" s="4"/>
    </row>
    <row r="4113" spans="8:13">
      <c r="H4113" s="4"/>
      <c r="M4113" s="4"/>
    </row>
    <row r="4114" spans="8:13">
      <c r="H4114" s="4"/>
      <c r="M4114" s="4"/>
    </row>
    <row r="4115" spans="8:13">
      <c r="H4115" s="4"/>
      <c r="M4115" s="4"/>
    </row>
    <row r="4116" spans="8:13">
      <c r="H4116" s="4"/>
      <c r="M4116" s="4"/>
    </row>
    <row r="4117" spans="8:13">
      <c r="H4117" s="4"/>
      <c r="M4117" s="4"/>
    </row>
    <row r="4118" spans="8:13">
      <c r="H4118" s="4"/>
      <c r="M4118" s="4"/>
    </row>
    <row r="4119" spans="8:13">
      <c r="H4119" s="4"/>
      <c r="M4119" s="4"/>
    </row>
    <row r="4120" spans="8:13">
      <c r="H4120" s="4"/>
      <c r="M4120" s="4"/>
    </row>
    <row r="4121" spans="8:13">
      <c r="H4121" s="4"/>
      <c r="M4121" s="4"/>
    </row>
    <row r="4122" spans="8:13">
      <c r="H4122" s="4"/>
      <c r="M4122" s="4"/>
    </row>
    <row r="4123" spans="8:13">
      <c r="H4123" s="4"/>
      <c r="M4123" s="4"/>
    </row>
    <row r="4124" spans="8:13">
      <c r="H4124" s="4"/>
      <c r="M4124" s="4"/>
    </row>
    <row r="4125" spans="8:13">
      <c r="H4125" s="4"/>
      <c r="M4125" s="4"/>
    </row>
    <row r="4126" spans="8:13">
      <c r="H4126" s="4"/>
      <c r="M4126" s="4"/>
    </row>
    <row r="4127" spans="8:13">
      <c r="H4127" s="4"/>
      <c r="M4127" s="4"/>
    </row>
    <row r="4128" spans="8:13">
      <c r="H4128" s="4"/>
      <c r="M4128" s="4"/>
    </row>
    <row r="4129" spans="8:13">
      <c r="H4129" s="4"/>
      <c r="M4129" s="4"/>
    </row>
    <row r="4130" spans="8:13">
      <c r="H4130" s="4"/>
      <c r="M4130" s="4"/>
    </row>
    <row r="4131" spans="8:13">
      <c r="H4131" s="4"/>
      <c r="M4131" s="4"/>
    </row>
    <row r="4132" spans="8:13">
      <c r="H4132" s="4"/>
      <c r="M4132" s="4"/>
    </row>
    <row r="4133" spans="8:13">
      <c r="H4133" s="4"/>
      <c r="M4133" s="4"/>
    </row>
    <row r="4134" spans="8:13">
      <c r="H4134" s="4"/>
      <c r="M4134" s="4"/>
    </row>
    <row r="4135" spans="8:13">
      <c r="H4135" s="4"/>
      <c r="M4135" s="4"/>
    </row>
    <row r="4136" spans="8:13">
      <c r="H4136" s="4"/>
      <c r="M4136" s="4"/>
    </row>
    <row r="4137" spans="8:13">
      <c r="H4137" s="4"/>
      <c r="M4137" s="4"/>
    </row>
    <row r="4138" spans="8:13">
      <c r="H4138" s="4"/>
      <c r="M4138" s="4"/>
    </row>
    <row r="4139" spans="8:13">
      <c r="H4139" s="4"/>
      <c r="M4139" s="4"/>
    </row>
    <row r="4140" spans="8:13">
      <c r="H4140" s="4"/>
      <c r="M4140" s="4"/>
    </row>
    <row r="4141" spans="8:13">
      <c r="H4141" s="4"/>
      <c r="M4141" s="4"/>
    </row>
    <row r="4142" spans="8:13">
      <c r="H4142" s="4"/>
      <c r="M4142" s="4"/>
    </row>
    <row r="4143" spans="8:13">
      <c r="H4143" s="4"/>
      <c r="M4143" s="4"/>
    </row>
    <row r="4144" spans="8:13">
      <c r="H4144" s="4"/>
      <c r="M4144" s="4"/>
    </row>
    <row r="4145" spans="8:13">
      <c r="H4145" s="4"/>
      <c r="M4145" s="4"/>
    </row>
    <row r="4146" spans="8:13">
      <c r="H4146" s="4"/>
      <c r="M4146" s="4"/>
    </row>
    <row r="4147" spans="8:13">
      <c r="H4147" s="4"/>
      <c r="M4147" s="4"/>
    </row>
    <row r="4148" spans="8:13">
      <c r="H4148" s="4"/>
      <c r="M4148" s="4"/>
    </row>
    <row r="4149" spans="8:13">
      <c r="H4149" s="4"/>
      <c r="M4149" s="4"/>
    </row>
    <row r="4150" spans="8:13">
      <c r="H4150" s="4"/>
      <c r="M4150" s="4"/>
    </row>
    <row r="4151" spans="8:13">
      <c r="H4151" s="4"/>
      <c r="M4151" s="4"/>
    </row>
    <row r="4152" spans="8:13">
      <c r="H4152" s="4"/>
      <c r="M4152" s="4"/>
    </row>
    <row r="4153" spans="8:13">
      <c r="H4153" s="4"/>
      <c r="M4153" s="4"/>
    </row>
    <row r="4154" spans="8:13">
      <c r="H4154" s="4"/>
      <c r="M4154" s="4"/>
    </row>
    <row r="4155" spans="8:13">
      <c r="H4155" s="4"/>
      <c r="M4155" s="4"/>
    </row>
    <row r="4156" spans="8:13">
      <c r="H4156" s="4"/>
      <c r="M4156" s="4"/>
    </row>
    <row r="4157" spans="8:13">
      <c r="H4157" s="4"/>
      <c r="M4157" s="4"/>
    </row>
    <row r="4158" spans="8:13">
      <c r="H4158" s="4"/>
      <c r="M4158" s="4"/>
    </row>
    <row r="4159" spans="8:13">
      <c r="H4159" s="4"/>
      <c r="M4159" s="4"/>
    </row>
    <row r="4160" spans="8:13">
      <c r="H4160" s="4"/>
      <c r="M4160" s="4"/>
    </row>
    <row r="4161" spans="8:13">
      <c r="H4161" s="4"/>
      <c r="M4161" s="4"/>
    </row>
    <row r="4162" spans="8:13">
      <c r="H4162" s="4"/>
      <c r="M4162" s="4"/>
    </row>
    <row r="4163" spans="8:13">
      <c r="H4163" s="4"/>
      <c r="M4163" s="4"/>
    </row>
    <row r="4164" spans="8:13">
      <c r="H4164" s="4"/>
      <c r="M4164" s="4"/>
    </row>
    <row r="4165" spans="8:13">
      <c r="H4165" s="4"/>
      <c r="M4165" s="4"/>
    </row>
    <row r="4166" spans="8:13">
      <c r="H4166" s="4"/>
      <c r="M4166" s="4"/>
    </row>
    <row r="4167" spans="8:13">
      <c r="H4167" s="4"/>
      <c r="M4167" s="4"/>
    </row>
    <row r="4168" spans="8:13">
      <c r="H4168" s="4"/>
      <c r="M4168" s="4"/>
    </row>
    <row r="4169" spans="8:13">
      <c r="H4169" s="4"/>
      <c r="M4169" s="4"/>
    </row>
    <row r="4170" spans="8:13">
      <c r="H4170" s="4"/>
      <c r="M4170" s="4"/>
    </row>
    <row r="4171" spans="8:13">
      <c r="H4171" s="4"/>
      <c r="M4171" s="4"/>
    </row>
    <row r="4172" spans="8:13">
      <c r="H4172" s="4"/>
      <c r="M4172" s="4"/>
    </row>
    <row r="4173" spans="8:13">
      <c r="H4173" s="4"/>
      <c r="M4173" s="4"/>
    </row>
    <row r="4174" spans="8:13">
      <c r="H4174" s="4"/>
      <c r="M4174" s="4"/>
    </row>
    <row r="4175" spans="8:13">
      <c r="H4175" s="4"/>
      <c r="M4175" s="4"/>
    </row>
    <row r="4176" spans="8:13">
      <c r="H4176" s="4"/>
      <c r="M4176" s="4"/>
    </row>
    <row r="4177" spans="8:13">
      <c r="H4177" s="4"/>
      <c r="M4177" s="4"/>
    </row>
    <row r="4178" spans="8:13">
      <c r="H4178" s="4"/>
      <c r="M4178" s="4"/>
    </row>
    <row r="4179" spans="8:13">
      <c r="H4179" s="4"/>
      <c r="M4179" s="4"/>
    </row>
    <row r="4180" spans="8:13">
      <c r="H4180" s="4"/>
      <c r="M4180" s="4"/>
    </row>
    <row r="4181" spans="8:13">
      <c r="H4181" s="4"/>
      <c r="M4181" s="4"/>
    </row>
    <row r="4182" spans="8:13">
      <c r="H4182" s="4"/>
      <c r="M4182" s="4"/>
    </row>
    <row r="4183" spans="8:13">
      <c r="H4183" s="4"/>
      <c r="M4183" s="4"/>
    </row>
    <row r="4184" spans="8:13">
      <c r="H4184" s="4"/>
      <c r="M4184" s="4"/>
    </row>
    <row r="4185" spans="8:13">
      <c r="H4185" s="4"/>
      <c r="M4185" s="4"/>
    </row>
    <row r="4186" spans="8:13">
      <c r="H4186" s="4"/>
      <c r="M4186" s="4"/>
    </row>
    <row r="4187" spans="8:13">
      <c r="H4187" s="4"/>
      <c r="M4187" s="4"/>
    </row>
    <row r="4188" spans="8:13">
      <c r="H4188" s="4"/>
      <c r="M4188" s="4"/>
    </row>
    <row r="4189" spans="8:13">
      <c r="H4189" s="4"/>
      <c r="M4189" s="4"/>
    </row>
    <row r="4190" spans="8:13">
      <c r="H4190" s="4"/>
      <c r="M4190" s="4"/>
    </row>
    <row r="4191" spans="8:13">
      <c r="H4191" s="4"/>
      <c r="M4191" s="4"/>
    </row>
    <row r="4192" spans="8:13">
      <c r="H4192" s="4"/>
      <c r="M4192" s="4"/>
    </row>
    <row r="4193" spans="8:13">
      <c r="H4193" s="4"/>
      <c r="M4193" s="4"/>
    </row>
    <row r="4194" spans="8:13">
      <c r="H4194" s="4"/>
      <c r="M4194" s="4"/>
    </row>
    <row r="4195" spans="8:13">
      <c r="H4195" s="4"/>
      <c r="M4195" s="4"/>
    </row>
    <row r="4196" spans="8:13">
      <c r="H4196" s="4"/>
      <c r="M4196" s="4"/>
    </row>
    <row r="4197" spans="8:13">
      <c r="H4197" s="4"/>
      <c r="M4197" s="4"/>
    </row>
    <row r="4198" spans="8:13">
      <c r="H4198" s="4"/>
      <c r="M4198" s="4"/>
    </row>
    <row r="4199" spans="8:13">
      <c r="H4199" s="4"/>
      <c r="M4199" s="4"/>
    </row>
    <row r="4200" spans="8:13">
      <c r="H4200" s="4"/>
      <c r="M4200" s="4"/>
    </row>
    <row r="4201" spans="8:13">
      <c r="H4201" s="4"/>
      <c r="M4201" s="4"/>
    </row>
    <row r="4202" spans="8:13">
      <c r="H4202" s="4"/>
      <c r="M4202" s="4"/>
    </row>
    <row r="4203" spans="8:13">
      <c r="H4203" s="4"/>
      <c r="M4203" s="4"/>
    </row>
    <row r="4204" spans="8:13">
      <c r="H4204" s="4"/>
      <c r="M4204" s="4"/>
    </row>
    <row r="4205" spans="8:13">
      <c r="H4205" s="4"/>
      <c r="M4205" s="4"/>
    </row>
    <row r="4206" spans="8:13">
      <c r="H4206" s="4"/>
      <c r="M4206" s="4"/>
    </row>
    <row r="4207" spans="8:13">
      <c r="H4207" s="4"/>
      <c r="M4207" s="4"/>
    </row>
    <row r="4208" spans="8:13">
      <c r="H4208" s="4"/>
      <c r="M4208" s="4"/>
    </row>
    <row r="4209" spans="8:13">
      <c r="H4209" s="4"/>
      <c r="M4209" s="4"/>
    </row>
    <row r="4210" spans="8:13">
      <c r="H4210" s="4"/>
      <c r="M4210" s="4"/>
    </row>
    <row r="4211" spans="8:13">
      <c r="H4211" s="4"/>
      <c r="M4211" s="4"/>
    </row>
    <row r="4212" spans="8:13">
      <c r="H4212" s="4"/>
      <c r="M4212" s="4"/>
    </row>
    <row r="4213" spans="8:13">
      <c r="H4213" s="4"/>
      <c r="M4213" s="4"/>
    </row>
    <row r="4214" spans="8:13">
      <c r="H4214" s="4"/>
      <c r="M4214" s="4"/>
    </row>
    <row r="4215" spans="8:13">
      <c r="H4215" s="4"/>
      <c r="M4215" s="4"/>
    </row>
    <row r="4216" spans="8:13">
      <c r="H4216" s="4"/>
      <c r="M4216" s="4"/>
    </row>
    <row r="4217" spans="8:13">
      <c r="H4217" s="4"/>
      <c r="M4217" s="4"/>
    </row>
    <row r="4218" spans="8:13">
      <c r="H4218" s="4"/>
      <c r="M4218" s="4"/>
    </row>
    <row r="4219" spans="8:13">
      <c r="H4219" s="4"/>
      <c r="M4219" s="4"/>
    </row>
    <row r="4220" spans="8:13">
      <c r="H4220" s="4"/>
      <c r="M4220" s="4"/>
    </row>
    <row r="4221" spans="8:13">
      <c r="H4221" s="4"/>
      <c r="M4221" s="4"/>
    </row>
    <row r="4222" spans="8:13">
      <c r="H4222" s="4"/>
      <c r="M4222" s="4"/>
    </row>
    <row r="4223" spans="8:13">
      <c r="H4223" s="4"/>
      <c r="M4223" s="4"/>
    </row>
    <row r="4224" spans="8:13">
      <c r="H4224" s="4"/>
      <c r="M4224" s="4"/>
    </row>
    <row r="4225" spans="8:13">
      <c r="H4225" s="4"/>
      <c r="M4225" s="4"/>
    </row>
    <row r="4226" spans="8:13">
      <c r="H4226" s="4"/>
      <c r="M4226" s="4"/>
    </row>
    <row r="4227" spans="8:13">
      <c r="H4227" s="4"/>
      <c r="M4227" s="4"/>
    </row>
    <row r="4228" spans="8:13">
      <c r="H4228" s="4"/>
      <c r="M4228" s="4"/>
    </row>
    <row r="4229" spans="8:13">
      <c r="H4229" s="4"/>
      <c r="M4229" s="4"/>
    </row>
    <row r="4230" spans="8:13">
      <c r="H4230" s="4"/>
      <c r="M4230" s="4"/>
    </row>
    <row r="4231" spans="8:13">
      <c r="H4231" s="4"/>
      <c r="M4231" s="4"/>
    </row>
    <row r="4232" spans="8:13">
      <c r="H4232" s="4"/>
      <c r="M4232" s="4"/>
    </row>
    <row r="4233" spans="8:13">
      <c r="H4233" s="4"/>
      <c r="M4233" s="4"/>
    </row>
    <row r="4234" spans="8:13">
      <c r="H4234" s="4"/>
      <c r="M4234" s="4"/>
    </row>
    <row r="4235" spans="8:13">
      <c r="H4235" s="4"/>
      <c r="M4235" s="4"/>
    </row>
    <row r="4236" spans="8:13">
      <c r="H4236" s="4"/>
      <c r="M4236" s="4"/>
    </row>
    <row r="4237" spans="8:13">
      <c r="H4237" s="4"/>
      <c r="M4237" s="4"/>
    </row>
    <row r="4238" spans="8:13">
      <c r="H4238" s="4"/>
      <c r="M4238" s="4"/>
    </row>
    <row r="4239" spans="8:13">
      <c r="H4239" s="4"/>
      <c r="M4239" s="4"/>
    </row>
    <row r="4240" spans="8:13">
      <c r="H4240" s="4"/>
      <c r="M4240" s="4"/>
    </row>
    <row r="4241" spans="8:13">
      <c r="H4241" s="4"/>
      <c r="M4241" s="4"/>
    </row>
    <row r="4242" spans="8:13">
      <c r="H4242" s="4"/>
      <c r="M4242" s="4"/>
    </row>
    <row r="4243" spans="8:13">
      <c r="H4243" s="4"/>
      <c r="M4243" s="4"/>
    </row>
    <row r="4244" spans="8:13">
      <c r="H4244" s="4"/>
      <c r="M4244" s="4"/>
    </row>
    <row r="4245" spans="8:13">
      <c r="H4245" s="4"/>
      <c r="M4245" s="4"/>
    </row>
    <row r="4246" spans="8:13">
      <c r="H4246" s="4"/>
      <c r="M4246" s="4"/>
    </row>
    <row r="4247" spans="8:13">
      <c r="H4247" s="4"/>
      <c r="M4247" s="4"/>
    </row>
    <row r="4248" spans="8:13">
      <c r="H4248" s="4"/>
      <c r="M4248" s="4"/>
    </row>
    <row r="4249" spans="8:13">
      <c r="H4249" s="4"/>
      <c r="M4249" s="4"/>
    </row>
    <row r="4250" spans="8:13">
      <c r="H4250" s="4"/>
      <c r="M4250" s="4"/>
    </row>
    <row r="4251" spans="8:13">
      <c r="H4251" s="4"/>
      <c r="M4251" s="4"/>
    </row>
    <row r="4252" spans="8:13">
      <c r="H4252" s="4"/>
      <c r="M4252" s="4"/>
    </row>
    <row r="4253" spans="8:13">
      <c r="H4253" s="4"/>
      <c r="M4253" s="4"/>
    </row>
    <row r="4254" spans="8:13">
      <c r="H4254" s="4"/>
      <c r="M4254" s="4"/>
    </row>
    <row r="4255" spans="8:13">
      <c r="H4255" s="4"/>
      <c r="M4255" s="4"/>
    </row>
    <row r="4256" spans="8:13">
      <c r="H4256" s="4"/>
      <c r="M4256" s="4"/>
    </row>
    <row r="4257" spans="8:13">
      <c r="H4257" s="4"/>
      <c r="M4257" s="4"/>
    </row>
    <row r="4258" spans="8:13">
      <c r="H4258" s="4"/>
      <c r="M4258" s="4"/>
    </row>
    <row r="4259" spans="8:13">
      <c r="H4259" s="4"/>
      <c r="M4259" s="4"/>
    </row>
    <row r="4260" spans="8:13">
      <c r="H4260" s="4"/>
      <c r="M4260" s="4"/>
    </row>
    <row r="4261" spans="8:13">
      <c r="H4261" s="4"/>
      <c r="M4261" s="4"/>
    </row>
    <row r="4262" spans="8:13">
      <c r="H4262" s="4"/>
      <c r="M4262" s="4"/>
    </row>
    <row r="4263" spans="8:13">
      <c r="H4263" s="4"/>
      <c r="M4263" s="4"/>
    </row>
    <row r="4264" spans="8:13">
      <c r="H4264" s="4"/>
      <c r="M4264" s="4"/>
    </row>
    <row r="4265" spans="8:13">
      <c r="H4265" s="4"/>
      <c r="M4265" s="4"/>
    </row>
    <row r="4266" spans="8:13">
      <c r="H4266" s="4"/>
      <c r="M4266" s="4"/>
    </row>
    <row r="4267" spans="8:13">
      <c r="H4267" s="4"/>
      <c r="M4267" s="4"/>
    </row>
    <row r="4268" spans="8:13">
      <c r="H4268" s="4"/>
      <c r="M4268" s="4"/>
    </row>
    <row r="4269" spans="8:13">
      <c r="H4269" s="4"/>
      <c r="M4269" s="4"/>
    </row>
    <row r="4270" spans="8:13">
      <c r="H4270" s="4"/>
      <c r="M4270" s="4"/>
    </row>
    <row r="4271" spans="8:13">
      <c r="H4271" s="4"/>
      <c r="M4271" s="4"/>
    </row>
    <row r="4272" spans="8:13">
      <c r="H4272" s="4"/>
      <c r="M4272" s="4"/>
    </row>
    <row r="4273" spans="8:13">
      <c r="H4273" s="4"/>
      <c r="M4273" s="4"/>
    </row>
    <row r="4274" spans="8:13">
      <c r="H4274" s="4"/>
      <c r="M4274" s="4"/>
    </row>
    <row r="4275" spans="8:13">
      <c r="H4275" s="4"/>
      <c r="M4275" s="4"/>
    </row>
    <row r="4276" spans="8:13">
      <c r="H4276" s="4"/>
      <c r="M4276" s="4"/>
    </row>
    <row r="4277" spans="8:13">
      <c r="H4277" s="4"/>
      <c r="M4277" s="4"/>
    </row>
    <row r="4278" spans="8:13">
      <c r="H4278" s="4"/>
      <c r="M4278" s="4"/>
    </row>
    <row r="4279" spans="8:13">
      <c r="H4279" s="4"/>
      <c r="M4279" s="4"/>
    </row>
    <row r="4280" spans="8:13">
      <c r="H4280" s="4"/>
      <c r="M4280" s="4"/>
    </row>
    <row r="4281" spans="8:13">
      <c r="H4281" s="4"/>
      <c r="M4281" s="4"/>
    </row>
    <row r="4282" spans="8:13">
      <c r="H4282" s="4"/>
      <c r="M4282" s="4"/>
    </row>
    <row r="4283" spans="8:13">
      <c r="H4283" s="4"/>
      <c r="M4283" s="4"/>
    </row>
    <row r="4284" spans="8:13">
      <c r="H4284" s="4"/>
      <c r="M4284" s="4"/>
    </row>
    <row r="4285" spans="8:13">
      <c r="H4285" s="4"/>
      <c r="M4285" s="4"/>
    </row>
    <row r="4286" spans="8:13">
      <c r="H4286" s="4"/>
      <c r="M4286" s="4"/>
    </row>
    <row r="4287" spans="8:13">
      <c r="H4287" s="4"/>
      <c r="M4287" s="4"/>
    </row>
    <row r="4288" spans="8:13">
      <c r="H4288" s="4"/>
      <c r="M4288" s="4"/>
    </row>
    <row r="4289" spans="8:13">
      <c r="H4289" s="4"/>
      <c r="M4289" s="4"/>
    </row>
    <row r="4290" spans="8:13">
      <c r="H4290" s="4"/>
      <c r="M4290" s="4"/>
    </row>
    <row r="4291" spans="8:13">
      <c r="H4291" s="4"/>
      <c r="M4291" s="4"/>
    </row>
    <row r="4292" spans="8:13">
      <c r="H4292" s="4"/>
      <c r="M4292" s="4"/>
    </row>
    <row r="4293" spans="8:13">
      <c r="H4293" s="4"/>
      <c r="M4293" s="4"/>
    </row>
    <row r="4294" spans="8:13">
      <c r="H4294" s="4"/>
      <c r="M4294" s="4"/>
    </row>
    <row r="4295" spans="8:13">
      <c r="H4295" s="4"/>
      <c r="M4295" s="4"/>
    </row>
    <row r="4296" spans="8:13">
      <c r="H4296" s="4"/>
      <c r="M4296" s="4"/>
    </row>
    <row r="4297" spans="8:13">
      <c r="H4297" s="4"/>
      <c r="M4297" s="4"/>
    </row>
    <row r="4298" spans="8:13">
      <c r="H4298" s="4"/>
      <c r="M4298" s="4"/>
    </row>
    <row r="4299" spans="8:13">
      <c r="H4299" s="4"/>
      <c r="M4299" s="4"/>
    </row>
    <row r="4300" spans="8:13">
      <c r="H4300" s="4"/>
      <c r="M4300" s="4"/>
    </row>
    <row r="4301" spans="8:13">
      <c r="H4301" s="4"/>
      <c r="M4301" s="4"/>
    </row>
    <row r="4302" spans="8:13">
      <c r="H4302" s="4"/>
      <c r="M4302" s="4"/>
    </row>
    <row r="4303" spans="8:13">
      <c r="H4303" s="4"/>
      <c r="M4303" s="4"/>
    </row>
    <row r="4304" spans="8:13">
      <c r="H4304" s="4"/>
      <c r="M4304" s="4"/>
    </row>
    <row r="4305" spans="8:13">
      <c r="H4305" s="4"/>
      <c r="M4305" s="4"/>
    </row>
    <row r="4306" spans="8:13">
      <c r="H4306" s="4"/>
      <c r="M4306" s="4"/>
    </row>
    <row r="4307" spans="8:13">
      <c r="H4307" s="4"/>
      <c r="M4307" s="4"/>
    </row>
    <row r="4308" spans="8:13">
      <c r="H4308" s="4"/>
      <c r="M4308" s="4"/>
    </row>
    <row r="4309" spans="8:13">
      <c r="H4309" s="4"/>
      <c r="M4309" s="4"/>
    </row>
    <row r="4310" spans="8:13">
      <c r="H4310" s="4"/>
      <c r="M4310" s="4"/>
    </row>
    <row r="4311" spans="8:13">
      <c r="H4311" s="4"/>
      <c r="M4311" s="4"/>
    </row>
    <row r="4312" spans="8:13">
      <c r="H4312" s="4"/>
      <c r="M4312" s="4"/>
    </row>
    <row r="4313" spans="8:13">
      <c r="H4313" s="4"/>
      <c r="M4313" s="4"/>
    </row>
    <row r="4314" spans="8:13">
      <c r="H4314" s="4"/>
      <c r="M4314" s="4"/>
    </row>
    <row r="4315" spans="8:13">
      <c r="H4315" s="4"/>
      <c r="M4315" s="4"/>
    </row>
    <row r="4316" spans="8:13">
      <c r="H4316" s="4"/>
      <c r="M4316" s="4"/>
    </row>
    <row r="4317" spans="8:13">
      <c r="H4317" s="4"/>
      <c r="M4317" s="4"/>
    </row>
    <row r="4318" spans="8:13">
      <c r="H4318" s="4"/>
      <c r="M4318" s="4"/>
    </row>
    <row r="4319" spans="8:13">
      <c r="H4319" s="4"/>
      <c r="M4319" s="4"/>
    </row>
    <row r="4320" spans="8:13">
      <c r="H4320" s="4"/>
      <c r="M4320" s="4"/>
    </row>
    <row r="4321" spans="8:13">
      <c r="H4321" s="4"/>
      <c r="M4321" s="4"/>
    </row>
    <row r="4322" spans="8:13">
      <c r="H4322" s="4"/>
      <c r="M4322" s="4"/>
    </row>
    <row r="4323" spans="8:13">
      <c r="H4323" s="4"/>
      <c r="M4323" s="4"/>
    </row>
    <row r="4324" spans="8:13">
      <c r="H4324" s="4"/>
      <c r="M4324" s="4"/>
    </row>
    <row r="4325" spans="8:13">
      <c r="H4325" s="4"/>
      <c r="M4325" s="4"/>
    </row>
    <row r="4326" spans="8:13">
      <c r="H4326" s="4"/>
      <c r="M4326" s="4"/>
    </row>
    <row r="4327" spans="8:13">
      <c r="H4327" s="4"/>
      <c r="M4327" s="4"/>
    </row>
    <row r="4328" spans="8:13">
      <c r="H4328" s="4"/>
      <c r="M4328" s="4"/>
    </row>
    <row r="4329" spans="8:13">
      <c r="H4329" s="4"/>
      <c r="M4329" s="4"/>
    </row>
    <row r="4330" spans="8:13">
      <c r="H4330" s="4"/>
      <c r="M4330" s="4"/>
    </row>
    <row r="4331" spans="8:13">
      <c r="H4331" s="4"/>
      <c r="M4331" s="4"/>
    </row>
    <row r="4332" spans="8:13">
      <c r="H4332" s="4"/>
      <c r="M4332" s="4"/>
    </row>
    <row r="4333" spans="8:13">
      <c r="H4333" s="4"/>
      <c r="M4333" s="4"/>
    </row>
    <row r="4334" spans="8:13">
      <c r="H4334" s="4"/>
      <c r="M4334" s="4"/>
    </row>
    <row r="4335" spans="8:13">
      <c r="H4335" s="4"/>
      <c r="M4335" s="4"/>
    </row>
    <row r="4336" spans="8:13">
      <c r="H4336" s="4"/>
      <c r="M4336" s="4"/>
    </row>
    <row r="4337" spans="8:13">
      <c r="H4337" s="4"/>
      <c r="M4337" s="4"/>
    </row>
    <row r="4338" spans="8:13">
      <c r="H4338" s="4"/>
      <c r="M4338" s="4"/>
    </row>
    <row r="4339" spans="8:13">
      <c r="H4339" s="4"/>
      <c r="M4339" s="4"/>
    </row>
    <row r="4340" spans="8:13">
      <c r="H4340" s="4"/>
      <c r="M4340" s="4"/>
    </row>
    <row r="4341" spans="8:13">
      <c r="H4341" s="4"/>
      <c r="M4341" s="4"/>
    </row>
    <row r="4342" spans="8:13">
      <c r="H4342" s="4"/>
      <c r="M4342" s="4"/>
    </row>
    <row r="4343" spans="8:13">
      <c r="H4343" s="4"/>
      <c r="M4343" s="4"/>
    </row>
    <row r="4344" spans="8:13">
      <c r="H4344" s="4"/>
      <c r="M4344" s="4"/>
    </row>
    <row r="4345" spans="8:13">
      <c r="H4345" s="4"/>
      <c r="M4345" s="4"/>
    </row>
    <row r="4346" spans="8:13">
      <c r="H4346" s="4"/>
      <c r="M4346" s="4"/>
    </row>
    <row r="4347" spans="8:13">
      <c r="H4347" s="4"/>
      <c r="M4347" s="4"/>
    </row>
    <row r="4348" spans="8:13">
      <c r="H4348" s="4"/>
      <c r="M4348" s="4"/>
    </row>
    <row r="4349" spans="8:13">
      <c r="H4349" s="4"/>
      <c r="M4349" s="4"/>
    </row>
    <row r="4350" spans="8:13">
      <c r="H4350" s="4"/>
      <c r="M4350" s="4"/>
    </row>
    <row r="4351" spans="8:13">
      <c r="H4351" s="4"/>
      <c r="M4351" s="4"/>
    </row>
    <row r="4352" spans="8:13">
      <c r="H4352" s="4"/>
      <c r="M4352" s="4"/>
    </row>
    <row r="4353" spans="8:13">
      <c r="H4353" s="4"/>
      <c r="M4353" s="4"/>
    </row>
    <row r="4354" spans="8:13">
      <c r="H4354" s="4"/>
      <c r="M4354" s="4"/>
    </row>
    <row r="4355" spans="8:13">
      <c r="H4355" s="4"/>
      <c r="M4355" s="4"/>
    </row>
    <row r="4356" spans="8:13">
      <c r="H4356" s="4"/>
      <c r="M4356" s="4"/>
    </row>
    <row r="4357" spans="8:13">
      <c r="H4357" s="4"/>
      <c r="M4357" s="4"/>
    </row>
    <row r="4358" spans="8:13">
      <c r="H4358" s="4"/>
      <c r="M4358" s="4"/>
    </row>
    <row r="4359" spans="8:13">
      <c r="H4359" s="4"/>
      <c r="M4359" s="4"/>
    </row>
    <row r="4360" spans="8:13">
      <c r="H4360" s="4"/>
      <c r="M4360" s="4"/>
    </row>
    <row r="4361" spans="8:13">
      <c r="H4361" s="4"/>
      <c r="M4361" s="4"/>
    </row>
    <row r="4362" spans="8:13">
      <c r="H4362" s="4"/>
      <c r="M4362" s="4"/>
    </row>
    <row r="4363" spans="8:13">
      <c r="H4363" s="4"/>
      <c r="M4363" s="4"/>
    </row>
    <row r="4364" spans="8:13">
      <c r="H4364" s="4"/>
      <c r="M4364" s="4"/>
    </row>
    <row r="4365" spans="8:13">
      <c r="H4365" s="4"/>
      <c r="M4365" s="4"/>
    </row>
    <row r="4366" spans="8:13">
      <c r="H4366" s="4"/>
      <c r="M4366" s="4"/>
    </row>
    <row r="4367" spans="8:13">
      <c r="H4367" s="4"/>
      <c r="M4367" s="4"/>
    </row>
    <row r="4368" spans="8:13">
      <c r="H4368" s="4"/>
      <c r="M4368" s="4"/>
    </row>
    <row r="4369" spans="8:13">
      <c r="H4369" s="4"/>
      <c r="M4369" s="4"/>
    </row>
    <row r="4370" spans="8:13">
      <c r="H4370" s="4"/>
      <c r="M4370" s="4"/>
    </row>
    <row r="4371" spans="8:13">
      <c r="H4371" s="4"/>
      <c r="M4371" s="4"/>
    </row>
    <row r="4372" spans="8:13">
      <c r="H4372" s="4"/>
      <c r="M4372" s="4"/>
    </row>
    <row r="4373" spans="8:13">
      <c r="H4373" s="4"/>
      <c r="M4373" s="4"/>
    </row>
    <row r="4374" spans="8:13">
      <c r="H4374" s="4"/>
      <c r="M4374" s="4"/>
    </row>
    <row r="4375" spans="8:13">
      <c r="H4375" s="4"/>
      <c r="M4375" s="4"/>
    </row>
    <row r="4376" spans="8:13">
      <c r="H4376" s="4"/>
      <c r="M4376" s="4"/>
    </row>
    <row r="4377" spans="8:13">
      <c r="H4377" s="4"/>
      <c r="M4377" s="4"/>
    </row>
    <row r="4378" spans="8:13">
      <c r="H4378" s="4"/>
      <c r="M4378" s="4"/>
    </row>
    <row r="4379" spans="8:13">
      <c r="H4379" s="4"/>
      <c r="M4379" s="4"/>
    </row>
    <row r="4380" spans="8:13">
      <c r="H4380" s="4"/>
      <c r="M4380" s="4"/>
    </row>
    <row r="4381" spans="8:13">
      <c r="H4381" s="4"/>
      <c r="M4381" s="4"/>
    </row>
    <row r="4382" spans="8:13">
      <c r="H4382" s="4"/>
      <c r="M4382" s="4"/>
    </row>
    <row r="4383" spans="8:13">
      <c r="H4383" s="4"/>
      <c r="M4383" s="4"/>
    </row>
    <row r="4384" spans="8:13">
      <c r="H4384" s="4"/>
      <c r="M4384" s="4"/>
    </row>
    <row r="4385" spans="8:13">
      <c r="H4385" s="4"/>
      <c r="M4385" s="4"/>
    </row>
    <row r="4386" spans="8:13">
      <c r="H4386" s="4"/>
      <c r="M4386" s="4"/>
    </row>
    <row r="4387" spans="8:13">
      <c r="H4387" s="4"/>
      <c r="M4387" s="4"/>
    </row>
    <row r="4388" spans="8:13">
      <c r="H4388" s="4"/>
      <c r="M4388" s="4"/>
    </row>
    <row r="4389" spans="8:13">
      <c r="H4389" s="4"/>
      <c r="M4389" s="4"/>
    </row>
    <row r="4390" spans="8:13">
      <c r="H4390" s="4"/>
      <c r="M4390" s="4"/>
    </row>
    <row r="4391" spans="8:13">
      <c r="H4391" s="4"/>
      <c r="M4391" s="4"/>
    </row>
    <row r="4392" spans="8:13">
      <c r="H4392" s="4"/>
      <c r="M4392" s="4"/>
    </row>
    <row r="4393" spans="8:13">
      <c r="H4393" s="4"/>
      <c r="M4393" s="4"/>
    </row>
    <row r="4394" spans="8:13">
      <c r="H4394" s="4"/>
      <c r="M4394" s="4"/>
    </row>
    <row r="4395" spans="8:13">
      <c r="H4395" s="4"/>
      <c r="M4395" s="4"/>
    </row>
    <row r="4396" spans="8:13">
      <c r="H4396" s="4"/>
      <c r="M4396" s="4"/>
    </row>
    <row r="4397" spans="8:13">
      <c r="H4397" s="4"/>
      <c r="M4397" s="4"/>
    </row>
    <row r="4398" spans="8:13">
      <c r="H4398" s="4"/>
      <c r="M4398" s="4"/>
    </row>
    <row r="4399" spans="8:13">
      <c r="H4399" s="4"/>
      <c r="M4399" s="4"/>
    </row>
    <row r="4400" spans="8:13">
      <c r="H4400" s="4"/>
      <c r="M4400" s="4"/>
    </row>
    <row r="4401" spans="8:13">
      <c r="H4401" s="4"/>
      <c r="M4401" s="4"/>
    </row>
    <row r="4402" spans="8:13">
      <c r="H4402" s="4"/>
      <c r="M4402" s="4"/>
    </row>
    <row r="4403" spans="8:13">
      <c r="H4403" s="4"/>
      <c r="M4403" s="4"/>
    </row>
    <row r="4404" spans="8:13">
      <c r="H4404" s="4"/>
      <c r="M4404" s="4"/>
    </row>
    <row r="4405" spans="8:13">
      <c r="H4405" s="4"/>
      <c r="M4405" s="4"/>
    </row>
    <row r="4406" spans="8:13">
      <c r="H4406" s="4"/>
      <c r="M4406" s="4"/>
    </row>
    <row r="4407" spans="8:13">
      <c r="H4407" s="4"/>
      <c r="M4407" s="4"/>
    </row>
    <row r="4408" spans="8:13">
      <c r="H4408" s="4"/>
      <c r="M4408" s="4"/>
    </row>
    <row r="4409" spans="8:13">
      <c r="H4409" s="4"/>
      <c r="M4409" s="4"/>
    </row>
    <row r="4410" spans="8:13">
      <c r="H4410" s="4"/>
      <c r="M4410" s="4"/>
    </row>
    <row r="4411" spans="8:13">
      <c r="H4411" s="4"/>
      <c r="M4411" s="4"/>
    </row>
    <row r="4412" spans="8:13">
      <c r="H4412" s="4"/>
      <c r="M4412" s="4"/>
    </row>
    <row r="4413" spans="8:13">
      <c r="H4413" s="4"/>
      <c r="M4413" s="4"/>
    </row>
    <row r="4414" spans="8:13">
      <c r="H4414" s="4"/>
      <c r="M4414" s="4"/>
    </row>
    <row r="4415" spans="8:13">
      <c r="H4415" s="4"/>
      <c r="M4415" s="4"/>
    </row>
    <row r="4416" spans="8:13">
      <c r="H4416" s="4"/>
      <c r="M4416" s="4"/>
    </row>
    <row r="4417" spans="8:13">
      <c r="H4417" s="4"/>
      <c r="M4417" s="4"/>
    </row>
    <row r="4418" spans="8:13">
      <c r="H4418" s="4"/>
      <c r="M4418" s="4"/>
    </row>
    <row r="4419" spans="8:13">
      <c r="H4419" s="4"/>
      <c r="M4419" s="4"/>
    </row>
    <row r="4420" spans="8:13">
      <c r="H4420" s="4"/>
      <c r="M4420" s="4"/>
    </row>
    <row r="4421" spans="8:13">
      <c r="H4421" s="4"/>
      <c r="M4421" s="4"/>
    </row>
    <row r="4422" spans="8:13">
      <c r="H4422" s="4"/>
      <c r="M4422" s="4"/>
    </row>
    <row r="4423" spans="8:13">
      <c r="H4423" s="4"/>
      <c r="M4423" s="4"/>
    </row>
    <row r="4424" spans="8:13">
      <c r="H4424" s="4"/>
      <c r="M4424" s="4"/>
    </row>
    <row r="4425" spans="8:13">
      <c r="H4425" s="4"/>
      <c r="M4425" s="4"/>
    </row>
    <row r="4426" spans="8:13">
      <c r="H4426" s="4"/>
      <c r="M4426" s="4"/>
    </row>
    <row r="4427" spans="8:13">
      <c r="H4427" s="4"/>
      <c r="M4427" s="4"/>
    </row>
    <row r="4428" spans="8:13">
      <c r="H4428" s="4"/>
      <c r="M4428" s="4"/>
    </row>
    <row r="4429" spans="8:13">
      <c r="H4429" s="4"/>
      <c r="M4429" s="4"/>
    </row>
    <row r="4430" spans="8:13">
      <c r="H4430" s="4"/>
      <c r="M4430" s="4"/>
    </row>
    <row r="4431" spans="8:13">
      <c r="H4431" s="4"/>
      <c r="M4431" s="4"/>
    </row>
    <row r="4432" spans="8:13">
      <c r="H4432" s="4"/>
      <c r="M4432" s="4"/>
    </row>
    <row r="4433" spans="8:13">
      <c r="H4433" s="4"/>
      <c r="M4433" s="4"/>
    </row>
    <row r="4434" spans="8:13">
      <c r="H4434" s="4"/>
      <c r="M4434" s="4"/>
    </row>
    <row r="4435" spans="8:13">
      <c r="H4435" s="4"/>
      <c r="M4435" s="4"/>
    </row>
    <row r="4436" spans="8:13">
      <c r="H4436" s="4"/>
      <c r="M4436" s="4"/>
    </row>
    <row r="4437" spans="8:13">
      <c r="H4437" s="4"/>
      <c r="M4437" s="4"/>
    </row>
    <row r="4438" spans="8:13">
      <c r="H4438" s="4"/>
      <c r="M4438" s="4"/>
    </row>
    <row r="4439" spans="8:13">
      <c r="H4439" s="4"/>
      <c r="M4439" s="4"/>
    </row>
    <row r="4440" spans="8:13">
      <c r="H4440" s="4"/>
      <c r="M4440" s="4"/>
    </row>
    <row r="4441" spans="8:13">
      <c r="H4441" s="4"/>
      <c r="M4441" s="4"/>
    </row>
    <row r="4442" spans="8:13">
      <c r="H4442" s="4"/>
      <c r="M4442" s="4"/>
    </row>
    <row r="4443" spans="8:13">
      <c r="H4443" s="4"/>
      <c r="M4443" s="4"/>
    </row>
    <row r="4444" spans="8:13">
      <c r="H4444" s="4"/>
      <c r="M4444" s="4"/>
    </row>
    <row r="4445" spans="8:13">
      <c r="H4445" s="4"/>
      <c r="M4445" s="4"/>
    </row>
    <row r="4446" spans="8:13">
      <c r="H4446" s="4"/>
      <c r="M4446" s="4"/>
    </row>
    <row r="4447" spans="8:13">
      <c r="H4447" s="4"/>
      <c r="M4447" s="4"/>
    </row>
    <row r="4448" spans="8:13">
      <c r="H4448" s="4"/>
      <c r="M4448" s="4"/>
    </row>
    <row r="4449" spans="8:13">
      <c r="H4449" s="4"/>
      <c r="M4449" s="4"/>
    </row>
    <row r="4450" spans="8:13">
      <c r="H4450" s="4"/>
      <c r="M4450" s="4"/>
    </row>
    <row r="4451" spans="8:13">
      <c r="H4451" s="4"/>
      <c r="M4451" s="4"/>
    </row>
    <row r="4452" spans="8:13">
      <c r="H4452" s="4"/>
      <c r="M4452" s="4"/>
    </row>
    <row r="4453" spans="8:13">
      <c r="H4453" s="4"/>
      <c r="M4453" s="4"/>
    </row>
    <row r="4454" spans="8:13">
      <c r="H4454" s="4"/>
      <c r="M4454" s="4"/>
    </row>
    <row r="4455" spans="8:13">
      <c r="H4455" s="4"/>
      <c r="M4455" s="4"/>
    </row>
    <row r="4456" spans="8:13">
      <c r="H4456" s="4"/>
      <c r="M4456" s="4"/>
    </row>
    <row r="4457" spans="8:13">
      <c r="H4457" s="4"/>
      <c r="M4457" s="4"/>
    </row>
    <row r="4458" spans="8:13">
      <c r="H4458" s="4"/>
      <c r="M4458" s="4"/>
    </row>
    <row r="4459" spans="8:13">
      <c r="H4459" s="4"/>
      <c r="M4459" s="4"/>
    </row>
    <row r="4460" spans="8:13">
      <c r="H4460" s="4"/>
      <c r="M4460" s="4"/>
    </row>
    <row r="4461" spans="8:13">
      <c r="H4461" s="4"/>
      <c r="M4461" s="4"/>
    </row>
    <row r="4462" spans="8:13">
      <c r="H4462" s="4"/>
      <c r="M4462" s="4"/>
    </row>
    <row r="4463" spans="8:13">
      <c r="H4463" s="4"/>
      <c r="M4463" s="4"/>
    </row>
    <row r="4464" spans="8:13">
      <c r="H4464" s="4"/>
      <c r="M4464" s="4"/>
    </row>
    <row r="4465" spans="8:13">
      <c r="H4465" s="4"/>
      <c r="M4465" s="4"/>
    </row>
    <row r="4466" spans="8:13">
      <c r="H4466" s="4"/>
      <c r="M4466" s="4"/>
    </row>
    <row r="4467" spans="8:13">
      <c r="H4467" s="4"/>
      <c r="M4467" s="4"/>
    </row>
    <row r="4468" spans="8:13">
      <c r="H4468" s="4"/>
      <c r="M4468" s="4"/>
    </row>
    <row r="4469" spans="8:13">
      <c r="H4469" s="4"/>
      <c r="M4469" s="4"/>
    </row>
    <row r="4470" spans="8:13">
      <c r="H4470" s="4"/>
      <c r="M4470" s="4"/>
    </row>
    <row r="4471" spans="8:13">
      <c r="H4471" s="4"/>
      <c r="M4471" s="4"/>
    </row>
    <row r="4472" spans="8:13">
      <c r="H4472" s="4"/>
      <c r="M4472" s="4"/>
    </row>
    <row r="4473" spans="8:13">
      <c r="H4473" s="4"/>
      <c r="M4473" s="4"/>
    </row>
    <row r="4474" spans="8:13">
      <c r="H4474" s="4"/>
      <c r="M4474" s="4"/>
    </row>
    <row r="4475" spans="8:13">
      <c r="H4475" s="4"/>
      <c r="M4475" s="4"/>
    </row>
    <row r="4476" spans="8:13">
      <c r="H4476" s="4"/>
      <c r="M4476" s="4"/>
    </row>
    <row r="4477" spans="8:13">
      <c r="H4477" s="4"/>
      <c r="M4477" s="4"/>
    </row>
    <row r="4478" spans="8:13">
      <c r="H4478" s="4"/>
      <c r="M4478" s="4"/>
    </row>
    <row r="4479" spans="8:13">
      <c r="H4479" s="4"/>
      <c r="M4479" s="4"/>
    </row>
    <row r="4480" spans="8:13">
      <c r="H4480" s="4"/>
      <c r="M4480" s="4"/>
    </row>
    <row r="4481" spans="8:13">
      <c r="H4481" s="4"/>
      <c r="M4481" s="4"/>
    </row>
    <row r="4482" spans="8:13">
      <c r="H4482" s="4"/>
      <c r="M4482" s="4"/>
    </row>
    <row r="4483" spans="8:13">
      <c r="H4483" s="4"/>
      <c r="M4483" s="4"/>
    </row>
    <row r="4484" spans="8:13">
      <c r="H4484" s="4"/>
      <c r="M4484" s="4"/>
    </row>
    <row r="4485" spans="8:13">
      <c r="H4485" s="4"/>
      <c r="M4485" s="4"/>
    </row>
    <row r="4486" spans="8:13">
      <c r="H4486" s="4"/>
      <c r="M4486" s="4"/>
    </row>
    <row r="4487" spans="8:13">
      <c r="H4487" s="4"/>
      <c r="M4487" s="4"/>
    </row>
    <row r="4488" spans="8:13">
      <c r="H4488" s="4"/>
      <c r="M4488" s="4"/>
    </row>
    <row r="4489" spans="8:13">
      <c r="H4489" s="4"/>
      <c r="M4489" s="4"/>
    </row>
    <row r="4490" spans="8:13">
      <c r="H4490" s="4"/>
      <c r="M4490" s="4"/>
    </row>
    <row r="4491" spans="8:13">
      <c r="H4491" s="4"/>
      <c r="M4491" s="4"/>
    </row>
    <row r="4492" spans="8:13">
      <c r="H4492" s="4"/>
      <c r="M4492" s="4"/>
    </row>
    <row r="4493" spans="8:13">
      <c r="H4493" s="4"/>
      <c r="M4493" s="4"/>
    </row>
    <row r="4494" spans="8:13">
      <c r="H4494" s="4"/>
      <c r="M4494" s="4"/>
    </row>
    <row r="4495" spans="8:13">
      <c r="H4495" s="4"/>
      <c r="M4495" s="4"/>
    </row>
    <row r="4496" spans="8:13">
      <c r="H4496" s="4"/>
      <c r="M4496" s="4"/>
    </row>
    <row r="4497" spans="8:13">
      <c r="H4497" s="4"/>
      <c r="M4497" s="4"/>
    </row>
    <row r="4498" spans="8:13">
      <c r="H4498" s="4"/>
      <c r="M4498" s="4"/>
    </row>
    <row r="4499" spans="8:13">
      <c r="H4499" s="4"/>
      <c r="M4499" s="4"/>
    </row>
    <row r="4500" spans="8:13">
      <c r="H4500" s="4"/>
      <c r="M4500" s="4"/>
    </row>
    <row r="4501" spans="8:13">
      <c r="H4501" s="4"/>
      <c r="M4501" s="4"/>
    </row>
    <row r="4502" spans="8:13">
      <c r="H4502" s="4"/>
      <c r="M4502" s="4"/>
    </row>
    <row r="4503" spans="8:13">
      <c r="H4503" s="4"/>
      <c r="M4503" s="4"/>
    </row>
    <row r="4504" spans="8:13">
      <c r="H4504" s="4"/>
      <c r="M4504" s="4"/>
    </row>
    <row r="4505" spans="8:13">
      <c r="H4505" s="4"/>
      <c r="M4505" s="4"/>
    </row>
    <row r="4506" spans="8:13">
      <c r="H4506" s="4"/>
      <c r="M4506" s="4"/>
    </row>
    <row r="4507" spans="8:13">
      <c r="H4507" s="4"/>
      <c r="M4507" s="4"/>
    </row>
    <row r="4508" spans="8:13">
      <c r="H4508" s="4"/>
      <c r="M4508" s="4"/>
    </row>
    <row r="4509" spans="8:13">
      <c r="H4509" s="4"/>
      <c r="M4509" s="4"/>
    </row>
    <row r="4510" spans="8:13">
      <c r="H4510" s="4"/>
      <c r="M4510" s="4"/>
    </row>
    <row r="4511" spans="8:13">
      <c r="H4511" s="4"/>
      <c r="M4511" s="4"/>
    </row>
    <row r="4512" spans="8:13">
      <c r="H4512" s="4"/>
      <c r="M4512" s="4"/>
    </row>
    <row r="4513" spans="8:13">
      <c r="H4513" s="4"/>
      <c r="M4513" s="4"/>
    </row>
    <row r="4514" spans="8:13">
      <c r="H4514" s="4"/>
      <c r="M4514" s="4"/>
    </row>
    <row r="4515" spans="8:13">
      <c r="H4515" s="4"/>
      <c r="M4515" s="4"/>
    </row>
    <row r="4516" spans="8:13">
      <c r="H4516" s="4"/>
      <c r="M4516" s="4"/>
    </row>
    <row r="4517" spans="8:13">
      <c r="H4517" s="4"/>
      <c r="M4517" s="4"/>
    </row>
    <row r="4518" spans="8:13">
      <c r="H4518" s="4"/>
      <c r="M4518" s="4"/>
    </row>
    <row r="4519" spans="8:13">
      <c r="H4519" s="4"/>
      <c r="M4519" s="4"/>
    </row>
    <row r="4520" spans="8:13">
      <c r="H4520" s="4"/>
      <c r="M4520" s="4"/>
    </row>
    <row r="4521" spans="8:13">
      <c r="H4521" s="4"/>
      <c r="M4521" s="4"/>
    </row>
    <row r="4522" spans="8:13">
      <c r="H4522" s="4"/>
      <c r="M4522" s="4"/>
    </row>
    <row r="4523" spans="8:13">
      <c r="H4523" s="4"/>
      <c r="M4523" s="4"/>
    </row>
    <row r="4524" spans="8:13">
      <c r="H4524" s="4"/>
      <c r="M4524" s="4"/>
    </row>
    <row r="4525" spans="8:13">
      <c r="H4525" s="4"/>
      <c r="M4525" s="4"/>
    </row>
    <row r="4526" spans="8:13">
      <c r="H4526" s="4"/>
      <c r="M4526" s="4"/>
    </row>
    <row r="4527" spans="8:13">
      <c r="H4527" s="4"/>
      <c r="M4527" s="4"/>
    </row>
    <row r="4528" spans="8:13">
      <c r="H4528" s="4"/>
      <c r="M4528" s="4"/>
    </row>
    <row r="4529" spans="8:13">
      <c r="H4529" s="4"/>
      <c r="M4529" s="4"/>
    </row>
    <row r="4530" spans="8:13">
      <c r="H4530" s="4"/>
      <c r="M4530" s="4"/>
    </row>
    <row r="4531" spans="8:13">
      <c r="H4531" s="4"/>
      <c r="M4531" s="4"/>
    </row>
    <row r="4532" spans="8:13">
      <c r="H4532" s="4"/>
      <c r="M4532" s="4"/>
    </row>
    <row r="4533" spans="8:13">
      <c r="H4533" s="4"/>
      <c r="M4533" s="4"/>
    </row>
    <row r="4534" spans="8:13">
      <c r="H4534" s="4"/>
      <c r="M4534" s="4"/>
    </row>
    <row r="4535" spans="8:13">
      <c r="H4535" s="4"/>
      <c r="M4535" s="4"/>
    </row>
    <row r="4536" spans="8:13">
      <c r="H4536" s="4"/>
      <c r="M4536" s="4"/>
    </row>
    <row r="4537" spans="8:13">
      <c r="H4537" s="4"/>
      <c r="M4537" s="4"/>
    </row>
    <row r="4538" spans="8:13">
      <c r="H4538" s="4"/>
      <c r="M4538" s="4"/>
    </row>
    <row r="4539" spans="8:13">
      <c r="H4539" s="4"/>
      <c r="M4539" s="4"/>
    </row>
    <row r="4540" spans="8:13">
      <c r="H4540" s="4"/>
      <c r="M4540" s="4"/>
    </row>
    <row r="4541" spans="8:13">
      <c r="H4541" s="4"/>
      <c r="M4541" s="4"/>
    </row>
    <row r="4542" spans="8:13">
      <c r="H4542" s="4"/>
      <c r="M4542" s="4"/>
    </row>
    <row r="4543" spans="8:13">
      <c r="H4543" s="4"/>
      <c r="M4543" s="4"/>
    </row>
    <row r="4544" spans="8:13">
      <c r="H4544" s="4"/>
      <c r="M4544" s="4"/>
    </row>
    <row r="4545" spans="8:13">
      <c r="H4545" s="4"/>
      <c r="M4545" s="4"/>
    </row>
    <row r="4546" spans="8:13">
      <c r="H4546" s="4"/>
      <c r="M4546" s="4"/>
    </row>
    <row r="4547" spans="8:13">
      <c r="H4547" s="4"/>
      <c r="M4547" s="4"/>
    </row>
    <row r="4548" spans="8:13">
      <c r="H4548" s="4"/>
      <c r="M4548" s="4"/>
    </row>
    <row r="4549" spans="8:13">
      <c r="H4549" s="4"/>
      <c r="M4549" s="4"/>
    </row>
    <row r="4550" spans="8:13">
      <c r="H4550" s="4"/>
      <c r="M4550" s="4"/>
    </row>
    <row r="4551" spans="8:13">
      <c r="H4551" s="4"/>
      <c r="M4551" s="4"/>
    </row>
    <row r="4552" spans="8:13">
      <c r="H4552" s="4"/>
      <c r="M4552" s="4"/>
    </row>
    <row r="4553" spans="8:13">
      <c r="H4553" s="4"/>
      <c r="M4553" s="4"/>
    </row>
    <row r="4554" spans="8:13">
      <c r="H4554" s="4"/>
      <c r="M4554" s="4"/>
    </row>
    <row r="4555" spans="8:13">
      <c r="H4555" s="4"/>
      <c r="M4555" s="4"/>
    </row>
    <row r="4556" spans="8:13">
      <c r="H4556" s="4"/>
      <c r="M4556" s="4"/>
    </row>
    <row r="4557" spans="8:13">
      <c r="H4557" s="4"/>
      <c r="M4557" s="4"/>
    </row>
    <row r="4558" spans="8:13">
      <c r="H4558" s="4"/>
      <c r="M4558" s="4"/>
    </row>
    <row r="4559" spans="8:13">
      <c r="H4559" s="4"/>
      <c r="M4559" s="4"/>
    </row>
    <row r="4560" spans="8:13">
      <c r="H4560" s="4"/>
      <c r="M4560" s="4"/>
    </row>
    <row r="4561" spans="8:13">
      <c r="H4561" s="4"/>
      <c r="M4561" s="4"/>
    </row>
    <row r="4562" spans="8:13">
      <c r="H4562" s="4"/>
      <c r="M4562" s="4"/>
    </row>
    <row r="4563" spans="8:13">
      <c r="H4563" s="4"/>
      <c r="M4563" s="4"/>
    </row>
    <row r="4564" spans="8:13">
      <c r="H4564" s="4"/>
      <c r="M4564" s="4"/>
    </row>
    <row r="4565" spans="8:13">
      <c r="H4565" s="4"/>
      <c r="M4565" s="4"/>
    </row>
    <row r="4566" spans="8:13">
      <c r="H4566" s="4"/>
      <c r="M4566" s="4"/>
    </row>
    <row r="4567" spans="8:13">
      <c r="H4567" s="4"/>
      <c r="M4567" s="4"/>
    </row>
    <row r="4568" spans="8:13">
      <c r="H4568" s="4"/>
      <c r="M4568" s="4"/>
    </row>
    <row r="4569" spans="8:13">
      <c r="H4569" s="4"/>
      <c r="M4569" s="4"/>
    </row>
    <row r="4570" spans="8:13">
      <c r="H4570" s="4"/>
      <c r="M4570" s="4"/>
    </row>
    <row r="4571" spans="8:13">
      <c r="H4571" s="4"/>
      <c r="M4571" s="4"/>
    </row>
    <row r="4572" spans="8:13">
      <c r="H4572" s="4"/>
      <c r="M4572" s="4"/>
    </row>
    <row r="4573" spans="8:13">
      <c r="H4573" s="4"/>
      <c r="M4573" s="4"/>
    </row>
    <row r="4574" spans="8:13">
      <c r="H4574" s="4"/>
      <c r="M4574" s="4"/>
    </row>
    <row r="4575" spans="8:13">
      <c r="H4575" s="4"/>
      <c r="M4575" s="4"/>
    </row>
    <row r="4576" spans="8:13">
      <c r="H4576" s="4"/>
      <c r="M4576" s="4"/>
    </row>
    <row r="4577" spans="8:13">
      <c r="H4577" s="4"/>
      <c r="M4577" s="4"/>
    </row>
    <row r="4578" spans="8:13">
      <c r="H4578" s="4"/>
      <c r="M4578" s="4"/>
    </row>
    <row r="4579" spans="8:13">
      <c r="H4579" s="4"/>
      <c r="M4579" s="4"/>
    </row>
    <row r="4580" spans="8:13">
      <c r="H4580" s="4"/>
      <c r="M4580" s="4"/>
    </row>
    <row r="4581" spans="8:13">
      <c r="H4581" s="4"/>
      <c r="M4581" s="4"/>
    </row>
    <row r="4582" spans="8:13">
      <c r="H4582" s="4"/>
      <c r="M4582" s="4"/>
    </row>
    <row r="4583" spans="8:13">
      <c r="H4583" s="4"/>
      <c r="M4583" s="4"/>
    </row>
    <row r="4584" spans="8:13">
      <c r="H4584" s="4"/>
      <c r="M4584" s="4"/>
    </row>
    <row r="4585" spans="8:13">
      <c r="H4585" s="4"/>
      <c r="M4585" s="4"/>
    </row>
    <row r="4586" spans="8:13">
      <c r="H4586" s="4"/>
      <c r="M4586" s="4"/>
    </row>
    <row r="4587" spans="8:13">
      <c r="H4587" s="4"/>
      <c r="M4587" s="4"/>
    </row>
    <row r="4588" spans="8:13">
      <c r="H4588" s="4"/>
      <c r="M4588" s="4"/>
    </row>
    <row r="4589" spans="8:13">
      <c r="H4589" s="4"/>
      <c r="M4589" s="4"/>
    </row>
    <row r="4590" spans="8:13">
      <c r="H4590" s="4"/>
      <c r="M4590" s="4"/>
    </row>
    <row r="4591" spans="8:13">
      <c r="H4591" s="4"/>
      <c r="M4591" s="4"/>
    </row>
    <row r="4592" spans="8:13">
      <c r="H4592" s="4"/>
      <c r="M4592" s="4"/>
    </row>
    <row r="4593" spans="8:13">
      <c r="H4593" s="4"/>
      <c r="M4593" s="4"/>
    </row>
    <row r="4594" spans="8:13">
      <c r="H4594" s="4"/>
      <c r="M4594" s="4"/>
    </row>
    <row r="4595" spans="8:13">
      <c r="H4595" s="4"/>
      <c r="M4595" s="4"/>
    </row>
    <row r="4596" spans="8:13">
      <c r="H4596" s="4"/>
      <c r="M4596" s="4"/>
    </row>
    <row r="4597" spans="8:13">
      <c r="H4597" s="4"/>
      <c r="M4597" s="4"/>
    </row>
    <row r="4598" spans="8:13">
      <c r="H4598" s="4"/>
      <c r="M4598" s="4"/>
    </row>
    <row r="4599" spans="8:13">
      <c r="H4599" s="4"/>
      <c r="M4599" s="4"/>
    </row>
    <row r="4600" spans="8:13">
      <c r="H4600" s="4"/>
      <c r="M4600" s="4"/>
    </row>
    <row r="4601" spans="8:13">
      <c r="H4601" s="4"/>
      <c r="M4601" s="4"/>
    </row>
    <row r="4602" spans="8:13">
      <c r="H4602" s="4"/>
      <c r="M4602" s="4"/>
    </row>
    <row r="4603" spans="8:13">
      <c r="H4603" s="4"/>
      <c r="M4603" s="4"/>
    </row>
    <row r="4604" spans="8:13">
      <c r="H4604" s="4"/>
      <c r="M4604" s="4"/>
    </row>
    <row r="4605" spans="8:13">
      <c r="H4605" s="4"/>
      <c r="M4605" s="4"/>
    </row>
    <row r="4606" spans="8:13">
      <c r="H4606" s="4"/>
      <c r="M4606" s="4"/>
    </row>
    <row r="4607" spans="8:13">
      <c r="H4607" s="4"/>
      <c r="M4607" s="4"/>
    </row>
    <row r="4608" spans="8:13">
      <c r="H4608" s="4"/>
      <c r="M4608" s="4"/>
    </row>
    <row r="4609" spans="8:13">
      <c r="H4609" s="4"/>
      <c r="M4609" s="4"/>
    </row>
    <row r="4610" spans="8:13">
      <c r="H4610" s="4"/>
      <c r="M4610" s="4"/>
    </row>
    <row r="4611" spans="8:13">
      <c r="H4611" s="4"/>
      <c r="M4611" s="4"/>
    </row>
    <row r="4612" spans="8:13">
      <c r="H4612" s="4"/>
      <c r="M4612" s="4"/>
    </row>
    <row r="4613" spans="8:13">
      <c r="H4613" s="4"/>
      <c r="M4613" s="4"/>
    </row>
    <row r="4614" spans="8:13">
      <c r="H4614" s="4"/>
      <c r="M4614" s="4"/>
    </row>
    <row r="4615" spans="8:13">
      <c r="H4615" s="4"/>
      <c r="M4615" s="4"/>
    </row>
    <row r="4616" spans="8:13">
      <c r="H4616" s="4"/>
      <c r="M4616" s="4"/>
    </row>
    <row r="4617" spans="8:13">
      <c r="H4617" s="4"/>
      <c r="M4617" s="4"/>
    </row>
    <row r="4618" spans="8:13">
      <c r="H4618" s="4"/>
      <c r="M4618" s="4"/>
    </row>
    <row r="4619" spans="8:13">
      <c r="H4619" s="4"/>
      <c r="M4619" s="4"/>
    </row>
    <row r="4620" spans="8:13">
      <c r="H4620" s="4"/>
      <c r="M4620" s="4"/>
    </row>
    <row r="4621" spans="8:13">
      <c r="H4621" s="4"/>
      <c r="M4621" s="4"/>
    </row>
    <row r="4622" spans="8:13">
      <c r="H4622" s="4"/>
      <c r="M4622" s="4"/>
    </row>
    <row r="4623" spans="8:13">
      <c r="H4623" s="4"/>
      <c r="M4623" s="4"/>
    </row>
    <row r="4624" spans="8:13">
      <c r="H4624" s="4"/>
      <c r="M4624" s="4"/>
    </row>
    <row r="4625" spans="8:13">
      <c r="H4625" s="4"/>
      <c r="M4625" s="4"/>
    </row>
    <row r="4626" spans="8:13">
      <c r="H4626" s="4"/>
      <c r="M4626" s="4"/>
    </row>
    <row r="4627" spans="8:13">
      <c r="H4627" s="4"/>
      <c r="M4627" s="4"/>
    </row>
    <row r="4628" spans="8:13">
      <c r="H4628" s="4"/>
      <c r="M4628" s="4"/>
    </row>
    <row r="4629" spans="8:13">
      <c r="H4629" s="4"/>
      <c r="M4629" s="4"/>
    </row>
    <row r="4630" spans="8:13">
      <c r="H4630" s="4"/>
      <c r="M4630" s="4"/>
    </row>
    <row r="4631" spans="8:13">
      <c r="H4631" s="4"/>
      <c r="M4631" s="4"/>
    </row>
    <row r="4632" spans="8:13">
      <c r="H4632" s="4"/>
      <c r="M4632" s="4"/>
    </row>
    <row r="4633" spans="8:13">
      <c r="H4633" s="4"/>
      <c r="M4633" s="4"/>
    </row>
    <row r="4634" spans="8:13">
      <c r="H4634" s="4"/>
      <c r="M4634" s="4"/>
    </row>
    <row r="4635" spans="8:13">
      <c r="H4635" s="4"/>
      <c r="M4635" s="4"/>
    </row>
    <row r="4636" spans="8:13">
      <c r="H4636" s="4"/>
      <c r="M4636" s="4"/>
    </row>
    <row r="4637" spans="8:13">
      <c r="H4637" s="4"/>
      <c r="M4637" s="4"/>
    </row>
    <row r="4638" spans="8:13">
      <c r="H4638" s="4"/>
      <c r="M4638" s="4"/>
    </row>
    <row r="4639" spans="8:13">
      <c r="H4639" s="4"/>
      <c r="M4639" s="4"/>
    </row>
    <row r="4640" spans="8:13">
      <c r="H4640" s="4"/>
      <c r="M4640" s="4"/>
    </row>
    <row r="4641" spans="8:13">
      <c r="H4641" s="4"/>
      <c r="M4641" s="4"/>
    </row>
    <row r="4642" spans="8:13">
      <c r="H4642" s="4"/>
      <c r="M4642" s="4"/>
    </row>
    <row r="4643" spans="8:13">
      <c r="H4643" s="4"/>
      <c r="M4643" s="4"/>
    </row>
    <row r="4644" spans="8:13">
      <c r="H4644" s="4"/>
      <c r="M4644" s="4"/>
    </row>
    <row r="4645" spans="8:13">
      <c r="H4645" s="4"/>
      <c r="M4645" s="4"/>
    </row>
    <row r="4646" spans="8:13">
      <c r="H4646" s="4"/>
      <c r="M4646" s="4"/>
    </row>
    <row r="4647" spans="8:13">
      <c r="H4647" s="4"/>
      <c r="M4647" s="4"/>
    </row>
    <row r="4648" spans="8:13">
      <c r="H4648" s="4"/>
      <c r="M4648" s="4"/>
    </row>
    <row r="4649" spans="8:13">
      <c r="H4649" s="4"/>
      <c r="M4649" s="4"/>
    </row>
    <row r="4650" spans="8:13">
      <c r="H4650" s="4"/>
      <c r="M4650" s="4"/>
    </row>
    <row r="4651" spans="8:13">
      <c r="H4651" s="4"/>
      <c r="M4651" s="4"/>
    </row>
    <row r="4652" spans="8:13">
      <c r="H4652" s="4"/>
      <c r="M4652" s="4"/>
    </row>
    <row r="4653" spans="8:13">
      <c r="H4653" s="4"/>
      <c r="M4653" s="4"/>
    </row>
    <row r="4654" spans="8:13">
      <c r="H4654" s="4"/>
      <c r="M4654" s="4"/>
    </row>
    <row r="4655" spans="8:13">
      <c r="H4655" s="4"/>
      <c r="M4655" s="4"/>
    </row>
    <row r="4656" spans="8:13">
      <c r="H4656" s="4"/>
      <c r="M4656" s="4"/>
    </row>
    <row r="4657" spans="8:13">
      <c r="H4657" s="4"/>
      <c r="M4657" s="4"/>
    </row>
    <row r="4658" spans="8:13">
      <c r="H4658" s="4"/>
      <c r="M4658" s="4"/>
    </row>
    <row r="4659" spans="8:13">
      <c r="H4659" s="4"/>
      <c r="M4659" s="4"/>
    </row>
    <row r="4660" spans="8:13">
      <c r="H4660" s="4"/>
      <c r="M4660" s="4"/>
    </row>
    <row r="4661" spans="8:13">
      <c r="H4661" s="4"/>
      <c r="M4661" s="4"/>
    </row>
    <row r="4662" spans="8:13">
      <c r="H4662" s="4"/>
      <c r="M4662" s="4"/>
    </row>
    <row r="4663" spans="8:13">
      <c r="H4663" s="4"/>
      <c r="M4663" s="4"/>
    </row>
    <row r="4664" spans="8:13">
      <c r="H4664" s="4"/>
      <c r="M4664" s="4"/>
    </row>
    <row r="4665" spans="8:13">
      <c r="H4665" s="4"/>
      <c r="M4665" s="4"/>
    </row>
    <row r="4666" spans="8:13">
      <c r="H4666" s="4"/>
      <c r="M4666" s="4"/>
    </row>
    <row r="4667" spans="8:13">
      <c r="H4667" s="4"/>
      <c r="M4667" s="4"/>
    </row>
    <row r="4668" spans="8:13">
      <c r="H4668" s="4"/>
      <c r="M4668" s="4"/>
    </row>
    <row r="4669" spans="8:13">
      <c r="H4669" s="4"/>
      <c r="M4669" s="4"/>
    </row>
    <row r="4670" spans="8:13">
      <c r="H4670" s="4"/>
      <c r="M4670" s="4"/>
    </row>
    <row r="4671" spans="8:13">
      <c r="H4671" s="4"/>
      <c r="M4671" s="4"/>
    </row>
    <row r="4672" spans="8:13">
      <c r="H4672" s="4"/>
      <c r="M4672" s="4"/>
    </row>
    <row r="4673" spans="8:13">
      <c r="H4673" s="4"/>
      <c r="M4673" s="4"/>
    </row>
    <row r="4674" spans="8:13">
      <c r="H4674" s="4"/>
      <c r="M4674" s="4"/>
    </row>
    <row r="4675" spans="8:13">
      <c r="H4675" s="4"/>
      <c r="M4675" s="4"/>
    </row>
    <row r="4676" spans="8:13">
      <c r="H4676" s="4"/>
      <c r="M4676" s="4"/>
    </row>
    <row r="4677" spans="8:13">
      <c r="H4677" s="4"/>
      <c r="M4677" s="4"/>
    </row>
    <row r="4678" spans="8:13">
      <c r="H4678" s="4"/>
      <c r="M4678" s="4"/>
    </row>
    <row r="4679" spans="8:13">
      <c r="H4679" s="4"/>
      <c r="M4679" s="4"/>
    </row>
    <row r="4680" spans="8:13">
      <c r="H4680" s="4"/>
      <c r="M4680" s="4"/>
    </row>
    <row r="4681" spans="8:13">
      <c r="H4681" s="4"/>
      <c r="M4681" s="4"/>
    </row>
    <row r="4682" spans="8:13">
      <c r="H4682" s="4"/>
      <c r="M4682" s="4"/>
    </row>
    <row r="4683" spans="8:13">
      <c r="H4683" s="4"/>
      <c r="M4683" s="4"/>
    </row>
    <row r="4684" spans="8:13">
      <c r="H4684" s="4"/>
      <c r="M4684" s="4"/>
    </row>
    <row r="4685" spans="8:13">
      <c r="H4685" s="4"/>
      <c r="M4685" s="4"/>
    </row>
    <row r="4686" spans="8:13">
      <c r="H4686" s="4"/>
      <c r="M4686" s="4"/>
    </row>
    <row r="4687" spans="8:13">
      <c r="H4687" s="4"/>
      <c r="M4687" s="4"/>
    </row>
    <row r="4688" spans="8:13">
      <c r="H4688" s="4"/>
      <c r="M4688" s="4"/>
    </row>
    <row r="4689" spans="8:13">
      <c r="H4689" s="4"/>
      <c r="M4689" s="4"/>
    </row>
    <row r="4690" spans="8:13">
      <c r="H4690" s="4"/>
      <c r="M4690" s="4"/>
    </row>
    <row r="4691" spans="8:13">
      <c r="H4691" s="4"/>
      <c r="M4691" s="4"/>
    </row>
    <row r="4692" spans="8:13">
      <c r="H4692" s="4"/>
      <c r="M4692" s="4"/>
    </row>
    <row r="4693" spans="8:13">
      <c r="H4693" s="4"/>
      <c r="M4693" s="4"/>
    </row>
    <row r="4694" spans="8:13">
      <c r="H4694" s="4"/>
      <c r="M4694" s="4"/>
    </row>
    <row r="4695" spans="8:13">
      <c r="H4695" s="4"/>
      <c r="M4695" s="4"/>
    </row>
    <row r="4696" spans="8:13">
      <c r="H4696" s="4"/>
      <c r="M4696" s="4"/>
    </row>
    <row r="4697" spans="8:13">
      <c r="H4697" s="4"/>
      <c r="M4697" s="4"/>
    </row>
    <row r="4698" spans="8:13">
      <c r="H4698" s="4"/>
      <c r="M4698" s="4"/>
    </row>
    <row r="4699" spans="8:13">
      <c r="H4699" s="4"/>
      <c r="M4699" s="4"/>
    </row>
    <row r="4700" spans="8:13">
      <c r="H4700" s="4"/>
      <c r="M4700" s="4"/>
    </row>
    <row r="4701" spans="8:13">
      <c r="H4701" s="4"/>
      <c r="M4701" s="4"/>
    </row>
    <row r="4702" spans="8:13">
      <c r="H4702" s="4"/>
      <c r="M4702" s="4"/>
    </row>
    <row r="4703" spans="8:13">
      <c r="H4703" s="4"/>
      <c r="M4703" s="4"/>
    </row>
    <row r="4704" spans="8:13">
      <c r="H4704" s="4"/>
      <c r="M4704" s="4"/>
    </row>
    <row r="4705" spans="8:13">
      <c r="H4705" s="4"/>
      <c r="M4705" s="4"/>
    </row>
    <row r="4706" spans="8:13">
      <c r="H4706" s="4"/>
      <c r="M4706" s="4"/>
    </row>
    <row r="4707" spans="8:13">
      <c r="H4707" s="4"/>
      <c r="M4707" s="4"/>
    </row>
    <row r="4708" spans="8:13">
      <c r="H4708" s="4"/>
      <c r="M4708" s="4"/>
    </row>
    <row r="4709" spans="8:13">
      <c r="H4709" s="4"/>
      <c r="M4709" s="4"/>
    </row>
    <row r="4710" spans="8:13">
      <c r="H4710" s="4"/>
      <c r="M4710" s="4"/>
    </row>
    <row r="4711" spans="8:13">
      <c r="H4711" s="4"/>
      <c r="M4711" s="4"/>
    </row>
    <row r="4712" spans="8:13">
      <c r="H4712" s="4"/>
      <c r="M4712" s="4"/>
    </row>
    <row r="4713" spans="8:13">
      <c r="H4713" s="4"/>
      <c r="M4713" s="4"/>
    </row>
    <row r="4714" spans="8:13">
      <c r="H4714" s="4"/>
      <c r="M4714" s="4"/>
    </row>
    <row r="4715" spans="8:13">
      <c r="H4715" s="4"/>
      <c r="M4715" s="4"/>
    </row>
    <row r="4716" spans="8:13">
      <c r="H4716" s="4"/>
      <c r="M4716" s="4"/>
    </row>
    <row r="4717" spans="8:13">
      <c r="H4717" s="4"/>
      <c r="M4717" s="4"/>
    </row>
    <row r="4718" spans="8:13">
      <c r="H4718" s="4"/>
      <c r="M4718" s="4"/>
    </row>
    <row r="4719" spans="8:13">
      <c r="H4719" s="4"/>
      <c r="M4719" s="4"/>
    </row>
    <row r="4720" spans="8:13">
      <c r="H4720" s="4"/>
      <c r="M4720" s="4"/>
    </row>
    <row r="4721" spans="8:13">
      <c r="H4721" s="4"/>
      <c r="M4721" s="4"/>
    </row>
    <row r="4722" spans="8:13">
      <c r="H4722" s="4"/>
      <c r="M4722" s="4"/>
    </row>
    <row r="4723" spans="8:13">
      <c r="H4723" s="4"/>
      <c r="M4723" s="4"/>
    </row>
    <row r="4724" spans="8:13">
      <c r="H4724" s="4"/>
      <c r="M4724" s="4"/>
    </row>
    <row r="4725" spans="8:13">
      <c r="H4725" s="4"/>
      <c r="M4725" s="4"/>
    </row>
    <row r="4726" spans="8:13">
      <c r="H4726" s="4"/>
      <c r="M4726" s="4"/>
    </row>
    <row r="4727" spans="8:13">
      <c r="H4727" s="4"/>
      <c r="M4727" s="4"/>
    </row>
    <row r="4728" spans="8:13">
      <c r="H4728" s="4"/>
      <c r="M4728" s="4"/>
    </row>
    <row r="4729" spans="8:13">
      <c r="H4729" s="4"/>
      <c r="M4729" s="4"/>
    </row>
    <row r="4730" spans="8:13">
      <c r="H4730" s="4"/>
      <c r="M4730" s="4"/>
    </row>
    <row r="4731" spans="8:13">
      <c r="H4731" s="4"/>
      <c r="M4731" s="4"/>
    </row>
    <row r="4732" spans="8:13">
      <c r="H4732" s="4"/>
      <c r="M4732" s="4"/>
    </row>
    <row r="4733" spans="8:13">
      <c r="H4733" s="4"/>
      <c r="M4733" s="4"/>
    </row>
    <row r="4734" spans="8:13">
      <c r="H4734" s="4"/>
      <c r="M4734" s="4"/>
    </row>
    <row r="4735" spans="8:13">
      <c r="H4735" s="4"/>
      <c r="M4735" s="4"/>
    </row>
    <row r="4736" spans="8:13">
      <c r="H4736" s="4"/>
      <c r="M4736" s="4"/>
    </row>
    <row r="4737" spans="8:13">
      <c r="H4737" s="4"/>
      <c r="M4737" s="4"/>
    </row>
    <row r="4738" spans="8:13">
      <c r="H4738" s="4"/>
      <c r="M4738" s="4"/>
    </row>
    <row r="4739" spans="8:13">
      <c r="H4739" s="4"/>
      <c r="M4739" s="4"/>
    </row>
    <row r="4740" spans="8:13">
      <c r="H4740" s="4"/>
      <c r="M4740" s="4"/>
    </row>
    <row r="4741" spans="8:13">
      <c r="H4741" s="4"/>
      <c r="M4741" s="4"/>
    </row>
    <row r="4742" spans="8:13">
      <c r="H4742" s="4"/>
      <c r="M4742" s="4"/>
    </row>
    <row r="4743" spans="8:13">
      <c r="H4743" s="4"/>
      <c r="M4743" s="4"/>
    </row>
    <row r="4744" spans="8:13">
      <c r="H4744" s="4"/>
      <c r="M4744" s="4"/>
    </row>
    <row r="4745" spans="8:13">
      <c r="H4745" s="4"/>
      <c r="M4745" s="4"/>
    </row>
    <row r="4746" spans="8:13">
      <c r="H4746" s="4"/>
      <c r="M4746" s="4"/>
    </row>
    <row r="4747" spans="8:13">
      <c r="H4747" s="4"/>
      <c r="M4747" s="4"/>
    </row>
    <row r="4748" spans="8:13">
      <c r="H4748" s="4"/>
      <c r="M4748" s="4"/>
    </row>
    <row r="4749" spans="8:13">
      <c r="H4749" s="4"/>
      <c r="M4749" s="4"/>
    </row>
    <row r="4750" spans="8:13">
      <c r="H4750" s="4"/>
      <c r="M4750" s="4"/>
    </row>
    <row r="4751" spans="8:13">
      <c r="H4751" s="4"/>
      <c r="M4751" s="4"/>
    </row>
    <row r="4752" spans="8:13">
      <c r="H4752" s="4"/>
      <c r="M4752" s="4"/>
    </row>
    <row r="4753" spans="8:13">
      <c r="H4753" s="4"/>
      <c r="M4753" s="4"/>
    </row>
    <row r="4754" spans="8:13">
      <c r="H4754" s="4"/>
      <c r="M4754" s="4"/>
    </row>
    <row r="4755" spans="8:13">
      <c r="H4755" s="4"/>
      <c r="M4755" s="4"/>
    </row>
    <row r="4756" spans="8:13">
      <c r="H4756" s="4"/>
      <c r="M4756" s="4"/>
    </row>
    <row r="4757" spans="8:13">
      <c r="H4757" s="4"/>
      <c r="M4757" s="4"/>
    </row>
    <row r="4758" spans="8:13">
      <c r="H4758" s="4"/>
      <c r="M4758" s="4"/>
    </row>
    <row r="4759" spans="8:13">
      <c r="H4759" s="4"/>
      <c r="M4759" s="4"/>
    </row>
    <row r="4760" spans="8:13">
      <c r="H4760" s="4"/>
      <c r="M4760" s="4"/>
    </row>
    <row r="4761" spans="8:13">
      <c r="H4761" s="4"/>
      <c r="M4761" s="4"/>
    </row>
    <row r="4762" spans="8:13">
      <c r="H4762" s="4"/>
      <c r="M4762" s="4"/>
    </row>
    <row r="4763" spans="8:13">
      <c r="H4763" s="4"/>
      <c r="M4763" s="4"/>
    </row>
    <row r="4764" spans="8:13">
      <c r="H4764" s="4"/>
      <c r="M4764" s="4"/>
    </row>
    <row r="4765" spans="8:13">
      <c r="H4765" s="4"/>
      <c r="M4765" s="4"/>
    </row>
    <row r="4766" spans="8:13">
      <c r="H4766" s="4"/>
      <c r="M4766" s="4"/>
    </row>
    <row r="4767" spans="8:13">
      <c r="H4767" s="4"/>
      <c r="M4767" s="4"/>
    </row>
    <row r="4768" spans="8:13">
      <c r="H4768" s="4"/>
      <c r="M4768" s="4"/>
    </row>
    <row r="4769" spans="8:13">
      <c r="H4769" s="4"/>
      <c r="M4769" s="4"/>
    </row>
    <row r="4770" spans="8:13">
      <c r="H4770" s="4"/>
      <c r="M4770" s="4"/>
    </row>
    <row r="4771" spans="8:13">
      <c r="H4771" s="4"/>
      <c r="M4771" s="4"/>
    </row>
    <row r="4772" spans="8:13">
      <c r="H4772" s="4"/>
      <c r="M4772" s="4"/>
    </row>
    <row r="4773" spans="8:13">
      <c r="H4773" s="4"/>
      <c r="M4773" s="4"/>
    </row>
    <row r="4774" spans="8:13">
      <c r="H4774" s="4"/>
      <c r="M4774" s="4"/>
    </row>
    <row r="4775" spans="8:13">
      <c r="H4775" s="4"/>
      <c r="M4775" s="4"/>
    </row>
    <row r="4776" spans="8:13">
      <c r="H4776" s="4"/>
      <c r="M4776" s="4"/>
    </row>
    <row r="4777" spans="8:13">
      <c r="H4777" s="4"/>
      <c r="M4777" s="4"/>
    </row>
    <row r="4778" spans="8:13">
      <c r="H4778" s="4"/>
      <c r="M4778" s="4"/>
    </row>
    <row r="4779" spans="8:13">
      <c r="H4779" s="4"/>
      <c r="M4779" s="4"/>
    </row>
    <row r="4780" spans="8:13">
      <c r="H4780" s="4"/>
      <c r="M4780" s="4"/>
    </row>
    <row r="4781" spans="8:13">
      <c r="H4781" s="4"/>
      <c r="M4781" s="4"/>
    </row>
    <row r="4782" spans="8:13">
      <c r="H4782" s="4"/>
      <c r="M4782" s="4"/>
    </row>
    <row r="4783" spans="8:13">
      <c r="H4783" s="4"/>
      <c r="M4783" s="4"/>
    </row>
    <row r="4784" spans="8:13">
      <c r="H4784" s="4"/>
      <c r="M4784" s="4"/>
    </row>
    <row r="4785" spans="8:13">
      <c r="H4785" s="4"/>
      <c r="M4785" s="4"/>
    </row>
    <row r="4786" spans="8:13">
      <c r="H4786" s="4"/>
      <c r="M4786" s="4"/>
    </row>
    <row r="4787" spans="8:13">
      <c r="H4787" s="4"/>
      <c r="M4787" s="4"/>
    </row>
    <row r="4788" spans="8:13">
      <c r="H4788" s="4"/>
      <c r="M4788" s="4"/>
    </row>
    <row r="4789" spans="8:13">
      <c r="H4789" s="4"/>
      <c r="M4789" s="4"/>
    </row>
    <row r="4790" spans="8:13">
      <c r="H4790" s="4"/>
      <c r="M4790" s="4"/>
    </row>
    <row r="4791" spans="8:13">
      <c r="H4791" s="4"/>
      <c r="M4791" s="4"/>
    </row>
    <row r="4792" spans="8:13">
      <c r="H4792" s="4"/>
      <c r="M4792" s="4"/>
    </row>
    <row r="4793" spans="8:13">
      <c r="H4793" s="4"/>
      <c r="M4793" s="4"/>
    </row>
    <row r="4794" spans="8:13">
      <c r="H4794" s="4"/>
      <c r="M4794" s="4"/>
    </row>
    <row r="4795" spans="8:13">
      <c r="H4795" s="4"/>
      <c r="M4795" s="4"/>
    </row>
    <row r="4796" spans="8:13">
      <c r="H4796" s="4"/>
      <c r="M4796" s="4"/>
    </row>
    <row r="4797" spans="8:13">
      <c r="H4797" s="4"/>
      <c r="M4797" s="4"/>
    </row>
    <row r="4798" spans="8:13">
      <c r="H4798" s="4"/>
      <c r="M4798" s="4"/>
    </row>
    <row r="4799" spans="8:13">
      <c r="H4799" s="4"/>
      <c r="M4799" s="4"/>
    </row>
    <row r="4800" spans="8:13">
      <c r="H4800" s="4"/>
      <c r="M4800" s="4"/>
    </row>
    <row r="4801" spans="8:13">
      <c r="H4801" s="4"/>
      <c r="M4801" s="4"/>
    </row>
    <row r="4802" spans="8:13">
      <c r="H4802" s="4"/>
      <c r="M4802" s="4"/>
    </row>
    <row r="4803" spans="8:13">
      <c r="H4803" s="4"/>
      <c r="M4803" s="4"/>
    </row>
    <row r="4804" spans="8:13">
      <c r="H4804" s="4"/>
      <c r="M4804" s="4"/>
    </row>
    <row r="4805" spans="8:13">
      <c r="H4805" s="4"/>
      <c r="M4805" s="4"/>
    </row>
    <row r="4806" spans="8:13">
      <c r="H4806" s="4"/>
      <c r="M4806" s="4"/>
    </row>
    <row r="4807" spans="8:13">
      <c r="H4807" s="4"/>
      <c r="M4807" s="4"/>
    </row>
    <row r="4808" spans="8:13">
      <c r="H4808" s="4"/>
      <c r="M4808" s="4"/>
    </row>
    <row r="4809" spans="8:13">
      <c r="H4809" s="4"/>
      <c r="M4809" s="4"/>
    </row>
    <row r="4810" spans="8:13">
      <c r="H4810" s="4"/>
      <c r="M4810" s="4"/>
    </row>
    <row r="4811" spans="8:13">
      <c r="H4811" s="4"/>
      <c r="M4811" s="4"/>
    </row>
    <row r="4812" spans="8:13">
      <c r="H4812" s="4"/>
      <c r="M4812" s="4"/>
    </row>
    <row r="4813" spans="8:13">
      <c r="H4813" s="4"/>
      <c r="M4813" s="4"/>
    </row>
    <row r="4814" spans="8:13">
      <c r="H4814" s="4"/>
      <c r="M4814" s="4"/>
    </row>
    <row r="4815" spans="8:13">
      <c r="H4815" s="4"/>
      <c r="M4815" s="4"/>
    </row>
    <row r="4816" spans="8:13">
      <c r="H4816" s="4"/>
      <c r="M4816" s="4"/>
    </row>
    <row r="4817" spans="8:13">
      <c r="H4817" s="4"/>
      <c r="M4817" s="4"/>
    </row>
    <row r="4818" spans="8:13">
      <c r="H4818" s="4"/>
      <c r="M4818" s="4"/>
    </row>
    <row r="4819" spans="8:13">
      <c r="H4819" s="4"/>
      <c r="M4819" s="4"/>
    </row>
    <row r="4820" spans="8:13">
      <c r="H4820" s="4"/>
      <c r="M4820" s="4"/>
    </row>
    <row r="4821" spans="8:13">
      <c r="H4821" s="4"/>
      <c r="M4821" s="4"/>
    </row>
    <row r="4822" spans="8:13">
      <c r="H4822" s="4"/>
      <c r="M4822" s="4"/>
    </row>
    <row r="4823" spans="8:13">
      <c r="H4823" s="4"/>
      <c r="M4823" s="4"/>
    </row>
    <row r="4824" spans="8:13">
      <c r="H4824" s="4"/>
      <c r="M4824" s="4"/>
    </row>
    <row r="4825" spans="8:13">
      <c r="H4825" s="4"/>
      <c r="M4825" s="4"/>
    </row>
    <row r="4826" spans="8:13">
      <c r="H4826" s="4"/>
      <c r="M4826" s="4"/>
    </row>
    <row r="4827" spans="8:13">
      <c r="H4827" s="4"/>
      <c r="M4827" s="4"/>
    </row>
    <row r="4828" spans="8:13">
      <c r="H4828" s="4"/>
      <c r="M4828" s="4"/>
    </row>
    <row r="4829" spans="8:13">
      <c r="H4829" s="4"/>
      <c r="M4829" s="4"/>
    </row>
    <row r="4830" spans="8:13">
      <c r="H4830" s="4"/>
      <c r="M4830" s="4"/>
    </row>
    <row r="4831" spans="8:13">
      <c r="H4831" s="4"/>
      <c r="M4831" s="4"/>
    </row>
    <row r="4832" spans="8:13">
      <c r="H4832" s="4"/>
      <c r="M4832" s="4"/>
    </row>
    <row r="4833" spans="8:13">
      <c r="H4833" s="4"/>
      <c r="M4833" s="4"/>
    </row>
    <row r="4834" spans="8:13">
      <c r="H4834" s="4"/>
      <c r="M4834" s="4"/>
    </row>
    <row r="4835" spans="8:13">
      <c r="H4835" s="4"/>
      <c r="M4835" s="4"/>
    </row>
    <row r="4836" spans="8:13">
      <c r="H4836" s="4"/>
      <c r="M4836" s="4"/>
    </row>
    <row r="4837" spans="8:13">
      <c r="H4837" s="4"/>
      <c r="M4837" s="4"/>
    </row>
    <row r="4838" spans="8:13">
      <c r="H4838" s="4"/>
      <c r="M4838" s="4"/>
    </row>
    <row r="4839" spans="8:13">
      <c r="H4839" s="4"/>
      <c r="M4839" s="4"/>
    </row>
    <row r="4840" spans="8:13">
      <c r="H4840" s="4"/>
      <c r="M4840" s="4"/>
    </row>
    <row r="4841" spans="8:13">
      <c r="H4841" s="4"/>
      <c r="M4841" s="4"/>
    </row>
    <row r="4842" spans="8:13">
      <c r="H4842" s="4"/>
      <c r="M4842" s="4"/>
    </row>
    <row r="4843" spans="8:13">
      <c r="H4843" s="4"/>
      <c r="M4843" s="4"/>
    </row>
    <row r="4844" spans="8:13">
      <c r="H4844" s="4"/>
      <c r="M4844" s="4"/>
    </row>
    <row r="4845" spans="8:13">
      <c r="H4845" s="4"/>
      <c r="M4845" s="4"/>
    </row>
    <row r="4846" spans="8:13">
      <c r="H4846" s="4"/>
      <c r="M4846" s="4"/>
    </row>
    <row r="4847" spans="8:13">
      <c r="H4847" s="4"/>
      <c r="M4847" s="4"/>
    </row>
    <row r="4848" spans="8:13">
      <c r="H4848" s="4"/>
      <c r="M4848" s="4"/>
    </row>
    <row r="4849" spans="8:13">
      <c r="H4849" s="4"/>
      <c r="M4849" s="4"/>
    </row>
    <row r="4850" spans="8:13">
      <c r="H4850" s="4"/>
      <c r="M4850" s="4"/>
    </row>
    <row r="4851" spans="8:13">
      <c r="H4851" s="4"/>
      <c r="M4851" s="4"/>
    </row>
    <row r="4852" spans="8:13">
      <c r="H4852" s="4"/>
      <c r="M4852" s="4"/>
    </row>
    <row r="4853" spans="8:13">
      <c r="H4853" s="4"/>
      <c r="M4853" s="4"/>
    </row>
    <row r="4854" spans="8:13">
      <c r="H4854" s="4"/>
      <c r="M4854" s="4"/>
    </row>
    <row r="4855" spans="8:13">
      <c r="H4855" s="4"/>
      <c r="M4855" s="4"/>
    </row>
    <row r="4856" spans="8:13">
      <c r="H4856" s="4"/>
      <c r="M4856" s="4"/>
    </row>
    <row r="4857" spans="8:13">
      <c r="H4857" s="4"/>
      <c r="M4857" s="4"/>
    </row>
    <row r="4858" spans="8:13">
      <c r="H4858" s="4"/>
      <c r="M4858" s="4"/>
    </row>
    <row r="4859" spans="8:13">
      <c r="H4859" s="4"/>
      <c r="M4859" s="4"/>
    </row>
    <row r="4860" spans="8:13">
      <c r="H4860" s="4"/>
      <c r="M4860" s="4"/>
    </row>
    <row r="4861" spans="8:13">
      <c r="H4861" s="4"/>
      <c r="M4861" s="4"/>
    </row>
    <row r="4862" spans="8:13">
      <c r="H4862" s="4"/>
      <c r="M4862" s="4"/>
    </row>
    <row r="4863" spans="8:13">
      <c r="H4863" s="4"/>
      <c r="M4863" s="4"/>
    </row>
    <row r="4864" spans="8:13">
      <c r="H4864" s="4"/>
      <c r="M4864" s="4"/>
    </row>
    <row r="4865" spans="8:13">
      <c r="H4865" s="4"/>
      <c r="M4865" s="4"/>
    </row>
    <row r="4866" spans="8:13">
      <c r="H4866" s="4"/>
      <c r="M4866" s="4"/>
    </row>
    <row r="4867" spans="8:13">
      <c r="H4867" s="4"/>
      <c r="M4867" s="4"/>
    </row>
    <row r="4868" spans="8:13">
      <c r="H4868" s="4"/>
      <c r="M4868" s="4"/>
    </row>
    <row r="4869" spans="8:13">
      <c r="H4869" s="4"/>
      <c r="M4869" s="4"/>
    </row>
    <row r="4870" spans="8:13">
      <c r="H4870" s="4"/>
      <c r="M4870" s="4"/>
    </row>
    <row r="4871" spans="8:13">
      <c r="H4871" s="4"/>
      <c r="M4871" s="4"/>
    </row>
    <row r="4872" spans="8:13">
      <c r="H4872" s="4"/>
      <c r="M4872" s="4"/>
    </row>
    <row r="4873" spans="8:13">
      <c r="H4873" s="4"/>
      <c r="M4873" s="4"/>
    </row>
    <row r="4874" spans="8:13">
      <c r="H4874" s="4"/>
      <c r="M4874" s="4"/>
    </row>
    <row r="4875" spans="8:13">
      <c r="H4875" s="4"/>
      <c r="M4875" s="4"/>
    </row>
    <row r="4876" spans="8:13">
      <c r="H4876" s="4"/>
      <c r="M4876" s="4"/>
    </row>
    <row r="4877" spans="8:13">
      <c r="H4877" s="4"/>
      <c r="M4877" s="4"/>
    </row>
    <row r="4878" spans="8:13">
      <c r="H4878" s="4"/>
      <c r="M4878" s="4"/>
    </row>
    <row r="4879" spans="8:13">
      <c r="H4879" s="4"/>
      <c r="M4879" s="4"/>
    </row>
    <row r="4880" spans="8:13">
      <c r="H4880" s="4"/>
      <c r="M4880" s="4"/>
    </row>
    <row r="4881" spans="8:13">
      <c r="H4881" s="4"/>
      <c r="M4881" s="4"/>
    </row>
    <row r="4882" spans="8:13">
      <c r="H4882" s="4"/>
      <c r="M4882" s="4"/>
    </row>
    <row r="4883" spans="8:13">
      <c r="H4883" s="4"/>
      <c r="M4883" s="4"/>
    </row>
    <row r="4884" spans="8:13">
      <c r="H4884" s="4"/>
      <c r="M4884" s="4"/>
    </row>
    <row r="4885" spans="8:13">
      <c r="H4885" s="4"/>
      <c r="M4885" s="4"/>
    </row>
    <row r="4886" spans="8:13">
      <c r="H4886" s="4"/>
      <c r="M4886" s="4"/>
    </row>
    <row r="4887" spans="8:13">
      <c r="H4887" s="4"/>
      <c r="M4887" s="4"/>
    </row>
    <row r="4888" spans="8:13">
      <c r="H4888" s="4"/>
      <c r="M4888" s="4"/>
    </row>
    <row r="4889" spans="8:13">
      <c r="H4889" s="4"/>
      <c r="M4889" s="4"/>
    </row>
    <row r="4890" spans="8:13">
      <c r="H4890" s="4"/>
      <c r="M4890" s="4"/>
    </row>
    <row r="4891" spans="8:13">
      <c r="H4891" s="4"/>
      <c r="M4891" s="4"/>
    </row>
    <row r="4892" spans="8:13">
      <c r="H4892" s="4"/>
      <c r="M4892" s="4"/>
    </row>
    <row r="4893" spans="8:13">
      <c r="H4893" s="4"/>
      <c r="M4893" s="4"/>
    </row>
    <row r="4894" spans="8:13">
      <c r="H4894" s="4"/>
      <c r="M4894" s="4"/>
    </row>
    <row r="4895" spans="8:13">
      <c r="H4895" s="4"/>
      <c r="M4895" s="4"/>
    </row>
    <row r="4896" spans="8:13">
      <c r="H4896" s="4"/>
      <c r="M4896" s="4"/>
    </row>
    <row r="4897" spans="8:13">
      <c r="H4897" s="4"/>
      <c r="M4897" s="4"/>
    </row>
    <row r="4898" spans="8:13">
      <c r="H4898" s="4"/>
      <c r="M4898" s="4"/>
    </row>
    <row r="4899" spans="8:13">
      <c r="H4899" s="4"/>
      <c r="M4899" s="4"/>
    </row>
    <row r="4900" spans="8:13">
      <c r="H4900" s="4"/>
      <c r="M4900" s="4"/>
    </row>
    <row r="4901" spans="8:13">
      <c r="H4901" s="4"/>
      <c r="M4901" s="4"/>
    </row>
    <row r="4902" spans="8:13">
      <c r="H4902" s="4"/>
      <c r="M4902" s="4"/>
    </row>
    <row r="4903" spans="8:13">
      <c r="H4903" s="4"/>
      <c r="M4903" s="4"/>
    </row>
    <row r="4904" spans="8:13">
      <c r="H4904" s="4"/>
      <c r="M4904" s="4"/>
    </row>
    <row r="4905" spans="8:13">
      <c r="H4905" s="4"/>
      <c r="M4905" s="4"/>
    </row>
    <row r="4906" spans="8:13">
      <c r="H4906" s="4"/>
      <c r="M4906" s="4"/>
    </row>
    <row r="4907" spans="8:13">
      <c r="H4907" s="4"/>
      <c r="M4907" s="4"/>
    </row>
    <row r="4908" spans="8:13">
      <c r="H4908" s="4"/>
      <c r="M4908" s="4"/>
    </row>
    <row r="4909" spans="8:13">
      <c r="H4909" s="4"/>
      <c r="M4909" s="4"/>
    </row>
    <row r="4910" spans="8:13">
      <c r="H4910" s="4"/>
      <c r="M4910" s="4"/>
    </row>
    <row r="4911" spans="8:13">
      <c r="H4911" s="4"/>
      <c r="M4911" s="4"/>
    </row>
    <row r="4912" spans="8:13">
      <c r="H4912" s="4"/>
      <c r="M4912" s="4"/>
    </row>
    <row r="4913" spans="8:13">
      <c r="H4913" s="4"/>
      <c r="M4913" s="4"/>
    </row>
    <row r="4914" spans="8:13">
      <c r="H4914" s="4"/>
      <c r="M4914" s="4"/>
    </row>
    <row r="4915" spans="8:13">
      <c r="H4915" s="4"/>
      <c r="M4915" s="4"/>
    </row>
    <row r="4916" spans="8:13">
      <c r="H4916" s="4"/>
      <c r="M4916" s="4"/>
    </row>
    <row r="4917" spans="8:13">
      <c r="H4917" s="4"/>
      <c r="M4917" s="4"/>
    </row>
    <row r="4918" spans="8:13">
      <c r="H4918" s="4"/>
      <c r="M4918" s="4"/>
    </row>
    <row r="4919" spans="8:13">
      <c r="H4919" s="4"/>
      <c r="M4919" s="4"/>
    </row>
    <row r="4920" spans="8:13">
      <c r="H4920" s="4"/>
      <c r="M4920" s="4"/>
    </row>
    <row r="4921" spans="8:13">
      <c r="H4921" s="4"/>
      <c r="M4921" s="4"/>
    </row>
    <row r="4922" spans="8:13">
      <c r="H4922" s="4"/>
      <c r="M4922" s="4"/>
    </row>
    <row r="4923" spans="8:13">
      <c r="H4923" s="4"/>
      <c r="M4923" s="4"/>
    </row>
    <row r="4924" spans="8:13">
      <c r="H4924" s="4"/>
      <c r="M4924" s="4"/>
    </row>
    <row r="4925" spans="8:13">
      <c r="H4925" s="4"/>
      <c r="M4925" s="4"/>
    </row>
    <row r="4926" spans="8:13">
      <c r="H4926" s="4"/>
      <c r="M4926" s="4"/>
    </row>
    <row r="4927" spans="8:13">
      <c r="H4927" s="4"/>
      <c r="M4927" s="4"/>
    </row>
    <row r="4928" spans="8:13">
      <c r="H4928" s="4"/>
      <c r="M4928" s="4"/>
    </row>
    <row r="4929" spans="8:13">
      <c r="H4929" s="4"/>
      <c r="M4929" s="4"/>
    </row>
    <row r="4930" spans="8:13">
      <c r="H4930" s="4"/>
      <c r="M4930" s="4"/>
    </row>
    <row r="4931" spans="8:13">
      <c r="H4931" s="4"/>
      <c r="M4931" s="4"/>
    </row>
    <row r="4932" spans="8:13">
      <c r="H4932" s="4"/>
      <c r="M4932" s="4"/>
    </row>
    <row r="4933" spans="8:13">
      <c r="H4933" s="4"/>
      <c r="M4933" s="4"/>
    </row>
    <row r="4934" spans="8:13">
      <c r="H4934" s="4"/>
      <c r="M4934" s="4"/>
    </row>
    <row r="4935" spans="8:13">
      <c r="H4935" s="4"/>
      <c r="M4935" s="4"/>
    </row>
    <row r="4936" spans="8:13">
      <c r="H4936" s="4"/>
      <c r="M4936" s="4"/>
    </row>
    <row r="4937" spans="8:13">
      <c r="H4937" s="4"/>
      <c r="M4937" s="4"/>
    </row>
    <row r="4938" spans="8:13">
      <c r="H4938" s="4"/>
      <c r="M4938" s="4"/>
    </row>
    <row r="4939" spans="8:13">
      <c r="H4939" s="4"/>
      <c r="M4939" s="4"/>
    </row>
    <row r="4940" spans="8:13">
      <c r="H4940" s="4"/>
      <c r="M4940" s="4"/>
    </row>
    <row r="4941" spans="8:13">
      <c r="H4941" s="4"/>
      <c r="M4941" s="4"/>
    </row>
    <row r="4942" spans="8:13">
      <c r="H4942" s="4"/>
      <c r="M4942" s="4"/>
    </row>
    <row r="4943" spans="8:13">
      <c r="H4943" s="4"/>
      <c r="M4943" s="4"/>
    </row>
    <row r="4944" spans="8:13">
      <c r="H4944" s="4"/>
      <c r="M4944" s="4"/>
    </row>
    <row r="4945" spans="8:13">
      <c r="H4945" s="4"/>
      <c r="M4945" s="4"/>
    </row>
    <row r="4946" spans="8:13">
      <c r="H4946" s="4"/>
      <c r="M4946" s="4"/>
    </row>
    <row r="4947" spans="8:13">
      <c r="H4947" s="4"/>
      <c r="M4947" s="4"/>
    </row>
    <row r="4948" spans="8:13">
      <c r="H4948" s="4"/>
      <c r="M4948" s="4"/>
    </row>
    <row r="4949" spans="8:13">
      <c r="H4949" s="4"/>
      <c r="M4949" s="4"/>
    </row>
    <row r="4950" spans="8:13">
      <c r="H4950" s="4"/>
      <c r="M4950" s="4"/>
    </row>
    <row r="4951" spans="8:13">
      <c r="H4951" s="4"/>
      <c r="M4951" s="4"/>
    </row>
    <row r="4952" spans="8:13">
      <c r="H4952" s="4"/>
      <c r="M4952" s="4"/>
    </row>
    <row r="4953" spans="8:13">
      <c r="H4953" s="4"/>
      <c r="M4953" s="4"/>
    </row>
    <row r="4954" spans="8:13">
      <c r="H4954" s="4"/>
      <c r="M4954" s="4"/>
    </row>
    <row r="4955" spans="8:13">
      <c r="H4955" s="4"/>
      <c r="M4955" s="4"/>
    </row>
    <row r="4956" spans="8:13">
      <c r="H4956" s="4"/>
      <c r="M4956" s="4"/>
    </row>
    <row r="4957" spans="8:13">
      <c r="H4957" s="4"/>
      <c r="M4957" s="4"/>
    </row>
    <row r="4958" spans="8:13">
      <c r="H4958" s="4"/>
      <c r="M4958" s="4"/>
    </row>
    <row r="4959" spans="8:13">
      <c r="H4959" s="4"/>
      <c r="M4959" s="4"/>
    </row>
    <row r="4960" spans="8:13">
      <c r="H4960" s="4"/>
      <c r="M4960" s="4"/>
    </row>
    <row r="4961" spans="8:13">
      <c r="H4961" s="4"/>
      <c r="M4961" s="4"/>
    </row>
    <row r="4962" spans="8:13">
      <c r="H4962" s="4"/>
      <c r="M4962" s="4"/>
    </row>
    <row r="4963" spans="8:13">
      <c r="H4963" s="4"/>
      <c r="M4963" s="4"/>
    </row>
    <row r="4964" spans="8:13">
      <c r="H4964" s="4"/>
      <c r="M4964" s="4"/>
    </row>
    <row r="4965" spans="8:13">
      <c r="H4965" s="4"/>
      <c r="M4965" s="4"/>
    </row>
    <row r="4966" spans="8:13">
      <c r="H4966" s="4"/>
      <c r="M4966" s="4"/>
    </row>
    <row r="4967" spans="8:13">
      <c r="H4967" s="4"/>
      <c r="M4967" s="4"/>
    </row>
    <row r="4968" spans="8:13">
      <c r="H4968" s="4"/>
      <c r="M4968" s="4"/>
    </row>
    <row r="4969" spans="8:13">
      <c r="H4969" s="4"/>
      <c r="M4969" s="4"/>
    </row>
    <row r="4970" spans="8:13">
      <c r="H4970" s="4"/>
      <c r="M4970" s="4"/>
    </row>
    <row r="4971" spans="8:13">
      <c r="H4971" s="4"/>
      <c r="M4971" s="4"/>
    </row>
    <row r="4972" spans="8:13">
      <c r="H4972" s="4"/>
      <c r="M4972" s="4"/>
    </row>
    <row r="4973" spans="8:13">
      <c r="H4973" s="4"/>
      <c r="M4973" s="4"/>
    </row>
    <row r="4974" spans="8:13">
      <c r="H4974" s="4"/>
      <c r="M4974" s="4"/>
    </row>
    <row r="4975" spans="8:13">
      <c r="H4975" s="4"/>
      <c r="M4975" s="4"/>
    </row>
    <row r="4976" spans="8:13">
      <c r="H4976" s="4"/>
      <c r="M4976" s="4"/>
    </row>
    <row r="4977" spans="8:13">
      <c r="H4977" s="4"/>
      <c r="M4977" s="4"/>
    </row>
    <row r="4978" spans="8:13">
      <c r="H4978" s="4"/>
      <c r="M4978" s="4"/>
    </row>
    <row r="4979" spans="8:13">
      <c r="H4979" s="4"/>
      <c r="M4979" s="4"/>
    </row>
    <row r="4980" spans="8:13">
      <c r="H4980" s="4"/>
      <c r="M4980" s="4"/>
    </row>
    <row r="4981" spans="8:13">
      <c r="H4981" s="4"/>
      <c r="M4981" s="4"/>
    </row>
    <row r="4982" spans="8:13">
      <c r="H4982" s="4"/>
      <c r="M4982" s="4"/>
    </row>
    <row r="4983" spans="8:13">
      <c r="H4983" s="4"/>
      <c r="M4983" s="4"/>
    </row>
    <row r="4984" spans="8:13">
      <c r="H4984" s="4"/>
      <c r="M4984" s="4"/>
    </row>
    <row r="4985" spans="8:13">
      <c r="H4985" s="4"/>
      <c r="M4985" s="4"/>
    </row>
    <row r="4986" spans="8:13">
      <c r="H4986" s="4"/>
      <c r="M4986" s="4"/>
    </row>
    <row r="4987" spans="8:13">
      <c r="H4987" s="4"/>
      <c r="M4987" s="4"/>
    </row>
    <row r="4988" spans="8:13">
      <c r="H4988" s="4"/>
      <c r="M4988" s="4"/>
    </row>
    <row r="4989" spans="8:13">
      <c r="H4989" s="4"/>
      <c r="M4989" s="4"/>
    </row>
    <row r="4990" spans="8:13">
      <c r="H4990" s="4"/>
      <c r="M4990" s="4"/>
    </row>
    <row r="4991" spans="8:13">
      <c r="H4991" s="4"/>
      <c r="M4991" s="4"/>
    </row>
    <row r="4992" spans="8:13">
      <c r="H4992" s="4"/>
      <c r="M4992" s="4"/>
    </row>
    <row r="4993" spans="8:13">
      <c r="H4993" s="4"/>
      <c r="M4993" s="4"/>
    </row>
    <row r="4994" spans="8:13">
      <c r="H4994" s="4"/>
      <c r="M4994" s="4"/>
    </row>
    <row r="4995" spans="8:13">
      <c r="H4995" s="4"/>
      <c r="M4995" s="4"/>
    </row>
    <row r="4996" spans="8:13">
      <c r="H4996" s="4"/>
      <c r="M4996" s="4"/>
    </row>
    <row r="4997" spans="8:13">
      <c r="H4997" s="4"/>
      <c r="M4997" s="4"/>
    </row>
    <row r="4998" spans="8:13">
      <c r="H4998" s="4"/>
      <c r="M4998" s="4"/>
    </row>
    <row r="4999" spans="8:13">
      <c r="H4999" s="4"/>
      <c r="M4999" s="4"/>
    </row>
    <row r="5000" spans="8:13">
      <c r="H5000" s="4"/>
      <c r="M5000" s="4"/>
    </row>
    <row r="5001" spans="8:13">
      <c r="H5001" s="4"/>
      <c r="M5001" s="4"/>
    </row>
    <row r="5002" spans="8:13">
      <c r="H5002" s="4"/>
      <c r="M5002" s="4"/>
    </row>
    <row r="5003" spans="8:13">
      <c r="H5003" s="4"/>
      <c r="M5003" s="4"/>
    </row>
    <row r="5004" spans="8:13">
      <c r="H5004" s="4"/>
      <c r="M5004" s="4"/>
    </row>
    <row r="5005" spans="8:13">
      <c r="H5005" s="4"/>
      <c r="M5005" s="4"/>
    </row>
    <row r="5006" spans="8:13">
      <c r="H5006" s="4"/>
      <c r="M5006" s="4"/>
    </row>
    <row r="5007" spans="8:13">
      <c r="H5007" s="4"/>
      <c r="M5007" s="4"/>
    </row>
    <row r="5008" spans="8:13">
      <c r="H5008" s="4"/>
      <c r="M5008" s="4"/>
    </row>
    <row r="5009" spans="8:13">
      <c r="H5009" s="4"/>
      <c r="M5009" s="4"/>
    </row>
    <row r="5010" spans="8:13">
      <c r="H5010" s="4"/>
      <c r="M5010" s="4"/>
    </row>
    <row r="5011" spans="8:13">
      <c r="H5011" s="4"/>
      <c r="M5011" s="4"/>
    </row>
    <row r="5012" spans="8:13">
      <c r="H5012" s="4"/>
      <c r="M5012" s="4"/>
    </row>
    <row r="5013" spans="8:13">
      <c r="H5013" s="4"/>
      <c r="M5013" s="4"/>
    </row>
    <row r="5014" spans="8:13">
      <c r="H5014" s="4"/>
      <c r="M5014" s="4"/>
    </row>
    <row r="5015" spans="8:13">
      <c r="H5015" s="4"/>
      <c r="M5015" s="4"/>
    </row>
    <row r="5016" spans="8:13">
      <c r="H5016" s="4"/>
      <c r="M5016" s="4"/>
    </row>
    <row r="5017" spans="8:13">
      <c r="H5017" s="4"/>
      <c r="M5017" s="4"/>
    </row>
    <row r="5018" spans="8:13">
      <c r="H5018" s="4"/>
      <c r="M5018" s="4"/>
    </row>
    <row r="5019" spans="8:13">
      <c r="H5019" s="4"/>
      <c r="M5019" s="4"/>
    </row>
    <row r="5020" spans="8:13">
      <c r="H5020" s="4"/>
      <c r="M5020" s="4"/>
    </row>
    <row r="5021" spans="8:13">
      <c r="H5021" s="4"/>
      <c r="M5021" s="4"/>
    </row>
    <row r="5022" spans="8:13">
      <c r="H5022" s="4"/>
      <c r="M5022" s="4"/>
    </row>
    <row r="5023" spans="8:13">
      <c r="H5023" s="4"/>
      <c r="M5023" s="4"/>
    </row>
    <row r="5024" spans="8:13">
      <c r="H5024" s="4"/>
      <c r="M5024" s="4"/>
    </row>
    <row r="5025" spans="8:13">
      <c r="H5025" s="4"/>
      <c r="M5025" s="4"/>
    </row>
    <row r="5026" spans="8:13">
      <c r="H5026" s="4"/>
      <c r="M5026" s="4"/>
    </row>
    <row r="5027" spans="8:13">
      <c r="H5027" s="4"/>
      <c r="M5027" s="4"/>
    </row>
    <row r="5028" spans="8:13">
      <c r="H5028" s="4"/>
      <c r="M5028" s="4"/>
    </row>
    <row r="5029" spans="8:13">
      <c r="H5029" s="4"/>
      <c r="M5029" s="4"/>
    </row>
    <row r="5030" spans="8:13">
      <c r="H5030" s="4"/>
      <c r="M5030" s="4"/>
    </row>
    <row r="5031" spans="8:13">
      <c r="H5031" s="4"/>
      <c r="M5031" s="4"/>
    </row>
    <row r="5032" spans="8:13">
      <c r="H5032" s="4"/>
      <c r="M5032" s="4"/>
    </row>
    <row r="5033" spans="8:13">
      <c r="H5033" s="4"/>
      <c r="M5033" s="4"/>
    </row>
    <row r="5034" spans="8:13">
      <c r="H5034" s="4"/>
      <c r="M5034" s="4"/>
    </row>
    <row r="5035" spans="8:13">
      <c r="H5035" s="4"/>
      <c r="M5035" s="4"/>
    </row>
    <row r="5036" spans="8:13">
      <c r="H5036" s="4"/>
      <c r="M5036" s="4"/>
    </row>
    <row r="5037" spans="8:13">
      <c r="H5037" s="4"/>
      <c r="M5037" s="4"/>
    </row>
    <row r="5038" spans="8:13">
      <c r="H5038" s="4"/>
      <c r="M5038" s="4"/>
    </row>
    <row r="5039" spans="8:13">
      <c r="H5039" s="4"/>
      <c r="M5039" s="4"/>
    </row>
    <row r="5040" spans="8:13">
      <c r="H5040" s="4"/>
      <c r="M5040" s="4"/>
    </row>
    <row r="5041" spans="8:13">
      <c r="H5041" s="4"/>
      <c r="M5041" s="4"/>
    </row>
    <row r="5042" spans="8:13">
      <c r="H5042" s="4"/>
      <c r="M5042" s="4"/>
    </row>
    <row r="5043" spans="8:13">
      <c r="H5043" s="4"/>
      <c r="M5043" s="4"/>
    </row>
    <row r="5044" spans="8:13">
      <c r="H5044" s="4"/>
      <c r="M5044" s="4"/>
    </row>
    <row r="5045" spans="8:13">
      <c r="H5045" s="4"/>
      <c r="M5045" s="4"/>
    </row>
    <row r="5046" spans="8:13">
      <c r="H5046" s="4"/>
      <c r="M5046" s="4"/>
    </row>
    <row r="5047" spans="8:13">
      <c r="H5047" s="4"/>
      <c r="M5047" s="4"/>
    </row>
    <row r="5048" spans="8:13">
      <c r="H5048" s="4"/>
      <c r="M5048" s="4"/>
    </row>
    <row r="5049" spans="8:13">
      <c r="H5049" s="4"/>
      <c r="M5049" s="4"/>
    </row>
    <row r="5050" spans="8:13">
      <c r="H5050" s="4"/>
      <c r="M5050" s="4"/>
    </row>
    <row r="5051" spans="8:13">
      <c r="H5051" s="4"/>
      <c r="M5051" s="4"/>
    </row>
    <row r="5052" spans="8:13">
      <c r="H5052" s="4"/>
      <c r="M5052" s="4"/>
    </row>
    <row r="5053" spans="8:13">
      <c r="H5053" s="4"/>
      <c r="M5053" s="4"/>
    </row>
    <row r="5054" spans="8:13">
      <c r="H5054" s="4"/>
      <c r="M5054" s="4"/>
    </row>
    <row r="5055" spans="8:13">
      <c r="H5055" s="4"/>
      <c r="M5055" s="4"/>
    </row>
    <row r="5056" spans="8:13">
      <c r="H5056" s="4"/>
      <c r="M5056" s="4"/>
    </row>
    <row r="5057" spans="8:13">
      <c r="H5057" s="4"/>
      <c r="M5057" s="4"/>
    </row>
    <row r="5058" spans="8:13">
      <c r="H5058" s="4"/>
      <c r="M5058" s="4"/>
    </row>
    <row r="5059" spans="8:13">
      <c r="H5059" s="4"/>
      <c r="M5059" s="4"/>
    </row>
    <row r="5060" spans="8:13">
      <c r="H5060" s="4"/>
      <c r="M5060" s="4"/>
    </row>
    <row r="5061" spans="8:13">
      <c r="H5061" s="4"/>
      <c r="M5061" s="4"/>
    </row>
    <row r="5062" spans="8:13">
      <c r="H5062" s="4"/>
      <c r="M5062" s="4"/>
    </row>
    <row r="5063" spans="8:13">
      <c r="H5063" s="4"/>
      <c r="M5063" s="4"/>
    </row>
    <row r="5064" spans="8:13">
      <c r="H5064" s="4"/>
      <c r="M5064" s="4"/>
    </row>
    <row r="5065" spans="8:13">
      <c r="H5065" s="4"/>
      <c r="M5065" s="4"/>
    </row>
    <row r="5066" spans="8:13">
      <c r="H5066" s="4"/>
      <c r="M5066" s="4"/>
    </row>
    <row r="5067" spans="8:13">
      <c r="H5067" s="4"/>
      <c r="M5067" s="4"/>
    </row>
    <row r="5068" spans="8:13">
      <c r="H5068" s="4"/>
      <c r="M5068" s="4"/>
    </row>
    <row r="5069" spans="8:13">
      <c r="H5069" s="4"/>
      <c r="M5069" s="4"/>
    </row>
    <row r="5070" spans="8:13">
      <c r="H5070" s="4"/>
      <c r="M5070" s="4"/>
    </row>
    <row r="5071" spans="8:13">
      <c r="H5071" s="4"/>
      <c r="M5071" s="4"/>
    </row>
    <row r="5072" spans="8:13">
      <c r="H5072" s="4"/>
      <c r="M5072" s="4"/>
    </row>
    <row r="5073" spans="8:13">
      <c r="H5073" s="4"/>
      <c r="M5073" s="4"/>
    </row>
    <row r="5074" spans="8:13">
      <c r="H5074" s="4"/>
      <c r="M5074" s="4"/>
    </row>
    <row r="5075" spans="8:13">
      <c r="H5075" s="4"/>
      <c r="M5075" s="4"/>
    </row>
    <row r="5076" spans="8:13">
      <c r="H5076" s="4"/>
      <c r="M5076" s="4"/>
    </row>
    <row r="5077" spans="8:13">
      <c r="H5077" s="4"/>
      <c r="M5077" s="4"/>
    </row>
    <row r="5078" spans="8:13">
      <c r="H5078" s="4"/>
      <c r="M5078" s="4"/>
    </row>
    <row r="5079" spans="8:13">
      <c r="H5079" s="4"/>
      <c r="M5079" s="4"/>
    </row>
    <row r="5080" spans="8:13">
      <c r="H5080" s="4"/>
      <c r="M5080" s="4"/>
    </row>
    <row r="5081" spans="8:13">
      <c r="H5081" s="4"/>
      <c r="M5081" s="4"/>
    </row>
    <row r="5082" spans="8:13">
      <c r="H5082" s="4"/>
      <c r="M5082" s="4"/>
    </row>
    <row r="5083" spans="8:13">
      <c r="H5083" s="4"/>
      <c r="M5083" s="4"/>
    </row>
    <row r="5084" spans="8:13">
      <c r="H5084" s="4"/>
      <c r="M5084" s="4"/>
    </row>
    <row r="5085" spans="8:13">
      <c r="H5085" s="4"/>
      <c r="M5085" s="4"/>
    </row>
    <row r="5086" spans="8:13">
      <c r="H5086" s="4"/>
      <c r="M5086" s="4"/>
    </row>
    <row r="5087" spans="8:13">
      <c r="H5087" s="4"/>
      <c r="M5087" s="4"/>
    </row>
    <row r="5088" spans="8:13">
      <c r="H5088" s="4"/>
      <c r="M5088" s="4"/>
    </row>
    <row r="5089" spans="8:13">
      <c r="H5089" s="4"/>
      <c r="M5089" s="4"/>
    </row>
    <row r="5090" spans="8:13">
      <c r="H5090" s="4"/>
      <c r="M5090" s="4"/>
    </row>
    <row r="5091" spans="8:13">
      <c r="H5091" s="4"/>
      <c r="M5091" s="4"/>
    </row>
    <row r="5092" spans="8:13">
      <c r="H5092" s="4"/>
      <c r="M5092" s="4"/>
    </row>
    <row r="5093" spans="8:13">
      <c r="H5093" s="4"/>
      <c r="M5093" s="4"/>
    </row>
    <row r="5094" spans="8:13">
      <c r="H5094" s="4"/>
      <c r="M5094" s="4"/>
    </row>
    <row r="5095" spans="8:13">
      <c r="H5095" s="4"/>
      <c r="M5095" s="4"/>
    </row>
    <row r="5096" spans="8:13">
      <c r="H5096" s="4"/>
      <c r="M5096" s="4"/>
    </row>
    <row r="5097" spans="8:13">
      <c r="H5097" s="4"/>
      <c r="M5097" s="4"/>
    </row>
    <row r="5098" spans="8:13">
      <c r="H5098" s="4"/>
      <c r="M5098" s="4"/>
    </row>
    <row r="5099" spans="8:13">
      <c r="H5099" s="4"/>
      <c r="M5099" s="4"/>
    </row>
    <row r="5100" spans="8:13">
      <c r="H5100" s="4"/>
      <c r="M5100" s="4"/>
    </row>
    <row r="5101" spans="8:13">
      <c r="H5101" s="4"/>
      <c r="M5101" s="4"/>
    </row>
    <row r="5102" spans="8:13">
      <c r="H5102" s="4"/>
      <c r="M5102" s="4"/>
    </row>
    <row r="5103" spans="8:13">
      <c r="H5103" s="4"/>
      <c r="M5103" s="4"/>
    </row>
    <row r="5104" spans="8:13">
      <c r="H5104" s="4"/>
      <c r="M5104" s="4"/>
    </row>
    <row r="5105" spans="8:13">
      <c r="H5105" s="4"/>
      <c r="M5105" s="4"/>
    </row>
    <row r="5106" spans="8:13">
      <c r="H5106" s="4"/>
      <c r="M5106" s="4"/>
    </row>
    <row r="5107" spans="8:13">
      <c r="H5107" s="4"/>
      <c r="M5107" s="4"/>
    </row>
    <row r="5108" spans="8:13">
      <c r="H5108" s="4"/>
      <c r="M5108" s="4"/>
    </row>
    <row r="5109" spans="8:13">
      <c r="H5109" s="4"/>
      <c r="M5109" s="4"/>
    </row>
    <row r="5110" spans="8:13">
      <c r="H5110" s="4"/>
      <c r="M5110" s="4"/>
    </row>
    <row r="5111" spans="8:13">
      <c r="H5111" s="4"/>
      <c r="M5111" s="4"/>
    </row>
    <row r="5112" spans="8:13">
      <c r="H5112" s="4"/>
      <c r="M5112" s="4"/>
    </row>
    <row r="5113" spans="8:13">
      <c r="H5113" s="4"/>
      <c r="M5113" s="4"/>
    </row>
    <row r="5114" spans="8:13">
      <c r="H5114" s="4"/>
      <c r="M5114" s="4"/>
    </row>
    <row r="5115" spans="8:13">
      <c r="H5115" s="4"/>
      <c r="M5115" s="4"/>
    </row>
    <row r="5116" spans="8:13">
      <c r="H5116" s="4"/>
      <c r="M5116" s="4"/>
    </row>
    <row r="5117" spans="8:13">
      <c r="H5117" s="4"/>
      <c r="M5117" s="4"/>
    </row>
    <row r="5118" spans="8:13">
      <c r="H5118" s="4"/>
      <c r="M5118" s="4"/>
    </row>
    <row r="5119" spans="8:13">
      <c r="H5119" s="4"/>
      <c r="M5119" s="4"/>
    </row>
    <row r="5120" spans="8:13">
      <c r="H5120" s="4"/>
      <c r="M5120" s="4"/>
    </row>
    <row r="5121" spans="8:13">
      <c r="H5121" s="4"/>
      <c r="M5121" s="4"/>
    </row>
    <row r="5122" spans="8:13">
      <c r="H5122" s="4"/>
      <c r="M5122" s="4"/>
    </row>
    <row r="5123" spans="8:13">
      <c r="H5123" s="4"/>
      <c r="M5123" s="4"/>
    </row>
    <row r="5124" spans="8:13">
      <c r="H5124" s="4"/>
      <c r="M5124" s="4"/>
    </row>
    <row r="5125" spans="8:13">
      <c r="H5125" s="4"/>
      <c r="M5125" s="4"/>
    </row>
    <row r="5126" spans="8:13">
      <c r="H5126" s="4"/>
      <c r="M5126" s="4"/>
    </row>
    <row r="5127" spans="8:13">
      <c r="H5127" s="4"/>
      <c r="M5127" s="4"/>
    </row>
    <row r="5128" spans="8:13">
      <c r="H5128" s="4"/>
      <c r="M5128" s="4"/>
    </row>
    <row r="5129" spans="8:13">
      <c r="H5129" s="4"/>
      <c r="M5129" s="4"/>
    </row>
    <row r="5130" spans="8:13">
      <c r="H5130" s="4"/>
      <c r="M5130" s="4"/>
    </row>
    <row r="5131" spans="8:13">
      <c r="H5131" s="4"/>
      <c r="M5131" s="4"/>
    </row>
    <row r="5132" spans="8:13">
      <c r="H5132" s="4"/>
      <c r="M5132" s="4"/>
    </row>
    <row r="5133" spans="8:13">
      <c r="H5133" s="4"/>
      <c r="M5133" s="4"/>
    </row>
    <row r="5134" spans="8:13">
      <c r="H5134" s="4"/>
      <c r="M5134" s="4"/>
    </row>
    <row r="5135" spans="8:13">
      <c r="H5135" s="4"/>
      <c r="M5135" s="4"/>
    </row>
    <row r="5136" spans="8:13">
      <c r="H5136" s="4"/>
      <c r="M5136" s="4"/>
    </row>
    <row r="5137" spans="8:13">
      <c r="H5137" s="4"/>
      <c r="M5137" s="4"/>
    </row>
    <row r="5138" spans="8:13">
      <c r="H5138" s="4"/>
      <c r="M5138" s="4"/>
    </row>
    <row r="5139" spans="8:13">
      <c r="H5139" s="4"/>
      <c r="M5139" s="4"/>
    </row>
    <row r="5140" spans="8:13">
      <c r="H5140" s="4"/>
      <c r="M5140" s="4"/>
    </row>
    <row r="5141" spans="8:13">
      <c r="H5141" s="4"/>
      <c r="M5141" s="4"/>
    </row>
    <row r="5142" spans="8:13">
      <c r="H5142" s="4"/>
      <c r="M5142" s="4"/>
    </row>
    <row r="5143" spans="8:13">
      <c r="H5143" s="4"/>
      <c r="M5143" s="4"/>
    </row>
    <row r="5144" spans="8:13">
      <c r="H5144" s="4"/>
      <c r="M5144" s="4"/>
    </row>
    <row r="5145" spans="8:13">
      <c r="H5145" s="4"/>
      <c r="M5145" s="4"/>
    </row>
    <row r="5146" spans="8:13">
      <c r="H5146" s="4"/>
      <c r="M5146" s="4"/>
    </row>
    <row r="5147" spans="8:13">
      <c r="H5147" s="4"/>
      <c r="M5147" s="4"/>
    </row>
    <row r="5148" spans="8:13">
      <c r="H5148" s="4"/>
      <c r="M5148" s="4"/>
    </row>
    <row r="5149" spans="8:13">
      <c r="H5149" s="4"/>
      <c r="M5149" s="4"/>
    </row>
    <row r="5150" spans="8:13">
      <c r="H5150" s="4"/>
      <c r="M5150" s="4"/>
    </row>
    <row r="5151" spans="8:13">
      <c r="H5151" s="4"/>
      <c r="M5151" s="4"/>
    </row>
    <row r="5152" spans="8:13">
      <c r="H5152" s="4"/>
      <c r="M5152" s="4"/>
    </row>
    <row r="5153" spans="8:13">
      <c r="H5153" s="4"/>
      <c r="M5153" s="4"/>
    </row>
    <row r="5154" spans="8:13">
      <c r="H5154" s="4"/>
      <c r="M5154" s="4"/>
    </row>
    <row r="5155" spans="8:13">
      <c r="H5155" s="4"/>
      <c r="M5155" s="4"/>
    </row>
    <row r="5156" spans="8:13">
      <c r="H5156" s="4"/>
      <c r="M5156" s="4"/>
    </row>
    <row r="5157" spans="8:13">
      <c r="H5157" s="4"/>
      <c r="M5157" s="4"/>
    </row>
    <row r="5158" spans="8:13">
      <c r="H5158" s="4"/>
      <c r="M5158" s="4"/>
    </row>
    <row r="5159" spans="8:13">
      <c r="H5159" s="4"/>
      <c r="M5159" s="4"/>
    </row>
    <row r="5160" spans="8:13">
      <c r="H5160" s="4"/>
      <c r="M5160" s="4"/>
    </row>
    <row r="5161" spans="8:13">
      <c r="H5161" s="4"/>
      <c r="M5161" s="4"/>
    </row>
    <row r="5162" spans="8:13">
      <c r="H5162" s="4"/>
      <c r="M5162" s="4"/>
    </row>
    <row r="5163" spans="8:13">
      <c r="H5163" s="4"/>
      <c r="M5163" s="4"/>
    </row>
    <row r="5164" spans="8:13">
      <c r="H5164" s="4"/>
      <c r="M5164" s="4"/>
    </row>
    <row r="5165" spans="8:13">
      <c r="H5165" s="4"/>
      <c r="M5165" s="4"/>
    </row>
    <row r="5166" spans="8:13">
      <c r="H5166" s="4"/>
      <c r="M5166" s="4"/>
    </row>
    <row r="5167" spans="8:13">
      <c r="H5167" s="4"/>
      <c r="M5167" s="4"/>
    </row>
    <row r="5168" spans="8:13">
      <c r="H5168" s="4"/>
      <c r="M5168" s="4"/>
    </row>
    <row r="5169" spans="8:13">
      <c r="H5169" s="4"/>
      <c r="M5169" s="4"/>
    </row>
    <row r="5170" spans="8:13">
      <c r="H5170" s="4"/>
      <c r="M5170" s="4"/>
    </row>
    <row r="5171" spans="8:13">
      <c r="H5171" s="4"/>
      <c r="M5171" s="4"/>
    </row>
    <row r="5172" spans="8:13">
      <c r="H5172" s="4"/>
      <c r="M5172" s="4"/>
    </row>
    <row r="5173" spans="8:13">
      <c r="H5173" s="4"/>
      <c r="M5173" s="4"/>
    </row>
    <row r="5174" spans="8:13">
      <c r="H5174" s="4"/>
      <c r="M5174" s="4"/>
    </row>
    <row r="5175" spans="8:13">
      <c r="H5175" s="4"/>
      <c r="M5175" s="4"/>
    </row>
    <row r="5176" spans="8:13">
      <c r="H5176" s="4"/>
      <c r="M5176" s="4"/>
    </row>
    <row r="5177" spans="8:13">
      <c r="H5177" s="4"/>
      <c r="M5177" s="4"/>
    </row>
    <row r="5178" spans="8:13">
      <c r="H5178" s="4"/>
      <c r="M5178" s="4"/>
    </row>
    <row r="5179" spans="8:13">
      <c r="H5179" s="4"/>
      <c r="M5179" s="4"/>
    </row>
    <row r="5180" spans="8:13">
      <c r="H5180" s="4"/>
      <c r="M5180" s="4"/>
    </row>
    <row r="5181" spans="8:13">
      <c r="H5181" s="4"/>
      <c r="M5181" s="4"/>
    </row>
    <row r="5182" spans="8:13">
      <c r="H5182" s="4"/>
      <c r="M5182" s="4"/>
    </row>
    <row r="5183" spans="8:13">
      <c r="H5183" s="4"/>
      <c r="M5183" s="4"/>
    </row>
    <row r="5184" spans="8:13">
      <c r="H5184" s="4"/>
      <c r="M5184" s="4"/>
    </row>
    <row r="5185" spans="8:13">
      <c r="H5185" s="4"/>
      <c r="M5185" s="4"/>
    </row>
    <row r="5186" spans="8:13">
      <c r="H5186" s="4"/>
      <c r="M5186" s="4"/>
    </row>
    <row r="5187" spans="8:13">
      <c r="H5187" s="4"/>
      <c r="M5187" s="4"/>
    </row>
    <row r="5188" spans="8:13">
      <c r="H5188" s="4"/>
      <c r="M5188" s="4"/>
    </row>
    <row r="5189" spans="8:13">
      <c r="H5189" s="4"/>
      <c r="M5189" s="4"/>
    </row>
    <row r="5190" spans="8:13">
      <c r="H5190" s="4"/>
      <c r="M5190" s="4"/>
    </row>
    <row r="5191" spans="8:13">
      <c r="H5191" s="4"/>
      <c r="M5191" s="4"/>
    </row>
    <row r="5192" spans="8:13">
      <c r="H5192" s="4"/>
      <c r="M5192" s="4"/>
    </row>
    <row r="5193" spans="8:13">
      <c r="H5193" s="4"/>
      <c r="M5193" s="4"/>
    </row>
    <row r="5194" spans="8:13">
      <c r="H5194" s="4"/>
      <c r="M5194" s="4"/>
    </row>
    <row r="5195" spans="8:13">
      <c r="H5195" s="4"/>
      <c r="M5195" s="4"/>
    </row>
    <row r="5196" spans="8:13">
      <c r="H5196" s="4"/>
      <c r="M5196" s="4"/>
    </row>
    <row r="5197" spans="8:13">
      <c r="H5197" s="4"/>
      <c r="M5197" s="4"/>
    </row>
    <row r="5198" spans="8:13">
      <c r="H5198" s="4"/>
      <c r="M5198" s="4"/>
    </row>
    <row r="5199" spans="8:13">
      <c r="H5199" s="4"/>
      <c r="M5199" s="4"/>
    </row>
    <row r="5200" spans="8:13">
      <c r="H5200" s="4"/>
      <c r="M5200" s="4"/>
    </row>
    <row r="5201" spans="8:13">
      <c r="H5201" s="4"/>
      <c r="M5201" s="4"/>
    </row>
    <row r="5202" spans="8:13">
      <c r="H5202" s="4"/>
      <c r="M5202" s="4"/>
    </row>
    <row r="5203" spans="8:13">
      <c r="H5203" s="4"/>
      <c r="M5203" s="4"/>
    </row>
    <row r="5204" spans="8:13">
      <c r="H5204" s="4"/>
      <c r="M5204" s="4"/>
    </row>
    <row r="5205" spans="8:13">
      <c r="H5205" s="4"/>
      <c r="M5205" s="4"/>
    </row>
    <row r="5206" spans="8:13">
      <c r="H5206" s="4"/>
      <c r="M5206" s="4"/>
    </row>
    <row r="5207" spans="8:13">
      <c r="H5207" s="4"/>
      <c r="M5207" s="4"/>
    </row>
    <row r="5208" spans="8:13">
      <c r="H5208" s="4"/>
      <c r="M5208" s="4"/>
    </row>
    <row r="5209" spans="8:13">
      <c r="H5209" s="4"/>
      <c r="M5209" s="4"/>
    </row>
    <row r="5210" spans="8:13">
      <c r="H5210" s="4"/>
      <c r="M5210" s="4"/>
    </row>
    <row r="5211" spans="8:13">
      <c r="H5211" s="4"/>
      <c r="M5211" s="4"/>
    </row>
    <row r="5213" spans="8:13">
      <c r="H5213" s="4"/>
      <c r="M5213" s="4"/>
    </row>
    <row r="5214" spans="8:13">
      <c r="H5214" s="4"/>
      <c r="M5214" s="4"/>
    </row>
    <row r="5215" spans="8:13">
      <c r="H5215" s="4"/>
      <c r="M5215" s="4"/>
    </row>
    <row r="5216" spans="8:13">
      <c r="H5216" s="4"/>
      <c r="M5216" s="4"/>
    </row>
    <row r="5217" spans="8:13">
      <c r="H5217" s="4"/>
      <c r="M5217" s="4"/>
    </row>
    <row r="5218" spans="8:13">
      <c r="H5218" s="4"/>
      <c r="M5218" s="4"/>
    </row>
    <row r="5219" spans="8:13">
      <c r="H5219" s="4"/>
      <c r="M5219" s="4"/>
    </row>
    <row r="5220" spans="8:13">
      <c r="H5220" s="4"/>
      <c r="M5220" s="4"/>
    </row>
    <row r="5221" spans="8:13">
      <c r="H5221" s="4"/>
      <c r="M5221" s="4"/>
    </row>
    <row r="5222" spans="8:13">
      <c r="H5222" s="4"/>
      <c r="M5222" s="4"/>
    </row>
    <row r="5223" spans="8:13">
      <c r="H5223" s="4"/>
      <c r="M5223" s="4"/>
    </row>
    <row r="5224" spans="8:13">
      <c r="H5224" s="4"/>
      <c r="M5224" s="4"/>
    </row>
    <row r="5225" spans="8:13">
      <c r="H5225" s="4"/>
      <c r="M5225" s="4"/>
    </row>
    <row r="5226" spans="8:13">
      <c r="H5226" s="4"/>
      <c r="M5226" s="4"/>
    </row>
    <row r="5227" spans="8:13">
      <c r="H5227" s="4"/>
      <c r="M5227" s="4"/>
    </row>
    <row r="5228" spans="8:13">
      <c r="H5228" s="4"/>
      <c r="M5228" s="4"/>
    </row>
    <row r="5229" spans="8:13">
      <c r="H5229" s="4"/>
      <c r="M5229" s="4"/>
    </row>
    <row r="5230" spans="8:13">
      <c r="H5230" s="4"/>
      <c r="M5230" s="4"/>
    </row>
    <row r="5231" spans="8:13">
      <c r="H5231" s="4"/>
      <c r="M5231" s="4"/>
    </row>
    <row r="5232" spans="8:13">
      <c r="H5232" s="4"/>
      <c r="M5232" s="4"/>
    </row>
    <row r="5233" spans="8:13">
      <c r="H5233" s="4"/>
      <c r="M5233" s="4"/>
    </row>
    <row r="5234" spans="8:13">
      <c r="H5234" s="4"/>
      <c r="M5234" s="4"/>
    </row>
    <row r="5235" spans="8:13">
      <c r="H5235" s="4"/>
      <c r="M5235" s="4"/>
    </row>
    <row r="5236" spans="8:13">
      <c r="H5236" s="4"/>
      <c r="M5236" s="4"/>
    </row>
    <row r="5237" spans="8:13">
      <c r="H5237" s="4"/>
      <c r="M5237" s="4"/>
    </row>
    <row r="5238" spans="8:13">
      <c r="H5238" s="4"/>
      <c r="M5238" s="4"/>
    </row>
    <row r="5239" spans="8:13">
      <c r="H5239" s="4"/>
      <c r="M5239" s="4"/>
    </row>
    <row r="5240" spans="8:13">
      <c r="H5240" s="4"/>
      <c r="M5240" s="4"/>
    </row>
    <row r="5241" spans="8:13">
      <c r="H5241" s="4"/>
      <c r="M5241" s="4"/>
    </row>
    <row r="5242" spans="8:13">
      <c r="H5242" s="4"/>
      <c r="M5242" s="4"/>
    </row>
    <row r="5243" spans="8:13">
      <c r="H5243" s="4"/>
      <c r="M5243" s="4"/>
    </row>
    <row r="5244" spans="8:13">
      <c r="H5244" s="4"/>
      <c r="M5244" s="4"/>
    </row>
    <row r="5245" spans="8:13">
      <c r="H5245" s="4"/>
      <c r="M5245" s="4"/>
    </row>
    <row r="5246" spans="8:13">
      <c r="H5246" s="4"/>
      <c r="M5246" s="4"/>
    </row>
    <row r="5247" spans="8:13">
      <c r="H5247" s="4"/>
      <c r="M5247" s="4"/>
    </row>
    <row r="5248" spans="8:13">
      <c r="H5248" s="4"/>
      <c r="M5248" s="4"/>
    </row>
    <row r="5249" spans="8:13">
      <c r="H5249" s="4"/>
      <c r="M5249" s="4"/>
    </row>
    <row r="5250" spans="8:13">
      <c r="H5250" s="4"/>
      <c r="M5250" s="4"/>
    </row>
    <row r="5251" spans="8:13">
      <c r="H5251" s="4"/>
      <c r="M5251" s="4"/>
    </row>
    <row r="5252" spans="8:13">
      <c r="H5252" s="4"/>
      <c r="M5252" s="4"/>
    </row>
    <row r="5253" spans="8:13">
      <c r="H5253" s="4"/>
      <c r="M5253" s="4"/>
    </row>
    <row r="5254" spans="8:13">
      <c r="H5254" s="4"/>
      <c r="M5254" s="4"/>
    </row>
    <row r="5255" spans="8:13">
      <c r="H5255" s="4"/>
      <c r="M5255" s="4"/>
    </row>
    <row r="5256" spans="8:13">
      <c r="H5256" s="4"/>
      <c r="M5256" s="4"/>
    </row>
    <row r="5257" spans="8:13">
      <c r="H5257" s="4"/>
      <c r="M5257" s="4"/>
    </row>
    <row r="5258" spans="8:13">
      <c r="H5258" s="4"/>
      <c r="M5258" s="4"/>
    </row>
    <row r="5259" spans="8:13">
      <c r="H5259" s="4"/>
      <c r="M5259" s="4"/>
    </row>
    <row r="5260" spans="8:13">
      <c r="H5260" s="4"/>
      <c r="M5260" s="4"/>
    </row>
    <row r="5261" spans="8:13">
      <c r="H5261" s="4"/>
      <c r="M5261" s="4"/>
    </row>
    <row r="5262" spans="8:13">
      <c r="H5262" s="4"/>
      <c r="M5262" s="4"/>
    </row>
    <row r="5263" spans="8:13">
      <c r="H5263" s="4"/>
      <c r="M5263" s="4"/>
    </row>
    <row r="5264" spans="8:13">
      <c r="H5264" s="4"/>
      <c r="M5264" s="4"/>
    </row>
    <row r="5265" spans="8:13">
      <c r="H5265" s="4"/>
      <c r="M5265" s="4"/>
    </row>
    <row r="5266" spans="8:13">
      <c r="H5266" s="4"/>
      <c r="M5266" s="4"/>
    </row>
    <row r="5267" spans="8:13">
      <c r="H5267" s="4"/>
      <c r="M5267" s="4"/>
    </row>
    <row r="5268" spans="8:13">
      <c r="H5268" s="4"/>
      <c r="M5268" s="4"/>
    </row>
    <row r="5269" spans="8:13">
      <c r="H5269" s="4"/>
      <c r="M5269" s="4"/>
    </row>
    <row r="5270" spans="8:13">
      <c r="H5270" s="4"/>
      <c r="M5270" s="4"/>
    </row>
    <row r="5271" spans="8:13">
      <c r="H5271" s="4"/>
      <c r="M5271" s="4"/>
    </row>
    <row r="5272" spans="8:13">
      <c r="H5272" s="4"/>
      <c r="M5272" s="4"/>
    </row>
    <row r="5273" spans="8:13">
      <c r="H5273" s="4"/>
      <c r="M5273" s="4"/>
    </row>
    <row r="5274" spans="8:13">
      <c r="H5274" s="4"/>
      <c r="M5274" s="4"/>
    </row>
    <row r="5275" spans="8:13">
      <c r="H5275" s="4"/>
      <c r="M5275" s="4"/>
    </row>
    <row r="5276" spans="8:13">
      <c r="H5276" s="4"/>
      <c r="M5276" s="4"/>
    </row>
    <row r="5277" spans="8:13">
      <c r="H5277" s="4"/>
      <c r="M5277" s="4"/>
    </row>
    <row r="5278" spans="8:13">
      <c r="H5278" s="4"/>
      <c r="M5278" s="4"/>
    </row>
    <row r="5279" spans="8:13">
      <c r="H5279" s="4"/>
      <c r="M5279" s="4"/>
    </row>
    <row r="5280" spans="8:13">
      <c r="H5280" s="4"/>
      <c r="M5280" s="4"/>
    </row>
    <row r="5281" spans="8:13">
      <c r="H5281" s="4"/>
      <c r="M5281" s="4"/>
    </row>
    <row r="5282" spans="8:13">
      <c r="H5282" s="4"/>
      <c r="M5282" s="4"/>
    </row>
    <row r="5283" spans="8:13">
      <c r="H5283" s="4"/>
      <c r="M5283" s="4"/>
    </row>
    <row r="5284" spans="8:13">
      <c r="H5284" s="4"/>
      <c r="M5284" s="4"/>
    </row>
    <row r="5285" spans="8:13">
      <c r="H5285" s="4"/>
      <c r="M5285" s="4"/>
    </row>
    <row r="5286" spans="8:13">
      <c r="H5286" s="4"/>
      <c r="M5286" s="4"/>
    </row>
    <row r="5287" spans="8:13">
      <c r="H5287" s="4"/>
      <c r="M5287" s="4"/>
    </row>
    <row r="5288" spans="8:13">
      <c r="H5288" s="4"/>
      <c r="M5288" s="4"/>
    </row>
    <row r="5289" spans="8:13">
      <c r="H5289" s="4"/>
      <c r="M5289" s="4"/>
    </row>
    <row r="5290" spans="8:13">
      <c r="H5290" s="4"/>
      <c r="M5290" s="4"/>
    </row>
    <row r="5291" spans="8:13">
      <c r="H5291" s="4"/>
      <c r="M5291" s="4"/>
    </row>
    <row r="5292" spans="8:13">
      <c r="H5292" s="4"/>
      <c r="M5292" s="4"/>
    </row>
    <row r="5293" spans="8:13">
      <c r="H5293" s="4"/>
      <c r="M5293" s="4"/>
    </row>
    <row r="5294" spans="8:13">
      <c r="H5294" s="4"/>
      <c r="M5294" s="4"/>
    </row>
    <row r="5295" spans="8:13">
      <c r="H5295" s="4"/>
      <c r="M5295" s="4"/>
    </row>
    <row r="5296" spans="8:13">
      <c r="H5296" s="4"/>
      <c r="M5296" s="4"/>
    </row>
    <row r="5297" spans="8:13">
      <c r="H5297" s="4"/>
      <c r="M5297" s="4"/>
    </row>
    <row r="5298" spans="8:13">
      <c r="H5298" s="4"/>
      <c r="M5298" s="4"/>
    </row>
    <row r="5299" spans="8:13">
      <c r="H5299" s="4"/>
      <c r="M5299" s="4"/>
    </row>
    <row r="5300" spans="8:13">
      <c r="H5300" s="4"/>
      <c r="M5300" s="4"/>
    </row>
    <row r="5301" spans="8:13">
      <c r="H5301" s="4"/>
      <c r="M5301" s="4"/>
    </row>
    <row r="5302" spans="8:13">
      <c r="H5302" s="4"/>
      <c r="M5302" s="4"/>
    </row>
    <row r="5303" spans="8:13">
      <c r="H5303" s="4"/>
      <c r="M5303" s="4"/>
    </row>
    <row r="5304" spans="8:13">
      <c r="H5304" s="4"/>
      <c r="M5304" s="4"/>
    </row>
    <row r="5305" spans="8:13">
      <c r="H5305" s="4"/>
      <c r="M5305" s="4"/>
    </row>
    <row r="5306" spans="8:13">
      <c r="H5306" s="4"/>
      <c r="M5306" s="4"/>
    </row>
    <row r="5307" spans="8:13">
      <c r="H5307" s="4"/>
      <c r="M5307" s="4"/>
    </row>
    <row r="5308" spans="8:13">
      <c r="H5308" s="4"/>
      <c r="M5308" s="4"/>
    </row>
    <row r="5309" spans="8:13">
      <c r="H5309" s="4"/>
      <c r="M5309" s="4"/>
    </row>
    <row r="5310" spans="8:13">
      <c r="H5310" s="4"/>
      <c r="M5310" s="4"/>
    </row>
    <row r="5311" spans="8:13">
      <c r="H5311" s="4"/>
      <c r="M5311" s="4"/>
    </row>
    <row r="5312" spans="8:13">
      <c r="H5312" s="4"/>
      <c r="M5312" s="4"/>
    </row>
    <row r="5313" spans="8:13">
      <c r="H5313" s="4"/>
      <c r="M5313" s="4"/>
    </row>
    <row r="5314" spans="8:13">
      <c r="H5314" s="4"/>
      <c r="M5314" s="4"/>
    </row>
    <row r="5315" spans="8:13">
      <c r="H5315" s="4"/>
      <c r="M5315" s="4"/>
    </row>
    <row r="5316" spans="8:13">
      <c r="H5316" s="4"/>
      <c r="M5316" s="4"/>
    </row>
    <row r="5317" spans="8:13">
      <c r="H5317" s="4"/>
      <c r="M5317" s="4"/>
    </row>
    <row r="5318" spans="8:13">
      <c r="H5318" s="4"/>
      <c r="M5318" s="4"/>
    </row>
    <row r="5319" spans="8:13">
      <c r="H5319" s="4"/>
      <c r="M5319" s="4"/>
    </row>
    <row r="5320" spans="8:13">
      <c r="H5320" s="4"/>
      <c r="M5320" s="4"/>
    </row>
    <row r="5321" spans="8:13">
      <c r="H5321" s="4"/>
      <c r="M5321" s="4"/>
    </row>
    <row r="5322" spans="8:13">
      <c r="H5322" s="4"/>
      <c r="M5322" s="4"/>
    </row>
    <row r="5323" spans="8:13">
      <c r="H5323" s="4"/>
      <c r="M5323" s="4"/>
    </row>
    <row r="5324" spans="8:13">
      <c r="H5324" s="4"/>
      <c r="M5324" s="4"/>
    </row>
    <row r="5325" spans="8:13">
      <c r="H5325" s="4"/>
      <c r="M5325" s="4"/>
    </row>
    <row r="5326" spans="8:13">
      <c r="H5326" s="4"/>
      <c r="M5326" s="4"/>
    </row>
    <row r="5327" spans="8:13">
      <c r="H5327" s="4"/>
      <c r="M5327" s="4"/>
    </row>
    <row r="5328" spans="8:13">
      <c r="H5328" s="4"/>
      <c r="M5328" s="4"/>
    </row>
    <row r="5329" spans="8:13">
      <c r="H5329" s="4"/>
      <c r="M5329" s="4"/>
    </row>
    <row r="5330" spans="8:13">
      <c r="H5330" s="4"/>
      <c r="M5330" s="4"/>
    </row>
    <row r="5331" spans="8:13">
      <c r="H5331" s="4"/>
      <c r="M5331" s="4"/>
    </row>
    <row r="5332" spans="8:13">
      <c r="H5332" s="4"/>
      <c r="M5332" s="4"/>
    </row>
    <row r="5333" spans="8:13">
      <c r="H5333" s="4"/>
      <c r="M5333" s="4"/>
    </row>
    <row r="5334" spans="8:13">
      <c r="H5334" s="4"/>
      <c r="M5334" s="4"/>
    </row>
    <row r="5335" spans="8:13">
      <c r="H5335" s="4"/>
      <c r="M5335" s="4"/>
    </row>
    <row r="5336" spans="8:13">
      <c r="H5336" s="4"/>
      <c r="M5336" s="4"/>
    </row>
    <row r="5337" spans="8:13">
      <c r="H5337" s="4"/>
      <c r="M5337" s="4"/>
    </row>
    <row r="5338" spans="8:13">
      <c r="H5338" s="4"/>
      <c r="M5338" s="4"/>
    </row>
    <row r="5339" spans="8:13">
      <c r="H5339" s="4"/>
      <c r="M5339" s="4"/>
    </row>
    <row r="5340" spans="8:13">
      <c r="H5340" s="4"/>
      <c r="M5340" s="4"/>
    </row>
    <row r="5341" spans="8:13">
      <c r="H5341" s="4"/>
      <c r="M5341" s="4"/>
    </row>
    <row r="5342" spans="8:13">
      <c r="H5342" s="4"/>
      <c r="M5342" s="4"/>
    </row>
    <row r="5343" spans="8:13">
      <c r="H5343" s="4"/>
      <c r="M5343" s="4"/>
    </row>
    <row r="5344" spans="8:13">
      <c r="H5344" s="4"/>
      <c r="M5344" s="4"/>
    </row>
    <row r="5345" spans="8:13">
      <c r="H5345" s="4"/>
      <c r="M5345" s="4"/>
    </row>
    <row r="5346" spans="8:13">
      <c r="H5346" s="4"/>
      <c r="M5346" s="4"/>
    </row>
    <row r="5347" spans="8:13">
      <c r="H5347" s="4"/>
      <c r="M5347" s="4"/>
    </row>
    <row r="5348" spans="8:13">
      <c r="H5348" s="4"/>
      <c r="M5348" s="4"/>
    </row>
    <row r="5349" spans="8:13">
      <c r="H5349" s="4"/>
      <c r="M5349" s="4"/>
    </row>
    <row r="5350" spans="8:13">
      <c r="H5350" s="4"/>
      <c r="M5350" s="4"/>
    </row>
    <row r="5351" spans="8:13">
      <c r="H5351" s="4"/>
      <c r="M5351" s="4"/>
    </row>
    <row r="5352" spans="8:13">
      <c r="H5352" s="4"/>
      <c r="M5352" s="4"/>
    </row>
    <row r="5353" spans="8:13">
      <c r="H5353" s="4"/>
      <c r="M5353" s="4"/>
    </row>
    <row r="5354" spans="8:13">
      <c r="H5354" s="4"/>
      <c r="M5354" s="4"/>
    </row>
    <row r="5355" spans="8:13">
      <c r="H5355" s="4"/>
      <c r="M5355" s="4"/>
    </row>
    <row r="5356" spans="8:13">
      <c r="H5356" s="4"/>
      <c r="M5356" s="4"/>
    </row>
    <row r="5357" spans="8:13">
      <c r="H5357" s="4"/>
      <c r="M5357" s="4"/>
    </row>
    <row r="5358" spans="8:13">
      <c r="H5358" s="4"/>
      <c r="M5358" s="4"/>
    </row>
    <row r="5359" spans="8:13">
      <c r="H5359" s="4"/>
      <c r="M5359" s="4"/>
    </row>
    <row r="5360" spans="8:13">
      <c r="H5360" s="4"/>
      <c r="M5360" s="4"/>
    </row>
    <row r="5361" spans="8:13">
      <c r="H5361" s="4"/>
      <c r="M5361" s="4"/>
    </row>
    <row r="5362" spans="8:13">
      <c r="H5362" s="4"/>
      <c r="M5362" s="4"/>
    </row>
    <row r="5363" spans="8:13">
      <c r="H5363" s="4"/>
      <c r="M5363" s="4"/>
    </row>
    <row r="5364" spans="8:13">
      <c r="H5364" s="4"/>
      <c r="M5364" s="4"/>
    </row>
    <row r="5365" spans="8:13">
      <c r="H5365" s="4"/>
      <c r="M5365" s="4"/>
    </row>
    <row r="5366" spans="8:13">
      <c r="H5366" s="4"/>
      <c r="M5366" s="4"/>
    </row>
    <row r="5367" spans="8:13">
      <c r="H5367" s="4"/>
      <c r="M5367" s="4"/>
    </row>
    <row r="5368" spans="8:13">
      <c r="H5368" s="4"/>
      <c r="M5368" s="4"/>
    </row>
    <row r="5369" spans="8:13">
      <c r="H5369" s="4"/>
      <c r="M5369" s="4"/>
    </row>
    <row r="5370" spans="8:13">
      <c r="H5370" s="4"/>
      <c r="M5370" s="4"/>
    </row>
    <row r="5371" spans="8:13">
      <c r="H5371" s="4"/>
      <c r="M5371" s="4"/>
    </row>
    <row r="5372" spans="8:13">
      <c r="H5372" s="4"/>
      <c r="M5372" s="4"/>
    </row>
    <row r="5373" spans="8:13">
      <c r="H5373" s="4"/>
      <c r="M5373" s="4"/>
    </row>
    <row r="5374" spans="8:13">
      <c r="H5374" s="4"/>
      <c r="M5374" s="4"/>
    </row>
    <row r="5375" spans="8:13">
      <c r="H5375" s="4"/>
      <c r="M5375" s="4"/>
    </row>
    <row r="5376" spans="8:13">
      <c r="H5376" s="4"/>
      <c r="M5376" s="4"/>
    </row>
    <row r="5377" spans="8:13">
      <c r="H5377" s="4"/>
      <c r="M5377" s="4"/>
    </row>
    <row r="5378" spans="8:13">
      <c r="H5378" s="4"/>
      <c r="M5378" s="4"/>
    </row>
    <row r="5379" spans="8:13">
      <c r="H5379" s="4"/>
      <c r="M5379" s="4"/>
    </row>
    <row r="5380" spans="8:13">
      <c r="H5380" s="4"/>
      <c r="M5380" s="4"/>
    </row>
    <row r="5381" spans="8:13">
      <c r="H5381" s="4"/>
      <c r="M5381" s="4"/>
    </row>
    <row r="5382" spans="8:13">
      <c r="H5382" s="4"/>
      <c r="M5382" s="4"/>
    </row>
    <row r="5383" spans="8:13">
      <c r="H5383" s="4"/>
      <c r="M5383" s="4"/>
    </row>
    <row r="5384" spans="8:13">
      <c r="H5384" s="4"/>
      <c r="M5384" s="4"/>
    </row>
    <row r="5385" spans="8:13">
      <c r="H5385" s="4"/>
      <c r="M5385" s="4"/>
    </row>
    <row r="5386" spans="8:13">
      <c r="H5386" s="4"/>
      <c r="M5386" s="4"/>
    </row>
    <row r="5387" spans="8:13">
      <c r="H5387" s="4"/>
      <c r="M5387" s="4"/>
    </row>
    <row r="5388" spans="8:13">
      <c r="H5388" s="4"/>
      <c r="M5388" s="4"/>
    </row>
    <row r="5389" spans="8:13">
      <c r="H5389" s="4"/>
      <c r="M5389" s="4"/>
    </row>
    <row r="5390" spans="8:13">
      <c r="H5390" s="4"/>
      <c r="M5390" s="4"/>
    </row>
    <row r="5391" spans="8:13">
      <c r="H5391" s="4"/>
      <c r="M5391" s="4"/>
    </row>
    <row r="5392" spans="8:13">
      <c r="H5392" s="4"/>
      <c r="M5392" s="4"/>
    </row>
    <row r="5393" spans="8:13">
      <c r="H5393" s="4"/>
      <c r="M5393" s="4"/>
    </row>
    <row r="5394" spans="8:13">
      <c r="H5394" s="4"/>
      <c r="M5394" s="4"/>
    </row>
    <row r="5395" spans="8:13">
      <c r="H5395" s="4"/>
      <c r="M5395" s="4"/>
    </row>
    <row r="5396" spans="8:13">
      <c r="H5396" s="4"/>
      <c r="M5396" s="4"/>
    </row>
    <row r="5397" spans="8:13">
      <c r="H5397" s="4"/>
      <c r="M5397" s="4"/>
    </row>
    <row r="5398" spans="8:13">
      <c r="H5398" s="4"/>
      <c r="M5398" s="4"/>
    </row>
    <row r="5399" spans="8:13">
      <c r="H5399" s="4"/>
      <c r="M5399" s="4"/>
    </row>
    <row r="5400" spans="8:13">
      <c r="H5400" s="4"/>
      <c r="M5400" s="4"/>
    </row>
    <row r="5401" spans="8:13">
      <c r="H5401" s="4"/>
      <c r="M5401" s="4"/>
    </row>
    <row r="5402" spans="8:13">
      <c r="H5402" s="4"/>
      <c r="M5402" s="4"/>
    </row>
    <row r="5403" spans="8:13">
      <c r="H5403" s="4"/>
      <c r="M5403" s="4"/>
    </row>
    <row r="5404" spans="8:13">
      <c r="H5404" s="4"/>
      <c r="M5404" s="4"/>
    </row>
    <row r="5405" spans="8:13">
      <c r="H5405" s="4"/>
      <c r="M5405" s="4"/>
    </row>
    <row r="5406" spans="8:13">
      <c r="H5406" s="4"/>
      <c r="M5406" s="4"/>
    </row>
    <row r="5407" spans="8:13">
      <c r="H5407" s="4"/>
      <c r="M5407" s="4"/>
    </row>
    <row r="5408" spans="8:13">
      <c r="H5408" s="4"/>
      <c r="M5408" s="4"/>
    </row>
    <row r="5409" spans="8:13">
      <c r="H5409" s="4"/>
      <c r="M5409" s="4"/>
    </row>
    <row r="5410" spans="8:13">
      <c r="H5410" s="4"/>
      <c r="M5410" s="4"/>
    </row>
    <row r="5411" spans="8:13">
      <c r="H5411" s="4"/>
      <c r="M5411" s="4"/>
    </row>
    <row r="5412" spans="8:13">
      <c r="H5412" s="4"/>
      <c r="M5412" s="4"/>
    </row>
    <row r="5413" spans="8:13">
      <c r="H5413" s="4"/>
      <c r="M5413" s="4"/>
    </row>
    <row r="5414" spans="8:13">
      <c r="H5414" s="4"/>
      <c r="M5414" s="4"/>
    </row>
    <row r="5415" spans="8:13">
      <c r="H5415" s="4"/>
      <c r="M5415" s="4"/>
    </row>
    <row r="5416" spans="8:13">
      <c r="H5416" s="4"/>
      <c r="M5416" s="4"/>
    </row>
    <row r="5417" spans="8:13">
      <c r="H5417" s="4"/>
      <c r="M5417" s="4"/>
    </row>
    <row r="5418" spans="8:13">
      <c r="H5418" s="4"/>
      <c r="M5418" s="4"/>
    </row>
    <row r="5419" spans="8:13">
      <c r="H5419" s="4"/>
      <c r="M5419" s="4"/>
    </row>
    <row r="5420" spans="8:13">
      <c r="H5420" s="4"/>
      <c r="M5420" s="4"/>
    </row>
    <row r="5421" spans="8:13">
      <c r="H5421" s="4"/>
      <c r="M5421" s="4"/>
    </row>
    <row r="5422" spans="8:13">
      <c r="H5422" s="4"/>
      <c r="M5422" s="4"/>
    </row>
    <row r="5423" spans="8:13">
      <c r="H5423" s="4"/>
      <c r="M5423" s="4"/>
    </row>
    <row r="5424" spans="8:13">
      <c r="H5424" s="4"/>
      <c r="M5424" s="4"/>
    </row>
    <row r="5425" spans="8:13">
      <c r="H5425" s="4"/>
      <c r="M5425" s="4"/>
    </row>
    <row r="5426" spans="8:13">
      <c r="H5426" s="4"/>
      <c r="M5426" s="4"/>
    </row>
    <row r="5427" spans="8:13">
      <c r="H5427" s="4"/>
      <c r="M5427" s="4"/>
    </row>
    <row r="5428" spans="8:13">
      <c r="H5428" s="4"/>
      <c r="M5428" s="4"/>
    </row>
    <row r="5429" spans="8:13">
      <c r="H5429" s="4"/>
      <c r="M5429" s="4"/>
    </row>
    <row r="5430" spans="8:13">
      <c r="H5430" s="4"/>
      <c r="M5430" s="4"/>
    </row>
    <row r="5431" spans="8:13">
      <c r="H5431" s="4"/>
      <c r="M5431" s="4"/>
    </row>
    <row r="5432" spans="8:13">
      <c r="H5432" s="4"/>
      <c r="M5432" s="4"/>
    </row>
    <row r="5433" spans="8:13">
      <c r="H5433" s="4"/>
      <c r="M5433" s="4"/>
    </row>
    <row r="5434" spans="8:13">
      <c r="H5434" s="4"/>
      <c r="M5434" s="4"/>
    </row>
    <row r="5435" spans="8:13">
      <c r="H5435" s="4"/>
      <c r="M5435" s="4"/>
    </row>
    <row r="5436" spans="8:13">
      <c r="H5436" s="4"/>
      <c r="M5436" s="4"/>
    </row>
    <row r="5437" spans="8:13">
      <c r="H5437" s="4"/>
      <c r="M5437" s="4"/>
    </row>
    <row r="5438" spans="8:13">
      <c r="H5438" s="4"/>
      <c r="M5438" s="4"/>
    </row>
    <row r="5439" spans="8:13">
      <c r="H5439" s="4"/>
      <c r="M5439" s="4"/>
    </row>
    <row r="5440" spans="8:13">
      <c r="H5440" s="4"/>
      <c r="M5440" s="4"/>
    </row>
    <row r="5441" spans="8:13">
      <c r="H5441" s="4"/>
      <c r="M5441" s="4"/>
    </row>
    <row r="5442" spans="8:13">
      <c r="H5442" s="4"/>
      <c r="M5442" s="4"/>
    </row>
    <row r="5443" spans="8:13">
      <c r="H5443" s="4"/>
      <c r="M5443" s="4"/>
    </row>
    <row r="5444" spans="8:13">
      <c r="H5444" s="4"/>
      <c r="M5444" s="4"/>
    </row>
    <row r="5445" spans="8:13">
      <c r="H5445" s="4"/>
      <c r="M5445" s="4"/>
    </row>
    <row r="5446" spans="8:13">
      <c r="H5446" s="4"/>
      <c r="M5446" s="4"/>
    </row>
    <row r="5447" spans="8:13">
      <c r="H5447" s="4"/>
      <c r="M5447" s="4"/>
    </row>
    <row r="5448" spans="8:13">
      <c r="H5448" s="4"/>
      <c r="M5448" s="4"/>
    </row>
    <row r="5449" spans="8:13">
      <c r="H5449" s="4"/>
      <c r="M5449" s="4"/>
    </row>
    <row r="5450" spans="8:13">
      <c r="H5450" s="4"/>
      <c r="M5450" s="4"/>
    </row>
    <row r="5451" spans="8:13">
      <c r="H5451" s="4"/>
      <c r="M5451" s="4"/>
    </row>
    <row r="5452" spans="8:13">
      <c r="H5452" s="4"/>
      <c r="M5452" s="4"/>
    </row>
    <row r="5453" spans="8:13">
      <c r="H5453" s="4"/>
      <c r="M5453" s="4"/>
    </row>
    <row r="5454" spans="8:13">
      <c r="H5454" s="4"/>
      <c r="M5454" s="4"/>
    </row>
    <row r="5455" spans="8:13">
      <c r="H5455" s="4"/>
      <c r="M5455" s="4"/>
    </row>
    <row r="5456" spans="8:13">
      <c r="H5456" s="4"/>
      <c r="M5456" s="4"/>
    </row>
    <row r="5457" spans="8:13">
      <c r="H5457" s="4"/>
      <c r="M5457" s="4"/>
    </row>
    <row r="5458" spans="8:13">
      <c r="H5458" s="4"/>
      <c r="M5458" s="4"/>
    </row>
    <row r="5459" spans="8:13">
      <c r="H5459" s="4"/>
      <c r="M5459" s="4"/>
    </row>
    <row r="5460" spans="8:13">
      <c r="H5460" s="4"/>
      <c r="M5460" s="4"/>
    </row>
    <row r="5461" spans="8:13">
      <c r="H5461" s="4"/>
      <c r="M5461" s="4"/>
    </row>
    <row r="5462" spans="8:13">
      <c r="H5462" s="4"/>
      <c r="M5462" s="4"/>
    </row>
    <row r="5463" spans="8:13">
      <c r="H5463" s="4"/>
      <c r="M5463" s="4"/>
    </row>
    <row r="5464" spans="8:13">
      <c r="H5464" s="4"/>
      <c r="M5464" s="4"/>
    </row>
    <row r="5465" spans="8:13">
      <c r="H5465" s="4"/>
      <c r="M5465" s="4"/>
    </row>
    <row r="5466" spans="8:13">
      <c r="H5466" s="4"/>
      <c r="M5466" s="4"/>
    </row>
    <row r="5467" spans="8:13">
      <c r="H5467" s="4"/>
      <c r="M5467" s="4"/>
    </row>
    <row r="5468" spans="8:13">
      <c r="H5468" s="4"/>
      <c r="M5468" s="4"/>
    </row>
    <row r="5469" spans="8:13">
      <c r="H5469" s="4"/>
      <c r="M5469" s="4"/>
    </row>
    <row r="5470" spans="8:13">
      <c r="H5470" s="4"/>
      <c r="M5470" s="4"/>
    </row>
    <row r="5471" spans="8:13">
      <c r="H5471" s="4"/>
      <c r="M5471" s="4"/>
    </row>
    <row r="5472" spans="8:13">
      <c r="H5472" s="4"/>
      <c r="M5472" s="4"/>
    </row>
    <row r="5473" spans="8:13">
      <c r="H5473" s="4"/>
      <c r="M5473" s="4"/>
    </row>
    <row r="5474" spans="8:13">
      <c r="H5474" s="4"/>
      <c r="M5474" s="4"/>
    </row>
    <row r="5475" spans="8:13">
      <c r="H5475" s="4"/>
      <c r="M5475" s="4"/>
    </row>
    <row r="5476" spans="8:13">
      <c r="H5476" s="4"/>
      <c r="M5476" s="4"/>
    </row>
    <row r="5477" spans="8:13">
      <c r="H5477" s="4"/>
      <c r="M5477" s="4"/>
    </row>
    <row r="5478" spans="8:13">
      <c r="H5478" s="4"/>
      <c r="M5478" s="4"/>
    </row>
    <row r="5479" spans="8:13">
      <c r="H5479" s="4"/>
      <c r="M5479" s="4"/>
    </row>
    <row r="5480" spans="8:13">
      <c r="H5480" s="4"/>
      <c r="M5480" s="4"/>
    </row>
    <row r="5481" spans="8:13">
      <c r="H5481" s="4"/>
      <c r="M5481" s="4"/>
    </row>
    <row r="5482" spans="8:13">
      <c r="H5482" s="4"/>
      <c r="M5482" s="4"/>
    </row>
    <row r="5483" spans="8:13">
      <c r="H5483" s="4"/>
      <c r="M5483" s="4"/>
    </row>
    <row r="5484" spans="8:13">
      <c r="H5484" s="4"/>
      <c r="M5484" s="4"/>
    </row>
    <row r="5485" spans="8:13">
      <c r="H5485" s="4"/>
      <c r="M5485" s="4"/>
    </row>
    <row r="5486" spans="8:13">
      <c r="H5486" s="4"/>
      <c r="M5486" s="4"/>
    </row>
    <row r="5487" spans="8:13">
      <c r="H5487" s="4"/>
      <c r="M5487" s="4"/>
    </row>
    <row r="5488" spans="8:13">
      <c r="H5488" s="4"/>
      <c r="M5488" s="4"/>
    </row>
    <row r="5489" spans="8:13">
      <c r="H5489" s="4"/>
      <c r="M5489" s="4"/>
    </row>
    <row r="5490" spans="8:13">
      <c r="H5490" s="4"/>
      <c r="M5490" s="4"/>
    </row>
    <row r="5491" spans="8:13">
      <c r="H5491" s="4"/>
      <c r="M5491" s="4"/>
    </row>
    <row r="5492" spans="8:13">
      <c r="H5492" s="4"/>
      <c r="M5492" s="4"/>
    </row>
    <row r="5493" spans="8:13">
      <c r="H5493" s="4"/>
      <c r="M5493" s="4"/>
    </row>
    <row r="5494" spans="8:13">
      <c r="H5494" s="4"/>
      <c r="M5494" s="4"/>
    </row>
    <row r="5495" spans="8:13">
      <c r="H5495" s="4"/>
      <c r="M5495" s="4"/>
    </row>
    <row r="5496" spans="8:13">
      <c r="H5496" s="4"/>
      <c r="M5496" s="4"/>
    </row>
    <row r="5497" spans="8:13">
      <c r="H5497" s="4"/>
      <c r="M5497" s="4"/>
    </row>
    <row r="5498" spans="8:13">
      <c r="H5498" s="4"/>
      <c r="M5498" s="4"/>
    </row>
    <row r="5499" spans="8:13">
      <c r="H5499" s="4"/>
      <c r="M5499" s="4"/>
    </row>
    <row r="5500" spans="8:13">
      <c r="H5500" s="4"/>
      <c r="M5500" s="4"/>
    </row>
    <row r="5501" spans="8:13">
      <c r="H5501" s="4"/>
      <c r="M5501" s="4"/>
    </row>
    <row r="5502" spans="8:13">
      <c r="H5502" s="4"/>
      <c r="M5502" s="4"/>
    </row>
    <row r="5503" spans="8:13">
      <c r="H5503" s="4"/>
      <c r="M5503" s="4"/>
    </row>
    <row r="5504" spans="8:13">
      <c r="H5504" s="4"/>
      <c r="M5504" s="4"/>
    </row>
    <row r="5505" spans="8:13">
      <c r="H5505" s="4"/>
      <c r="M5505" s="4"/>
    </row>
    <row r="5506" spans="8:13">
      <c r="H5506" s="4"/>
      <c r="M5506" s="4"/>
    </row>
    <row r="5507" spans="8:13">
      <c r="H5507" s="4"/>
      <c r="M5507" s="4"/>
    </row>
    <row r="5508" spans="8:13">
      <c r="H5508" s="4"/>
      <c r="M5508" s="4"/>
    </row>
    <row r="5509" spans="8:13">
      <c r="H5509" s="4"/>
      <c r="M5509" s="4"/>
    </row>
    <row r="5510" spans="8:13">
      <c r="H5510" s="4"/>
      <c r="M5510" s="4"/>
    </row>
    <row r="5511" spans="8:13">
      <c r="H5511" s="4"/>
      <c r="M5511" s="4"/>
    </row>
    <row r="5512" spans="8:13">
      <c r="H5512" s="4"/>
      <c r="M5512" s="4"/>
    </row>
    <row r="5513" spans="8:13">
      <c r="H5513" s="4"/>
      <c r="M5513" s="4"/>
    </row>
    <row r="5514" spans="8:13">
      <c r="H5514" s="4"/>
      <c r="M5514" s="4"/>
    </row>
    <row r="5515" spans="8:13">
      <c r="H5515" s="4"/>
      <c r="M5515" s="4"/>
    </row>
    <row r="5516" spans="8:13">
      <c r="H5516" s="4"/>
      <c r="M5516" s="4"/>
    </row>
    <row r="5517" spans="8:13">
      <c r="H5517" s="4"/>
      <c r="M5517" s="4"/>
    </row>
    <row r="5518" spans="8:13">
      <c r="H5518" s="4"/>
      <c r="M5518" s="4"/>
    </row>
    <row r="5519" spans="8:13">
      <c r="H5519" s="4"/>
      <c r="M5519" s="4"/>
    </row>
    <row r="5520" spans="8:13">
      <c r="H5520" s="4"/>
      <c r="M5520" s="4"/>
    </row>
    <row r="5521" spans="8:13">
      <c r="H5521" s="4"/>
      <c r="M5521" s="4"/>
    </row>
    <row r="5522" spans="8:13">
      <c r="H5522" s="4"/>
      <c r="M5522" s="4"/>
    </row>
    <row r="5523" spans="8:13">
      <c r="H5523" s="4"/>
      <c r="M5523" s="4"/>
    </row>
    <row r="5524" spans="8:13">
      <c r="H5524" s="4"/>
      <c r="M5524" s="4"/>
    </row>
    <row r="5525" spans="8:13">
      <c r="H5525" s="4"/>
      <c r="M5525" s="4"/>
    </row>
    <row r="5526" spans="8:13">
      <c r="H5526" s="4"/>
      <c r="M5526" s="4"/>
    </row>
    <row r="5527" spans="8:13">
      <c r="H5527" s="4"/>
      <c r="M5527" s="4"/>
    </row>
    <row r="5528" spans="8:13">
      <c r="H5528" s="4"/>
      <c r="M5528" s="4"/>
    </row>
    <row r="5529" spans="8:13">
      <c r="H5529" s="4"/>
      <c r="M5529" s="4"/>
    </row>
    <row r="5530" spans="8:13">
      <c r="H5530" s="4"/>
      <c r="M5530" s="4"/>
    </row>
    <row r="5531" spans="8:13">
      <c r="H5531" s="4"/>
      <c r="M5531" s="4"/>
    </row>
    <row r="5532" spans="8:13">
      <c r="H5532" s="4"/>
      <c r="M5532" s="4"/>
    </row>
    <row r="5533" spans="8:13">
      <c r="H5533" s="4"/>
      <c r="M5533" s="4"/>
    </row>
    <row r="5534" spans="8:13">
      <c r="H5534" s="4"/>
      <c r="M5534" s="4"/>
    </row>
    <row r="5535" spans="8:13">
      <c r="H5535" s="4"/>
      <c r="M5535" s="4"/>
    </row>
    <row r="5536" spans="8:13">
      <c r="H5536" s="4"/>
      <c r="M5536" s="4"/>
    </row>
    <row r="5537" spans="8:13">
      <c r="H5537" s="4"/>
      <c r="M5537" s="4"/>
    </row>
    <row r="5538" spans="8:13">
      <c r="H5538" s="4"/>
      <c r="M5538" s="4"/>
    </row>
    <row r="5539" spans="8:13">
      <c r="H5539" s="4"/>
      <c r="M5539" s="4"/>
    </row>
    <row r="5540" spans="8:13">
      <c r="H5540" s="4"/>
      <c r="M5540" s="4"/>
    </row>
    <row r="5541" spans="8:13">
      <c r="H5541" s="4"/>
      <c r="M5541" s="4"/>
    </row>
    <row r="5542" spans="8:13">
      <c r="H5542" s="4"/>
      <c r="M5542" s="4"/>
    </row>
    <row r="5543" spans="8:13">
      <c r="H5543" s="4"/>
      <c r="M5543" s="4"/>
    </row>
    <row r="5544" spans="8:13">
      <c r="H5544" s="4"/>
      <c r="M5544" s="4"/>
    </row>
    <row r="5545" spans="8:13">
      <c r="H5545" s="4"/>
      <c r="M5545" s="4"/>
    </row>
    <row r="5546" spans="8:13">
      <c r="H5546" s="4"/>
      <c r="M5546" s="4"/>
    </row>
    <row r="5547" spans="8:13">
      <c r="H5547" s="4"/>
      <c r="M5547" s="4"/>
    </row>
    <row r="5548" spans="8:13">
      <c r="H5548" s="4"/>
      <c r="M5548" s="4"/>
    </row>
    <row r="5549" spans="8:13">
      <c r="H5549" s="4"/>
      <c r="M5549" s="4"/>
    </row>
    <row r="5550" spans="8:13">
      <c r="H5550" s="4"/>
      <c r="M5550" s="4"/>
    </row>
    <row r="5551" spans="8:13">
      <c r="H5551" s="4"/>
      <c r="M5551" s="4"/>
    </row>
    <row r="5552" spans="8:13">
      <c r="H5552" s="4"/>
      <c r="M5552" s="4"/>
    </row>
    <row r="5553" spans="8:13">
      <c r="H5553" s="4"/>
      <c r="M5553" s="4"/>
    </row>
    <row r="5554" spans="8:13">
      <c r="H5554" s="4"/>
      <c r="M5554" s="4"/>
    </row>
    <row r="5555" spans="8:13">
      <c r="H5555" s="4"/>
      <c r="M5555" s="4"/>
    </row>
    <row r="5556" spans="8:13">
      <c r="H5556" s="4"/>
      <c r="M5556" s="4"/>
    </row>
    <row r="5557" spans="8:13">
      <c r="H5557" s="4"/>
      <c r="M5557" s="4"/>
    </row>
    <row r="5558" spans="8:13">
      <c r="H5558" s="4"/>
      <c r="M5558" s="4"/>
    </row>
    <row r="5559" spans="8:13">
      <c r="H5559" s="4"/>
      <c r="M5559" s="4"/>
    </row>
    <row r="5560" spans="8:13">
      <c r="H5560" s="4"/>
      <c r="M5560" s="4"/>
    </row>
    <row r="5561" spans="8:13">
      <c r="H5561" s="4"/>
      <c r="M5561" s="4"/>
    </row>
    <row r="5562" spans="8:13">
      <c r="H5562" s="4"/>
      <c r="M5562" s="4"/>
    </row>
    <row r="5563" spans="8:13">
      <c r="H5563" s="4"/>
      <c r="M5563" s="4"/>
    </row>
    <row r="5564" spans="8:13">
      <c r="H5564" s="4"/>
      <c r="M5564" s="4"/>
    </row>
    <row r="5565" spans="8:13">
      <c r="H5565" s="4"/>
      <c r="M5565" s="4"/>
    </row>
    <row r="5566" spans="8:13">
      <c r="H5566" s="4"/>
      <c r="M5566" s="4"/>
    </row>
    <row r="5567" spans="8:13">
      <c r="H5567" s="4"/>
      <c r="M5567" s="4"/>
    </row>
    <row r="5568" spans="8:13">
      <c r="H5568" s="4"/>
      <c r="M5568" s="4"/>
    </row>
    <row r="5569" spans="8:13">
      <c r="H5569" s="4"/>
      <c r="M5569" s="4"/>
    </row>
    <row r="5570" spans="8:13">
      <c r="H5570" s="4"/>
      <c r="M5570" s="4"/>
    </row>
    <row r="5571" spans="8:13">
      <c r="H5571" s="4"/>
      <c r="M5571" s="4"/>
    </row>
    <row r="5572" spans="8:13">
      <c r="H5572" s="4"/>
      <c r="M5572" s="4"/>
    </row>
    <row r="5573" spans="8:13">
      <c r="H5573" s="4"/>
      <c r="M5573" s="4"/>
    </row>
    <row r="5574" spans="8:13">
      <c r="H5574" s="4"/>
      <c r="M5574" s="4"/>
    </row>
    <row r="5575" spans="8:13">
      <c r="H5575" s="4"/>
      <c r="M5575" s="4"/>
    </row>
    <row r="5576" spans="8:13">
      <c r="H5576" s="4"/>
      <c r="M5576" s="4"/>
    </row>
    <row r="5577" spans="8:13">
      <c r="H5577" s="4"/>
      <c r="M5577" s="4"/>
    </row>
    <row r="5578" spans="8:13">
      <c r="H5578" s="4"/>
      <c r="M5578" s="4"/>
    </row>
    <row r="5579" spans="8:13">
      <c r="H5579" s="4"/>
      <c r="M5579" s="4"/>
    </row>
    <row r="5580" spans="8:13">
      <c r="H5580" s="4"/>
      <c r="M5580" s="4"/>
    </row>
    <row r="5581" spans="8:13">
      <c r="H5581" s="4"/>
      <c r="M5581" s="4"/>
    </row>
    <row r="5582" spans="8:13">
      <c r="H5582" s="4"/>
      <c r="M5582" s="4"/>
    </row>
    <row r="5583" spans="8:13">
      <c r="H5583" s="4"/>
      <c r="M5583" s="4"/>
    </row>
    <row r="5584" spans="8:13">
      <c r="H5584" s="4"/>
      <c r="M5584" s="4"/>
    </row>
    <row r="5585" spans="8:13">
      <c r="H5585" s="4"/>
      <c r="M5585" s="4"/>
    </row>
    <row r="5586" spans="8:13">
      <c r="H5586" s="4"/>
      <c r="M5586" s="4"/>
    </row>
    <row r="5587" spans="8:13">
      <c r="H5587" s="4"/>
      <c r="M5587" s="4"/>
    </row>
    <row r="5588" spans="8:13">
      <c r="H5588" s="4"/>
      <c r="M5588" s="4"/>
    </row>
    <row r="5589" spans="8:13">
      <c r="H5589" s="4"/>
      <c r="M5589" s="4"/>
    </row>
    <row r="5590" spans="8:13">
      <c r="H5590" s="4"/>
      <c r="M5590" s="4"/>
    </row>
    <row r="5591" spans="8:13">
      <c r="H5591" s="4"/>
      <c r="M5591" s="4"/>
    </row>
    <row r="5592" spans="8:13">
      <c r="H5592" s="4"/>
      <c r="M5592" s="4"/>
    </row>
    <row r="5593" spans="8:13">
      <c r="H5593" s="4"/>
      <c r="M5593" s="4"/>
    </row>
    <row r="5594" spans="8:13">
      <c r="H5594" s="4"/>
      <c r="M5594" s="4"/>
    </row>
    <row r="5595" spans="8:13">
      <c r="H5595" s="4"/>
      <c r="M5595" s="4"/>
    </row>
    <row r="5596" spans="8:13">
      <c r="H5596" s="4"/>
      <c r="M5596" s="4"/>
    </row>
    <row r="5597" spans="8:13">
      <c r="H5597" s="4"/>
      <c r="M5597" s="4"/>
    </row>
    <row r="5598" spans="8:13">
      <c r="H5598" s="4"/>
      <c r="M5598" s="4"/>
    </row>
    <row r="5599" spans="8:13">
      <c r="H5599" s="4"/>
      <c r="M5599" s="4"/>
    </row>
    <row r="5600" spans="8:13">
      <c r="H5600" s="4"/>
      <c r="M5600" s="4"/>
    </row>
    <row r="5601" spans="8:13">
      <c r="H5601" s="4"/>
      <c r="M5601" s="4"/>
    </row>
    <row r="5602" spans="8:13">
      <c r="H5602" s="4"/>
      <c r="M5602" s="4"/>
    </row>
    <row r="5603" spans="8:13">
      <c r="H5603" s="4"/>
      <c r="M5603" s="4"/>
    </row>
    <row r="5604" spans="8:13">
      <c r="H5604" s="4"/>
      <c r="M5604" s="4"/>
    </row>
    <row r="5605" spans="8:13">
      <c r="H5605" s="4"/>
      <c r="M5605" s="4"/>
    </row>
    <row r="5606" spans="8:13">
      <c r="H5606" s="4"/>
      <c r="M5606" s="4"/>
    </row>
    <row r="5607" spans="8:13">
      <c r="H5607" s="4"/>
      <c r="M5607" s="4"/>
    </row>
    <row r="5608" spans="8:13">
      <c r="H5608" s="4"/>
      <c r="M5608" s="4"/>
    </row>
    <row r="5609" spans="8:13">
      <c r="H5609" s="4"/>
      <c r="M5609" s="4"/>
    </row>
    <row r="5610" spans="8:13">
      <c r="H5610" s="4"/>
      <c r="M5610" s="4"/>
    </row>
    <row r="5611" spans="8:13">
      <c r="H5611" s="4"/>
      <c r="M5611" s="4"/>
    </row>
    <row r="5612" spans="8:13">
      <c r="H5612" s="4"/>
      <c r="M5612" s="4"/>
    </row>
    <row r="5613" spans="8:13">
      <c r="H5613" s="4"/>
      <c r="M5613" s="4"/>
    </row>
    <row r="5614" spans="8:13">
      <c r="H5614" s="4"/>
      <c r="M5614" s="4"/>
    </row>
    <row r="5615" spans="8:13">
      <c r="H5615" s="4"/>
      <c r="M5615" s="4"/>
    </row>
    <row r="5616" spans="8:13">
      <c r="H5616" s="4"/>
      <c r="M5616" s="4"/>
    </row>
    <row r="5617" spans="8:13">
      <c r="H5617" s="4"/>
      <c r="M5617" s="4"/>
    </row>
    <row r="5618" spans="8:13">
      <c r="H5618" s="4"/>
      <c r="M5618" s="4"/>
    </row>
    <row r="5619" spans="8:13">
      <c r="H5619" s="4"/>
      <c r="M5619" s="4"/>
    </row>
    <row r="5620" spans="8:13">
      <c r="H5620" s="4"/>
      <c r="M5620" s="4"/>
    </row>
    <row r="5621" spans="8:13">
      <c r="H5621" s="4"/>
      <c r="M5621" s="4"/>
    </row>
    <row r="5622" spans="8:13">
      <c r="H5622" s="4"/>
      <c r="M5622" s="4"/>
    </row>
    <row r="5623" spans="8:13">
      <c r="H5623" s="4"/>
      <c r="M5623" s="4"/>
    </row>
    <row r="5624" spans="8:13">
      <c r="H5624" s="4"/>
      <c r="M5624" s="4"/>
    </row>
    <row r="5625" spans="8:13">
      <c r="H5625" s="4"/>
      <c r="M5625" s="4"/>
    </row>
    <row r="5626" spans="8:13">
      <c r="H5626" s="4"/>
      <c r="M5626" s="4"/>
    </row>
    <row r="5627" spans="8:13">
      <c r="H5627" s="4"/>
      <c r="M5627" s="4"/>
    </row>
    <row r="5628" spans="8:13">
      <c r="H5628" s="4"/>
      <c r="M5628" s="4"/>
    </row>
    <row r="5629" spans="8:13">
      <c r="H5629" s="4"/>
      <c r="M5629" s="4"/>
    </row>
    <row r="5630" spans="8:13">
      <c r="H5630" s="4"/>
      <c r="M5630" s="4"/>
    </row>
    <row r="5631" spans="8:13">
      <c r="H5631" s="4"/>
      <c r="M5631" s="4"/>
    </row>
    <row r="5632" spans="8:13">
      <c r="H5632" s="4"/>
      <c r="M5632" s="4"/>
    </row>
    <row r="5633" spans="8:13">
      <c r="H5633" s="4"/>
      <c r="M5633" s="4"/>
    </row>
    <row r="5634" spans="8:13">
      <c r="H5634" s="4"/>
      <c r="M5634" s="4"/>
    </row>
    <row r="5635" spans="8:13">
      <c r="H5635" s="4"/>
      <c r="M5635" s="4"/>
    </row>
    <row r="5636" spans="8:13">
      <c r="H5636" s="4"/>
      <c r="M5636" s="4"/>
    </row>
    <row r="5637" spans="8:13">
      <c r="H5637" s="4"/>
      <c r="M5637" s="4"/>
    </row>
    <row r="5638" spans="8:13">
      <c r="H5638" s="4"/>
      <c r="M5638" s="4"/>
    </row>
    <row r="5639" spans="8:13">
      <c r="H5639" s="4"/>
      <c r="M5639" s="4"/>
    </row>
    <row r="5640" spans="8:13">
      <c r="H5640" s="4"/>
      <c r="M5640" s="4"/>
    </row>
    <row r="5641" spans="8:13">
      <c r="H5641" s="4"/>
      <c r="M5641" s="4"/>
    </row>
    <row r="5642" spans="8:13">
      <c r="H5642" s="4"/>
      <c r="M5642" s="4"/>
    </row>
    <row r="5643" spans="8:13">
      <c r="H5643" s="4"/>
      <c r="M5643" s="4"/>
    </row>
    <row r="5644" spans="8:13">
      <c r="H5644" s="4"/>
      <c r="M5644" s="4"/>
    </row>
    <row r="5645" spans="8:13">
      <c r="H5645" s="4"/>
      <c r="M5645" s="4"/>
    </row>
    <row r="5646" spans="8:13">
      <c r="H5646" s="4"/>
      <c r="M5646" s="4"/>
    </row>
    <row r="5647" spans="8:13">
      <c r="H5647" s="4"/>
      <c r="M5647" s="4"/>
    </row>
    <row r="5648" spans="8:13">
      <c r="H5648" s="4"/>
      <c r="M5648" s="4"/>
    </row>
    <row r="5649" spans="8:13">
      <c r="H5649" s="4"/>
      <c r="M5649" s="4"/>
    </row>
    <row r="5650" spans="8:13">
      <c r="H5650" s="4"/>
      <c r="M5650" s="4"/>
    </row>
    <row r="5651" spans="8:13">
      <c r="H5651" s="4"/>
      <c r="M5651" s="4"/>
    </row>
    <row r="5652" spans="8:13">
      <c r="H5652" s="4"/>
      <c r="M5652" s="4"/>
    </row>
    <row r="5653" spans="8:13">
      <c r="H5653" s="4"/>
      <c r="M5653" s="4"/>
    </row>
    <row r="5654" spans="8:13">
      <c r="H5654" s="4"/>
      <c r="M5654" s="4"/>
    </row>
    <row r="5655" spans="8:13">
      <c r="H5655" s="4"/>
      <c r="M5655" s="4"/>
    </row>
    <row r="5656" spans="8:13">
      <c r="H5656" s="4"/>
      <c r="M5656" s="4"/>
    </row>
    <row r="5657" spans="8:13">
      <c r="H5657" s="4"/>
      <c r="M5657" s="4"/>
    </row>
    <row r="5658" spans="8:13">
      <c r="H5658" s="4"/>
      <c r="M5658" s="4"/>
    </row>
    <row r="5659" spans="8:13">
      <c r="H5659" s="4"/>
      <c r="M5659" s="4"/>
    </row>
    <row r="5660" spans="8:13">
      <c r="H5660" s="4"/>
      <c r="M5660" s="4"/>
    </row>
    <row r="5661" spans="8:13">
      <c r="H5661" s="4"/>
      <c r="M5661" s="4"/>
    </row>
    <row r="5662" spans="8:13">
      <c r="H5662" s="4"/>
      <c r="M5662" s="4"/>
    </row>
    <row r="5663" spans="8:13">
      <c r="H5663" s="4"/>
      <c r="M5663" s="4"/>
    </row>
    <row r="5664" spans="8:13">
      <c r="H5664" s="4"/>
      <c r="M5664" s="4"/>
    </row>
    <row r="5665" spans="8:13">
      <c r="H5665" s="4"/>
      <c r="M5665" s="4"/>
    </row>
    <row r="5666" spans="8:13">
      <c r="H5666" s="4"/>
      <c r="M5666" s="4"/>
    </row>
    <row r="5667" spans="8:13">
      <c r="H5667" s="4"/>
      <c r="M5667" s="4"/>
    </row>
    <row r="5668" spans="8:13">
      <c r="H5668" s="4"/>
      <c r="M5668" s="4"/>
    </row>
    <row r="5669" spans="8:13">
      <c r="H5669" s="4"/>
      <c r="M5669" s="4"/>
    </row>
    <row r="5670" spans="8:13">
      <c r="H5670" s="4"/>
      <c r="M5670" s="4"/>
    </row>
    <row r="5671" spans="8:13">
      <c r="H5671" s="4"/>
      <c r="M5671" s="4"/>
    </row>
    <row r="5672" spans="8:13">
      <c r="H5672" s="4"/>
      <c r="M5672" s="4"/>
    </row>
    <row r="5673" spans="8:13">
      <c r="H5673" s="4"/>
      <c r="M5673" s="4"/>
    </row>
    <row r="5674" spans="8:13">
      <c r="H5674" s="4"/>
      <c r="M5674" s="4"/>
    </row>
    <row r="5675" spans="8:13">
      <c r="H5675" s="4"/>
      <c r="M5675" s="4"/>
    </row>
    <row r="5676" spans="8:13">
      <c r="H5676" s="4"/>
      <c r="M5676" s="4"/>
    </row>
    <row r="5677" spans="8:13">
      <c r="H5677" s="4"/>
      <c r="M5677" s="4"/>
    </row>
    <row r="5678" spans="8:13">
      <c r="H5678" s="4"/>
      <c r="M5678" s="4"/>
    </row>
    <row r="5679" spans="8:13">
      <c r="H5679" s="4"/>
      <c r="M5679" s="4"/>
    </row>
    <row r="5680" spans="8:13">
      <c r="H5680" s="4"/>
      <c r="M5680" s="4"/>
    </row>
    <row r="5681" spans="8:13">
      <c r="H5681" s="4"/>
      <c r="M5681" s="4"/>
    </row>
    <row r="5682" spans="8:13">
      <c r="H5682" s="4"/>
      <c r="M5682" s="4"/>
    </row>
    <row r="5683" spans="8:13">
      <c r="H5683" s="4"/>
      <c r="M5683" s="4"/>
    </row>
    <row r="5684" spans="8:13">
      <c r="H5684" s="4"/>
      <c r="M5684" s="4"/>
    </row>
    <row r="5685" spans="8:13">
      <c r="H5685" s="4"/>
      <c r="M5685" s="4"/>
    </row>
    <row r="5686" spans="8:13">
      <c r="H5686" s="4"/>
      <c r="M5686" s="4"/>
    </row>
    <row r="5687" spans="8:13">
      <c r="H5687" s="4"/>
      <c r="M5687" s="4"/>
    </row>
    <row r="5688" spans="8:13">
      <c r="H5688" s="4"/>
      <c r="M5688" s="4"/>
    </row>
    <row r="5689" spans="8:13">
      <c r="H5689" s="4"/>
      <c r="M5689" s="4"/>
    </row>
    <row r="5690" spans="8:13">
      <c r="H5690" s="4"/>
      <c r="M5690" s="4"/>
    </row>
    <row r="5691" spans="8:13">
      <c r="H5691" s="4"/>
      <c r="M5691" s="4"/>
    </row>
    <row r="5692" spans="8:13">
      <c r="H5692" s="4"/>
      <c r="M5692" s="4"/>
    </row>
    <row r="5693" spans="8:13">
      <c r="H5693" s="4"/>
      <c r="M5693" s="4"/>
    </row>
    <row r="5694" spans="8:13">
      <c r="H5694" s="4"/>
      <c r="M5694" s="4"/>
    </row>
    <row r="5695" spans="8:13">
      <c r="H5695" s="4"/>
      <c r="M5695" s="4"/>
    </row>
    <row r="5696" spans="8:13">
      <c r="H5696" s="4"/>
      <c r="M5696" s="4"/>
    </row>
    <row r="5697" spans="8:13">
      <c r="H5697" s="4"/>
      <c r="M5697" s="4"/>
    </row>
    <row r="5698" spans="8:13">
      <c r="H5698" s="4"/>
      <c r="M5698" s="4"/>
    </row>
    <row r="5699" spans="8:13">
      <c r="H5699" s="4"/>
      <c r="M5699" s="4"/>
    </row>
    <row r="5700" spans="8:13">
      <c r="H5700" s="4"/>
      <c r="M5700" s="4"/>
    </row>
    <row r="5701" spans="8:13">
      <c r="H5701" s="4"/>
      <c r="M5701" s="4"/>
    </row>
    <row r="5702" spans="8:13">
      <c r="H5702" s="4"/>
      <c r="M5702" s="4"/>
    </row>
    <row r="5703" spans="8:13">
      <c r="H5703" s="4"/>
      <c r="M5703" s="4"/>
    </row>
    <row r="5704" spans="8:13">
      <c r="H5704" s="4"/>
      <c r="M5704" s="4"/>
    </row>
    <row r="5705" spans="8:13">
      <c r="H5705" s="4"/>
      <c r="M5705" s="4"/>
    </row>
    <row r="5706" spans="8:13">
      <c r="H5706" s="4"/>
      <c r="M5706" s="4"/>
    </row>
    <row r="5707" spans="8:13">
      <c r="H5707" s="4"/>
      <c r="M5707" s="4"/>
    </row>
    <row r="5708" spans="8:13">
      <c r="H5708" s="4"/>
      <c r="M5708" s="4"/>
    </row>
    <row r="5709" spans="8:13">
      <c r="H5709" s="4"/>
      <c r="M5709" s="4"/>
    </row>
    <row r="5710" spans="8:13">
      <c r="H5710" s="4"/>
      <c r="M5710" s="4"/>
    </row>
    <row r="5711" spans="8:13">
      <c r="H5711" s="4"/>
      <c r="M5711" s="4"/>
    </row>
    <row r="5712" spans="8:13">
      <c r="H5712" s="4"/>
      <c r="M5712" s="4"/>
    </row>
    <row r="5713" spans="8:13">
      <c r="H5713" s="4"/>
      <c r="M5713" s="4"/>
    </row>
    <row r="5714" spans="8:13">
      <c r="H5714" s="4"/>
      <c r="M5714" s="4"/>
    </row>
    <row r="5715" spans="8:13">
      <c r="H5715" s="4"/>
      <c r="M5715" s="4"/>
    </row>
    <row r="5716" spans="8:13">
      <c r="H5716" s="4"/>
      <c r="M5716" s="4"/>
    </row>
    <row r="5717" spans="8:13">
      <c r="H5717" s="4"/>
      <c r="M5717" s="4"/>
    </row>
    <row r="5718" spans="8:13">
      <c r="H5718" s="4"/>
      <c r="M5718" s="4"/>
    </row>
    <row r="5719" spans="8:13">
      <c r="H5719" s="4"/>
      <c r="M5719" s="4"/>
    </row>
    <row r="5720" spans="8:13">
      <c r="H5720" s="4"/>
      <c r="M5720" s="4"/>
    </row>
    <row r="5721" spans="8:13">
      <c r="H5721" s="4"/>
      <c r="M5721" s="4"/>
    </row>
    <row r="5722" spans="8:13">
      <c r="H5722" s="4"/>
      <c r="M5722" s="4"/>
    </row>
    <row r="5723" spans="8:13">
      <c r="H5723" s="4"/>
      <c r="M5723" s="4"/>
    </row>
    <row r="5724" spans="8:13">
      <c r="H5724" s="4"/>
      <c r="M5724" s="4"/>
    </row>
    <row r="5725" spans="8:13">
      <c r="H5725" s="4"/>
      <c r="M5725" s="4"/>
    </row>
    <row r="5726" spans="8:13">
      <c r="H5726" s="4"/>
      <c r="M5726" s="4"/>
    </row>
    <row r="5727" spans="8:13">
      <c r="H5727" s="4"/>
      <c r="M5727" s="4"/>
    </row>
    <row r="5728" spans="8:13">
      <c r="H5728" s="4"/>
      <c r="M5728" s="4"/>
    </row>
    <row r="5729" spans="8:13">
      <c r="H5729" s="4"/>
      <c r="M5729" s="4"/>
    </row>
    <row r="5730" spans="8:13">
      <c r="H5730" s="4"/>
      <c r="M5730" s="4"/>
    </row>
    <row r="5731" spans="8:13">
      <c r="H5731" s="4"/>
      <c r="M5731" s="4"/>
    </row>
    <row r="5732" spans="8:13">
      <c r="H5732" s="4"/>
      <c r="M5732" s="4"/>
    </row>
    <row r="5733" spans="8:13">
      <c r="H5733" s="4"/>
      <c r="M5733" s="4"/>
    </row>
    <row r="5734" spans="8:13">
      <c r="H5734" s="4"/>
      <c r="M5734" s="4"/>
    </row>
    <row r="5735" spans="8:13">
      <c r="H5735" s="4"/>
      <c r="M5735" s="4"/>
    </row>
    <row r="5736" spans="8:13">
      <c r="H5736" s="4"/>
      <c r="M5736" s="4"/>
    </row>
    <row r="5737" spans="8:13">
      <c r="H5737" s="4"/>
      <c r="M5737" s="4"/>
    </row>
    <row r="5738" spans="8:13">
      <c r="H5738" s="4"/>
      <c r="M5738" s="4"/>
    </row>
    <row r="5739" spans="8:13">
      <c r="H5739" s="4"/>
      <c r="M5739" s="4"/>
    </row>
    <row r="5740" spans="8:13">
      <c r="H5740" s="4"/>
      <c r="M5740" s="4"/>
    </row>
    <row r="5741" spans="8:13">
      <c r="H5741" s="4"/>
      <c r="M5741" s="4"/>
    </row>
    <row r="5742" spans="8:13">
      <c r="H5742" s="4"/>
      <c r="M5742" s="4"/>
    </row>
    <row r="5743" spans="8:13">
      <c r="H5743" s="4"/>
      <c r="M5743" s="4"/>
    </row>
    <row r="5744" spans="8:13">
      <c r="H5744" s="4"/>
      <c r="M5744" s="4"/>
    </row>
    <row r="5745" spans="8:13">
      <c r="H5745" s="4"/>
      <c r="M5745" s="4"/>
    </row>
    <row r="5746" spans="8:13">
      <c r="H5746" s="4"/>
      <c r="M5746" s="4"/>
    </row>
    <row r="5747" spans="8:13">
      <c r="H5747" s="4"/>
      <c r="M5747" s="4"/>
    </row>
    <row r="5748" spans="8:13">
      <c r="H5748" s="4"/>
      <c r="M5748" s="4"/>
    </row>
    <row r="5749" spans="8:13">
      <c r="H5749" s="4"/>
      <c r="M5749" s="4"/>
    </row>
    <row r="5750" spans="8:13">
      <c r="H5750" s="4"/>
      <c r="M5750" s="4"/>
    </row>
    <row r="5751" spans="8:13">
      <c r="H5751" s="4"/>
      <c r="M5751" s="4"/>
    </row>
    <row r="5752" spans="8:13">
      <c r="H5752" s="4"/>
      <c r="M5752" s="4"/>
    </row>
    <row r="5753" spans="8:13">
      <c r="H5753" s="4"/>
      <c r="M5753" s="4"/>
    </row>
    <row r="5754" spans="8:13">
      <c r="H5754" s="4"/>
      <c r="M5754" s="4"/>
    </row>
    <row r="5755" spans="8:13">
      <c r="H5755" s="4"/>
      <c r="M5755" s="4"/>
    </row>
    <row r="5756" spans="8:13">
      <c r="H5756" s="4"/>
      <c r="M5756" s="4"/>
    </row>
    <row r="5757" spans="8:13">
      <c r="H5757" s="4"/>
      <c r="M5757" s="4"/>
    </row>
    <row r="5758" spans="8:13">
      <c r="H5758" s="4"/>
      <c r="M5758" s="4"/>
    </row>
    <row r="5759" spans="8:13">
      <c r="H5759" s="4"/>
      <c r="M5759" s="4"/>
    </row>
    <row r="5760" spans="8:13">
      <c r="H5760" s="4"/>
      <c r="M5760" s="4"/>
    </row>
    <row r="5761" spans="8:13">
      <c r="H5761" s="4"/>
      <c r="M5761" s="4"/>
    </row>
    <row r="5762" spans="8:13">
      <c r="H5762" s="4"/>
      <c r="M5762" s="4"/>
    </row>
    <row r="5763" spans="8:13">
      <c r="H5763" s="4"/>
      <c r="M5763" s="4"/>
    </row>
    <row r="5764" spans="8:13">
      <c r="H5764" s="4"/>
      <c r="M5764" s="4"/>
    </row>
    <row r="5765" spans="8:13">
      <c r="H5765" s="4"/>
      <c r="M5765" s="4"/>
    </row>
    <row r="5766" spans="8:13">
      <c r="H5766" s="4"/>
      <c r="M5766" s="4"/>
    </row>
    <row r="5767" spans="8:13">
      <c r="H5767" s="4"/>
      <c r="M5767" s="4"/>
    </row>
    <row r="5768" spans="8:13">
      <c r="H5768" s="4"/>
      <c r="M5768" s="4"/>
    </row>
    <row r="5769" spans="8:13">
      <c r="H5769" s="4"/>
      <c r="M5769" s="4"/>
    </row>
    <row r="5770" spans="8:13">
      <c r="H5770" s="4"/>
      <c r="M5770" s="4"/>
    </row>
    <row r="5771" spans="8:13">
      <c r="H5771" s="4"/>
      <c r="M5771" s="4"/>
    </row>
    <row r="5772" spans="8:13">
      <c r="H5772" s="4"/>
      <c r="M5772" s="4"/>
    </row>
    <row r="5773" spans="8:13">
      <c r="H5773" s="4"/>
      <c r="M5773" s="4"/>
    </row>
    <row r="5774" spans="8:13">
      <c r="H5774" s="4"/>
      <c r="M5774" s="4"/>
    </row>
    <row r="5775" spans="8:13">
      <c r="H5775" s="4"/>
      <c r="M5775" s="4"/>
    </row>
    <row r="5776" spans="8:13">
      <c r="H5776" s="4"/>
      <c r="M5776" s="4"/>
    </row>
    <row r="5777" spans="8:13">
      <c r="H5777" s="4"/>
      <c r="M5777" s="4"/>
    </row>
    <row r="5778" spans="8:13">
      <c r="H5778" s="4"/>
      <c r="M5778" s="4"/>
    </row>
    <row r="5779" spans="8:13">
      <c r="H5779" s="4"/>
      <c r="M5779" s="4"/>
    </row>
    <row r="5780" spans="8:13">
      <c r="H5780" s="4"/>
      <c r="M5780" s="4"/>
    </row>
    <row r="5781" spans="8:13">
      <c r="H5781" s="4"/>
      <c r="M5781" s="4"/>
    </row>
    <row r="5782" spans="8:13">
      <c r="H5782" s="4"/>
      <c r="M5782" s="4"/>
    </row>
    <row r="5783" spans="8:13">
      <c r="H5783" s="4"/>
      <c r="M5783" s="4"/>
    </row>
    <row r="5784" spans="8:13">
      <c r="H5784" s="4"/>
      <c r="M5784" s="4"/>
    </row>
    <row r="5785" spans="8:13">
      <c r="H5785" s="4"/>
      <c r="M5785" s="4"/>
    </row>
    <row r="5786" spans="8:13">
      <c r="H5786" s="4"/>
      <c r="M5786" s="4"/>
    </row>
    <row r="5787" spans="8:13">
      <c r="H5787" s="4"/>
      <c r="M5787" s="4"/>
    </row>
    <row r="5788" spans="8:13">
      <c r="H5788" s="4"/>
      <c r="M5788" s="4"/>
    </row>
    <row r="5789" spans="8:13">
      <c r="H5789" s="4"/>
      <c r="M5789" s="4"/>
    </row>
    <row r="5790" spans="8:13">
      <c r="H5790" s="4"/>
      <c r="M5790" s="4"/>
    </row>
    <row r="5791" spans="8:13">
      <c r="H5791" s="4"/>
      <c r="M5791" s="4"/>
    </row>
    <row r="5792" spans="8:13">
      <c r="H5792" s="4"/>
      <c r="M5792" s="4"/>
    </row>
    <row r="5793" spans="8:13">
      <c r="H5793" s="4"/>
      <c r="M5793" s="4"/>
    </row>
    <row r="5794" spans="8:13">
      <c r="H5794" s="4"/>
      <c r="M5794" s="4"/>
    </row>
    <row r="5795" spans="8:13">
      <c r="H5795" s="4"/>
      <c r="M5795" s="4"/>
    </row>
    <row r="5796" spans="8:13">
      <c r="H5796" s="4"/>
      <c r="M5796" s="4"/>
    </row>
    <row r="5797" spans="8:13">
      <c r="H5797" s="4"/>
      <c r="M5797" s="4"/>
    </row>
    <row r="5798" spans="8:13">
      <c r="H5798" s="4"/>
      <c r="M5798" s="4"/>
    </row>
    <row r="5799" spans="8:13">
      <c r="H5799" s="4"/>
      <c r="M5799" s="4"/>
    </row>
    <row r="5800" spans="8:13">
      <c r="H5800" s="4"/>
      <c r="M5800" s="4"/>
    </row>
    <row r="5801" spans="8:13">
      <c r="H5801" s="4"/>
      <c r="M5801" s="4"/>
    </row>
    <row r="5802" spans="8:13">
      <c r="H5802" s="4"/>
      <c r="M5802" s="4"/>
    </row>
    <row r="5803" spans="8:13">
      <c r="H5803" s="4"/>
      <c r="M5803" s="4"/>
    </row>
    <row r="5804" spans="8:13">
      <c r="H5804" s="4"/>
      <c r="M5804" s="4"/>
    </row>
    <row r="5805" spans="8:13">
      <c r="H5805" s="4"/>
      <c r="M5805" s="4"/>
    </row>
    <row r="5806" spans="8:13">
      <c r="H5806" s="4"/>
      <c r="M5806" s="4"/>
    </row>
    <row r="5807" spans="8:13">
      <c r="H5807" s="4"/>
      <c r="M5807" s="4"/>
    </row>
    <row r="5808" spans="8:13">
      <c r="H5808" s="4"/>
      <c r="M5808" s="4"/>
    </row>
    <row r="5809" spans="8:13">
      <c r="H5809" s="4"/>
      <c r="M5809" s="4"/>
    </row>
    <row r="5810" spans="8:13">
      <c r="H5810" s="4"/>
      <c r="M5810" s="4"/>
    </row>
    <row r="5811" spans="8:13">
      <c r="H5811" s="4"/>
      <c r="M5811" s="4"/>
    </row>
    <row r="5812" spans="8:13">
      <c r="H5812" s="4"/>
      <c r="M5812" s="4"/>
    </row>
    <row r="5813" spans="8:13">
      <c r="H5813" s="4"/>
      <c r="M5813" s="4"/>
    </row>
    <row r="5814" spans="8:13">
      <c r="H5814" s="4"/>
      <c r="M5814" s="4"/>
    </row>
    <row r="5815" spans="8:13">
      <c r="H5815" s="4"/>
      <c r="M5815" s="4"/>
    </row>
    <row r="5816" spans="8:13">
      <c r="H5816" s="4"/>
      <c r="M5816" s="4"/>
    </row>
    <row r="5817" spans="8:13">
      <c r="H5817" s="4"/>
      <c r="M5817" s="4"/>
    </row>
    <row r="5818" spans="8:13">
      <c r="H5818" s="4"/>
      <c r="M5818" s="4"/>
    </row>
    <row r="5819" spans="8:13">
      <c r="H5819" s="4"/>
      <c r="M5819" s="4"/>
    </row>
    <row r="5820" spans="8:13">
      <c r="H5820" s="4"/>
      <c r="M5820" s="4"/>
    </row>
    <row r="5821" spans="8:13">
      <c r="H5821" s="4"/>
      <c r="M5821" s="4"/>
    </row>
    <row r="5822" spans="8:13">
      <c r="H5822" s="4"/>
      <c r="M5822" s="4"/>
    </row>
    <row r="5823" spans="8:13">
      <c r="H5823" s="4"/>
      <c r="M5823" s="4"/>
    </row>
    <row r="5824" spans="8:13">
      <c r="H5824" s="4"/>
      <c r="M5824" s="4"/>
    </row>
    <row r="5825" spans="8:13">
      <c r="H5825" s="4"/>
      <c r="M5825" s="4"/>
    </row>
    <row r="5826" spans="8:13">
      <c r="H5826" s="4"/>
      <c r="M5826" s="4"/>
    </row>
    <row r="5827" spans="8:13">
      <c r="H5827" s="4"/>
      <c r="M5827" s="4"/>
    </row>
    <row r="5828" spans="8:13">
      <c r="H5828" s="4"/>
      <c r="M5828" s="4"/>
    </row>
    <row r="5829" spans="8:13">
      <c r="H5829" s="4"/>
      <c r="M5829" s="4"/>
    </row>
    <row r="5830" spans="8:13">
      <c r="H5830" s="4"/>
      <c r="M5830" s="4"/>
    </row>
    <row r="5831" spans="8:13">
      <c r="H5831" s="4"/>
      <c r="M5831" s="4"/>
    </row>
    <row r="5832" spans="8:13">
      <c r="H5832" s="4"/>
      <c r="M5832" s="4"/>
    </row>
    <row r="5833" spans="8:13">
      <c r="H5833" s="4"/>
      <c r="M5833" s="4"/>
    </row>
    <row r="5834" spans="8:13">
      <c r="H5834" s="4"/>
      <c r="M5834" s="4"/>
    </row>
    <row r="5835" spans="8:13">
      <c r="H5835" s="4"/>
      <c r="M5835" s="4"/>
    </row>
    <row r="5836" spans="8:13">
      <c r="H5836" s="4"/>
      <c r="M5836" s="4"/>
    </row>
    <row r="5837" spans="8:13">
      <c r="H5837" s="4"/>
      <c r="M5837" s="4"/>
    </row>
    <row r="5838" spans="8:13">
      <c r="H5838" s="4"/>
      <c r="M5838" s="4"/>
    </row>
    <row r="5839" spans="8:13">
      <c r="H5839" s="4"/>
      <c r="M5839" s="4"/>
    </row>
    <row r="5840" spans="8:13">
      <c r="H5840" s="4"/>
      <c r="M5840" s="4"/>
    </row>
    <row r="5841" spans="8:13">
      <c r="H5841" s="4"/>
      <c r="M5841" s="4"/>
    </row>
    <row r="5842" spans="8:13">
      <c r="H5842" s="4"/>
      <c r="M5842" s="4"/>
    </row>
    <row r="5843" spans="8:13">
      <c r="H5843" s="4"/>
      <c r="M5843" s="4"/>
    </row>
    <row r="5844" spans="8:13">
      <c r="H5844" s="4"/>
      <c r="M5844" s="4"/>
    </row>
    <row r="5845" spans="8:13">
      <c r="H5845" s="4"/>
      <c r="M5845" s="4"/>
    </row>
    <row r="5846" spans="8:13">
      <c r="H5846" s="4"/>
      <c r="M5846" s="4"/>
    </row>
    <row r="5847" spans="8:13">
      <c r="H5847" s="4"/>
      <c r="M5847" s="4"/>
    </row>
    <row r="5848" spans="8:13">
      <c r="H5848" s="4"/>
      <c r="M5848" s="4"/>
    </row>
    <row r="5849" spans="8:13">
      <c r="H5849" s="4"/>
      <c r="M5849" s="4"/>
    </row>
    <row r="5850" spans="8:13">
      <c r="H5850" s="4"/>
      <c r="M5850" s="4"/>
    </row>
    <row r="5851" spans="8:13">
      <c r="H5851" s="4"/>
      <c r="M5851" s="4"/>
    </row>
    <row r="5852" spans="8:13">
      <c r="H5852" s="4"/>
      <c r="M5852" s="4"/>
    </row>
    <row r="5853" spans="8:13">
      <c r="H5853" s="4"/>
      <c r="M5853" s="4"/>
    </row>
    <row r="5854" spans="8:13">
      <c r="H5854" s="4"/>
      <c r="M5854" s="4"/>
    </row>
    <row r="5855" spans="8:13">
      <c r="H5855" s="4"/>
      <c r="M5855" s="4"/>
    </row>
    <row r="5856" spans="8:13">
      <c r="H5856" s="4"/>
      <c r="M5856" s="4"/>
    </row>
    <row r="5857" spans="8:13">
      <c r="H5857" s="4"/>
      <c r="M5857" s="4"/>
    </row>
    <row r="5858" spans="8:13">
      <c r="H5858" s="4"/>
      <c r="M5858" s="4"/>
    </row>
    <row r="5859" spans="8:13">
      <c r="H5859" s="4"/>
      <c r="M5859" s="4"/>
    </row>
    <row r="5860" spans="8:13">
      <c r="H5860" s="4"/>
      <c r="M5860" s="4"/>
    </row>
    <row r="5861" spans="8:13">
      <c r="H5861" s="4"/>
      <c r="M5861" s="4"/>
    </row>
    <row r="5862" spans="8:13">
      <c r="H5862" s="4"/>
      <c r="M5862" s="4"/>
    </row>
    <row r="5863" spans="8:13">
      <c r="H5863" s="4"/>
      <c r="M5863" s="4"/>
    </row>
    <row r="5864" spans="8:13">
      <c r="H5864" s="4"/>
      <c r="M5864" s="4"/>
    </row>
    <row r="5865" spans="8:13">
      <c r="H5865" s="4"/>
      <c r="M5865" s="4"/>
    </row>
    <row r="5866" spans="8:13">
      <c r="H5866" s="4"/>
      <c r="M5866" s="4"/>
    </row>
    <row r="5867" spans="8:13">
      <c r="H5867" s="4"/>
      <c r="M5867" s="4"/>
    </row>
    <row r="5868" spans="8:13">
      <c r="H5868" s="4"/>
      <c r="M5868" s="4"/>
    </row>
    <row r="5869" spans="8:13">
      <c r="H5869" s="4"/>
      <c r="M5869" s="4"/>
    </row>
    <row r="5870" spans="8:13">
      <c r="H5870" s="4"/>
      <c r="M5870" s="4"/>
    </row>
    <row r="5871" spans="8:13">
      <c r="H5871" s="4"/>
      <c r="M5871" s="4"/>
    </row>
    <row r="5872" spans="8:13">
      <c r="H5872" s="4"/>
      <c r="M5872" s="4"/>
    </row>
    <row r="5873" spans="8:13">
      <c r="H5873" s="4"/>
      <c r="M5873" s="4"/>
    </row>
    <row r="5874" spans="8:13">
      <c r="H5874" s="4"/>
      <c r="M5874" s="4"/>
    </row>
    <row r="5875" spans="8:13">
      <c r="H5875" s="4"/>
      <c r="M5875" s="4"/>
    </row>
    <row r="5876" spans="8:13">
      <c r="H5876" s="4"/>
      <c r="M5876" s="4"/>
    </row>
    <row r="5877" spans="8:13">
      <c r="H5877" s="4"/>
      <c r="M5877" s="4"/>
    </row>
    <row r="5878" spans="8:13">
      <c r="H5878" s="4"/>
      <c r="M5878" s="4"/>
    </row>
    <row r="5879" spans="8:13">
      <c r="H5879" s="4"/>
      <c r="M5879" s="4"/>
    </row>
    <row r="5880" spans="8:13">
      <c r="H5880" s="4"/>
      <c r="M5880" s="4"/>
    </row>
    <row r="5881" spans="8:13">
      <c r="H5881" s="4"/>
      <c r="M5881" s="4"/>
    </row>
    <row r="5882" spans="8:13">
      <c r="H5882" s="4"/>
      <c r="M5882" s="4"/>
    </row>
    <row r="5883" spans="8:13">
      <c r="H5883" s="4"/>
      <c r="M5883" s="4"/>
    </row>
    <row r="5884" spans="8:13">
      <c r="H5884" s="4"/>
      <c r="M5884" s="4"/>
    </row>
    <row r="5885" spans="8:13">
      <c r="H5885" s="4"/>
      <c r="M5885" s="4"/>
    </row>
    <row r="5886" spans="8:13">
      <c r="H5886" s="4"/>
      <c r="M5886" s="4"/>
    </row>
    <row r="5887" spans="8:13">
      <c r="H5887" s="4"/>
      <c r="M5887" s="4"/>
    </row>
    <row r="5888" spans="8:13">
      <c r="H5888" s="4"/>
      <c r="M5888" s="4"/>
    </row>
    <row r="5889" spans="8:13">
      <c r="H5889" s="4"/>
      <c r="M5889" s="4"/>
    </row>
    <row r="5890" spans="8:13">
      <c r="H5890" s="4"/>
      <c r="M5890" s="4"/>
    </row>
    <row r="5891" spans="8:13">
      <c r="H5891" s="4"/>
      <c r="M5891" s="4"/>
    </row>
    <row r="5892" spans="8:13">
      <c r="H5892" s="4"/>
      <c r="M5892" s="4"/>
    </row>
    <row r="5893" spans="8:13">
      <c r="H5893" s="4"/>
      <c r="M5893" s="4"/>
    </row>
    <row r="5894" spans="8:13">
      <c r="H5894" s="4"/>
      <c r="M5894" s="4"/>
    </row>
    <row r="5895" spans="8:13">
      <c r="H5895" s="4"/>
      <c r="M5895" s="4"/>
    </row>
    <row r="5896" spans="8:13">
      <c r="H5896" s="4"/>
      <c r="M5896" s="4"/>
    </row>
    <row r="5897" spans="8:13">
      <c r="H5897" s="4"/>
      <c r="M5897" s="4"/>
    </row>
    <row r="5898" spans="8:13">
      <c r="H5898" s="4"/>
      <c r="M5898" s="4"/>
    </row>
    <row r="5899" spans="8:13">
      <c r="H5899" s="4"/>
      <c r="M5899" s="4"/>
    </row>
    <row r="5900" spans="8:13">
      <c r="H5900" s="4"/>
      <c r="M5900" s="4"/>
    </row>
    <row r="5901" spans="8:13">
      <c r="H5901" s="4"/>
      <c r="M5901" s="4"/>
    </row>
    <row r="5902" spans="8:13">
      <c r="H5902" s="4"/>
      <c r="M5902" s="4"/>
    </row>
    <row r="5903" spans="8:13">
      <c r="H5903" s="4"/>
      <c r="M5903" s="4"/>
    </row>
    <row r="5904" spans="8:13">
      <c r="H5904" s="4"/>
      <c r="M5904" s="4"/>
    </row>
    <row r="5905" spans="8:13">
      <c r="H5905" s="4"/>
      <c r="M5905" s="4"/>
    </row>
    <row r="5906" spans="8:13">
      <c r="H5906" s="4"/>
      <c r="M5906" s="4"/>
    </row>
    <row r="5907" spans="8:13">
      <c r="H5907" s="4"/>
      <c r="M5907" s="4"/>
    </row>
    <row r="5908" spans="8:13">
      <c r="H5908" s="4"/>
      <c r="M5908" s="4"/>
    </row>
    <row r="5909" spans="8:13">
      <c r="H5909" s="4"/>
      <c r="M5909" s="4"/>
    </row>
    <row r="5910" spans="8:13">
      <c r="H5910" s="4"/>
      <c r="M5910" s="4"/>
    </row>
    <row r="5911" spans="8:13">
      <c r="H5911" s="4"/>
      <c r="M5911" s="4"/>
    </row>
    <row r="5912" spans="8:13">
      <c r="H5912" s="4"/>
      <c r="M5912" s="4"/>
    </row>
    <row r="5913" spans="8:13">
      <c r="H5913" s="4"/>
      <c r="M5913" s="4"/>
    </row>
    <row r="5914" spans="8:13">
      <c r="H5914" s="4"/>
      <c r="M5914" s="4"/>
    </row>
    <row r="5915" spans="8:13">
      <c r="H5915" s="4"/>
      <c r="M5915" s="4"/>
    </row>
    <row r="5916" spans="8:13">
      <c r="H5916" s="4"/>
      <c r="M5916" s="4"/>
    </row>
    <row r="5917" spans="8:13">
      <c r="H5917" s="4"/>
      <c r="M5917" s="4"/>
    </row>
    <row r="5918" spans="8:13">
      <c r="H5918" s="4"/>
      <c r="M5918" s="4"/>
    </row>
    <row r="5919" spans="8:13">
      <c r="H5919" s="4"/>
      <c r="M5919" s="4"/>
    </row>
    <row r="5920" spans="8:13">
      <c r="H5920" s="4"/>
      <c r="M5920" s="4"/>
    </row>
    <row r="5921" spans="8:13">
      <c r="H5921" s="4"/>
      <c r="M5921" s="4"/>
    </row>
    <row r="5922" spans="8:13">
      <c r="H5922" s="4"/>
      <c r="M5922" s="4"/>
    </row>
    <row r="5923" spans="8:13">
      <c r="H5923" s="4"/>
      <c r="M5923" s="4"/>
    </row>
    <row r="5924" spans="8:13">
      <c r="H5924" s="4"/>
      <c r="M5924" s="4"/>
    </row>
    <row r="5925" spans="8:13">
      <c r="H5925" s="4"/>
      <c r="M5925" s="4"/>
    </row>
    <row r="5926" spans="8:13">
      <c r="H5926" s="4"/>
      <c r="M5926" s="4"/>
    </row>
    <row r="5927" spans="8:13">
      <c r="H5927" s="4"/>
      <c r="M5927" s="4"/>
    </row>
    <row r="5928" spans="8:13">
      <c r="H5928" s="4"/>
      <c r="M5928" s="4"/>
    </row>
    <row r="5929" spans="8:13">
      <c r="H5929" s="4"/>
      <c r="M5929" s="4"/>
    </row>
    <row r="5930" spans="8:13">
      <c r="H5930" s="4"/>
      <c r="M5930" s="4"/>
    </row>
    <row r="5931" spans="8:13">
      <c r="H5931" s="4"/>
      <c r="M5931" s="4"/>
    </row>
    <row r="5932" spans="8:13">
      <c r="H5932" s="4"/>
      <c r="M5932" s="4"/>
    </row>
    <row r="5933" spans="8:13">
      <c r="H5933" s="4"/>
      <c r="M5933" s="4"/>
    </row>
    <row r="5934" spans="8:13">
      <c r="H5934" s="4"/>
      <c r="M5934" s="4"/>
    </row>
    <row r="5935" spans="8:13">
      <c r="H5935" s="4"/>
      <c r="M5935" s="4"/>
    </row>
    <row r="5936" spans="8:13">
      <c r="H5936" s="4"/>
      <c r="M5936" s="4"/>
    </row>
    <row r="5937" spans="8:13">
      <c r="H5937" s="4"/>
      <c r="M5937" s="4"/>
    </row>
    <row r="5938" spans="8:13">
      <c r="H5938" s="4"/>
      <c r="M5938" s="4"/>
    </row>
    <row r="5939" spans="8:13">
      <c r="H5939" s="4"/>
      <c r="M5939" s="4"/>
    </row>
    <row r="5940" spans="8:13">
      <c r="H5940" s="4"/>
      <c r="M5940" s="4"/>
    </row>
    <row r="5941" spans="8:13">
      <c r="H5941" s="4"/>
      <c r="M5941" s="4"/>
    </row>
    <row r="5942" spans="8:13">
      <c r="H5942" s="4"/>
      <c r="M5942" s="4"/>
    </row>
    <row r="5943" spans="8:13">
      <c r="H5943" s="4"/>
      <c r="M5943" s="4"/>
    </row>
    <row r="5944" spans="8:13">
      <c r="H5944" s="4"/>
      <c r="M5944" s="4"/>
    </row>
    <row r="5945" spans="8:13">
      <c r="H5945" s="4"/>
      <c r="M5945" s="4"/>
    </row>
    <row r="5946" spans="8:13">
      <c r="H5946" s="4"/>
      <c r="M5946" s="4"/>
    </row>
    <row r="5947" spans="8:13">
      <c r="H5947" s="4"/>
      <c r="M5947" s="4"/>
    </row>
    <row r="5948" spans="8:13">
      <c r="H5948" s="4"/>
      <c r="M5948" s="4"/>
    </row>
    <row r="5949" spans="8:13">
      <c r="H5949" s="4"/>
      <c r="M5949" s="4"/>
    </row>
    <row r="5950" spans="8:13">
      <c r="H5950" s="4"/>
      <c r="M5950" s="4"/>
    </row>
    <row r="5951" spans="8:13">
      <c r="H5951" s="4"/>
      <c r="M5951" s="4"/>
    </row>
    <row r="5952" spans="8:13">
      <c r="H5952" s="4"/>
      <c r="M5952" s="4"/>
    </row>
    <row r="5953" spans="8:13">
      <c r="H5953" s="4"/>
      <c r="M5953" s="4"/>
    </row>
    <row r="5954" spans="8:13">
      <c r="H5954" s="4"/>
      <c r="M5954" s="4"/>
    </row>
    <row r="5955" spans="8:13">
      <c r="H5955" s="4"/>
      <c r="M5955" s="4"/>
    </row>
    <row r="5956" spans="8:13">
      <c r="H5956" s="4"/>
      <c r="M5956" s="4"/>
    </row>
    <row r="5957" spans="8:13">
      <c r="H5957" s="4"/>
      <c r="M5957" s="4"/>
    </row>
    <row r="5958" spans="8:13">
      <c r="H5958" s="4"/>
      <c r="M5958" s="4"/>
    </row>
    <row r="5959" spans="8:13">
      <c r="H5959" s="4"/>
      <c r="M5959" s="4"/>
    </row>
    <row r="5960" spans="8:13">
      <c r="H5960" s="4"/>
      <c r="M5960" s="4"/>
    </row>
    <row r="5961" spans="8:13">
      <c r="H5961" s="4"/>
      <c r="M5961" s="4"/>
    </row>
    <row r="5962" spans="8:13">
      <c r="H5962" s="4"/>
      <c r="M5962" s="4"/>
    </row>
    <row r="5963" spans="8:13">
      <c r="H5963" s="4"/>
      <c r="M5963" s="4"/>
    </row>
    <row r="5964" spans="8:13">
      <c r="H5964" s="4"/>
      <c r="M5964" s="4"/>
    </row>
    <row r="5965" spans="8:13">
      <c r="H5965" s="4"/>
      <c r="M5965" s="4"/>
    </row>
    <row r="5966" spans="8:13">
      <c r="H5966" s="4"/>
      <c r="M5966" s="4"/>
    </row>
    <row r="5967" spans="8:13">
      <c r="H5967" s="4"/>
      <c r="M5967" s="4"/>
    </row>
    <row r="5968" spans="8:13">
      <c r="H5968" s="4"/>
      <c r="M5968" s="4"/>
    </row>
    <row r="5969" spans="8:13">
      <c r="H5969" s="4"/>
      <c r="M5969" s="4"/>
    </row>
    <row r="5970" spans="8:13">
      <c r="H5970" s="4"/>
      <c r="M5970" s="4"/>
    </row>
    <row r="5971" spans="8:13">
      <c r="H5971" s="4"/>
      <c r="M5971" s="4"/>
    </row>
    <row r="5972" spans="8:13">
      <c r="H5972" s="4"/>
      <c r="M5972" s="4"/>
    </row>
    <row r="5973" spans="8:13">
      <c r="H5973" s="4"/>
      <c r="M5973" s="4"/>
    </row>
    <row r="5974" spans="8:13">
      <c r="H5974" s="4"/>
      <c r="M5974" s="4"/>
    </row>
    <row r="5975" spans="8:13">
      <c r="H5975" s="4"/>
      <c r="M5975" s="4"/>
    </row>
    <row r="5976" spans="8:13">
      <c r="H5976" s="4"/>
      <c r="M5976" s="4"/>
    </row>
    <row r="5977" spans="8:13">
      <c r="H5977" s="4"/>
      <c r="M5977" s="4"/>
    </row>
    <row r="5978" spans="8:13">
      <c r="H5978" s="4"/>
      <c r="M5978" s="4"/>
    </row>
    <row r="5979" spans="8:13">
      <c r="H5979" s="4"/>
      <c r="M5979" s="4"/>
    </row>
    <row r="5980" spans="8:13">
      <c r="H5980" s="4"/>
      <c r="M5980" s="4"/>
    </row>
    <row r="5981" spans="8:13">
      <c r="H5981" s="4"/>
      <c r="M5981" s="4"/>
    </row>
    <row r="5982" spans="8:13">
      <c r="H5982" s="4"/>
      <c r="M5982" s="4"/>
    </row>
    <row r="5983" spans="8:13">
      <c r="H5983" s="4"/>
      <c r="M5983" s="4"/>
    </row>
    <row r="5984" spans="8:13">
      <c r="H5984" s="4"/>
      <c r="M5984" s="4"/>
    </row>
    <row r="5985" spans="8:13">
      <c r="H5985" s="4"/>
      <c r="M5985" s="4"/>
    </row>
    <row r="5986" spans="8:13">
      <c r="H5986" s="4"/>
      <c r="M5986" s="4"/>
    </row>
    <row r="5987" spans="8:13">
      <c r="H5987" s="4"/>
      <c r="M5987" s="4"/>
    </row>
    <row r="5988" spans="8:13">
      <c r="H5988" s="4"/>
      <c r="M5988" s="4"/>
    </row>
    <row r="5989" spans="8:13">
      <c r="H5989" s="4"/>
      <c r="M5989" s="4"/>
    </row>
    <row r="5990" spans="8:13">
      <c r="H5990" s="4"/>
      <c r="M5990" s="4"/>
    </row>
    <row r="5991" spans="8:13">
      <c r="H5991" s="4"/>
      <c r="M5991" s="4"/>
    </row>
    <row r="5992" spans="8:13">
      <c r="H5992" s="4"/>
      <c r="M5992" s="4"/>
    </row>
    <row r="5993" spans="8:13">
      <c r="H5993" s="4"/>
      <c r="M5993" s="4"/>
    </row>
    <row r="5994" spans="8:13">
      <c r="H5994" s="4"/>
      <c r="M5994" s="4"/>
    </row>
    <row r="5995" spans="8:13">
      <c r="H5995" s="4"/>
      <c r="M5995" s="4"/>
    </row>
    <row r="5996" spans="8:13">
      <c r="H5996" s="4"/>
      <c r="M5996" s="4"/>
    </row>
    <row r="5997" spans="8:13">
      <c r="H5997" s="4"/>
      <c r="M5997" s="4"/>
    </row>
    <row r="5998" spans="8:13">
      <c r="H5998" s="4"/>
      <c r="M5998" s="4"/>
    </row>
    <row r="5999" spans="8:13">
      <c r="H5999" s="4"/>
      <c r="M5999" s="4"/>
    </row>
    <row r="6000" spans="8:13">
      <c r="H6000" s="4"/>
      <c r="M6000" s="4"/>
    </row>
    <row r="6001" spans="8:13">
      <c r="H6001" s="4"/>
      <c r="M6001" s="4"/>
    </row>
    <row r="6002" spans="8:13">
      <c r="H6002" s="4"/>
      <c r="M6002" s="4"/>
    </row>
    <row r="6003" spans="8:13">
      <c r="H6003" s="4"/>
      <c r="M6003" s="4"/>
    </row>
    <row r="6004" spans="8:13">
      <c r="H6004" s="4"/>
      <c r="M6004" s="4"/>
    </row>
    <row r="6005" spans="8:13">
      <c r="H6005" s="4"/>
      <c r="M6005" s="4"/>
    </row>
    <row r="6006" spans="8:13">
      <c r="H6006" s="4"/>
      <c r="M6006" s="4"/>
    </row>
    <row r="6007" spans="8:13">
      <c r="H6007" s="4"/>
      <c r="M6007" s="4"/>
    </row>
    <row r="6008" spans="8:13">
      <c r="H6008" s="4"/>
      <c r="M6008" s="4"/>
    </row>
    <row r="6009" spans="8:13">
      <c r="H6009" s="4"/>
      <c r="M6009" s="4"/>
    </row>
    <row r="6010" spans="8:13">
      <c r="H6010" s="4"/>
      <c r="M6010" s="4"/>
    </row>
    <row r="6011" spans="8:13">
      <c r="H6011" s="4"/>
      <c r="M6011" s="4"/>
    </row>
    <row r="6012" spans="8:13">
      <c r="H6012" s="4"/>
      <c r="M6012" s="4"/>
    </row>
    <row r="6013" spans="8:13">
      <c r="H6013" s="4"/>
      <c r="M6013" s="4"/>
    </row>
    <row r="6014" spans="8:13">
      <c r="H6014" s="4"/>
      <c r="M6014" s="4"/>
    </row>
    <row r="6015" spans="8:13">
      <c r="H6015" s="4"/>
      <c r="M6015" s="4"/>
    </row>
    <row r="6016" spans="8:13">
      <c r="H6016" s="4"/>
      <c r="M6016" s="4"/>
    </row>
    <row r="6017" spans="8:13">
      <c r="H6017" s="4"/>
      <c r="M6017" s="4"/>
    </row>
    <row r="6018" spans="8:13">
      <c r="H6018" s="4"/>
      <c r="M6018" s="4"/>
    </row>
    <row r="6019" spans="8:13">
      <c r="H6019" s="4"/>
      <c r="M6019" s="4"/>
    </row>
    <row r="6020" spans="8:13">
      <c r="H6020" s="4"/>
      <c r="M6020" s="4"/>
    </row>
    <row r="6021" spans="8:13">
      <c r="H6021" s="4"/>
      <c r="M6021" s="4"/>
    </row>
    <row r="6022" spans="8:13">
      <c r="H6022" s="4"/>
      <c r="M6022" s="4"/>
    </row>
    <row r="6023" spans="8:13">
      <c r="H6023" s="4"/>
      <c r="M6023" s="4"/>
    </row>
    <row r="6024" spans="8:13">
      <c r="H6024" s="4"/>
      <c r="M6024" s="4"/>
    </row>
    <row r="6025" spans="8:13">
      <c r="H6025" s="4"/>
      <c r="M6025" s="4"/>
    </row>
    <row r="6026" spans="8:13">
      <c r="H6026" s="4"/>
      <c r="M6026" s="4"/>
    </row>
    <row r="6027" spans="8:13">
      <c r="H6027" s="4"/>
      <c r="M6027" s="4"/>
    </row>
    <row r="6028" spans="8:13">
      <c r="H6028" s="4"/>
      <c r="M6028" s="4"/>
    </row>
    <row r="6029" spans="8:13">
      <c r="H6029" s="4"/>
      <c r="M6029" s="4"/>
    </row>
    <row r="6030" spans="8:13">
      <c r="H6030" s="4"/>
      <c r="M6030" s="4"/>
    </row>
    <row r="6031" spans="8:13">
      <c r="H6031" s="4"/>
      <c r="M6031" s="4"/>
    </row>
    <row r="6032" spans="8:13">
      <c r="H6032" s="4"/>
      <c r="M6032" s="4"/>
    </row>
    <row r="6033" spans="8:13">
      <c r="H6033" s="4"/>
      <c r="M6033" s="4"/>
    </row>
    <row r="6034" spans="8:13">
      <c r="H6034" s="4"/>
      <c r="M6034" s="4"/>
    </row>
    <row r="6035" spans="8:13">
      <c r="H6035" s="4"/>
      <c r="M6035" s="4"/>
    </row>
    <row r="6036" spans="8:13">
      <c r="H6036" s="4"/>
      <c r="M6036" s="4"/>
    </row>
    <row r="6037" spans="8:13">
      <c r="H6037" s="4"/>
      <c r="M6037" s="4"/>
    </row>
    <row r="6038" spans="8:13">
      <c r="H6038" s="4"/>
      <c r="M6038" s="4"/>
    </row>
    <row r="6039" spans="8:13">
      <c r="H6039" s="4"/>
      <c r="M6039" s="4"/>
    </row>
    <row r="6040" spans="8:13">
      <c r="H6040" s="4"/>
      <c r="M6040" s="4"/>
    </row>
    <row r="6041" spans="8:13">
      <c r="H6041" s="4"/>
      <c r="M6041" s="4"/>
    </row>
    <row r="6042" spans="8:13">
      <c r="H6042" s="4"/>
      <c r="M6042" s="4"/>
    </row>
    <row r="6043" spans="8:13">
      <c r="H6043" s="4"/>
      <c r="M6043" s="4"/>
    </row>
    <row r="6044" spans="8:13">
      <c r="H6044" s="4"/>
      <c r="M6044" s="4"/>
    </row>
    <row r="6045" spans="8:13">
      <c r="H6045" s="4"/>
      <c r="M6045" s="4"/>
    </row>
    <row r="6046" spans="8:13">
      <c r="H6046" s="4"/>
      <c r="M6046" s="4"/>
    </row>
    <row r="6047" spans="8:13">
      <c r="H6047" s="4"/>
      <c r="M6047" s="4"/>
    </row>
    <row r="6048" spans="8:13">
      <c r="H6048" s="4"/>
      <c r="M6048" s="4"/>
    </row>
    <row r="6049" spans="8:13">
      <c r="H6049" s="4"/>
      <c r="M6049" s="4"/>
    </row>
    <row r="6050" spans="8:13">
      <c r="H6050" s="4"/>
      <c r="M6050" s="4"/>
    </row>
    <row r="6051" spans="8:13">
      <c r="H6051" s="4"/>
      <c r="M6051" s="4"/>
    </row>
    <row r="6052" spans="8:13">
      <c r="H6052" s="4"/>
      <c r="M6052" s="4"/>
    </row>
    <row r="6053" spans="8:13">
      <c r="H6053" s="4"/>
      <c r="M6053" s="4"/>
    </row>
    <row r="6054" spans="8:13">
      <c r="H6054" s="4"/>
      <c r="M6054" s="4"/>
    </row>
    <row r="6055" spans="8:13">
      <c r="H6055" s="4"/>
      <c r="M6055" s="4"/>
    </row>
    <row r="6056" spans="8:13">
      <c r="H6056" s="4"/>
      <c r="M6056" s="4"/>
    </row>
    <row r="6057" spans="8:13">
      <c r="H6057" s="4"/>
      <c r="M6057" s="4"/>
    </row>
    <row r="6058" spans="8:13">
      <c r="H6058" s="4"/>
      <c r="M6058" s="4"/>
    </row>
    <row r="6059" spans="8:13">
      <c r="H6059" s="4"/>
      <c r="M6059" s="4"/>
    </row>
    <row r="6060" spans="8:13">
      <c r="H6060" s="4"/>
      <c r="M6060" s="4"/>
    </row>
    <row r="6061" spans="8:13">
      <c r="H6061" s="4"/>
      <c r="M6061" s="4"/>
    </row>
    <row r="6062" spans="8:13">
      <c r="H6062" s="4"/>
      <c r="M6062" s="4"/>
    </row>
    <row r="6063" spans="8:13">
      <c r="H6063" s="4"/>
      <c r="M6063" s="4"/>
    </row>
    <row r="6064" spans="8:13">
      <c r="H6064" s="4"/>
      <c r="M6064" s="4"/>
    </row>
    <row r="6065" spans="8:13">
      <c r="H6065" s="4"/>
      <c r="M6065" s="4"/>
    </row>
    <row r="6066" spans="8:13">
      <c r="H6066" s="4"/>
      <c r="M6066" s="4"/>
    </row>
    <row r="6067" spans="8:13">
      <c r="H6067" s="4"/>
      <c r="M6067" s="4"/>
    </row>
    <row r="6068" spans="8:13">
      <c r="H6068" s="4"/>
      <c r="M6068" s="4"/>
    </row>
    <row r="6069" spans="8:13">
      <c r="H6069" s="4"/>
      <c r="M6069" s="4"/>
    </row>
    <row r="6070" spans="8:13">
      <c r="H6070" s="4"/>
      <c r="M6070" s="4"/>
    </row>
    <row r="6071" spans="8:13">
      <c r="H6071" s="4"/>
      <c r="M6071" s="4"/>
    </row>
    <row r="6072" spans="8:13">
      <c r="H6072" s="4"/>
      <c r="M6072" s="4"/>
    </row>
    <row r="6073" spans="8:13">
      <c r="H6073" s="4"/>
      <c r="M6073" s="4"/>
    </row>
    <row r="6074" spans="8:13">
      <c r="H6074" s="4"/>
      <c r="M6074" s="4"/>
    </row>
    <row r="6075" spans="8:13">
      <c r="H6075" s="4"/>
      <c r="M6075" s="4"/>
    </row>
    <row r="6076" spans="8:13">
      <c r="H6076" s="4"/>
      <c r="M6076" s="4"/>
    </row>
    <row r="6077" spans="8:13">
      <c r="H6077" s="4"/>
      <c r="M6077" s="4"/>
    </row>
    <row r="6078" spans="8:13">
      <c r="H6078" s="4"/>
      <c r="M6078" s="4"/>
    </row>
    <row r="6079" spans="8:13">
      <c r="H6079" s="4"/>
      <c r="M6079" s="4"/>
    </row>
    <row r="6080" spans="8:13">
      <c r="H6080" s="4"/>
      <c r="M6080" s="4"/>
    </row>
    <row r="6081" spans="8:13">
      <c r="H6081" s="4"/>
      <c r="M6081" s="4"/>
    </row>
    <row r="6082" spans="8:13">
      <c r="H6082" s="4"/>
      <c r="M6082" s="4"/>
    </row>
    <row r="6083" spans="8:13">
      <c r="H6083" s="4"/>
      <c r="M6083" s="4"/>
    </row>
    <row r="6084" spans="8:13">
      <c r="H6084" s="4"/>
      <c r="M6084" s="4"/>
    </row>
    <row r="6085" spans="8:13">
      <c r="H6085" s="4"/>
      <c r="M6085" s="4"/>
    </row>
    <row r="6086" spans="8:13">
      <c r="H6086" s="4"/>
      <c r="M6086" s="4"/>
    </row>
    <row r="6087" spans="8:13">
      <c r="H6087" s="4"/>
      <c r="M6087" s="4"/>
    </row>
    <row r="6088" spans="8:13">
      <c r="H6088" s="4"/>
      <c r="M6088" s="4"/>
    </row>
    <row r="6089" spans="8:13">
      <c r="H6089" s="4"/>
      <c r="M6089" s="4"/>
    </row>
    <row r="6090" spans="8:13">
      <c r="H6090" s="4"/>
      <c r="M6090" s="4"/>
    </row>
    <row r="6091" spans="8:13">
      <c r="H6091" s="4"/>
      <c r="M6091" s="4"/>
    </row>
    <row r="6092" spans="8:13">
      <c r="H6092" s="4"/>
      <c r="M6092" s="4"/>
    </row>
    <row r="6093" spans="8:13">
      <c r="H6093" s="4"/>
      <c r="M6093" s="4"/>
    </row>
    <row r="6094" spans="8:13">
      <c r="H6094" s="4"/>
      <c r="M6094" s="4"/>
    </row>
    <row r="6095" spans="8:13">
      <c r="H6095" s="4"/>
      <c r="M6095" s="4"/>
    </row>
    <row r="6096" spans="8:13">
      <c r="H6096" s="4"/>
      <c r="M6096" s="4"/>
    </row>
    <row r="6097" spans="8:13">
      <c r="H6097" s="4"/>
      <c r="M6097" s="4"/>
    </row>
    <row r="6098" spans="8:13">
      <c r="H6098" s="4"/>
      <c r="M6098" s="4"/>
    </row>
    <row r="6099" spans="8:13">
      <c r="H6099" s="4"/>
      <c r="M6099" s="4"/>
    </row>
    <row r="6100" spans="8:13">
      <c r="H6100" s="4"/>
      <c r="M6100" s="4"/>
    </row>
    <row r="6101" spans="8:13">
      <c r="H6101" s="4"/>
      <c r="M6101" s="4"/>
    </row>
    <row r="6102" spans="8:13">
      <c r="H6102" s="4"/>
      <c r="M6102" s="4"/>
    </row>
    <row r="6103" spans="8:13">
      <c r="H6103" s="4"/>
      <c r="M6103" s="4"/>
    </row>
    <row r="6104" spans="8:13">
      <c r="H6104" s="4"/>
      <c r="M6104" s="4"/>
    </row>
    <row r="6105" spans="8:13">
      <c r="H6105" s="4"/>
      <c r="M6105" s="4"/>
    </row>
    <row r="6106" spans="8:13">
      <c r="H6106" s="4"/>
      <c r="M6106" s="4"/>
    </row>
    <row r="6107" spans="8:13">
      <c r="H6107" s="4"/>
      <c r="M6107" s="4"/>
    </row>
    <row r="6108" spans="8:13">
      <c r="H6108" s="4"/>
      <c r="M6108" s="4"/>
    </row>
    <row r="6109" spans="8:13">
      <c r="H6109" s="4"/>
      <c r="M6109" s="4"/>
    </row>
    <row r="6110" spans="8:13">
      <c r="H6110" s="4"/>
      <c r="M6110" s="4"/>
    </row>
    <row r="6111" spans="8:13">
      <c r="H6111" s="4"/>
      <c r="M6111" s="4"/>
    </row>
    <row r="6112" spans="8:13">
      <c r="H6112" s="4"/>
      <c r="M6112" s="4"/>
    </row>
    <row r="6113" spans="8:13">
      <c r="H6113" s="4"/>
      <c r="M6113" s="4"/>
    </row>
    <row r="6114" spans="8:13">
      <c r="H6114" s="4"/>
      <c r="M6114" s="4"/>
    </row>
    <row r="6115" spans="8:13">
      <c r="H6115" s="4"/>
      <c r="M6115" s="4"/>
    </row>
    <row r="6116" spans="8:13">
      <c r="H6116" s="4"/>
      <c r="M6116" s="4"/>
    </row>
    <row r="6117" spans="8:13">
      <c r="H6117" s="4"/>
      <c r="M6117" s="4"/>
    </row>
    <row r="6118" spans="8:13">
      <c r="H6118" s="4"/>
      <c r="M6118" s="4"/>
    </row>
    <row r="6119" spans="8:13">
      <c r="H6119" s="4"/>
      <c r="M6119" s="4"/>
    </row>
    <row r="6120" spans="8:13">
      <c r="H6120" s="4"/>
      <c r="M6120" s="4"/>
    </row>
    <row r="6121" spans="8:13">
      <c r="H6121" s="4"/>
      <c r="M6121" s="4"/>
    </row>
    <row r="6122" spans="8:13">
      <c r="H6122" s="4"/>
      <c r="M6122" s="4"/>
    </row>
    <row r="6123" spans="8:13">
      <c r="H6123" s="4"/>
      <c r="M6123" s="4"/>
    </row>
    <row r="6124" spans="8:13">
      <c r="H6124" s="4"/>
      <c r="M6124" s="4"/>
    </row>
    <row r="6125" spans="8:13">
      <c r="H6125" s="4"/>
      <c r="M6125" s="4"/>
    </row>
    <row r="6126" spans="8:13">
      <c r="H6126" s="4"/>
      <c r="M6126" s="4"/>
    </row>
    <row r="6127" spans="8:13">
      <c r="H6127" s="4"/>
      <c r="M6127" s="4"/>
    </row>
    <row r="6128" spans="8:13">
      <c r="H6128" s="4"/>
      <c r="M6128" s="4"/>
    </row>
    <row r="6129" spans="8:13">
      <c r="H6129" s="4"/>
      <c r="M6129" s="4"/>
    </row>
    <row r="6130" spans="8:13">
      <c r="H6130" s="4"/>
      <c r="M6130" s="4"/>
    </row>
    <row r="6131" spans="8:13">
      <c r="H6131" s="4"/>
      <c r="M6131" s="4"/>
    </row>
    <row r="6132" spans="8:13">
      <c r="H6132" s="4"/>
      <c r="M6132" s="4"/>
    </row>
    <row r="6133" spans="8:13">
      <c r="H6133" s="4"/>
      <c r="M6133" s="4"/>
    </row>
    <row r="6134" spans="8:13">
      <c r="H6134" s="4"/>
      <c r="M6134" s="4"/>
    </row>
    <row r="6135" spans="8:13">
      <c r="H6135" s="4"/>
      <c r="M6135" s="4"/>
    </row>
    <row r="6136" spans="8:13">
      <c r="H6136" s="4"/>
      <c r="M6136" s="4"/>
    </row>
    <row r="6137" spans="8:13">
      <c r="H6137" s="4"/>
      <c r="M6137" s="4"/>
    </row>
    <row r="6138" spans="8:13">
      <c r="H6138" s="4"/>
      <c r="M6138" s="4"/>
    </row>
    <row r="6139" spans="8:13">
      <c r="H6139" s="4"/>
      <c r="M6139" s="4"/>
    </row>
    <row r="6140" spans="8:13">
      <c r="H6140" s="4"/>
      <c r="M6140" s="4"/>
    </row>
    <row r="6141" spans="8:13">
      <c r="H6141" s="4"/>
      <c r="M6141" s="4"/>
    </row>
    <row r="6142" spans="8:13">
      <c r="H6142" s="4"/>
      <c r="M6142" s="4"/>
    </row>
    <row r="6143" spans="8:13">
      <c r="H6143" s="4"/>
      <c r="M6143" s="4"/>
    </row>
    <row r="6144" spans="8:13">
      <c r="H6144" s="4"/>
      <c r="M6144" s="4"/>
    </row>
    <row r="6145" spans="8:13">
      <c r="H6145" s="4"/>
      <c r="M6145" s="4"/>
    </row>
    <row r="6146" spans="8:13">
      <c r="H6146" s="4"/>
      <c r="M6146" s="4"/>
    </row>
    <row r="6147" spans="8:13">
      <c r="H6147" s="4"/>
      <c r="M6147" s="4"/>
    </row>
    <row r="6148" spans="8:13">
      <c r="H6148" s="4"/>
      <c r="M6148" s="4"/>
    </row>
    <row r="6149" spans="8:13">
      <c r="H6149" s="4"/>
      <c r="M6149" s="4"/>
    </row>
    <row r="6150" spans="8:13">
      <c r="H6150" s="4"/>
      <c r="M6150" s="4"/>
    </row>
    <row r="6151" spans="8:13">
      <c r="H6151" s="4"/>
      <c r="M6151" s="4"/>
    </row>
    <row r="6152" spans="8:13">
      <c r="H6152" s="4"/>
      <c r="M6152" s="4"/>
    </row>
    <row r="6153" spans="8:13">
      <c r="H6153" s="4"/>
      <c r="M6153" s="4"/>
    </row>
    <row r="6154" spans="8:13">
      <c r="H6154" s="4"/>
      <c r="M6154" s="4"/>
    </row>
    <row r="6155" spans="8:13">
      <c r="H6155" s="4"/>
      <c r="M6155" s="4"/>
    </row>
    <row r="6156" spans="8:13">
      <c r="H6156" s="4"/>
      <c r="M6156" s="4"/>
    </row>
    <row r="6157" spans="8:13">
      <c r="H6157" s="4"/>
      <c r="M6157" s="4"/>
    </row>
    <row r="6158" spans="8:13">
      <c r="H6158" s="4"/>
      <c r="M6158" s="4"/>
    </row>
    <row r="6159" spans="8:13">
      <c r="H6159" s="4"/>
      <c r="M6159" s="4"/>
    </row>
    <row r="6160" spans="8:13">
      <c r="H6160" s="4"/>
      <c r="M6160" s="4"/>
    </row>
    <row r="6161" spans="8:13">
      <c r="H6161" s="4"/>
      <c r="M6161" s="4"/>
    </row>
    <row r="6162" spans="8:13">
      <c r="H6162" s="4"/>
      <c r="M6162" s="4"/>
    </row>
    <row r="6163" spans="8:13">
      <c r="H6163" s="4"/>
      <c r="M6163" s="4"/>
    </row>
    <row r="6164" spans="8:13">
      <c r="H6164" s="4"/>
      <c r="M6164" s="4"/>
    </row>
    <row r="6165" spans="8:13">
      <c r="H6165" s="4"/>
      <c r="M6165" s="4"/>
    </row>
    <row r="6166" spans="8:13">
      <c r="H6166" s="4"/>
      <c r="M6166" s="4"/>
    </row>
    <row r="6167" spans="8:13">
      <c r="H6167" s="4"/>
      <c r="M6167" s="4"/>
    </row>
    <row r="6168" spans="8:13">
      <c r="H6168" s="4"/>
      <c r="M6168" s="4"/>
    </row>
    <row r="6169" spans="8:13">
      <c r="H6169" s="4"/>
      <c r="M6169" s="4"/>
    </row>
    <row r="6170" spans="8:13">
      <c r="H6170" s="4"/>
      <c r="M6170" s="4"/>
    </row>
    <row r="6171" spans="8:13">
      <c r="H6171" s="4"/>
      <c r="M6171" s="4"/>
    </row>
    <row r="6172" spans="8:13">
      <c r="H6172" s="4"/>
      <c r="M6172" s="4"/>
    </row>
    <row r="6173" spans="8:13">
      <c r="H6173" s="4"/>
      <c r="M6173" s="4"/>
    </row>
    <row r="6174" spans="8:13">
      <c r="H6174" s="4"/>
      <c r="M6174" s="4"/>
    </row>
    <row r="6175" spans="8:13">
      <c r="H6175" s="4"/>
      <c r="M6175" s="4"/>
    </row>
    <row r="6176" spans="8:13">
      <c r="H6176" s="4"/>
      <c r="M6176" s="4"/>
    </row>
    <row r="6177" spans="8:13">
      <c r="H6177" s="4"/>
      <c r="M6177" s="4"/>
    </row>
    <row r="6178" spans="8:13">
      <c r="H6178" s="4"/>
      <c r="M6178" s="4"/>
    </row>
    <row r="6179" spans="8:13">
      <c r="H6179" s="4"/>
      <c r="M6179" s="4"/>
    </row>
    <row r="6180" spans="8:13">
      <c r="H6180" s="4"/>
      <c r="M6180" s="4"/>
    </row>
    <row r="6181" spans="8:13">
      <c r="H6181" s="4"/>
      <c r="M6181" s="4"/>
    </row>
    <row r="6182" spans="8:13">
      <c r="H6182" s="4"/>
      <c r="M6182" s="4"/>
    </row>
    <row r="6183" spans="8:13">
      <c r="H6183" s="4"/>
      <c r="M6183" s="4"/>
    </row>
    <row r="6184" spans="8:13">
      <c r="H6184" s="4"/>
      <c r="M6184" s="4"/>
    </row>
    <row r="6185" spans="8:13">
      <c r="H6185" s="4"/>
      <c r="M6185" s="4"/>
    </row>
    <row r="6186" spans="8:13">
      <c r="H6186" s="4"/>
      <c r="M6186" s="4"/>
    </row>
    <row r="6187" spans="8:13">
      <c r="H6187" s="4"/>
      <c r="M6187" s="4"/>
    </row>
    <row r="6188" spans="8:13">
      <c r="H6188" s="4"/>
      <c r="M6188" s="4"/>
    </row>
    <row r="6189" spans="8:13">
      <c r="H6189" s="4"/>
      <c r="M6189" s="4"/>
    </row>
    <row r="6190" spans="8:13">
      <c r="H6190" s="4"/>
      <c r="M6190" s="4"/>
    </row>
    <row r="6191" spans="8:13">
      <c r="H6191" s="4"/>
      <c r="M6191" s="4"/>
    </row>
    <row r="6192" spans="8:13">
      <c r="H6192" s="4"/>
      <c r="M6192" s="4"/>
    </row>
    <row r="6193" spans="8:13">
      <c r="H6193" s="4"/>
      <c r="M6193" s="4"/>
    </row>
    <row r="6194" spans="8:13">
      <c r="H6194" s="4"/>
      <c r="M6194" s="4"/>
    </row>
    <row r="6195" spans="8:13">
      <c r="H6195" s="4"/>
      <c r="M6195" s="4"/>
    </row>
    <row r="6196" spans="8:13">
      <c r="H6196" s="4"/>
      <c r="M6196" s="4"/>
    </row>
    <row r="6197" spans="8:13">
      <c r="H6197" s="4"/>
      <c r="M6197" s="4"/>
    </row>
    <row r="6198" spans="8:13">
      <c r="H6198" s="4"/>
      <c r="M6198" s="4"/>
    </row>
    <row r="6199" spans="8:13">
      <c r="H6199" s="4"/>
      <c r="M6199" s="4"/>
    </row>
    <row r="6200" spans="8:13">
      <c r="H6200" s="4"/>
      <c r="M6200" s="4"/>
    </row>
    <row r="6201" spans="8:13">
      <c r="H6201" s="4"/>
      <c r="M6201" s="4"/>
    </row>
    <row r="6202" spans="8:13">
      <c r="H6202" s="4"/>
      <c r="M6202" s="4"/>
    </row>
    <row r="6203" spans="8:13">
      <c r="H6203" s="4"/>
      <c r="M6203" s="4"/>
    </row>
    <row r="6204" spans="8:13">
      <c r="H6204" s="4"/>
      <c r="M6204" s="4"/>
    </row>
    <row r="6205" spans="8:13">
      <c r="H6205" s="4"/>
      <c r="M6205" s="4"/>
    </row>
    <row r="6206" spans="8:13">
      <c r="H6206" s="4"/>
      <c r="M6206" s="4"/>
    </row>
    <row r="6207" spans="8:13">
      <c r="H6207" s="4"/>
      <c r="M6207" s="4"/>
    </row>
    <row r="6208" spans="8:13">
      <c r="H6208" s="4"/>
      <c r="M6208" s="4"/>
    </row>
    <row r="6209" spans="8:13">
      <c r="H6209" s="4"/>
      <c r="M6209" s="4"/>
    </row>
    <row r="6210" spans="8:13">
      <c r="H6210" s="4"/>
      <c r="M6210" s="4"/>
    </row>
    <row r="6211" spans="8:13">
      <c r="H6211" s="4"/>
      <c r="M6211" s="4"/>
    </row>
    <row r="6212" spans="8:13">
      <c r="H6212" s="4"/>
      <c r="M6212" s="4"/>
    </row>
    <row r="6213" spans="8:13">
      <c r="H6213" s="4"/>
      <c r="M6213" s="4"/>
    </row>
    <row r="6214" spans="8:13">
      <c r="H6214" s="4"/>
      <c r="M6214" s="4"/>
    </row>
    <row r="6215" spans="8:13">
      <c r="H6215" s="4"/>
      <c r="M6215" s="4"/>
    </row>
    <row r="6216" spans="8:13">
      <c r="H6216" s="4"/>
      <c r="M6216" s="4"/>
    </row>
    <row r="6217" spans="8:13">
      <c r="H6217" s="4"/>
      <c r="M6217" s="4"/>
    </row>
    <row r="6218" spans="8:13">
      <c r="H6218" s="4"/>
      <c r="M6218" s="4"/>
    </row>
    <row r="6219" spans="8:13">
      <c r="H6219" s="4"/>
      <c r="M6219" s="4"/>
    </row>
    <row r="6220" spans="8:13">
      <c r="H6220" s="4"/>
      <c r="M6220" s="4"/>
    </row>
    <row r="6221" spans="8:13">
      <c r="H6221" s="4"/>
      <c r="M6221" s="4"/>
    </row>
    <row r="6222" spans="8:13">
      <c r="H6222" s="4"/>
      <c r="M6222" s="4"/>
    </row>
    <row r="6223" spans="8:13">
      <c r="H6223" s="4"/>
      <c r="M6223" s="4"/>
    </row>
    <row r="6224" spans="8:13">
      <c r="H6224" s="4"/>
      <c r="M6224" s="4"/>
    </row>
    <row r="6225" spans="8:13">
      <c r="H6225" s="4"/>
      <c r="M6225" s="4"/>
    </row>
    <row r="6226" spans="8:13">
      <c r="H6226" s="4"/>
      <c r="M6226" s="4"/>
    </row>
    <row r="6227" spans="8:13">
      <c r="H6227" s="4"/>
      <c r="M6227" s="4"/>
    </row>
    <row r="6228" spans="8:13">
      <c r="H6228" s="4"/>
      <c r="M6228" s="4"/>
    </row>
    <row r="6229" spans="8:13">
      <c r="H6229" s="4"/>
      <c r="M6229" s="4"/>
    </row>
    <row r="6230" spans="8:13">
      <c r="H6230" s="4"/>
      <c r="M6230" s="4"/>
    </row>
    <row r="6231" spans="8:13">
      <c r="H6231" s="4"/>
      <c r="M6231" s="4"/>
    </row>
    <row r="6232" spans="8:13">
      <c r="H6232" s="4"/>
      <c r="M6232" s="4"/>
    </row>
    <row r="6233" spans="8:13">
      <c r="H6233" s="4"/>
      <c r="M6233" s="4"/>
    </row>
    <row r="6234" spans="8:13">
      <c r="H6234" s="4"/>
      <c r="M6234" s="4"/>
    </row>
    <row r="6235" spans="8:13">
      <c r="H6235" s="4"/>
      <c r="M6235" s="4"/>
    </row>
    <row r="6236" spans="8:13">
      <c r="H6236" s="4"/>
      <c r="M6236" s="4"/>
    </row>
    <row r="6237" spans="8:13">
      <c r="H6237" s="4"/>
      <c r="M6237" s="4"/>
    </row>
    <row r="6238" spans="8:13">
      <c r="H6238" s="4"/>
      <c r="M6238" s="4"/>
    </row>
    <row r="6239" spans="8:13">
      <c r="H6239" s="4"/>
      <c r="M6239" s="4"/>
    </row>
    <row r="6240" spans="8:13">
      <c r="H6240" s="4"/>
      <c r="M6240" s="4"/>
    </row>
    <row r="6241" spans="8:13">
      <c r="H6241" s="4"/>
      <c r="M6241" s="4"/>
    </row>
    <row r="6242" spans="8:13">
      <c r="H6242" s="4"/>
      <c r="M6242" s="4"/>
    </row>
    <row r="6243" spans="8:13">
      <c r="H6243" s="4"/>
      <c r="M6243" s="4"/>
    </row>
    <row r="6244" spans="8:13">
      <c r="H6244" s="4"/>
      <c r="M6244" s="4"/>
    </row>
    <row r="6245" spans="8:13">
      <c r="H6245" s="4"/>
      <c r="M6245" s="4"/>
    </row>
    <row r="6246" spans="8:13">
      <c r="H6246" s="4"/>
      <c r="M6246" s="4"/>
    </row>
    <row r="6247" spans="8:13">
      <c r="H6247" s="4"/>
      <c r="M6247" s="4"/>
    </row>
    <row r="6248" spans="8:13">
      <c r="H6248" s="4"/>
      <c r="M6248" s="4"/>
    </row>
    <row r="6249" spans="8:13">
      <c r="H6249" s="4"/>
      <c r="M6249" s="4"/>
    </row>
    <row r="6250" spans="8:13">
      <c r="H6250" s="4"/>
      <c r="M6250" s="4"/>
    </row>
    <row r="6251" spans="8:13">
      <c r="H6251" s="4"/>
      <c r="M6251" s="4"/>
    </row>
    <row r="6252" spans="8:13">
      <c r="H6252" s="4"/>
      <c r="M6252" s="4"/>
    </row>
    <row r="6253" spans="8:13">
      <c r="H6253" s="4"/>
      <c r="M6253" s="4"/>
    </row>
    <row r="6254" spans="8:13">
      <c r="H6254" s="4"/>
      <c r="M6254" s="4"/>
    </row>
    <row r="6255" spans="8:13">
      <c r="H6255" s="4"/>
      <c r="M6255" s="4"/>
    </row>
    <row r="6256" spans="8:13">
      <c r="H6256" s="4"/>
      <c r="M6256" s="4"/>
    </row>
    <row r="6257" spans="8:13">
      <c r="H6257" s="4"/>
      <c r="M6257" s="4"/>
    </row>
    <row r="6258" spans="8:13">
      <c r="H6258" s="4"/>
      <c r="M6258" s="4"/>
    </row>
    <row r="6259" spans="8:13">
      <c r="H6259" s="4"/>
      <c r="M6259" s="4"/>
    </row>
    <row r="6260" spans="8:13">
      <c r="H6260" s="4"/>
      <c r="M6260" s="4"/>
    </row>
    <row r="6261" spans="8:13">
      <c r="H6261" s="4"/>
      <c r="M6261" s="4"/>
    </row>
    <row r="6262" spans="8:13">
      <c r="H6262" s="4"/>
      <c r="M6262" s="4"/>
    </row>
    <row r="6263" spans="8:13">
      <c r="H6263" s="4"/>
      <c r="M6263" s="4"/>
    </row>
    <row r="6264" spans="8:13">
      <c r="H6264" s="4"/>
      <c r="M6264" s="4"/>
    </row>
    <row r="6265" spans="8:13">
      <c r="H6265" s="4"/>
      <c r="M6265" s="4"/>
    </row>
    <row r="6266" spans="8:13">
      <c r="H6266" s="4"/>
      <c r="M6266" s="4"/>
    </row>
    <row r="6267" spans="8:13">
      <c r="H6267" s="4"/>
      <c r="M6267" s="4"/>
    </row>
    <row r="6268" spans="8:13">
      <c r="H6268" s="4"/>
      <c r="M6268" s="4"/>
    </row>
    <row r="6269" spans="8:13">
      <c r="H6269" s="4"/>
      <c r="M6269" s="4"/>
    </row>
    <row r="6270" spans="8:13">
      <c r="H6270" s="4"/>
      <c r="M6270" s="4"/>
    </row>
    <row r="6271" spans="8:13">
      <c r="H6271" s="4"/>
      <c r="M6271" s="4"/>
    </row>
    <row r="6272" spans="8:13">
      <c r="H6272" s="4"/>
      <c r="M6272" s="4"/>
    </row>
    <row r="6273" spans="8:13">
      <c r="H6273" s="4"/>
      <c r="M6273" s="4"/>
    </row>
    <row r="6274" spans="8:13">
      <c r="H6274" s="4"/>
      <c r="M6274" s="4"/>
    </row>
    <row r="6275" spans="8:13">
      <c r="H6275" s="4"/>
      <c r="M6275" s="4"/>
    </row>
    <row r="6276" spans="8:13">
      <c r="H6276" s="4"/>
      <c r="M6276" s="4"/>
    </row>
    <row r="6277" spans="8:13">
      <c r="H6277" s="4"/>
      <c r="M6277" s="4"/>
    </row>
    <row r="6278" spans="8:13">
      <c r="H6278" s="4"/>
      <c r="M6278" s="4"/>
    </row>
    <row r="6279" spans="8:13">
      <c r="H6279" s="4"/>
      <c r="M6279" s="4"/>
    </row>
    <row r="6280" spans="8:13">
      <c r="H6280" s="4"/>
      <c r="M6280" s="4"/>
    </row>
    <row r="6281" spans="8:13">
      <c r="H6281" s="4"/>
      <c r="M6281" s="4"/>
    </row>
    <row r="6282" spans="8:13">
      <c r="H6282" s="4"/>
      <c r="M6282" s="4"/>
    </row>
    <row r="6283" spans="8:13">
      <c r="H6283" s="4"/>
      <c r="M6283" s="4"/>
    </row>
    <row r="6284" spans="8:13">
      <c r="H6284" s="4"/>
      <c r="M6284" s="4"/>
    </row>
    <row r="6285" spans="8:13">
      <c r="H6285" s="4"/>
      <c r="M6285" s="4"/>
    </row>
    <row r="6286" spans="8:13">
      <c r="H6286" s="4"/>
      <c r="M6286" s="4"/>
    </row>
    <row r="6287" spans="8:13">
      <c r="H6287" s="4"/>
      <c r="M6287" s="4"/>
    </row>
    <row r="6288" spans="8:13">
      <c r="H6288" s="4"/>
      <c r="M6288" s="4"/>
    </row>
    <row r="6289" spans="8:13">
      <c r="H6289" s="4"/>
      <c r="M6289" s="4"/>
    </row>
    <row r="6290" spans="8:13">
      <c r="H6290" s="4"/>
      <c r="M6290" s="4"/>
    </row>
    <row r="6291" spans="8:13">
      <c r="H6291" s="4"/>
      <c r="M6291" s="4"/>
    </row>
    <row r="6292" spans="8:13">
      <c r="H6292" s="4"/>
      <c r="M6292" s="4"/>
    </row>
    <row r="6293" spans="8:13">
      <c r="H6293" s="4"/>
      <c r="M6293" s="4"/>
    </row>
    <row r="6294" spans="8:13">
      <c r="H6294" s="4"/>
      <c r="M6294" s="4"/>
    </row>
    <row r="6295" spans="8:13">
      <c r="H6295" s="4"/>
      <c r="M6295" s="4"/>
    </row>
    <row r="6296" spans="8:13">
      <c r="H6296" s="4"/>
      <c r="M6296" s="4"/>
    </row>
    <row r="6297" spans="8:13">
      <c r="H6297" s="4"/>
      <c r="M6297" s="4"/>
    </row>
    <row r="6298" spans="8:13">
      <c r="H6298" s="4"/>
      <c r="M6298" s="4"/>
    </row>
    <row r="6299" spans="8:13">
      <c r="H6299" s="4"/>
      <c r="M6299" s="4"/>
    </row>
    <row r="6300" spans="8:13">
      <c r="H6300" s="4"/>
      <c r="M6300" s="4"/>
    </row>
    <row r="6301" spans="8:13">
      <c r="H6301" s="4"/>
      <c r="M6301" s="4"/>
    </row>
    <row r="6302" spans="8:13">
      <c r="H6302" s="4"/>
      <c r="M6302" s="4"/>
    </row>
    <row r="6303" spans="8:13">
      <c r="H6303" s="4"/>
      <c r="M6303" s="4"/>
    </row>
    <row r="6304" spans="8:13">
      <c r="H6304" s="4"/>
      <c r="M6304" s="4"/>
    </row>
    <row r="6305" spans="8:13">
      <c r="H6305" s="4"/>
      <c r="M6305" s="4"/>
    </row>
    <row r="6306" spans="8:13">
      <c r="H6306" s="4"/>
      <c r="M6306" s="4"/>
    </row>
    <row r="6307" spans="8:13">
      <c r="H6307" s="4"/>
      <c r="M6307" s="4"/>
    </row>
    <row r="6308" spans="8:13">
      <c r="H6308" s="4"/>
      <c r="M6308" s="4"/>
    </row>
    <row r="6309" spans="8:13">
      <c r="H6309" s="4"/>
      <c r="M6309" s="4"/>
    </row>
    <row r="6310" spans="8:13">
      <c r="H6310" s="4"/>
      <c r="M6310" s="4"/>
    </row>
    <row r="6311" spans="8:13">
      <c r="H6311" s="4"/>
      <c r="M6311" s="4"/>
    </row>
    <row r="6312" spans="8:13">
      <c r="H6312" s="4"/>
      <c r="M6312" s="4"/>
    </row>
    <row r="6313" spans="8:13">
      <c r="H6313" s="4"/>
      <c r="M6313" s="4"/>
    </row>
    <row r="6314" spans="8:13">
      <c r="H6314" s="4"/>
      <c r="M6314" s="4"/>
    </row>
    <row r="6315" spans="8:13">
      <c r="H6315" s="4"/>
      <c r="M6315" s="4"/>
    </row>
    <row r="6316" spans="8:13">
      <c r="H6316" s="4"/>
      <c r="M6316" s="4"/>
    </row>
    <row r="6317" spans="8:13">
      <c r="H6317" s="4"/>
      <c r="M6317" s="4"/>
    </row>
    <row r="6318" spans="8:13">
      <c r="H6318" s="4"/>
      <c r="M6318" s="4"/>
    </row>
    <row r="6319" spans="8:13">
      <c r="H6319" s="4"/>
      <c r="M6319" s="4"/>
    </row>
    <row r="6320" spans="8:13">
      <c r="H6320" s="4"/>
      <c r="M6320" s="4"/>
    </row>
    <row r="6321" spans="8:13">
      <c r="H6321" s="4"/>
      <c r="M6321" s="4"/>
    </row>
    <row r="6322" spans="8:13">
      <c r="H6322" s="4"/>
      <c r="M6322" s="4"/>
    </row>
    <row r="6323" spans="8:13">
      <c r="H6323" s="4"/>
      <c r="M6323" s="4"/>
    </row>
    <row r="6324" spans="8:13">
      <c r="H6324" s="4"/>
      <c r="M6324" s="4"/>
    </row>
    <row r="6325" spans="8:13">
      <c r="H6325" s="4"/>
      <c r="M6325" s="4"/>
    </row>
    <row r="6326" spans="8:13">
      <c r="H6326" s="4"/>
      <c r="M6326" s="4"/>
    </row>
    <row r="6327" spans="8:13">
      <c r="H6327" s="4"/>
      <c r="M6327" s="4"/>
    </row>
    <row r="6328" spans="8:13">
      <c r="H6328" s="4"/>
      <c r="M6328" s="4"/>
    </row>
    <row r="6329" spans="8:13">
      <c r="H6329" s="4"/>
      <c r="M6329" s="4"/>
    </row>
    <row r="6330" spans="8:13">
      <c r="H6330" s="4"/>
      <c r="M6330" s="4"/>
    </row>
    <row r="6331" spans="8:13">
      <c r="H6331" s="4"/>
      <c r="M6331" s="4"/>
    </row>
    <row r="6332" spans="8:13">
      <c r="H6332" s="4"/>
      <c r="M6332" s="4"/>
    </row>
    <row r="6333" spans="8:13">
      <c r="H6333" s="4"/>
      <c r="M6333" s="4"/>
    </row>
    <row r="6334" spans="8:13">
      <c r="H6334" s="4"/>
      <c r="M6334" s="4"/>
    </row>
    <row r="6335" spans="8:13">
      <c r="H6335" s="4"/>
      <c r="M6335" s="4"/>
    </row>
    <row r="6336" spans="8:13">
      <c r="H6336" s="4"/>
      <c r="M6336" s="4"/>
    </row>
    <row r="6337" spans="8:13">
      <c r="H6337" s="4"/>
      <c r="M6337" s="4"/>
    </row>
    <row r="6338" spans="8:13">
      <c r="H6338" s="4"/>
      <c r="M6338" s="4"/>
    </row>
    <row r="6339" spans="8:13">
      <c r="H6339" s="4"/>
      <c r="M6339" s="4"/>
    </row>
    <row r="6340" spans="8:13">
      <c r="H6340" s="4"/>
      <c r="M6340" s="4"/>
    </row>
    <row r="6341" spans="8:13">
      <c r="H6341" s="4"/>
      <c r="M6341" s="4"/>
    </row>
    <row r="6342" spans="8:13">
      <c r="H6342" s="4"/>
      <c r="M6342" s="4"/>
    </row>
    <row r="6343" spans="8:13">
      <c r="H6343" s="4"/>
      <c r="M6343" s="4"/>
    </row>
    <row r="6344" spans="8:13">
      <c r="H6344" s="4"/>
      <c r="M6344" s="4"/>
    </row>
    <row r="6345" spans="8:13">
      <c r="H6345" s="4"/>
      <c r="M6345" s="4"/>
    </row>
    <row r="6346" spans="8:13">
      <c r="H6346" s="4"/>
      <c r="M6346" s="4"/>
    </row>
    <row r="6347" spans="8:13">
      <c r="H6347" s="4"/>
      <c r="M6347" s="4"/>
    </row>
    <row r="6348" spans="8:13">
      <c r="H6348" s="4"/>
      <c r="M6348" s="4"/>
    </row>
    <row r="6349" spans="8:13">
      <c r="H6349" s="4"/>
      <c r="M6349" s="4"/>
    </row>
    <row r="6350" spans="8:13">
      <c r="H6350" s="4"/>
      <c r="M6350" s="4"/>
    </row>
    <row r="6351" spans="8:13">
      <c r="H6351" s="4"/>
      <c r="M6351" s="4"/>
    </row>
    <row r="6352" spans="8:13">
      <c r="H6352" s="4"/>
      <c r="M6352" s="4"/>
    </row>
    <row r="6353" spans="8:13">
      <c r="H6353" s="4"/>
      <c r="M6353" s="4"/>
    </row>
    <row r="6354" spans="8:13">
      <c r="H6354" s="4"/>
      <c r="M6354" s="4"/>
    </row>
    <row r="6355" spans="8:13">
      <c r="H6355" s="4"/>
      <c r="M6355" s="4"/>
    </row>
    <row r="6356" spans="8:13">
      <c r="H6356" s="4"/>
      <c r="M6356" s="4"/>
    </row>
    <row r="6357" spans="8:13">
      <c r="H6357" s="4"/>
      <c r="M6357" s="4"/>
    </row>
    <row r="6358" spans="8:13">
      <c r="H6358" s="4"/>
      <c r="M6358" s="4"/>
    </row>
    <row r="6359" spans="8:13">
      <c r="H6359" s="4"/>
      <c r="M6359" s="4"/>
    </row>
    <row r="6360" spans="8:13">
      <c r="H6360" s="4"/>
      <c r="M6360" s="4"/>
    </row>
    <row r="6361" spans="8:13">
      <c r="H6361" s="4"/>
      <c r="M6361" s="4"/>
    </row>
    <row r="6362" spans="8:13">
      <c r="H6362" s="4"/>
      <c r="M6362" s="4"/>
    </row>
    <row r="6363" spans="8:13">
      <c r="H6363" s="4"/>
      <c r="M6363" s="4"/>
    </row>
    <row r="6364" spans="8:13">
      <c r="H6364" s="4"/>
      <c r="M6364" s="4"/>
    </row>
    <row r="6365" spans="8:13">
      <c r="H6365" s="4"/>
      <c r="M6365" s="4"/>
    </row>
    <row r="6366" spans="8:13">
      <c r="H6366" s="4"/>
      <c r="M6366" s="4"/>
    </row>
    <row r="6367" spans="8:13">
      <c r="H6367" s="4"/>
      <c r="M6367" s="4"/>
    </row>
    <row r="6368" spans="8:13">
      <c r="H6368" s="4"/>
      <c r="M6368" s="4"/>
    </row>
    <row r="6369" spans="8:13">
      <c r="H6369" s="4"/>
      <c r="M6369" s="4"/>
    </row>
    <row r="6370" spans="8:13">
      <c r="H6370" s="4"/>
      <c r="M6370" s="4"/>
    </row>
    <row r="6371" spans="8:13">
      <c r="H6371" s="4"/>
      <c r="M6371" s="4"/>
    </row>
    <row r="6372" spans="8:13">
      <c r="H6372" s="4"/>
      <c r="M6372" s="4"/>
    </row>
    <row r="6373" spans="8:13">
      <c r="H6373" s="4"/>
      <c r="M6373" s="4"/>
    </row>
    <row r="6374" spans="8:13">
      <c r="H6374" s="4"/>
      <c r="M6374" s="4"/>
    </row>
    <row r="6375" spans="8:13">
      <c r="H6375" s="4"/>
      <c r="M6375" s="4"/>
    </row>
    <row r="6376" spans="8:13">
      <c r="H6376" s="4"/>
      <c r="M6376" s="4"/>
    </row>
    <row r="6377" spans="8:13">
      <c r="H6377" s="4"/>
      <c r="M6377" s="4"/>
    </row>
    <row r="6378" spans="8:13">
      <c r="H6378" s="4"/>
      <c r="M6378" s="4"/>
    </row>
    <row r="6379" spans="8:13">
      <c r="H6379" s="4"/>
      <c r="M6379" s="4"/>
    </row>
    <row r="6380" spans="8:13">
      <c r="H6380" s="4"/>
      <c r="M6380" s="4"/>
    </row>
    <row r="6381" spans="8:13">
      <c r="H6381" s="4"/>
      <c r="M6381" s="4"/>
    </row>
    <row r="6382" spans="8:13">
      <c r="H6382" s="4"/>
      <c r="M6382" s="4"/>
    </row>
    <row r="6383" spans="8:13">
      <c r="H6383" s="4"/>
      <c r="M6383" s="4"/>
    </row>
    <row r="6384" spans="8:13">
      <c r="H6384" s="4"/>
      <c r="M6384" s="4"/>
    </row>
    <row r="6385" spans="8:13">
      <c r="H6385" s="4"/>
      <c r="M6385" s="4"/>
    </row>
    <row r="6386" spans="8:13">
      <c r="H6386" s="4"/>
      <c r="M6386" s="4"/>
    </row>
    <row r="6387" spans="8:13">
      <c r="H6387" s="4"/>
      <c r="M6387" s="4"/>
    </row>
    <row r="6388" spans="8:13">
      <c r="H6388" s="4"/>
      <c r="M6388" s="4"/>
    </row>
    <row r="6389" spans="8:13">
      <c r="H6389" s="4"/>
      <c r="M6389" s="4"/>
    </row>
    <row r="6390" spans="8:13">
      <c r="H6390" s="4"/>
      <c r="M6390" s="4"/>
    </row>
    <row r="6391" spans="8:13">
      <c r="H6391" s="4"/>
      <c r="M6391" s="4"/>
    </row>
    <row r="6392" spans="8:13">
      <c r="H6392" s="4"/>
      <c r="M6392" s="4"/>
    </row>
    <row r="6393" spans="8:13">
      <c r="H6393" s="4"/>
      <c r="M6393" s="4"/>
    </row>
    <row r="6394" spans="8:13">
      <c r="H6394" s="4"/>
      <c r="M6394" s="4"/>
    </row>
    <row r="6395" spans="8:13">
      <c r="H6395" s="4"/>
      <c r="M6395" s="4"/>
    </row>
    <row r="6396" spans="8:13">
      <c r="H6396" s="4"/>
      <c r="M6396" s="4"/>
    </row>
    <row r="6397" spans="8:13">
      <c r="H6397" s="4"/>
      <c r="M6397" s="4"/>
    </row>
    <row r="6398" spans="8:13">
      <c r="H6398" s="4"/>
      <c r="M6398" s="4"/>
    </row>
    <row r="6399" spans="8:13">
      <c r="H6399" s="4"/>
      <c r="M6399" s="4"/>
    </row>
    <row r="6400" spans="8:13">
      <c r="H6400" s="4"/>
      <c r="M6400" s="4"/>
    </row>
    <row r="6401" spans="8:13">
      <c r="H6401" s="4"/>
      <c r="M6401" s="4"/>
    </row>
    <row r="6402" spans="8:13">
      <c r="H6402" s="4"/>
      <c r="M6402" s="4"/>
    </row>
    <row r="6403" spans="8:13">
      <c r="H6403" s="4"/>
      <c r="M6403" s="4"/>
    </row>
    <row r="6404" spans="8:13">
      <c r="H6404" s="4"/>
      <c r="M6404" s="4"/>
    </row>
    <row r="6405" spans="8:13">
      <c r="H6405" s="4"/>
      <c r="M6405" s="4"/>
    </row>
    <row r="6406" spans="8:13">
      <c r="H6406" s="4"/>
      <c r="M6406" s="4"/>
    </row>
    <row r="6407" spans="8:13">
      <c r="H6407" s="4"/>
      <c r="M6407" s="4"/>
    </row>
    <row r="6408" spans="8:13">
      <c r="H6408" s="4"/>
      <c r="M6408" s="4"/>
    </row>
    <row r="6409" spans="8:13">
      <c r="H6409" s="4"/>
      <c r="M6409" s="4"/>
    </row>
    <row r="6410" spans="8:13">
      <c r="H6410" s="4"/>
      <c r="M6410" s="4"/>
    </row>
    <row r="6411" spans="8:13">
      <c r="H6411" s="4"/>
      <c r="M6411" s="4"/>
    </row>
    <row r="6412" spans="8:13">
      <c r="H6412" s="4"/>
      <c r="M6412" s="4"/>
    </row>
    <row r="6413" spans="8:13">
      <c r="H6413" s="4"/>
      <c r="M6413" s="4"/>
    </row>
    <row r="6414" spans="8:13">
      <c r="H6414" s="4"/>
      <c r="M6414" s="4"/>
    </row>
    <row r="6415" spans="8:13">
      <c r="H6415" s="4"/>
      <c r="M6415" s="4"/>
    </row>
    <row r="6416" spans="8:13">
      <c r="H6416" s="4"/>
      <c r="M6416" s="4"/>
    </row>
    <row r="6417" spans="8:13">
      <c r="H6417" s="4"/>
      <c r="M6417" s="4"/>
    </row>
    <row r="6418" spans="8:13">
      <c r="H6418" s="4"/>
      <c r="M6418" s="4"/>
    </row>
    <row r="6419" spans="8:13">
      <c r="H6419" s="4"/>
      <c r="M6419" s="4"/>
    </row>
    <row r="6420" spans="8:13">
      <c r="H6420" s="4"/>
      <c r="M6420" s="4"/>
    </row>
    <row r="6421" spans="8:13">
      <c r="H6421" s="4"/>
      <c r="M6421" s="4"/>
    </row>
    <row r="6422" spans="8:13">
      <c r="H6422" s="4"/>
      <c r="M6422" s="4"/>
    </row>
    <row r="6423" spans="8:13">
      <c r="H6423" s="4"/>
      <c r="M6423" s="4"/>
    </row>
    <row r="6424" spans="8:13">
      <c r="H6424" s="4"/>
      <c r="M6424" s="4"/>
    </row>
    <row r="6425" spans="8:13">
      <c r="H6425" s="4"/>
      <c r="M6425" s="4"/>
    </row>
    <row r="6426" spans="8:13">
      <c r="H6426" s="4"/>
      <c r="M6426" s="4"/>
    </row>
    <row r="6427" spans="8:13">
      <c r="H6427" s="4"/>
      <c r="M6427" s="4"/>
    </row>
    <row r="6428" spans="8:13">
      <c r="H6428" s="4"/>
      <c r="M6428" s="4"/>
    </row>
    <row r="6429" spans="8:13">
      <c r="H6429" s="4"/>
      <c r="M6429" s="4"/>
    </row>
    <row r="6430" spans="8:13">
      <c r="H6430" s="4"/>
      <c r="M6430" s="4"/>
    </row>
    <row r="6431" spans="8:13">
      <c r="H6431" s="4"/>
      <c r="M6431" s="4"/>
    </row>
    <row r="6432" spans="8:13">
      <c r="H6432" s="4"/>
      <c r="M6432" s="4"/>
    </row>
    <row r="6433" spans="8:13">
      <c r="H6433" s="4"/>
      <c r="M6433" s="4"/>
    </row>
    <row r="6434" spans="8:13">
      <c r="H6434" s="4"/>
      <c r="M6434" s="4"/>
    </row>
    <row r="6435" spans="8:13">
      <c r="H6435" s="4"/>
      <c r="M6435" s="4"/>
    </row>
    <row r="6436" spans="8:13">
      <c r="H6436" s="4"/>
      <c r="M6436" s="4"/>
    </row>
    <row r="6437" spans="8:13">
      <c r="H6437" s="4"/>
      <c r="M6437" s="4"/>
    </row>
    <row r="6438" spans="8:13">
      <c r="H6438" s="4"/>
      <c r="M6438" s="4"/>
    </row>
    <row r="6439" spans="8:13">
      <c r="H6439" s="4"/>
      <c r="M6439" s="4"/>
    </row>
    <row r="6440" spans="8:13">
      <c r="H6440" s="4"/>
      <c r="M6440" s="4"/>
    </row>
    <row r="6441" spans="8:13">
      <c r="H6441" s="4"/>
      <c r="M6441" s="4"/>
    </row>
    <row r="6442" spans="8:13">
      <c r="H6442" s="4"/>
      <c r="M6442" s="4"/>
    </row>
    <row r="6443" spans="8:13">
      <c r="H6443" s="4"/>
      <c r="M6443" s="4"/>
    </row>
    <row r="6444" spans="8:13">
      <c r="H6444" s="4"/>
      <c r="M6444" s="4"/>
    </row>
    <row r="6445" spans="8:13">
      <c r="H6445" s="4"/>
      <c r="M6445" s="4"/>
    </row>
    <row r="6446" spans="8:13">
      <c r="H6446" s="4"/>
      <c r="M6446" s="4"/>
    </row>
    <row r="6447" spans="8:13">
      <c r="H6447" s="4"/>
      <c r="M6447" s="4"/>
    </row>
    <row r="6448" spans="8:13">
      <c r="H6448" s="4"/>
      <c r="M6448" s="4"/>
    </row>
    <row r="6449" spans="8:13">
      <c r="H6449" s="4"/>
      <c r="M6449" s="4"/>
    </row>
    <row r="6450" spans="8:13">
      <c r="H6450" s="4"/>
      <c r="M6450" s="4"/>
    </row>
    <row r="6451" spans="8:13">
      <c r="H6451" s="4"/>
      <c r="M6451" s="4"/>
    </row>
    <row r="6452" spans="8:13">
      <c r="H6452" s="4"/>
      <c r="M6452" s="4"/>
    </row>
    <row r="6453" spans="8:13">
      <c r="H6453" s="4"/>
      <c r="M6453" s="4"/>
    </row>
    <row r="6454" spans="8:13">
      <c r="H6454" s="4"/>
      <c r="M6454" s="4"/>
    </row>
    <row r="6455" spans="8:13">
      <c r="H6455" s="4"/>
      <c r="M6455" s="4"/>
    </row>
    <row r="6456" spans="8:13">
      <c r="H6456" s="4"/>
      <c r="M6456" s="4"/>
    </row>
    <row r="6457" spans="8:13">
      <c r="H6457" s="4"/>
      <c r="M6457" s="4"/>
    </row>
    <row r="6458" spans="8:13">
      <c r="H6458" s="4"/>
      <c r="M6458" s="4"/>
    </row>
    <row r="6459" spans="8:13">
      <c r="H6459" s="4"/>
      <c r="M6459" s="4"/>
    </row>
    <row r="6460" spans="8:13">
      <c r="H6460" s="4"/>
      <c r="M6460" s="4"/>
    </row>
    <row r="6461" spans="8:13">
      <c r="H6461" s="4"/>
      <c r="M6461" s="4"/>
    </row>
    <row r="6462" spans="8:13">
      <c r="H6462" s="4"/>
      <c r="M6462" s="4"/>
    </row>
    <row r="6463" spans="8:13">
      <c r="H6463" s="4"/>
      <c r="M6463" s="4"/>
    </row>
    <row r="6464" spans="8:13">
      <c r="H6464" s="4"/>
      <c r="M6464" s="4"/>
    </row>
    <row r="6465" spans="8:13">
      <c r="H6465" s="4"/>
      <c r="M6465" s="4"/>
    </row>
    <row r="6466" spans="8:13">
      <c r="H6466" s="4"/>
      <c r="M6466" s="4"/>
    </row>
    <row r="6467" spans="8:13">
      <c r="H6467" s="4"/>
      <c r="M6467" s="4"/>
    </row>
    <row r="6468" spans="8:13">
      <c r="H6468" s="4"/>
      <c r="M6468" s="4"/>
    </row>
    <row r="6469" spans="8:13">
      <c r="H6469" s="4"/>
      <c r="M6469" s="4"/>
    </row>
    <row r="6470" spans="8:13">
      <c r="H6470" s="4"/>
      <c r="M6470" s="4"/>
    </row>
    <row r="6471" spans="8:13">
      <c r="H6471" s="4"/>
      <c r="M6471" s="4"/>
    </row>
    <row r="6472" spans="8:13">
      <c r="H6472" s="4"/>
      <c r="M6472" s="4"/>
    </row>
    <row r="6473" spans="8:13">
      <c r="H6473" s="4"/>
      <c r="M6473" s="4"/>
    </row>
    <row r="6474" spans="8:13">
      <c r="H6474" s="4"/>
      <c r="M6474" s="4"/>
    </row>
    <row r="6475" spans="8:13">
      <c r="H6475" s="4"/>
      <c r="M6475" s="4"/>
    </row>
    <row r="6476" spans="8:13">
      <c r="H6476" s="4"/>
      <c r="M6476" s="4"/>
    </row>
    <row r="6477" spans="8:13">
      <c r="H6477" s="4"/>
      <c r="M6477" s="4"/>
    </row>
    <row r="6478" spans="8:13">
      <c r="H6478" s="4"/>
      <c r="M6478" s="4"/>
    </row>
    <row r="6479" spans="8:13">
      <c r="H6479" s="4"/>
      <c r="M6479" s="4"/>
    </row>
    <row r="6480" spans="8:13">
      <c r="H6480" s="4"/>
      <c r="M6480" s="4"/>
    </row>
    <row r="6481" spans="8:13">
      <c r="H6481" s="4"/>
      <c r="M6481" s="4"/>
    </row>
    <row r="6482" spans="8:13">
      <c r="H6482" s="4"/>
      <c r="M6482" s="4"/>
    </row>
    <row r="6483" spans="8:13">
      <c r="H6483" s="4"/>
      <c r="M6483" s="4"/>
    </row>
    <row r="6484" spans="8:13">
      <c r="H6484" s="4"/>
      <c r="M6484" s="4"/>
    </row>
    <row r="6485" spans="8:13">
      <c r="H6485" s="4"/>
      <c r="M6485" s="4"/>
    </row>
    <row r="6486" spans="8:13">
      <c r="H6486" s="4"/>
      <c r="M6486" s="4"/>
    </row>
    <row r="6487" spans="8:13">
      <c r="H6487" s="4"/>
      <c r="M6487" s="4"/>
    </row>
    <row r="6488" spans="8:13">
      <c r="H6488" s="4"/>
      <c r="M6488" s="4"/>
    </row>
    <row r="6489" spans="8:13">
      <c r="H6489" s="4"/>
      <c r="M6489" s="4"/>
    </row>
    <row r="6490" spans="8:13">
      <c r="H6490" s="4"/>
      <c r="M6490" s="4"/>
    </row>
    <row r="6491" spans="8:13">
      <c r="H6491" s="4"/>
      <c r="M6491" s="4"/>
    </row>
    <row r="6492" spans="8:13">
      <c r="H6492" s="4"/>
      <c r="M6492" s="4"/>
    </row>
    <row r="6493" spans="8:13">
      <c r="H6493" s="4"/>
      <c r="M6493" s="4"/>
    </row>
    <row r="6494" spans="8:13">
      <c r="H6494" s="4"/>
      <c r="M6494" s="4"/>
    </row>
    <row r="6495" spans="8:13">
      <c r="H6495" s="4"/>
      <c r="M6495" s="4"/>
    </row>
    <row r="6496" spans="8:13">
      <c r="H6496" s="4"/>
      <c r="M6496" s="4"/>
    </row>
    <row r="6497" spans="8:13">
      <c r="H6497" s="4"/>
      <c r="M6497" s="4"/>
    </row>
    <row r="6498" spans="8:13">
      <c r="H6498" s="4"/>
      <c r="M6498" s="4"/>
    </row>
    <row r="6499" spans="8:13">
      <c r="H6499" s="4"/>
      <c r="M6499" s="4"/>
    </row>
    <row r="6500" spans="8:13">
      <c r="H6500" s="4"/>
      <c r="M6500" s="4"/>
    </row>
    <row r="6501" spans="8:13">
      <c r="H6501" s="4"/>
      <c r="M6501" s="4"/>
    </row>
    <row r="6502" spans="8:13">
      <c r="H6502" s="4"/>
      <c r="M6502" s="4"/>
    </row>
    <row r="6503" spans="8:13">
      <c r="H6503" s="4"/>
      <c r="M6503" s="4"/>
    </row>
    <row r="6504" spans="8:13">
      <c r="H6504" s="4"/>
      <c r="M6504" s="4"/>
    </row>
    <row r="6505" spans="8:13">
      <c r="H6505" s="4"/>
      <c r="M6505" s="4"/>
    </row>
    <row r="6506" spans="8:13">
      <c r="H6506" s="4"/>
      <c r="M6506" s="4"/>
    </row>
    <row r="6507" spans="8:13">
      <c r="H6507" s="4"/>
      <c r="M6507" s="4"/>
    </row>
    <row r="6508" spans="8:13">
      <c r="H6508" s="4"/>
      <c r="M6508" s="4"/>
    </row>
    <row r="6509" spans="8:13">
      <c r="H6509" s="4"/>
      <c r="M6509" s="4"/>
    </row>
    <row r="6510" spans="8:13">
      <c r="H6510" s="4"/>
      <c r="M6510" s="4"/>
    </row>
    <row r="6511" spans="8:13">
      <c r="H6511" s="4"/>
      <c r="M6511" s="4"/>
    </row>
    <row r="6512" spans="8:13">
      <c r="H6512" s="4"/>
      <c r="M6512" s="4"/>
    </row>
    <row r="6513" spans="8:13">
      <c r="H6513" s="4"/>
      <c r="M6513" s="4"/>
    </row>
    <row r="6515" spans="8:13">
      <c r="H6515" s="4"/>
      <c r="M6515" s="4"/>
    </row>
    <row r="6516" spans="8:13">
      <c r="H6516" s="4"/>
      <c r="M6516" s="4"/>
    </row>
    <row r="6517" spans="8:13">
      <c r="H6517" s="4"/>
      <c r="M6517" s="4"/>
    </row>
    <row r="6518" spans="8:13">
      <c r="H6518" s="4"/>
      <c r="M6518" s="4"/>
    </row>
    <row r="6519" spans="8:13">
      <c r="H6519" s="4"/>
      <c r="M6519" s="4"/>
    </row>
    <row r="6520" spans="8:13">
      <c r="H6520" s="4"/>
      <c r="M6520" s="4"/>
    </row>
    <row r="6521" spans="8:13">
      <c r="H6521" s="4"/>
      <c r="M6521" s="4"/>
    </row>
    <row r="6522" spans="8:13">
      <c r="H6522" s="4"/>
      <c r="M6522" s="4"/>
    </row>
    <row r="6523" spans="8:13">
      <c r="H6523" s="4"/>
      <c r="M6523" s="4"/>
    </row>
    <row r="6524" spans="8:13">
      <c r="H6524" s="4"/>
      <c r="M6524" s="4"/>
    </row>
    <row r="6525" spans="8:13">
      <c r="H6525" s="4"/>
      <c r="M6525" s="4"/>
    </row>
    <row r="6526" spans="8:13">
      <c r="H6526" s="4"/>
      <c r="M6526" s="4"/>
    </row>
    <row r="6527" spans="8:13">
      <c r="H6527" s="4"/>
      <c r="M6527" s="4"/>
    </row>
    <row r="6528" spans="8:13">
      <c r="H6528" s="4"/>
      <c r="M6528" s="4"/>
    </row>
    <row r="6529" spans="8:13">
      <c r="H6529" s="4"/>
      <c r="M6529" s="4"/>
    </row>
    <row r="6530" spans="8:13">
      <c r="H6530" s="4"/>
      <c r="M6530" s="4"/>
    </row>
    <row r="6531" spans="8:13">
      <c r="H6531" s="4"/>
      <c r="M6531" s="4"/>
    </row>
    <row r="6532" spans="8:13">
      <c r="H6532" s="4"/>
      <c r="M6532" s="4"/>
    </row>
    <row r="6533" spans="8:13">
      <c r="H6533" s="4"/>
      <c r="M6533" s="4"/>
    </row>
    <row r="6534" spans="8:13">
      <c r="H6534" s="4"/>
      <c r="M6534" s="4"/>
    </row>
    <row r="6535" spans="8:13">
      <c r="H6535" s="4"/>
      <c r="M6535" s="4"/>
    </row>
    <row r="6536" spans="8:13">
      <c r="H6536" s="4"/>
      <c r="M6536" s="4"/>
    </row>
    <row r="6537" spans="8:13">
      <c r="H6537" s="4"/>
      <c r="M6537" s="4"/>
    </row>
    <row r="6538" spans="8:13">
      <c r="H6538" s="4"/>
      <c r="M6538" s="4"/>
    </row>
    <row r="6539" spans="8:13">
      <c r="H6539" s="4"/>
      <c r="M6539" s="4"/>
    </row>
    <row r="6540" spans="8:13">
      <c r="H6540" s="4"/>
      <c r="M6540" s="4"/>
    </row>
    <row r="6541" spans="8:13">
      <c r="H6541" s="4"/>
      <c r="M6541" s="4"/>
    </row>
    <row r="6542" spans="8:13">
      <c r="H6542" s="4"/>
      <c r="M6542" s="4"/>
    </row>
    <row r="6543" spans="8:13">
      <c r="H6543" s="4"/>
      <c r="M6543" s="4"/>
    </row>
    <row r="6544" spans="8:13">
      <c r="H6544" s="4"/>
      <c r="M6544" s="4"/>
    </row>
    <row r="6545" spans="8:13">
      <c r="H6545" s="4"/>
      <c r="M6545" s="4"/>
    </row>
    <row r="6546" spans="8:13">
      <c r="H6546" s="4"/>
      <c r="M6546" s="4"/>
    </row>
    <row r="6547" spans="8:13">
      <c r="H6547" s="4"/>
      <c r="M6547" s="4"/>
    </row>
    <row r="6548" spans="8:13">
      <c r="H6548" s="4"/>
      <c r="M6548" s="4"/>
    </row>
    <row r="6549" spans="8:13">
      <c r="H6549" s="4"/>
      <c r="M6549" s="4"/>
    </row>
    <row r="6550" spans="8:13">
      <c r="H6550" s="4"/>
      <c r="M6550" s="4"/>
    </row>
    <row r="6551" spans="8:13">
      <c r="H6551" s="4"/>
      <c r="M6551" s="4"/>
    </row>
    <row r="6552" spans="8:13">
      <c r="H6552" s="4"/>
      <c r="M6552" s="4"/>
    </row>
    <row r="6553" spans="8:13">
      <c r="H6553" s="4"/>
      <c r="M6553" s="4"/>
    </row>
    <row r="6554" spans="8:13">
      <c r="H6554" s="4"/>
      <c r="M6554" s="4"/>
    </row>
    <row r="6555" spans="8:13">
      <c r="H6555" s="4"/>
      <c r="M6555" s="4"/>
    </row>
    <row r="6556" spans="8:13">
      <c r="H6556" s="4"/>
      <c r="M6556" s="4"/>
    </row>
    <row r="6557" spans="8:13">
      <c r="H6557" s="4"/>
      <c r="M6557" s="4"/>
    </row>
    <row r="6558" spans="8:13">
      <c r="H6558" s="4"/>
      <c r="M6558" s="4"/>
    </row>
    <row r="6559" spans="8:13">
      <c r="H6559" s="4"/>
      <c r="M6559" s="4"/>
    </row>
    <row r="6560" spans="8:13">
      <c r="H6560" s="4"/>
      <c r="M6560" s="4"/>
    </row>
    <row r="6561" spans="8:13">
      <c r="H6561" s="4"/>
      <c r="M6561" s="4"/>
    </row>
    <row r="6562" spans="8:13">
      <c r="H6562" s="4"/>
      <c r="M6562" s="4"/>
    </row>
    <row r="6563" spans="8:13">
      <c r="H6563" s="4"/>
      <c r="M6563" s="4"/>
    </row>
    <row r="6564" spans="8:13">
      <c r="H6564" s="4"/>
      <c r="M6564" s="4"/>
    </row>
    <row r="6565" spans="8:13">
      <c r="H6565" s="4"/>
      <c r="M6565" s="4"/>
    </row>
    <row r="6566" spans="8:13">
      <c r="H6566" s="4"/>
      <c r="M6566" s="4"/>
    </row>
    <row r="6567" spans="8:13">
      <c r="H6567" s="4"/>
      <c r="M6567" s="4"/>
    </row>
    <row r="6568" spans="8:13">
      <c r="H6568" s="4"/>
      <c r="M6568" s="4"/>
    </row>
    <row r="6569" spans="8:13">
      <c r="H6569" s="4"/>
      <c r="M6569" s="4"/>
    </row>
    <row r="6570" spans="8:13">
      <c r="H6570" s="4"/>
      <c r="M6570" s="4"/>
    </row>
    <row r="6571" spans="8:13">
      <c r="H6571" s="4"/>
      <c r="M6571" s="4"/>
    </row>
    <row r="6572" spans="8:13">
      <c r="H6572" s="4"/>
      <c r="M6572" s="4"/>
    </row>
    <row r="6573" spans="8:13">
      <c r="H6573" s="4"/>
      <c r="M6573" s="4"/>
    </row>
    <row r="6574" spans="8:13">
      <c r="H6574" s="4"/>
      <c r="M6574" s="4"/>
    </row>
    <row r="6575" spans="8:13">
      <c r="H6575" s="4"/>
      <c r="M6575" s="4"/>
    </row>
    <row r="6576" spans="8:13">
      <c r="H6576" s="4"/>
      <c r="M6576" s="4"/>
    </row>
    <row r="6577" spans="8:13">
      <c r="H6577" s="4"/>
      <c r="M6577" s="4"/>
    </row>
    <row r="6578" spans="8:13">
      <c r="H6578" s="4"/>
      <c r="M6578" s="4"/>
    </row>
    <row r="6579" spans="8:13">
      <c r="H6579" s="4"/>
      <c r="M6579" s="4"/>
    </row>
    <row r="6580" spans="8:13">
      <c r="H6580" s="4"/>
      <c r="M6580" s="4"/>
    </row>
    <row r="6581" spans="8:13">
      <c r="H6581" s="4"/>
      <c r="M6581" s="4"/>
    </row>
    <row r="6582" spans="8:13">
      <c r="H6582" s="4"/>
      <c r="M6582" s="4"/>
    </row>
    <row r="6583" spans="8:13">
      <c r="H6583" s="4"/>
      <c r="M6583" s="4"/>
    </row>
    <row r="6584" spans="8:13">
      <c r="H6584" s="4"/>
      <c r="M6584" s="4"/>
    </row>
    <row r="6585" spans="8:13">
      <c r="H6585" s="4"/>
      <c r="M6585" s="4"/>
    </row>
    <row r="6586" spans="8:13">
      <c r="H6586" s="4"/>
      <c r="M6586" s="4"/>
    </row>
    <row r="6587" spans="8:13">
      <c r="H6587" s="4"/>
      <c r="M6587" s="4"/>
    </row>
    <row r="6588" spans="8:13">
      <c r="H6588" s="4"/>
      <c r="M6588" s="4"/>
    </row>
    <row r="6589" spans="8:13">
      <c r="H6589" s="4"/>
      <c r="M6589" s="4"/>
    </row>
    <row r="6590" spans="8:13">
      <c r="H6590" s="4"/>
      <c r="M6590" s="4"/>
    </row>
    <row r="6591" spans="8:13">
      <c r="H6591" s="4"/>
      <c r="M6591" s="4"/>
    </row>
    <row r="6592" spans="8:13">
      <c r="H6592" s="4"/>
      <c r="M6592" s="4"/>
    </row>
    <row r="6593" spans="8:13">
      <c r="H6593" s="4"/>
      <c r="M6593" s="4"/>
    </row>
    <row r="6594" spans="8:13">
      <c r="H6594" s="4"/>
      <c r="M6594" s="4"/>
    </row>
    <row r="6595" spans="8:13">
      <c r="H6595" s="4"/>
      <c r="M6595" s="4"/>
    </row>
    <row r="6596" spans="8:13">
      <c r="H6596" s="4"/>
      <c r="M6596" s="4"/>
    </row>
    <row r="6597" spans="8:13">
      <c r="H6597" s="4"/>
      <c r="M6597" s="4"/>
    </row>
    <row r="6598" spans="8:13">
      <c r="H6598" s="4"/>
      <c r="M6598" s="4"/>
    </row>
    <row r="6599" spans="8:13">
      <c r="H6599" s="4"/>
      <c r="M6599" s="4"/>
    </row>
    <row r="6600" spans="8:13">
      <c r="H6600" s="4"/>
      <c r="M6600" s="4"/>
    </row>
    <row r="6601" spans="8:13">
      <c r="H6601" s="4"/>
      <c r="M6601" s="4"/>
    </row>
    <row r="6602" spans="8:13">
      <c r="H6602" s="4"/>
      <c r="M6602" s="4"/>
    </row>
    <row r="6603" spans="8:13">
      <c r="H6603" s="4"/>
      <c r="M6603" s="4"/>
    </row>
    <row r="6604" spans="8:13">
      <c r="H6604" s="4"/>
      <c r="M6604" s="4"/>
    </row>
    <row r="6605" spans="8:13">
      <c r="H6605" s="4"/>
      <c r="M6605" s="4"/>
    </row>
    <row r="6606" spans="8:13">
      <c r="H6606" s="4"/>
      <c r="M6606" s="4"/>
    </row>
    <row r="6607" spans="8:13">
      <c r="H6607" s="4"/>
      <c r="M6607" s="4"/>
    </row>
    <row r="6608" spans="8:13">
      <c r="H6608" s="4"/>
      <c r="M6608" s="4"/>
    </row>
    <row r="6609" spans="8:13">
      <c r="H6609" s="4"/>
      <c r="M6609" s="4"/>
    </row>
    <row r="6610" spans="8:13">
      <c r="H6610" s="4"/>
      <c r="M6610" s="4"/>
    </row>
    <row r="6611" spans="8:13">
      <c r="H6611" s="4"/>
      <c r="M6611" s="4"/>
    </row>
    <row r="6612" spans="8:13">
      <c r="H6612" s="4"/>
      <c r="M6612" s="4"/>
    </row>
    <row r="6613" spans="8:13">
      <c r="H6613" s="4"/>
      <c r="M6613" s="4"/>
    </row>
    <row r="6614" spans="8:13">
      <c r="H6614" s="4"/>
      <c r="M6614" s="4"/>
    </row>
    <row r="6615" spans="8:13">
      <c r="H6615" s="4"/>
      <c r="M6615" s="4"/>
    </row>
    <row r="6616" spans="8:13">
      <c r="H6616" s="4"/>
      <c r="M6616" s="4"/>
    </row>
    <row r="6617" spans="8:13">
      <c r="H6617" s="4"/>
      <c r="M6617" s="4"/>
    </row>
    <row r="6618" spans="8:13">
      <c r="H6618" s="4"/>
      <c r="M6618" s="4"/>
    </row>
    <row r="6619" spans="8:13">
      <c r="H6619" s="4"/>
      <c r="M6619" s="4"/>
    </row>
    <row r="6620" spans="8:13">
      <c r="H6620" s="4"/>
      <c r="M6620" s="4"/>
    </row>
    <row r="6621" spans="8:13">
      <c r="H6621" s="4"/>
      <c r="M6621" s="4"/>
    </row>
    <row r="6622" spans="8:13">
      <c r="H6622" s="4"/>
      <c r="M6622" s="4"/>
    </row>
    <row r="6623" spans="8:13">
      <c r="H6623" s="4"/>
      <c r="M6623" s="4"/>
    </row>
    <row r="6624" spans="8:13">
      <c r="H6624" s="4"/>
      <c r="M6624" s="4"/>
    </row>
    <row r="6625" spans="8:13">
      <c r="H6625" s="4"/>
      <c r="M6625" s="4"/>
    </row>
    <row r="6626" spans="8:13">
      <c r="H6626" s="4"/>
      <c r="M6626" s="4"/>
    </row>
    <row r="6627" spans="8:13">
      <c r="H6627" s="4"/>
      <c r="M6627" s="4"/>
    </row>
    <row r="6628" spans="8:13">
      <c r="H6628" s="4"/>
      <c r="M6628" s="4"/>
    </row>
    <row r="6629" spans="8:13">
      <c r="H6629" s="4"/>
      <c r="M6629" s="4"/>
    </row>
    <row r="6630" spans="8:13">
      <c r="H6630" s="4"/>
      <c r="M6630" s="4"/>
    </row>
    <row r="6631" spans="8:13">
      <c r="H6631" s="4"/>
      <c r="M6631" s="4"/>
    </row>
    <row r="6632" spans="8:13">
      <c r="H6632" s="4"/>
      <c r="M6632" s="4"/>
    </row>
    <row r="6633" spans="8:13">
      <c r="H6633" s="4"/>
      <c r="M6633" s="4"/>
    </row>
    <row r="6634" spans="8:13">
      <c r="H6634" s="4"/>
      <c r="M6634" s="4"/>
    </row>
    <row r="6635" spans="8:13">
      <c r="H6635" s="4"/>
      <c r="M6635" s="4"/>
    </row>
    <row r="6636" spans="8:13">
      <c r="H6636" s="4"/>
      <c r="M6636" s="4"/>
    </row>
    <row r="6637" spans="8:13">
      <c r="H6637" s="4"/>
      <c r="M6637" s="4"/>
    </row>
    <row r="6638" spans="8:13">
      <c r="H6638" s="4"/>
      <c r="M6638" s="4"/>
    </row>
    <row r="6639" spans="8:13">
      <c r="H6639" s="4"/>
      <c r="M6639" s="4"/>
    </row>
    <row r="6640" spans="8:13">
      <c r="H6640" s="4"/>
      <c r="M6640" s="4"/>
    </row>
    <row r="6641" spans="8:13">
      <c r="H6641" s="4"/>
      <c r="M6641" s="4"/>
    </row>
    <row r="6642" spans="8:13">
      <c r="H6642" s="4"/>
      <c r="M6642" s="4"/>
    </row>
    <row r="6643" spans="8:13">
      <c r="H6643" s="4"/>
      <c r="M6643" s="4"/>
    </row>
    <row r="6644" spans="8:13">
      <c r="H6644" s="4"/>
      <c r="M6644" s="4"/>
    </row>
    <row r="6645" spans="8:13">
      <c r="H6645" s="4"/>
      <c r="M6645" s="4"/>
    </row>
    <row r="6646" spans="8:13">
      <c r="H6646" s="4"/>
      <c r="M6646" s="4"/>
    </row>
    <row r="6647" spans="8:13">
      <c r="H6647" s="4"/>
      <c r="M6647" s="4"/>
    </row>
    <row r="6648" spans="8:13">
      <c r="H6648" s="4"/>
      <c r="M6648" s="4"/>
    </row>
    <row r="6649" spans="8:13">
      <c r="H6649" s="4"/>
      <c r="M6649" s="4"/>
    </row>
    <row r="6650" spans="8:13">
      <c r="H6650" s="4"/>
      <c r="M6650" s="4"/>
    </row>
    <row r="6651" spans="8:13">
      <c r="H6651" s="4"/>
      <c r="M6651" s="4"/>
    </row>
    <row r="6652" spans="8:13">
      <c r="H6652" s="4"/>
      <c r="M6652" s="4"/>
    </row>
    <row r="6653" spans="8:13">
      <c r="H6653" s="4"/>
      <c r="M6653" s="4"/>
    </row>
    <row r="6654" spans="8:13">
      <c r="H6654" s="4"/>
      <c r="M6654" s="4"/>
    </row>
    <row r="6655" spans="8:13">
      <c r="H6655" s="4"/>
      <c r="M6655" s="4"/>
    </row>
    <row r="6656" spans="8:13">
      <c r="H6656" s="4"/>
      <c r="M6656" s="4"/>
    </row>
    <row r="6657" spans="8:13">
      <c r="H6657" s="4"/>
      <c r="M6657" s="4"/>
    </row>
    <row r="6658" spans="8:13">
      <c r="H6658" s="4"/>
      <c r="M6658" s="4"/>
    </row>
    <row r="6659" spans="8:13">
      <c r="H6659" s="4"/>
      <c r="M6659" s="4"/>
    </row>
    <row r="6660" spans="8:13">
      <c r="H6660" s="4"/>
      <c r="M6660" s="4"/>
    </row>
    <row r="6661" spans="8:13">
      <c r="H6661" s="4"/>
      <c r="M6661" s="4"/>
    </row>
    <row r="6662" spans="8:13">
      <c r="H6662" s="4"/>
      <c r="M6662" s="4"/>
    </row>
    <row r="6663" spans="8:13">
      <c r="H6663" s="4"/>
      <c r="M6663" s="4"/>
    </row>
    <row r="6664" spans="8:13">
      <c r="H6664" s="4"/>
      <c r="M6664" s="4"/>
    </row>
    <row r="6665" spans="8:13">
      <c r="H6665" s="4"/>
      <c r="M6665" s="4"/>
    </row>
    <row r="6666" spans="8:13">
      <c r="H6666" s="4"/>
      <c r="M6666" s="4"/>
    </row>
    <row r="6667" spans="8:13">
      <c r="H6667" s="4"/>
      <c r="M6667" s="4"/>
    </row>
    <row r="6668" spans="8:13">
      <c r="H6668" s="4"/>
      <c r="M6668" s="4"/>
    </row>
    <row r="6669" spans="8:13">
      <c r="H6669" s="4"/>
      <c r="M6669" s="4"/>
    </row>
    <row r="6670" spans="8:13">
      <c r="H6670" s="4"/>
      <c r="M6670" s="4"/>
    </row>
    <row r="6671" spans="8:13">
      <c r="H6671" s="4"/>
      <c r="M6671" s="4"/>
    </row>
    <row r="6672" spans="8:13">
      <c r="H6672" s="4"/>
      <c r="M6672" s="4"/>
    </row>
    <row r="6673" spans="8:13">
      <c r="H6673" s="4"/>
      <c r="M6673" s="4"/>
    </row>
    <row r="6674" spans="8:13">
      <c r="H6674" s="4"/>
      <c r="M6674" s="4"/>
    </row>
    <row r="6675" spans="8:13">
      <c r="H6675" s="4"/>
      <c r="M6675" s="4"/>
    </row>
    <row r="6676" spans="8:13">
      <c r="H6676" s="4"/>
      <c r="M6676" s="4"/>
    </row>
    <row r="6677" spans="8:13">
      <c r="H6677" s="4"/>
      <c r="M6677" s="4"/>
    </row>
    <row r="6678" spans="8:13">
      <c r="H6678" s="4"/>
      <c r="M6678" s="4"/>
    </row>
    <row r="6679" spans="8:13">
      <c r="H6679" s="4"/>
      <c r="M6679" s="4"/>
    </row>
    <row r="6680" spans="8:13">
      <c r="H6680" s="4"/>
      <c r="M6680" s="4"/>
    </row>
    <row r="6681" spans="8:13">
      <c r="H6681" s="4"/>
      <c r="M6681" s="4"/>
    </row>
    <row r="6682" spans="8:13">
      <c r="H6682" s="4"/>
      <c r="M6682" s="4"/>
    </row>
    <row r="6683" spans="8:13">
      <c r="H6683" s="4"/>
      <c r="M6683" s="4"/>
    </row>
    <row r="6684" spans="8:13">
      <c r="H6684" s="4"/>
      <c r="M6684" s="4"/>
    </row>
    <row r="6685" spans="8:13">
      <c r="H6685" s="4"/>
      <c r="M6685" s="4"/>
    </row>
    <row r="6686" spans="8:13">
      <c r="H6686" s="4"/>
      <c r="M6686" s="4"/>
    </row>
    <row r="6687" spans="8:13">
      <c r="H6687" s="4"/>
      <c r="M6687" s="4"/>
    </row>
    <row r="6688" spans="8:13">
      <c r="H6688" s="4"/>
      <c r="M6688" s="4"/>
    </row>
    <row r="6689" spans="8:13">
      <c r="H6689" s="4"/>
      <c r="M6689" s="4"/>
    </row>
    <row r="6690" spans="8:13">
      <c r="H6690" s="4"/>
      <c r="M6690" s="4"/>
    </row>
    <row r="6691" spans="8:13">
      <c r="H6691" s="4"/>
      <c r="M6691" s="4"/>
    </row>
    <row r="6692" spans="8:13">
      <c r="H6692" s="4"/>
      <c r="M6692" s="4"/>
    </row>
    <row r="6693" spans="8:13">
      <c r="H6693" s="4"/>
      <c r="M6693" s="4"/>
    </row>
    <row r="6694" spans="8:13">
      <c r="H6694" s="4"/>
      <c r="M6694" s="4"/>
    </row>
    <row r="6695" spans="8:13">
      <c r="H6695" s="4"/>
      <c r="M6695" s="4"/>
    </row>
    <row r="6696" spans="8:13">
      <c r="H6696" s="4"/>
      <c r="M6696" s="4"/>
    </row>
    <row r="6697" spans="8:13">
      <c r="H6697" s="4"/>
      <c r="M6697" s="4"/>
    </row>
    <row r="6698" spans="8:13">
      <c r="H6698" s="4"/>
      <c r="M6698" s="4"/>
    </row>
    <row r="6699" spans="8:13">
      <c r="H6699" s="4"/>
      <c r="M6699" s="4"/>
    </row>
    <row r="6700" spans="8:13">
      <c r="H6700" s="4"/>
      <c r="M6700" s="4"/>
    </row>
    <row r="6701" spans="8:13">
      <c r="H6701" s="4"/>
      <c r="M6701" s="4"/>
    </row>
    <row r="6702" spans="8:13">
      <c r="H6702" s="4"/>
      <c r="M6702" s="4"/>
    </row>
    <row r="6703" spans="8:13">
      <c r="H6703" s="4"/>
      <c r="M6703" s="4"/>
    </row>
    <row r="6704" spans="8:13">
      <c r="H6704" s="4"/>
      <c r="M6704" s="4"/>
    </row>
    <row r="6705" spans="8:13">
      <c r="H6705" s="4"/>
      <c r="M6705" s="4"/>
    </row>
    <row r="6706" spans="8:13">
      <c r="H6706" s="4"/>
      <c r="M6706" s="4"/>
    </row>
    <row r="6707" spans="8:13">
      <c r="H6707" s="4"/>
      <c r="M6707" s="4"/>
    </row>
    <row r="6708" spans="8:13">
      <c r="H6708" s="4"/>
      <c r="M6708" s="4"/>
    </row>
    <row r="6709" spans="8:13">
      <c r="H6709" s="4"/>
      <c r="M6709" s="4"/>
    </row>
    <row r="6710" spans="8:13">
      <c r="H6710" s="4"/>
      <c r="M6710" s="4"/>
    </row>
    <row r="6711" spans="8:13">
      <c r="H6711" s="4"/>
      <c r="M6711" s="4"/>
    </row>
    <row r="6712" spans="8:13">
      <c r="H6712" s="4"/>
      <c r="M6712" s="4"/>
    </row>
    <row r="6713" spans="8:13">
      <c r="H6713" s="4"/>
      <c r="M6713" s="4"/>
    </row>
    <row r="6714" spans="8:13">
      <c r="H6714" s="4"/>
      <c r="M6714" s="4"/>
    </row>
    <row r="6715" spans="8:13">
      <c r="H6715" s="4"/>
      <c r="M6715" s="4"/>
    </row>
    <row r="6716" spans="8:13">
      <c r="H6716" s="4"/>
      <c r="M6716" s="4"/>
    </row>
    <row r="6717" spans="8:13">
      <c r="H6717" s="4"/>
      <c r="M6717" s="4"/>
    </row>
    <row r="6718" spans="8:13">
      <c r="H6718" s="4"/>
      <c r="M6718" s="4"/>
    </row>
    <row r="6719" spans="8:13">
      <c r="H6719" s="4"/>
      <c r="M6719" s="4"/>
    </row>
    <row r="6720" spans="8:13">
      <c r="H6720" s="4"/>
      <c r="M6720" s="4"/>
    </row>
    <row r="6721" spans="8:13">
      <c r="H6721" s="4"/>
      <c r="M6721" s="4"/>
    </row>
    <row r="6722" spans="8:13">
      <c r="H6722" s="4"/>
      <c r="M6722" s="4"/>
    </row>
    <row r="6723" spans="8:13">
      <c r="H6723" s="4"/>
      <c r="M6723" s="4"/>
    </row>
    <row r="6724" spans="8:13">
      <c r="H6724" s="4"/>
      <c r="M6724" s="4"/>
    </row>
    <row r="6725" spans="8:13">
      <c r="H6725" s="4"/>
      <c r="M6725" s="4"/>
    </row>
    <row r="6726" spans="8:13">
      <c r="H6726" s="4"/>
      <c r="M6726" s="4"/>
    </row>
    <row r="6727" spans="8:13">
      <c r="H6727" s="4"/>
      <c r="M6727" s="4"/>
    </row>
    <row r="6728" spans="8:13">
      <c r="H6728" s="4"/>
      <c r="M6728" s="4"/>
    </row>
    <row r="6729" spans="8:13">
      <c r="H6729" s="4"/>
      <c r="M6729" s="4"/>
    </row>
    <row r="6730" spans="8:13">
      <c r="H6730" s="4"/>
      <c r="M6730" s="4"/>
    </row>
    <row r="6731" spans="8:13">
      <c r="H6731" s="4"/>
      <c r="M6731" s="4"/>
    </row>
    <row r="6732" spans="8:13">
      <c r="H6732" s="4"/>
      <c r="M6732" s="4"/>
    </row>
    <row r="6733" spans="8:13">
      <c r="H6733" s="4"/>
      <c r="M6733" s="4"/>
    </row>
    <row r="6734" spans="8:13">
      <c r="H6734" s="4"/>
      <c r="M6734" s="4"/>
    </row>
    <row r="6735" spans="8:13">
      <c r="H6735" s="4"/>
      <c r="M6735" s="4"/>
    </row>
    <row r="6736" spans="8:13">
      <c r="H6736" s="4"/>
      <c r="M6736" s="4"/>
    </row>
    <row r="6737" spans="8:13">
      <c r="H6737" s="4"/>
      <c r="M6737" s="4"/>
    </row>
    <row r="6738" spans="8:13">
      <c r="H6738" s="4"/>
      <c r="M6738" s="4"/>
    </row>
    <row r="6739" spans="8:13">
      <c r="H6739" s="4"/>
      <c r="M6739" s="4"/>
    </row>
    <row r="6740" spans="8:13">
      <c r="H6740" s="4"/>
      <c r="M6740" s="4"/>
    </row>
    <row r="6741" spans="8:13">
      <c r="H6741" s="4"/>
      <c r="M6741" s="4"/>
    </row>
    <row r="6742" spans="8:13">
      <c r="H6742" s="4"/>
      <c r="M6742" s="4"/>
    </row>
    <row r="6743" spans="8:13">
      <c r="H6743" s="4"/>
      <c r="M6743" s="4"/>
    </row>
    <row r="6744" spans="8:13">
      <c r="H6744" s="4"/>
      <c r="M6744" s="4"/>
    </row>
    <row r="6745" spans="8:13">
      <c r="H6745" s="4"/>
      <c r="M6745" s="4"/>
    </row>
    <row r="6746" spans="8:13">
      <c r="H6746" s="4"/>
      <c r="M6746" s="4"/>
    </row>
    <row r="6747" spans="8:13">
      <c r="H6747" s="4"/>
      <c r="M6747" s="4"/>
    </row>
    <row r="6748" spans="8:13">
      <c r="H6748" s="4"/>
      <c r="M6748" s="4"/>
    </row>
    <row r="6749" spans="8:13">
      <c r="H6749" s="4"/>
      <c r="M6749" s="4"/>
    </row>
    <row r="6750" spans="8:13">
      <c r="H6750" s="4"/>
      <c r="M6750" s="4"/>
    </row>
    <row r="6751" spans="8:13">
      <c r="H6751" s="4"/>
      <c r="M6751" s="4"/>
    </row>
    <row r="6752" spans="8:13">
      <c r="H6752" s="4"/>
      <c r="M6752" s="4"/>
    </row>
    <row r="6753" spans="8:13">
      <c r="H6753" s="4"/>
      <c r="M6753" s="4"/>
    </row>
    <row r="6754" spans="8:13">
      <c r="H6754" s="4"/>
      <c r="M6754" s="4"/>
    </row>
    <row r="6755" spans="8:13">
      <c r="H6755" s="4"/>
      <c r="M6755" s="4"/>
    </row>
    <row r="6756" spans="8:13">
      <c r="H6756" s="4"/>
      <c r="M6756" s="4"/>
    </row>
    <row r="6757" spans="8:13">
      <c r="H6757" s="4"/>
      <c r="M6757" s="4"/>
    </row>
    <row r="6758" spans="8:13">
      <c r="H6758" s="4"/>
      <c r="M6758" s="4"/>
    </row>
    <row r="6759" spans="8:13">
      <c r="H6759" s="4"/>
      <c r="M6759" s="4"/>
    </row>
    <row r="6760" spans="8:13">
      <c r="H6760" s="4"/>
      <c r="M6760" s="4"/>
    </row>
    <row r="6761" spans="8:13">
      <c r="H6761" s="4"/>
      <c r="M6761" s="4"/>
    </row>
    <row r="6762" spans="8:13">
      <c r="H6762" s="4"/>
      <c r="M6762" s="4"/>
    </row>
    <row r="6763" spans="8:13">
      <c r="H6763" s="4"/>
      <c r="M6763" s="4"/>
    </row>
    <row r="6764" spans="8:13">
      <c r="H6764" s="4"/>
      <c r="M6764" s="4"/>
    </row>
    <row r="6765" spans="8:13">
      <c r="H6765" s="4"/>
      <c r="M6765" s="4"/>
    </row>
    <row r="6766" spans="8:13">
      <c r="H6766" s="4"/>
      <c r="M6766" s="4"/>
    </row>
    <row r="6767" spans="8:13">
      <c r="H6767" s="4"/>
      <c r="M6767" s="4"/>
    </row>
    <row r="6768" spans="8:13">
      <c r="H6768" s="4"/>
      <c r="M6768" s="4"/>
    </row>
    <row r="6769" spans="8:13">
      <c r="H6769" s="4"/>
      <c r="M6769" s="4"/>
    </row>
    <row r="6770" spans="8:13">
      <c r="H6770" s="4"/>
      <c r="M6770" s="4"/>
    </row>
    <row r="6771" spans="8:13">
      <c r="H6771" s="4"/>
      <c r="M6771" s="4"/>
    </row>
    <row r="6772" spans="8:13">
      <c r="H6772" s="4"/>
      <c r="M6772" s="4"/>
    </row>
    <row r="6773" spans="8:13">
      <c r="H6773" s="4"/>
      <c r="M6773" s="4"/>
    </row>
    <row r="6774" spans="8:13">
      <c r="H6774" s="4"/>
      <c r="M6774" s="4"/>
    </row>
    <row r="6775" spans="8:13">
      <c r="H6775" s="4"/>
      <c r="M6775" s="4"/>
    </row>
    <row r="6776" spans="8:13">
      <c r="H6776" s="4"/>
      <c r="M6776" s="4"/>
    </row>
    <row r="6777" spans="8:13">
      <c r="H6777" s="4"/>
      <c r="M6777" s="4"/>
    </row>
    <row r="6778" spans="8:13">
      <c r="H6778" s="4"/>
      <c r="M6778" s="4"/>
    </row>
    <row r="6779" spans="8:13">
      <c r="H6779" s="4"/>
      <c r="M6779" s="4"/>
    </row>
    <row r="6780" spans="8:13">
      <c r="H6780" s="4"/>
      <c r="M6780" s="4"/>
    </row>
    <row r="6781" spans="8:13">
      <c r="H6781" s="4"/>
      <c r="M6781" s="4"/>
    </row>
    <row r="6782" spans="8:13">
      <c r="H6782" s="4"/>
      <c r="M6782" s="4"/>
    </row>
    <row r="6783" spans="8:13">
      <c r="H6783" s="4"/>
      <c r="M6783" s="4"/>
    </row>
    <row r="6784" spans="8:13">
      <c r="H6784" s="4"/>
      <c r="M6784" s="4"/>
    </row>
    <row r="6785" spans="8:13">
      <c r="H6785" s="4"/>
      <c r="M6785" s="4"/>
    </row>
    <row r="6786" spans="8:13">
      <c r="H6786" s="4"/>
      <c r="M6786" s="4"/>
    </row>
    <row r="6787" spans="8:13">
      <c r="H6787" s="4"/>
      <c r="M6787" s="4"/>
    </row>
    <row r="6788" spans="8:13">
      <c r="H6788" s="4"/>
      <c r="M6788" s="4"/>
    </row>
    <row r="6789" spans="8:13">
      <c r="H6789" s="4"/>
      <c r="M6789" s="4"/>
    </row>
    <row r="6790" spans="8:13">
      <c r="H6790" s="4"/>
      <c r="M6790" s="4"/>
    </row>
    <row r="6791" spans="8:13">
      <c r="H6791" s="4"/>
      <c r="M6791" s="4"/>
    </row>
    <row r="6792" spans="8:13">
      <c r="H6792" s="4"/>
      <c r="M6792" s="4"/>
    </row>
    <row r="6793" spans="8:13">
      <c r="H6793" s="4"/>
      <c r="M6793" s="4"/>
    </row>
    <row r="6794" spans="8:13">
      <c r="H6794" s="4"/>
      <c r="M6794" s="4"/>
    </row>
    <row r="6795" spans="8:13">
      <c r="H6795" s="4"/>
      <c r="M6795" s="4"/>
    </row>
    <row r="6796" spans="8:13">
      <c r="H6796" s="4"/>
      <c r="M6796" s="4"/>
    </row>
    <row r="6797" spans="8:13">
      <c r="H6797" s="4"/>
      <c r="M6797" s="4"/>
    </row>
    <row r="6798" spans="8:13">
      <c r="H6798" s="4"/>
      <c r="M6798" s="4"/>
    </row>
    <row r="6799" spans="8:13">
      <c r="H6799" s="4"/>
      <c r="M6799" s="4"/>
    </row>
    <row r="6800" spans="8:13">
      <c r="H6800" s="4"/>
      <c r="M6800" s="4"/>
    </row>
    <row r="6801" spans="8:13">
      <c r="H6801" s="4"/>
      <c r="M6801" s="4"/>
    </row>
    <row r="6802" spans="8:13">
      <c r="H6802" s="4"/>
      <c r="M6802" s="4"/>
    </row>
    <row r="6803" spans="8:13">
      <c r="H6803" s="4"/>
      <c r="M6803" s="4"/>
    </row>
    <row r="6804" spans="8:13">
      <c r="H6804" s="4"/>
      <c r="M6804" s="4"/>
    </row>
    <row r="6805" spans="8:13">
      <c r="H6805" s="4"/>
      <c r="M6805" s="4"/>
    </row>
    <row r="6806" spans="8:13">
      <c r="H6806" s="4"/>
      <c r="M6806" s="4"/>
    </row>
    <row r="6807" spans="8:13">
      <c r="H6807" s="4"/>
      <c r="M6807" s="4"/>
    </row>
    <row r="6808" spans="8:13">
      <c r="H6808" s="4"/>
      <c r="M6808" s="4"/>
    </row>
    <row r="6809" spans="8:13">
      <c r="H6809" s="4"/>
      <c r="M6809" s="4"/>
    </row>
    <row r="6810" spans="8:13">
      <c r="H6810" s="4"/>
      <c r="M6810" s="4"/>
    </row>
    <row r="6811" spans="8:13">
      <c r="H6811" s="4"/>
      <c r="M6811" s="4"/>
    </row>
    <row r="6812" spans="8:13">
      <c r="H6812" s="4"/>
      <c r="M6812" s="4"/>
    </row>
    <row r="6813" spans="8:13">
      <c r="H6813" s="4"/>
      <c r="M6813" s="4"/>
    </row>
    <row r="6814" spans="8:13">
      <c r="H6814" s="4"/>
      <c r="M6814" s="4"/>
    </row>
    <row r="6815" spans="8:13">
      <c r="H6815" s="4"/>
      <c r="M6815" s="4"/>
    </row>
    <row r="6816" spans="8:13">
      <c r="H6816" s="4"/>
      <c r="M6816" s="4"/>
    </row>
    <row r="6817" spans="8:13">
      <c r="H6817" s="4"/>
      <c r="M6817" s="4"/>
    </row>
    <row r="6818" spans="8:13">
      <c r="H6818" s="4"/>
      <c r="M6818" s="4"/>
    </row>
    <row r="6819" spans="8:13">
      <c r="H6819" s="4"/>
      <c r="M6819" s="4"/>
    </row>
    <row r="6820" spans="8:13">
      <c r="H6820" s="4"/>
      <c r="M6820" s="4"/>
    </row>
    <row r="6821" spans="8:13">
      <c r="H6821" s="4"/>
      <c r="M6821" s="4"/>
    </row>
    <row r="6822" spans="8:13">
      <c r="H6822" s="4"/>
      <c r="M6822" s="4"/>
    </row>
    <row r="6823" spans="8:13">
      <c r="H6823" s="4"/>
      <c r="M6823" s="4"/>
    </row>
    <row r="6824" spans="8:13">
      <c r="H6824" s="4"/>
      <c r="M6824" s="4"/>
    </row>
    <row r="6825" spans="8:13">
      <c r="H6825" s="4"/>
      <c r="M6825" s="4"/>
    </row>
    <row r="6826" spans="8:13">
      <c r="H6826" s="4"/>
      <c r="M6826" s="4"/>
    </row>
    <row r="6827" spans="8:13">
      <c r="H6827" s="4"/>
      <c r="M6827" s="4"/>
    </row>
    <row r="6828" spans="8:13">
      <c r="H6828" s="4"/>
      <c r="M6828" s="4"/>
    </row>
    <row r="6829" spans="8:13">
      <c r="H6829" s="4"/>
      <c r="M6829" s="4"/>
    </row>
    <row r="6830" spans="8:13">
      <c r="H6830" s="4"/>
      <c r="M6830" s="4"/>
    </row>
    <row r="6831" spans="8:13">
      <c r="H6831" s="4"/>
      <c r="M6831" s="4"/>
    </row>
    <row r="6832" spans="8:13">
      <c r="H6832" s="4"/>
      <c r="M6832" s="4"/>
    </row>
    <row r="6833" spans="8:13">
      <c r="H6833" s="4"/>
      <c r="M6833" s="4"/>
    </row>
    <row r="6834" spans="8:13">
      <c r="H6834" s="4"/>
      <c r="M6834" s="4"/>
    </row>
    <row r="6835" spans="8:13">
      <c r="H6835" s="4"/>
      <c r="M6835" s="4"/>
    </row>
    <row r="6836" spans="8:13">
      <c r="H6836" s="4"/>
      <c r="M6836" s="4"/>
    </row>
    <row r="6837" spans="8:13">
      <c r="H6837" s="4"/>
      <c r="M6837" s="4"/>
    </row>
    <row r="6838" spans="8:13">
      <c r="H6838" s="4"/>
      <c r="M6838" s="4"/>
    </row>
    <row r="6839" spans="8:13">
      <c r="H6839" s="4"/>
      <c r="M6839" s="4"/>
    </row>
    <row r="6840" spans="8:13">
      <c r="H6840" s="4"/>
      <c r="M6840" s="4"/>
    </row>
    <row r="6841" spans="8:13">
      <c r="H6841" s="4"/>
      <c r="M6841" s="4"/>
    </row>
    <row r="6842" spans="8:13">
      <c r="H6842" s="4"/>
      <c r="M6842" s="4"/>
    </row>
    <row r="6843" spans="8:13">
      <c r="H6843" s="4"/>
      <c r="M6843" s="4"/>
    </row>
    <row r="6844" spans="8:13">
      <c r="H6844" s="4"/>
      <c r="M6844" s="4"/>
    </row>
    <row r="6845" spans="8:13">
      <c r="H6845" s="4"/>
      <c r="M6845" s="4"/>
    </row>
    <row r="6846" spans="8:13">
      <c r="H6846" s="4"/>
      <c r="M6846" s="4"/>
    </row>
    <row r="6847" spans="8:13">
      <c r="H6847" s="4"/>
      <c r="M6847" s="4"/>
    </row>
    <row r="6848" spans="8:13">
      <c r="H6848" s="4"/>
      <c r="M6848" s="4"/>
    </row>
    <row r="6849" spans="8:13">
      <c r="H6849" s="4"/>
      <c r="M6849" s="4"/>
    </row>
    <row r="6850" spans="8:13">
      <c r="H6850" s="4"/>
      <c r="M6850" s="4"/>
    </row>
    <row r="6851" spans="8:13">
      <c r="H6851" s="4"/>
      <c r="M6851" s="4"/>
    </row>
    <row r="6852" spans="8:13">
      <c r="H6852" s="4"/>
      <c r="M6852" s="4"/>
    </row>
    <row r="6853" spans="8:13">
      <c r="H6853" s="4"/>
      <c r="M6853" s="4"/>
    </row>
    <row r="6854" spans="8:13">
      <c r="H6854" s="4"/>
      <c r="M6854" s="4"/>
    </row>
    <row r="6855" spans="8:13">
      <c r="H6855" s="4"/>
      <c r="M6855" s="4"/>
    </row>
    <row r="6856" spans="8:13">
      <c r="H6856" s="4"/>
      <c r="M6856" s="4"/>
    </row>
    <row r="6857" spans="8:13">
      <c r="H6857" s="4"/>
      <c r="M6857" s="4"/>
    </row>
    <row r="6858" spans="8:13">
      <c r="H6858" s="4"/>
      <c r="M6858" s="4"/>
    </row>
    <row r="6859" spans="8:13">
      <c r="H6859" s="4"/>
      <c r="M6859" s="4"/>
    </row>
    <row r="6860" spans="8:13">
      <c r="H6860" s="4"/>
      <c r="M6860" s="4"/>
    </row>
    <row r="6861" spans="8:13">
      <c r="H6861" s="4"/>
      <c r="M6861" s="4"/>
    </row>
    <row r="6862" spans="8:13">
      <c r="H6862" s="4"/>
      <c r="M6862" s="4"/>
    </row>
    <row r="6863" spans="8:13">
      <c r="H6863" s="4"/>
      <c r="M6863" s="4"/>
    </row>
    <row r="6864" spans="8:13">
      <c r="H6864" s="4"/>
      <c r="M6864" s="4"/>
    </row>
    <row r="6865" spans="8:13">
      <c r="H6865" s="4"/>
      <c r="M6865" s="4"/>
    </row>
    <row r="6866" spans="8:13">
      <c r="H6866" s="4"/>
      <c r="M6866" s="4"/>
    </row>
    <row r="6867" spans="8:13">
      <c r="H6867" s="4"/>
      <c r="M6867" s="4"/>
    </row>
    <row r="6868" spans="8:13">
      <c r="H6868" s="4"/>
      <c r="M6868" s="4"/>
    </row>
    <row r="6869" spans="8:13">
      <c r="H6869" s="4"/>
      <c r="M6869" s="4"/>
    </row>
    <row r="6870" spans="8:13">
      <c r="H6870" s="4"/>
      <c r="M6870" s="4"/>
    </row>
    <row r="6871" spans="8:13">
      <c r="H6871" s="4"/>
      <c r="M6871" s="4"/>
    </row>
    <row r="6872" spans="8:13">
      <c r="H6872" s="4"/>
      <c r="M6872" s="4"/>
    </row>
    <row r="6873" spans="8:13">
      <c r="H6873" s="4"/>
      <c r="M6873" s="4"/>
    </row>
    <row r="6874" spans="8:13">
      <c r="H6874" s="4"/>
      <c r="M6874" s="4"/>
    </row>
    <row r="6875" spans="8:13">
      <c r="H6875" s="4"/>
      <c r="M6875" s="4"/>
    </row>
    <row r="6876" spans="8:13">
      <c r="H6876" s="4"/>
      <c r="M6876" s="4"/>
    </row>
    <row r="6877" spans="8:13">
      <c r="H6877" s="4"/>
      <c r="M6877" s="4"/>
    </row>
    <row r="6878" spans="8:13">
      <c r="H6878" s="4"/>
      <c r="M6878" s="4"/>
    </row>
    <row r="6879" spans="8:13">
      <c r="H6879" s="4"/>
      <c r="M6879" s="4"/>
    </row>
    <row r="6880" spans="8:13">
      <c r="H6880" s="4"/>
      <c r="M6880" s="4"/>
    </row>
    <row r="6881" spans="8:13">
      <c r="H6881" s="4"/>
      <c r="M6881" s="4"/>
    </row>
    <row r="6882" spans="8:13">
      <c r="H6882" s="4"/>
      <c r="M6882" s="4"/>
    </row>
    <row r="6883" spans="8:13">
      <c r="H6883" s="4"/>
      <c r="M6883" s="4"/>
    </row>
    <row r="6884" spans="8:13">
      <c r="H6884" s="4"/>
      <c r="M6884" s="4"/>
    </row>
    <row r="6885" spans="8:13">
      <c r="H6885" s="4"/>
      <c r="M6885" s="4"/>
    </row>
    <row r="6886" spans="8:13">
      <c r="H6886" s="4"/>
      <c r="M6886" s="4"/>
    </row>
    <row r="6887" spans="8:13">
      <c r="H6887" s="4"/>
      <c r="M6887" s="4"/>
    </row>
    <row r="6888" spans="8:13">
      <c r="H6888" s="4"/>
      <c r="M6888" s="4"/>
    </row>
    <row r="6889" spans="8:13">
      <c r="H6889" s="4"/>
      <c r="M6889" s="4"/>
    </row>
    <row r="6890" spans="8:13">
      <c r="H6890" s="4"/>
      <c r="M6890" s="4"/>
    </row>
    <row r="6891" spans="8:13">
      <c r="H6891" s="4"/>
      <c r="M6891" s="4"/>
    </row>
    <row r="6892" spans="8:13">
      <c r="H6892" s="4"/>
      <c r="M6892" s="4"/>
    </row>
    <row r="6893" spans="8:13">
      <c r="H6893" s="4"/>
      <c r="M6893" s="4"/>
    </row>
    <row r="6894" spans="8:13">
      <c r="H6894" s="4"/>
      <c r="M6894" s="4"/>
    </row>
    <row r="6895" spans="8:13">
      <c r="H6895" s="4"/>
      <c r="M6895" s="4"/>
    </row>
    <row r="6896" spans="8:13">
      <c r="H6896" s="4"/>
      <c r="M6896" s="4"/>
    </row>
    <row r="6897" spans="8:13">
      <c r="H6897" s="4"/>
      <c r="M6897" s="4"/>
    </row>
    <row r="6898" spans="8:13">
      <c r="H6898" s="4"/>
      <c r="M6898" s="4"/>
    </row>
    <row r="6899" spans="8:13">
      <c r="H6899" s="4"/>
      <c r="M6899" s="4"/>
    </row>
    <row r="6900" spans="8:13">
      <c r="H6900" s="4"/>
      <c r="M6900" s="4"/>
    </row>
    <row r="6901" spans="8:13">
      <c r="H6901" s="4"/>
      <c r="M6901" s="4"/>
    </row>
    <row r="6902" spans="8:13">
      <c r="H6902" s="4"/>
      <c r="M6902" s="4"/>
    </row>
    <row r="6903" spans="8:13">
      <c r="H6903" s="4"/>
      <c r="M6903" s="4"/>
    </row>
    <row r="6904" spans="8:13">
      <c r="H6904" s="4"/>
      <c r="M6904" s="4"/>
    </row>
    <row r="6905" spans="8:13">
      <c r="H6905" s="4"/>
      <c r="M6905" s="4"/>
    </row>
    <row r="6906" spans="8:13">
      <c r="H6906" s="4"/>
      <c r="M6906" s="4"/>
    </row>
    <row r="6907" spans="8:13">
      <c r="H6907" s="4"/>
      <c r="M6907" s="4"/>
    </row>
    <row r="6908" spans="8:13">
      <c r="H6908" s="4"/>
      <c r="M6908" s="4"/>
    </row>
    <row r="6909" spans="8:13">
      <c r="H6909" s="4"/>
      <c r="M6909" s="4"/>
    </row>
    <row r="6910" spans="8:13">
      <c r="H6910" s="4"/>
      <c r="M6910" s="4"/>
    </row>
    <row r="6911" spans="8:13">
      <c r="H6911" s="4"/>
      <c r="M6911" s="4"/>
    </row>
    <row r="6912" spans="8:13">
      <c r="H6912" s="4"/>
      <c r="M6912" s="4"/>
    </row>
    <row r="6913" spans="8:13">
      <c r="H6913" s="4"/>
      <c r="M6913" s="4"/>
    </row>
    <row r="6914" spans="8:13">
      <c r="H6914" s="4"/>
      <c r="M6914" s="4"/>
    </row>
    <row r="6915" spans="8:13">
      <c r="H6915" s="4"/>
      <c r="M6915" s="4"/>
    </row>
    <row r="6916" spans="8:13">
      <c r="H6916" s="4"/>
      <c r="M6916" s="4"/>
    </row>
    <row r="6917" spans="8:13">
      <c r="H6917" s="4"/>
      <c r="M6917" s="4"/>
    </row>
    <row r="6918" spans="8:13">
      <c r="H6918" s="4"/>
      <c r="M6918" s="4"/>
    </row>
    <row r="6919" spans="8:13">
      <c r="H6919" s="4"/>
      <c r="M6919" s="4"/>
    </row>
    <row r="6920" spans="8:13">
      <c r="H6920" s="4"/>
      <c r="M6920" s="4"/>
    </row>
    <row r="6921" spans="8:13">
      <c r="H6921" s="4"/>
      <c r="M6921" s="4"/>
    </row>
    <row r="6922" spans="8:13">
      <c r="H6922" s="4"/>
      <c r="M6922" s="4"/>
    </row>
    <row r="6923" spans="8:13">
      <c r="H6923" s="4"/>
      <c r="M6923" s="4"/>
    </row>
    <row r="6924" spans="8:13">
      <c r="H6924" s="4"/>
      <c r="M6924" s="4"/>
    </row>
    <row r="6925" spans="8:13">
      <c r="H6925" s="4"/>
      <c r="M6925" s="4"/>
    </row>
    <row r="6926" spans="8:13">
      <c r="H6926" s="4"/>
      <c r="M6926" s="4"/>
    </row>
    <row r="6927" spans="8:13">
      <c r="H6927" s="4"/>
      <c r="M6927" s="4"/>
    </row>
    <row r="6928" spans="8:13">
      <c r="H6928" s="4"/>
      <c r="M6928" s="4"/>
    </row>
    <row r="6929" spans="8:13">
      <c r="H6929" s="4"/>
      <c r="M6929" s="4"/>
    </row>
    <row r="6930" spans="8:13">
      <c r="H6930" s="4"/>
      <c r="M6930" s="4"/>
    </row>
    <row r="6931" spans="8:13">
      <c r="H6931" s="4"/>
      <c r="M6931" s="4"/>
    </row>
    <row r="6932" spans="8:13">
      <c r="H6932" s="4"/>
      <c r="M6932" s="4"/>
    </row>
    <row r="6933" spans="8:13">
      <c r="H6933" s="4"/>
      <c r="M6933" s="4"/>
    </row>
    <row r="6934" spans="8:13">
      <c r="H6934" s="4"/>
      <c r="M6934" s="4"/>
    </row>
    <row r="6935" spans="8:13">
      <c r="H6935" s="4"/>
      <c r="M6935" s="4"/>
    </row>
    <row r="6936" spans="8:13">
      <c r="H6936" s="4"/>
      <c r="M6936" s="4"/>
    </row>
    <row r="6937" spans="8:13">
      <c r="H6937" s="4"/>
      <c r="M6937" s="4"/>
    </row>
    <row r="6938" spans="8:13">
      <c r="H6938" s="4"/>
      <c r="M6938" s="4"/>
    </row>
    <row r="6939" spans="8:13">
      <c r="H6939" s="4"/>
      <c r="M6939" s="4"/>
    </row>
    <row r="6940" spans="8:13">
      <c r="H6940" s="4"/>
      <c r="M6940" s="4"/>
    </row>
    <row r="6941" spans="8:13">
      <c r="H6941" s="4"/>
      <c r="M6941" s="4"/>
    </row>
    <row r="6942" spans="8:13">
      <c r="H6942" s="4"/>
      <c r="M6942" s="4"/>
    </row>
    <row r="6943" spans="8:13">
      <c r="H6943" s="4"/>
      <c r="M6943" s="4"/>
    </row>
    <row r="6944" spans="8:13">
      <c r="H6944" s="4"/>
      <c r="M6944" s="4"/>
    </row>
    <row r="6945" spans="8:13">
      <c r="H6945" s="4"/>
      <c r="M6945" s="4"/>
    </row>
    <row r="6946" spans="8:13">
      <c r="H6946" s="4"/>
      <c r="M6946" s="4"/>
    </row>
    <row r="6947" spans="8:13">
      <c r="H6947" s="4"/>
      <c r="M6947" s="4"/>
    </row>
    <row r="6948" spans="8:13">
      <c r="H6948" s="4"/>
      <c r="M6948" s="4"/>
    </row>
    <row r="6949" spans="8:13">
      <c r="H6949" s="4"/>
      <c r="M6949" s="4"/>
    </row>
    <row r="6950" spans="8:13">
      <c r="H6950" s="4"/>
      <c r="M6950" s="4"/>
    </row>
    <row r="6951" spans="8:13">
      <c r="H6951" s="4"/>
      <c r="M6951" s="4"/>
    </row>
    <row r="6952" spans="8:13">
      <c r="H6952" s="4"/>
      <c r="M6952" s="4"/>
    </row>
    <row r="6953" spans="8:13">
      <c r="H6953" s="4"/>
      <c r="M6953" s="4"/>
    </row>
    <row r="6954" spans="8:13">
      <c r="H6954" s="4"/>
      <c r="M6954" s="4"/>
    </row>
    <row r="6955" spans="8:13">
      <c r="H6955" s="4"/>
      <c r="M6955" s="4"/>
    </row>
    <row r="6956" spans="8:13">
      <c r="H6956" s="4"/>
      <c r="M6956" s="4"/>
    </row>
    <row r="6957" spans="8:13">
      <c r="H6957" s="4"/>
      <c r="M6957" s="4"/>
    </row>
    <row r="6958" spans="8:13">
      <c r="H6958" s="4"/>
      <c r="M6958" s="4"/>
    </row>
    <row r="6959" spans="8:13">
      <c r="H6959" s="4"/>
      <c r="M6959" s="4"/>
    </row>
    <row r="6960" spans="8:13">
      <c r="H6960" s="4"/>
      <c r="M6960" s="4"/>
    </row>
    <row r="6961" spans="8:13">
      <c r="H6961" s="4"/>
      <c r="M6961" s="4"/>
    </row>
    <row r="6962" spans="8:13">
      <c r="H6962" s="4"/>
      <c r="M6962" s="4"/>
    </row>
    <row r="6963" spans="8:13">
      <c r="H6963" s="4"/>
      <c r="M6963" s="4"/>
    </row>
    <row r="6964" spans="8:13">
      <c r="H6964" s="4"/>
      <c r="M6964" s="4"/>
    </row>
    <row r="6965" spans="8:13">
      <c r="H6965" s="4"/>
      <c r="M6965" s="4"/>
    </row>
    <row r="6966" spans="8:13">
      <c r="H6966" s="4"/>
      <c r="M6966" s="4"/>
    </row>
    <row r="6967" spans="8:13">
      <c r="H6967" s="4"/>
      <c r="M6967" s="4"/>
    </row>
    <row r="6968" spans="8:13">
      <c r="H6968" s="4"/>
      <c r="M6968" s="4"/>
    </row>
    <row r="6969" spans="8:13">
      <c r="H6969" s="4"/>
      <c r="M6969" s="4"/>
    </row>
    <row r="6970" spans="8:13">
      <c r="H6970" s="4"/>
      <c r="M6970" s="4"/>
    </row>
    <row r="6971" spans="8:13">
      <c r="H6971" s="4"/>
      <c r="M6971" s="4"/>
    </row>
    <row r="6972" spans="8:13">
      <c r="H6972" s="4"/>
      <c r="M6972" s="4"/>
    </row>
    <row r="6973" spans="8:13">
      <c r="H6973" s="4"/>
      <c r="M6973" s="4"/>
    </row>
    <row r="6974" spans="8:13">
      <c r="H6974" s="4"/>
      <c r="M6974" s="4"/>
    </row>
    <row r="6975" spans="8:13">
      <c r="H6975" s="4"/>
      <c r="M6975" s="4"/>
    </row>
    <row r="6976" spans="8:13">
      <c r="H6976" s="4"/>
      <c r="M6976" s="4"/>
    </row>
    <row r="6977" spans="8:13">
      <c r="H6977" s="4"/>
      <c r="M6977" s="4"/>
    </row>
    <row r="6978" spans="8:13">
      <c r="H6978" s="4"/>
      <c r="M6978" s="4"/>
    </row>
    <row r="6979" spans="8:13">
      <c r="H6979" s="4"/>
      <c r="M6979" s="4"/>
    </row>
    <row r="6980" spans="8:13">
      <c r="H6980" s="4"/>
      <c r="M6980" s="4"/>
    </row>
    <row r="6981" spans="8:13">
      <c r="H6981" s="4"/>
      <c r="M6981" s="4"/>
    </row>
    <row r="6982" spans="8:13">
      <c r="H6982" s="4"/>
      <c r="M6982" s="4"/>
    </row>
    <row r="6983" spans="8:13">
      <c r="H6983" s="4"/>
      <c r="M6983" s="4"/>
    </row>
    <row r="6984" spans="8:13">
      <c r="H6984" s="4"/>
      <c r="M6984" s="4"/>
    </row>
    <row r="6985" spans="8:13">
      <c r="H6985" s="4"/>
      <c r="M6985" s="4"/>
    </row>
    <row r="6986" spans="8:13">
      <c r="H6986" s="4"/>
      <c r="M6986" s="4"/>
    </row>
    <row r="6987" spans="8:13">
      <c r="H6987" s="4"/>
      <c r="M6987" s="4"/>
    </row>
    <row r="6988" spans="8:13">
      <c r="H6988" s="4"/>
      <c r="M6988" s="4"/>
    </row>
    <row r="6989" spans="8:13">
      <c r="H6989" s="4"/>
      <c r="M6989" s="4"/>
    </row>
    <row r="6990" spans="8:13">
      <c r="H6990" s="4"/>
      <c r="M6990" s="4"/>
    </row>
    <row r="6991" spans="8:13">
      <c r="H6991" s="4"/>
      <c r="M6991" s="4"/>
    </row>
    <row r="6992" spans="8:13">
      <c r="H6992" s="4"/>
      <c r="M6992" s="4"/>
    </row>
    <row r="6993" spans="8:13">
      <c r="H6993" s="4"/>
      <c r="M6993" s="4"/>
    </row>
    <row r="6994" spans="8:13">
      <c r="H6994" s="4"/>
      <c r="M6994" s="4"/>
    </row>
    <row r="6995" spans="8:13">
      <c r="H6995" s="4"/>
      <c r="M6995" s="4"/>
    </row>
    <row r="6996" spans="8:13">
      <c r="H6996" s="4"/>
      <c r="M6996" s="4"/>
    </row>
    <row r="6997" spans="8:13">
      <c r="H6997" s="4"/>
      <c r="M6997" s="4"/>
    </row>
    <row r="6998" spans="8:13">
      <c r="H6998" s="4"/>
      <c r="M6998" s="4"/>
    </row>
    <row r="6999" spans="8:13">
      <c r="H6999" s="4"/>
      <c r="M6999" s="4"/>
    </row>
    <row r="7000" spans="8:13">
      <c r="H7000" s="4"/>
      <c r="M7000" s="4"/>
    </row>
    <row r="7001" spans="8:13">
      <c r="H7001" s="4"/>
      <c r="M7001" s="4"/>
    </row>
    <row r="7002" spans="8:13">
      <c r="H7002" s="4"/>
      <c r="M7002" s="4"/>
    </row>
    <row r="7003" spans="8:13">
      <c r="H7003" s="4"/>
      <c r="M7003" s="4"/>
    </row>
    <row r="7004" spans="8:13">
      <c r="H7004" s="4"/>
      <c r="M7004" s="4"/>
    </row>
    <row r="7005" spans="8:13">
      <c r="H7005" s="4"/>
      <c r="M7005" s="4"/>
    </row>
    <row r="7006" spans="8:13">
      <c r="H7006" s="4"/>
      <c r="M7006" s="4"/>
    </row>
    <row r="7007" spans="8:13">
      <c r="H7007" s="4"/>
      <c r="M7007" s="4"/>
    </row>
    <row r="7008" spans="8:13">
      <c r="H7008" s="4"/>
      <c r="M7008" s="4"/>
    </row>
    <row r="7009" spans="8:13">
      <c r="H7009" s="4"/>
      <c r="M7009" s="4"/>
    </row>
    <row r="7010" spans="8:13">
      <c r="H7010" s="4"/>
      <c r="M7010" s="4"/>
    </row>
    <row r="7011" spans="8:13">
      <c r="H7011" s="4"/>
      <c r="M7011" s="4"/>
    </row>
    <row r="7012" spans="8:13">
      <c r="H7012" s="4"/>
      <c r="M7012" s="4"/>
    </row>
    <row r="7013" spans="8:13">
      <c r="H7013" s="4"/>
      <c r="M7013" s="4"/>
    </row>
    <row r="7014" spans="8:13">
      <c r="H7014" s="4"/>
      <c r="M7014" s="4"/>
    </row>
    <row r="7015" spans="8:13">
      <c r="H7015" s="4"/>
      <c r="M7015" s="4"/>
    </row>
    <row r="7016" spans="8:13">
      <c r="H7016" s="4"/>
      <c r="M7016" s="4"/>
    </row>
    <row r="7017" spans="8:13">
      <c r="H7017" s="4"/>
      <c r="M7017" s="4"/>
    </row>
    <row r="7018" spans="8:13">
      <c r="H7018" s="4"/>
      <c r="M7018" s="4"/>
    </row>
    <row r="7019" spans="8:13">
      <c r="H7019" s="4"/>
      <c r="M7019" s="4"/>
    </row>
    <row r="7020" spans="8:13">
      <c r="H7020" s="4"/>
      <c r="M7020" s="4"/>
    </row>
    <row r="7021" spans="8:13">
      <c r="H7021" s="4"/>
      <c r="M7021" s="4"/>
    </row>
    <row r="7022" spans="8:13">
      <c r="H7022" s="4"/>
      <c r="M7022" s="4"/>
    </row>
    <row r="7023" spans="8:13">
      <c r="H7023" s="4"/>
      <c r="M7023" s="4"/>
    </row>
    <row r="7024" spans="8:13">
      <c r="H7024" s="4"/>
      <c r="M7024" s="4"/>
    </row>
    <row r="7025" spans="8:13">
      <c r="H7025" s="4"/>
      <c r="M7025" s="4"/>
    </row>
    <row r="7026" spans="8:13">
      <c r="H7026" s="4"/>
      <c r="M7026" s="4"/>
    </row>
    <row r="7027" spans="8:13">
      <c r="H7027" s="4"/>
      <c r="M7027" s="4"/>
    </row>
    <row r="7028" spans="8:13">
      <c r="H7028" s="4"/>
      <c r="M7028" s="4"/>
    </row>
    <row r="7029" spans="8:13">
      <c r="H7029" s="4"/>
      <c r="M7029" s="4"/>
    </row>
    <row r="7030" spans="8:13">
      <c r="H7030" s="4"/>
      <c r="M7030" s="4"/>
    </row>
    <row r="7031" spans="8:13">
      <c r="H7031" s="4"/>
      <c r="M7031" s="4"/>
    </row>
    <row r="7032" spans="8:13">
      <c r="H7032" s="4"/>
      <c r="M7032" s="4"/>
    </row>
    <row r="7033" spans="8:13">
      <c r="H7033" s="4"/>
      <c r="M7033" s="4"/>
    </row>
    <row r="7034" spans="8:13">
      <c r="H7034" s="4"/>
      <c r="M7034" s="4"/>
    </row>
    <row r="7035" spans="8:13">
      <c r="H7035" s="4"/>
      <c r="M7035" s="4"/>
    </row>
    <row r="7036" spans="8:13">
      <c r="H7036" s="4"/>
      <c r="M7036" s="4"/>
    </row>
    <row r="7037" spans="8:13">
      <c r="H7037" s="4"/>
      <c r="M7037" s="4"/>
    </row>
    <row r="7038" spans="8:13">
      <c r="H7038" s="4"/>
      <c r="M7038" s="4"/>
    </row>
    <row r="7039" spans="8:13">
      <c r="H7039" s="4"/>
      <c r="M7039" s="4"/>
    </row>
    <row r="7040" spans="8:13">
      <c r="H7040" s="4"/>
      <c r="M7040" s="4"/>
    </row>
    <row r="7041" spans="8:13">
      <c r="H7041" s="4"/>
      <c r="M7041" s="4"/>
    </row>
    <row r="7042" spans="8:13">
      <c r="H7042" s="4"/>
      <c r="M7042" s="4"/>
    </row>
    <row r="7043" spans="8:13">
      <c r="H7043" s="4"/>
      <c r="M7043" s="4"/>
    </row>
    <row r="7044" spans="8:13">
      <c r="H7044" s="4"/>
      <c r="M7044" s="4"/>
    </row>
    <row r="7045" spans="8:13">
      <c r="H7045" s="4"/>
      <c r="M7045" s="4"/>
    </row>
    <row r="7046" spans="8:13">
      <c r="H7046" s="4"/>
      <c r="M7046" s="4"/>
    </row>
    <row r="7047" spans="8:13">
      <c r="H7047" s="4"/>
      <c r="M7047" s="4"/>
    </row>
    <row r="7048" spans="8:13">
      <c r="H7048" s="4"/>
      <c r="M7048" s="4"/>
    </row>
    <row r="7049" spans="8:13">
      <c r="H7049" s="4"/>
      <c r="M7049" s="4"/>
    </row>
    <row r="7050" spans="8:13">
      <c r="H7050" s="4"/>
      <c r="M7050" s="4"/>
    </row>
    <row r="7051" spans="8:13">
      <c r="H7051" s="4"/>
      <c r="M7051" s="4"/>
    </row>
    <row r="7052" spans="8:13">
      <c r="H7052" s="4"/>
      <c r="M7052" s="4"/>
    </row>
    <row r="7053" spans="8:13">
      <c r="H7053" s="4"/>
      <c r="M7053" s="4"/>
    </row>
    <row r="7054" spans="8:13">
      <c r="H7054" s="4"/>
      <c r="M7054" s="4"/>
    </row>
    <row r="7055" spans="8:13">
      <c r="H7055" s="4"/>
      <c r="M7055" s="4"/>
    </row>
    <row r="7056" spans="8:13">
      <c r="H7056" s="4"/>
      <c r="M7056" s="4"/>
    </row>
    <row r="7057" spans="8:13">
      <c r="H7057" s="4"/>
      <c r="M7057" s="4"/>
    </row>
    <row r="7058" spans="8:13">
      <c r="H7058" s="4"/>
      <c r="M7058" s="4"/>
    </row>
    <row r="7059" spans="8:13">
      <c r="H7059" s="4"/>
      <c r="M7059" s="4"/>
    </row>
    <row r="7060" spans="8:13">
      <c r="H7060" s="4"/>
      <c r="M7060" s="4"/>
    </row>
    <row r="7061" spans="8:13">
      <c r="H7061" s="4"/>
      <c r="M7061" s="4"/>
    </row>
    <row r="7062" spans="8:13">
      <c r="H7062" s="4"/>
      <c r="M7062" s="4"/>
    </row>
    <row r="7063" spans="8:13">
      <c r="H7063" s="4"/>
      <c r="M7063" s="4"/>
    </row>
    <row r="7064" spans="8:13">
      <c r="H7064" s="4"/>
      <c r="M7064" s="4"/>
    </row>
    <row r="7065" spans="8:13">
      <c r="H7065" s="4"/>
      <c r="M7065" s="4"/>
    </row>
    <row r="7066" spans="8:13">
      <c r="H7066" s="4"/>
      <c r="M7066" s="4"/>
    </row>
    <row r="7067" spans="8:13">
      <c r="H7067" s="4"/>
      <c r="M7067" s="4"/>
    </row>
    <row r="7068" spans="8:13">
      <c r="H7068" s="4"/>
      <c r="M7068" s="4"/>
    </row>
    <row r="7069" spans="8:13">
      <c r="H7069" s="4"/>
      <c r="M7069" s="4"/>
    </row>
    <row r="7070" spans="8:13">
      <c r="H7070" s="4"/>
      <c r="M7070" s="4"/>
    </row>
    <row r="7071" spans="8:13">
      <c r="H7071" s="4"/>
      <c r="M7071" s="4"/>
    </row>
    <row r="7072" spans="8:13">
      <c r="H7072" s="4"/>
      <c r="M7072" s="4"/>
    </row>
    <row r="7073" spans="8:13">
      <c r="H7073" s="4"/>
      <c r="M7073" s="4"/>
    </row>
    <row r="7074" spans="8:13">
      <c r="H7074" s="4"/>
      <c r="M7074" s="4"/>
    </row>
    <row r="7075" spans="8:13">
      <c r="H7075" s="4"/>
      <c r="M7075" s="4"/>
    </row>
    <row r="7076" spans="8:13">
      <c r="H7076" s="4"/>
      <c r="M7076" s="4"/>
    </row>
    <row r="7077" spans="8:13">
      <c r="H7077" s="4"/>
      <c r="M7077" s="4"/>
    </row>
    <row r="7078" spans="8:13">
      <c r="H7078" s="4"/>
      <c r="M7078" s="4"/>
    </row>
    <row r="7079" spans="8:13">
      <c r="H7079" s="4"/>
      <c r="M7079" s="4"/>
    </row>
    <row r="7080" spans="8:13">
      <c r="H7080" s="4"/>
      <c r="M7080" s="4"/>
    </row>
    <row r="7081" spans="8:13">
      <c r="H7081" s="4"/>
      <c r="M7081" s="4"/>
    </row>
    <row r="7082" spans="8:13">
      <c r="H7082" s="4"/>
      <c r="M7082" s="4"/>
    </row>
    <row r="7083" spans="8:13">
      <c r="H7083" s="4"/>
      <c r="M7083" s="4"/>
    </row>
    <row r="7084" spans="8:13">
      <c r="H7084" s="4"/>
      <c r="M7084" s="4"/>
    </row>
    <row r="7085" spans="8:13">
      <c r="H7085" s="4"/>
      <c r="M7085" s="4"/>
    </row>
    <row r="7086" spans="8:13">
      <c r="H7086" s="4"/>
      <c r="M7086" s="4"/>
    </row>
    <row r="7087" spans="8:13">
      <c r="H7087" s="4"/>
      <c r="M7087" s="4"/>
    </row>
    <row r="7088" spans="8:13">
      <c r="H7088" s="4"/>
      <c r="M7088" s="4"/>
    </row>
    <row r="7089" spans="8:13">
      <c r="H7089" s="4"/>
      <c r="M7089" s="4"/>
    </row>
    <row r="7090" spans="8:13">
      <c r="H7090" s="4"/>
      <c r="M7090" s="4"/>
    </row>
    <row r="7091" spans="8:13">
      <c r="H7091" s="4"/>
      <c r="M7091" s="4"/>
    </row>
    <row r="7092" spans="8:13">
      <c r="H7092" s="4"/>
      <c r="M7092" s="4"/>
    </row>
    <row r="7093" spans="8:13">
      <c r="H7093" s="4"/>
      <c r="M7093" s="4"/>
    </row>
    <row r="7094" spans="8:13">
      <c r="H7094" s="4"/>
      <c r="M7094" s="4"/>
    </row>
    <row r="7095" spans="8:13">
      <c r="H7095" s="4"/>
      <c r="M7095" s="4"/>
    </row>
    <row r="7096" spans="8:13">
      <c r="H7096" s="4"/>
      <c r="M7096" s="4"/>
    </row>
    <row r="7097" spans="8:13">
      <c r="H7097" s="4"/>
      <c r="M7097" s="4"/>
    </row>
    <row r="7098" spans="8:13">
      <c r="H7098" s="4"/>
      <c r="M7098" s="4"/>
    </row>
    <row r="7099" spans="8:13">
      <c r="H7099" s="4"/>
      <c r="M7099" s="4"/>
    </row>
    <row r="7100" spans="8:13">
      <c r="H7100" s="4"/>
      <c r="M7100" s="4"/>
    </row>
    <row r="7101" spans="8:13">
      <c r="H7101" s="4"/>
      <c r="M7101" s="4"/>
    </row>
    <row r="7102" spans="8:13">
      <c r="H7102" s="4"/>
      <c r="M7102" s="4"/>
    </row>
    <row r="7103" spans="8:13">
      <c r="H7103" s="4"/>
      <c r="M7103" s="4"/>
    </row>
    <row r="7104" spans="8:13">
      <c r="H7104" s="4"/>
      <c r="M7104" s="4"/>
    </row>
    <row r="7105" spans="8:13">
      <c r="H7105" s="4"/>
      <c r="M7105" s="4"/>
    </row>
    <row r="7106" spans="8:13">
      <c r="H7106" s="4"/>
      <c r="M7106" s="4"/>
    </row>
    <row r="7107" spans="8:13">
      <c r="H7107" s="4"/>
      <c r="M7107" s="4"/>
    </row>
    <row r="7108" spans="8:13">
      <c r="H7108" s="4"/>
      <c r="M7108" s="4"/>
    </row>
    <row r="7109" spans="8:13">
      <c r="H7109" s="4"/>
      <c r="M7109" s="4"/>
    </row>
    <row r="7110" spans="8:13">
      <c r="H7110" s="4"/>
      <c r="M7110" s="4"/>
    </row>
    <row r="7111" spans="8:13">
      <c r="H7111" s="4"/>
      <c r="M7111" s="4"/>
    </row>
    <row r="7112" spans="8:13">
      <c r="H7112" s="4"/>
      <c r="M7112" s="4"/>
    </row>
    <row r="7113" spans="8:13">
      <c r="H7113" s="4"/>
      <c r="M7113" s="4"/>
    </row>
    <row r="7114" spans="8:13">
      <c r="H7114" s="4"/>
      <c r="M7114" s="4"/>
    </row>
    <row r="7115" spans="8:13">
      <c r="H7115" s="4"/>
      <c r="M7115" s="4"/>
    </row>
    <row r="7116" spans="8:13">
      <c r="H7116" s="4"/>
      <c r="M7116" s="4"/>
    </row>
    <row r="7117" spans="8:13">
      <c r="H7117" s="4"/>
      <c r="M7117" s="4"/>
    </row>
    <row r="7118" spans="8:13">
      <c r="H7118" s="4"/>
      <c r="M7118" s="4"/>
    </row>
    <row r="7119" spans="8:13">
      <c r="H7119" s="4"/>
      <c r="M7119" s="4"/>
    </row>
    <row r="7120" spans="8:13">
      <c r="H7120" s="4"/>
      <c r="M7120" s="4"/>
    </row>
    <row r="7121" spans="8:13">
      <c r="H7121" s="4"/>
      <c r="M7121" s="4"/>
    </row>
    <row r="7122" spans="8:13">
      <c r="H7122" s="4"/>
      <c r="M7122" s="4"/>
    </row>
    <row r="7123" spans="8:13">
      <c r="H7123" s="4"/>
      <c r="M7123" s="4"/>
    </row>
    <row r="7124" spans="8:13">
      <c r="H7124" s="4"/>
      <c r="M7124" s="4"/>
    </row>
    <row r="7125" spans="8:13">
      <c r="H7125" s="4"/>
      <c r="M7125" s="4"/>
    </row>
    <row r="7126" spans="8:13">
      <c r="H7126" s="4"/>
      <c r="M7126" s="4"/>
    </row>
    <row r="7127" spans="8:13">
      <c r="H7127" s="4"/>
      <c r="M7127" s="4"/>
    </row>
    <row r="7128" spans="8:13">
      <c r="H7128" s="4"/>
      <c r="M7128" s="4"/>
    </row>
    <row r="7129" spans="8:13">
      <c r="H7129" s="4"/>
      <c r="M7129" s="4"/>
    </row>
    <row r="7130" spans="8:13">
      <c r="H7130" s="4"/>
      <c r="M7130" s="4"/>
    </row>
    <row r="7131" spans="8:13">
      <c r="H7131" s="4"/>
      <c r="M7131" s="4"/>
    </row>
    <row r="7132" spans="8:13">
      <c r="H7132" s="4"/>
      <c r="M7132" s="4"/>
    </row>
    <row r="7133" spans="8:13">
      <c r="H7133" s="4"/>
      <c r="M7133" s="4"/>
    </row>
    <row r="7134" spans="8:13">
      <c r="H7134" s="4"/>
      <c r="M7134" s="4"/>
    </row>
    <row r="7135" spans="8:13">
      <c r="H7135" s="4"/>
      <c r="M7135" s="4"/>
    </row>
    <row r="7136" spans="8:13">
      <c r="H7136" s="4"/>
      <c r="M7136" s="4"/>
    </row>
    <row r="7137" spans="8:13">
      <c r="H7137" s="4"/>
      <c r="M7137" s="4"/>
    </row>
    <row r="7138" spans="8:13">
      <c r="H7138" s="4"/>
      <c r="M7138" s="4"/>
    </row>
    <row r="7139" spans="8:13">
      <c r="H7139" s="4"/>
      <c r="M7139" s="4"/>
    </row>
    <row r="7140" spans="8:13">
      <c r="H7140" s="4"/>
      <c r="M7140" s="4"/>
    </row>
    <row r="7141" spans="8:13">
      <c r="H7141" s="4"/>
      <c r="M7141" s="4"/>
    </row>
    <row r="7142" spans="8:13">
      <c r="H7142" s="4"/>
      <c r="M7142" s="4"/>
    </row>
    <row r="7143" spans="8:13">
      <c r="H7143" s="4"/>
      <c r="M7143" s="4"/>
    </row>
    <row r="7144" spans="8:13">
      <c r="H7144" s="4"/>
      <c r="M7144" s="4"/>
    </row>
    <row r="7145" spans="8:13">
      <c r="H7145" s="4"/>
      <c r="M7145" s="4"/>
    </row>
    <row r="7146" spans="8:13">
      <c r="H7146" s="4"/>
      <c r="M7146" s="4"/>
    </row>
    <row r="7147" spans="8:13">
      <c r="H7147" s="4"/>
      <c r="M7147" s="4"/>
    </row>
    <row r="7148" spans="8:13">
      <c r="H7148" s="4"/>
      <c r="M7148" s="4"/>
    </row>
    <row r="7149" spans="8:13">
      <c r="H7149" s="4"/>
      <c r="M7149" s="4"/>
    </row>
    <row r="7150" spans="8:13">
      <c r="H7150" s="4"/>
      <c r="M7150" s="4"/>
    </row>
    <row r="7151" spans="8:13">
      <c r="H7151" s="4"/>
      <c r="M7151" s="4"/>
    </row>
    <row r="7152" spans="8:13">
      <c r="H7152" s="4"/>
      <c r="M7152" s="4"/>
    </row>
    <row r="7153" spans="8:13">
      <c r="H7153" s="4"/>
      <c r="M7153" s="4"/>
    </row>
    <row r="7154" spans="8:13">
      <c r="H7154" s="4"/>
      <c r="M7154" s="4"/>
    </row>
    <row r="7155" spans="8:13">
      <c r="H7155" s="4"/>
      <c r="M7155" s="4"/>
    </row>
    <row r="7156" spans="8:13">
      <c r="H7156" s="4"/>
      <c r="M7156" s="4"/>
    </row>
    <row r="7157" spans="8:13">
      <c r="H7157" s="4"/>
      <c r="M7157" s="4"/>
    </row>
    <row r="7158" spans="8:13">
      <c r="H7158" s="4"/>
      <c r="M7158" s="4"/>
    </row>
    <row r="7159" spans="8:13">
      <c r="H7159" s="4"/>
      <c r="M7159" s="4"/>
    </row>
    <row r="7160" spans="8:13">
      <c r="H7160" s="4"/>
      <c r="M7160" s="4"/>
    </row>
    <row r="7161" spans="8:13">
      <c r="H7161" s="4"/>
      <c r="M7161" s="4"/>
    </row>
    <row r="7162" spans="8:13">
      <c r="H7162" s="4"/>
      <c r="M7162" s="4"/>
    </row>
    <row r="7163" spans="8:13">
      <c r="H7163" s="4"/>
      <c r="M7163" s="4"/>
    </row>
    <row r="7164" spans="8:13">
      <c r="H7164" s="4"/>
      <c r="M7164" s="4"/>
    </row>
    <row r="7165" spans="8:13">
      <c r="H7165" s="4"/>
      <c r="M7165" s="4"/>
    </row>
    <row r="7166" spans="8:13">
      <c r="H7166" s="4"/>
      <c r="M7166" s="4"/>
    </row>
    <row r="7167" spans="8:13">
      <c r="H7167" s="4"/>
      <c r="M7167" s="4"/>
    </row>
    <row r="7168" spans="8:13">
      <c r="H7168" s="4"/>
      <c r="M7168" s="4"/>
    </row>
    <row r="7169" spans="8:13">
      <c r="H7169" s="4"/>
      <c r="M7169" s="4"/>
    </row>
    <row r="7170" spans="8:13">
      <c r="H7170" s="4"/>
      <c r="M7170" s="4"/>
    </row>
    <row r="7171" spans="8:13">
      <c r="H7171" s="4"/>
      <c r="M7171" s="4"/>
    </row>
    <row r="7172" spans="8:13">
      <c r="H7172" s="4"/>
      <c r="M7172" s="4"/>
    </row>
    <row r="7173" spans="8:13">
      <c r="H7173" s="4"/>
      <c r="M7173" s="4"/>
    </row>
    <row r="7174" spans="8:13">
      <c r="H7174" s="4"/>
      <c r="M7174" s="4"/>
    </row>
    <row r="7175" spans="8:13">
      <c r="H7175" s="4"/>
      <c r="M7175" s="4"/>
    </row>
    <row r="7176" spans="8:13">
      <c r="H7176" s="4"/>
      <c r="M7176" s="4"/>
    </row>
    <row r="7177" spans="8:13">
      <c r="H7177" s="4"/>
      <c r="M7177" s="4"/>
    </row>
    <row r="7178" spans="8:13">
      <c r="H7178" s="4"/>
      <c r="M7178" s="4"/>
    </row>
    <row r="7179" spans="8:13">
      <c r="H7179" s="4"/>
      <c r="M7179" s="4"/>
    </row>
    <row r="7180" spans="8:13">
      <c r="H7180" s="4"/>
      <c r="M7180" s="4"/>
    </row>
    <row r="7181" spans="8:13">
      <c r="H7181" s="4"/>
      <c r="M7181" s="4"/>
    </row>
    <row r="7182" spans="8:13">
      <c r="H7182" s="4"/>
      <c r="M7182" s="4"/>
    </row>
    <row r="7183" spans="8:13">
      <c r="H7183" s="4"/>
      <c r="M7183" s="4"/>
    </row>
    <row r="7184" spans="8:13">
      <c r="H7184" s="4"/>
      <c r="M7184" s="4"/>
    </row>
    <row r="7185" spans="8:13">
      <c r="H7185" s="4"/>
      <c r="M7185" s="4"/>
    </row>
    <row r="7186" spans="8:13">
      <c r="H7186" s="4"/>
      <c r="M7186" s="4"/>
    </row>
    <row r="7187" spans="8:13">
      <c r="H7187" s="4"/>
      <c r="M7187" s="4"/>
    </row>
    <row r="7188" spans="8:13">
      <c r="H7188" s="4"/>
      <c r="M7188" s="4"/>
    </row>
    <row r="7189" spans="8:13">
      <c r="H7189" s="4"/>
      <c r="M7189" s="4"/>
    </row>
    <row r="7190" spans="8:13">
      <c r="H7190" s="4"/>
      <c r="M7190" s="4"/>
    </row>
    <row r="7191" spans="8:13">
      <c r="H7191" s="4"/>
      <c r="M7191" s="4"/>
    </row>
    <row r="7192" spans="8:13">
      <c r="H7192" s="4"/>
      <c r="M7192" s="4"/>
    </row>
    <row r="7193" spans="8:13">
      <c r="H7193" s="4"/>
      <c r="M7193" s="4"/>
    </row>
    <row r="7194" spans="8:13">
      <c r="H7194" s="4"/>
      <c r="M7194" s="4"/>
    </row>
    <row r="7195" spans="8:13">
      <c r="H7195" s="4"/>
      <c r="M7195" s="4"/>
    </row>
    <row r="7196" spans="8:13">
      <c r="H7196" s="4"/>
      <c r="M7196" s="4"/>
    </row>
    <row r="7197" spans="8:13">
      <c r="H7197" s="4"/>
      <c r="M7197" s="4"/>
    </row>
    <row r="7198" spans="8:13">
      <c r="H7198" s="4"/>
      <c r="M7198" s="4"/>
    </row>
    <row r="7199" spans="8:13">
      <c r="H7199" s="4"/>
      <c r="M7199" s="4"/>
    </row>
    <row r="7200" spans="8:13">
      <c r="H7200" s="4"/>
      <c r="M7200" s="4"/>
    </row>
    <row r="7201" spans="8:13">
      <c r="H7201" s="4"/>
      <c r="M7201" s="4"/>
    </row>
    <row r="7202" spans="8:13">
      <c r="H7202" s="4"/>
      <c r="M7202" s="4"/>
    </row>
    <row r="7203" spans="8:13">
      <c r="H7203" s="4"/>
      <c r="M7203" s="4"/>
    </row>
    <row r="7204" spans="8:13">
      <c r="H7204" s="4"/>
      <c r="M7204" s="4"/>
    </row>
    <row r="7205" spans="8:13">
      <c r="H7205" s="4"/>
      <c r="M7205" s="4"/>
    </row>
    <row r="7206" spans="8:13">
      <c r="H7206" s="4"/>
      <c r="M7206" s="4"/>
    </row>
    <row r="7207" spans="8:13">
      <c r="H7207" s="4"/>
      <c r="M7207" s="4"/>
    </row>
    <row r="7208" spans="8:13">
      <c r="H7208" s="4"/>
      <c r="M7208" s="4"/>
    </row>
    <row r="7209" spans="8:13">
      <c r="H7209" s="4"/>
      <c r="M7209" s="4"/>
    </row>
    <row r="7210" spans="8:13">
      <c r="H7210" s="4"/>
      <c r="M7210" s="4"/>
    </row>
    <row r="7211" spans="8:13">
      <c r="H7211" s="4"/>
      <c r="M7211" s="4"/>
    </row>
    <row r="7212" spans="8:13">
      <c r="H7212" s="4"/>
      <c r="M7212" s="4"/>
    </row>
    <row r="7213" spans="8:13">
      <c r="H7213" s="4"/>
      <c r="M7213" s="4"/>
    </row>
    <row r="7214" spans="8:13">
      <c r="H7214" s="4"/>
      <c r="M7214" s="4"/>
    </row>
    <row r="7215" spans="8:13">
      <c r="H7215" s="4"/>
      <c r="M7215" s="4"/>
    </row>
    <row r="7216" spans="8:13">
      <c r="H7216" s="4"/>
      <c r="M7216" s="4"/>
    </row>
    <row r="7217" spans="8:13">
      <c r="H7217" s="4"/>
      <c r="M7217" s="4"/>
    </row>
    <row r="7218" spans="8:13">
      <c r="H7218" s="4"/>
      <c r="M7218" s="4"/>
    </row>
    <row r="7219" spans="8:13">
      <c r="H7219" s="4"/>
      <c r="M7219" s="4"/>
    </row>
    <row r="7220" spans="8:13">
      <c r="H7220" s="4"/>
      <c r="M7220" s="4"/>
    </row>
    <row r="7221" spans="8:13">
      <c r="H7221" s="4"/>
      <c r="M7221" s="4"/>
    </row>
    <row r="7222" spans="8:13">
      <c r="H7222" s="4"/>
      <c r="M7222" s="4"/>
    </row>
    <row r="7223" spans="8:13">
      <c r="H7223" s="4"/>
      <c r="M7223" s="4"/>
    </row>
    <row r="7224" spans="8:13">
      <c r="H7224" s="4"/>
      <c r="M7224" s="4"/>
    </row>
    <row r="7225" spans="8:13">
      <c r="H7225" s="4"/>
      <c r="M7225" s="4"/>
    </row>
    <row r="7226" spans="8:13">
      <c r="H7226" s="4"/>
      <c r="M7226" s="4"/>
    </row>
    <row r="7227" spans="8:13">
      <c r="H7227" s="4"/>
      <c r="M7227" s="4"/>
    </row>
    <row r="7228" spans="8:13">
      <c r="H7228" s="4"/>
      <c r="M7228" s="4"/>
    </row>
    <row r="7229" spans="8:13">
      <c r="H7229" s="4"/>
      <c r="M7229" s="4"/>
    </row>
    <row r="7230" spans="8:13">
      <c r="H7230" s="4"/>
      <c r="M7230" s="4"/>
    </row>
    <row r="7231" spans="8:13">
      <c r="H7231" s="4"/>
      <c r="M7231" s="4"/>
    </row>
    <row r="7232" spans="8:13">
      <c r="H7232" s="4"/>
      <c r="M7232" s="4"/>
    </row>
    <row r="7233" spans="8:13">
      <c r="H7233" s="4"/>
      <c r="M7233" s="4"/>
    </row>
    <row r="7234" spans="8:13">
      <c r="H7234" s="4"/>
      <c r="M7234" s="4"/>
    </row>
    <row r="7235" spans="8:13">
      <c r="H7235" s="4"/>
      <c r="M7235" s="4"/>
    </row>
    <row r="7236" spans="8:13">
      <c r="H7236" s="4"/>
      <c r="M7236" s="4"/>
    </row>
    <row r="7237" spans="8:13">
      <c r="H7237" s="4"/>
      <c r="M7237" s="4"/>
    </row>
    <row r="7238" spans="8:13">
      <c r="H7238" s="4"/>
      <c r="M7238" s="4"/>
    </row>
    <row r="7239" spans="8:13">
      <c r="H7239" s="4"/>
      <c r="M7239" s="4"/>
    </row>
    <row r="7240" spans="8:13">
      <c r="H7240" s="4"/>
      <c r="M7240" s="4"/>
    </row>
    <row r="7241" spans="8:13">
      <c r="H7241" s="4"/>
      <c r="M7241" s="4"/>
    </row>
    <row r="7242" spans="8:13">
      <c r="H7242" s="4"/>
      <c r="M7242" s="4"/>
    </row>
    <row r="7243" spans="8:13">
      <c r="H7243" s="4"/>
      <c r="M7243" s="4"/>
    </row>
    <row r="7244" spans="8:13">
      <c r="H7244" s="4"/>
      <c r="M7244" s="4"/>
    </row>
    <row r="7245" spans="8:13">
      <c r="H7245" s="4"/>
      <c r="M7245" s="4"/>
    </row>
    <row r="7246" spans="8:13">
      <c r="H7246" s="4"/>
      <c r="M7246" s="4"/>
    </row>
    <row r="7247" spans="8:13">
      <c r="H7247" s="4"/>
      <c r="M7247" s="4"/>
    </row>
    <row r="7248" spans="8:13">
      <c r="H7248" s="4"/>
      <c r="M7248" s="4"/>
    </row>
    <row r="7249" spans="8:13">
      <c r="H7249" s="4"/>
      <c r="M7249" s="4"/>
    </row>
    <row r="7250" spans="8:13">
      <c r="H7250" s="4"/>
      <c r="M7250" s="4"/>
    </row>
    <row r="7251" spans="8:13">
      <c r="H7251" s="4"/>
      <c r="M7251" s="4"/>
    </row>
    <row r="7252" spans="8:13">
      <c r="H7252" s="4"/>
      <c r="M7252" s="4"/>
    </row>
    <row r="7253" spans="8:13">
      <c r="H7253" s="4"/>
      <c r="M7253" s="4"/>
    </row>
    <row r="7254" spans="8:13">
      <c r="H7254" s="4"/>
      <c r="M7254" s="4"/>
    </row>
    <row r="7255" spans="8:13">
      <c r="H7255" s="4"/>
      <c r="M7255" s="4"/>
    </row>
    <row r="7256" spans="8:13">
      <c r="H7256" s="4"/>
      <c r="M7256" s="4"/>
    </row>
    <row r="7257" spans="8:13">
      <c r="H7257" s="4"/>
      <c r="M7257" s="4"/>
    </row>
    <row r="7258" spans="8:13">
      <c r="H7258" s="4"/>
      <c r="M7258" s="4"/>
    </row>
    <row r="7259" spans="8:13">
      <c r="H7259" s="4"/>
      <c r="M7259" s="4"/>
    </row>
    <row r="7260" spans="8:13">
      <c r="H7260" s="4"/>
      <c r="M7260" s="4"/>
    </row>
    <row r="7261" spans="8:13">
      <c r="H7261" s="4"/>
      <c r="M7261" s="4"/>
    </row>
    <row r="7262" spans="8:13">
      <c r="H7262" s="4"/>
      <c r="M7262" s="4"/>
    </row>
    <row r="7263" spans="8:13">
      <c r="H7263" s="4"/>
      <c r="M7263" s="4"/>
    </row>
    <row r="7264" spans="8:13">
      <c r="H7264" s="4"/>
      <c r="M7264" s="4"/>
    </row>
    <row r="7265" spans="8:13">
      <c r="H7265" s="4"/>
      <c r="M7265" s="4"/>
    </row>
    <row r="7266" spans="8:13">
      <c r="H7266" s="4"/>
      <c r="M7266" s="4"/>
    </row>
    <row r="7267" spans="8:13">
      <c r="H7267" s="4"/>
      <c r="M7267" s="4"/>
    </row>
    <row r="7268" spans="8:13">
      <c r="H7268" s="4"/>
      <c r="M7268" s="4"/>
    </row>
    <row r="7269" spans="8:13">
      <c r="H7269" s="4"/>
      <c r="M7269" s="4"/>
    </row>
    <row r="7270" spans="8:13">
      <c r="H7270" s="4"/>
      <c r="M7270" s="4"/>
    </row>
    <row r="7271" spans="8:13">
      <c r="H7271" s="4"/>
      <c r="M7271" s="4"/>
    </row>
    <row r="7272" spans="8:13">
      <c r="H7272" s="4"/>
      <c r="M7272" s="4"/>
    </row>
    <row r="7273" spans="8:13">
      <c r="H7273" s="4"/>
      <c r="M7273" s="4"/>
    </row>
    <row r="7274" spans="8:13">
      <c r="H7274" s="4"/>
      <c r="M7274" s="4"/>
    </row>
    <row r="7275" spans="8:13">
      <c r="H7275" s="4"/>
      <c r="M7275" s="4"/>
    </row>
    <row r="7276" spans="8:13">
      <c r="H7276" s="4"/>
      <c r="M7276" s="4"/>
    </row>
    <row r="7277" spans="8:13">
      <c r="H7277" s="4"/>
      <c r="M7277" s="4"/>
    </row>
    <row r="7278" spans="8:13">
      <c r="H7278" s="4"/>
      <c r="M7278" s="4"/>
    </row>
    <row r="7279" spans="8:13">
      <c r="H7279" s="4"/>
      <c r="M7279" s="4"/>
    </row>
    <row r="7280" spans="8:13">
      <c r="H7280" s="4"/>
      <c r="M7280" s="4"/>
    </row>
    <row r="7281" spans="8:13">
      <c r="H7281" s="4"/>
      <c r="M7281" s="4"/>
    </row>
    <row r="7282" spans="8:13">
      <c r="H7282" s="4"/>
      <c r="M7282" s="4"/>
    </row>
    <row r="7283" spans="8:13">
      <c r="H7283" s="4"/>
      <c r="M7283" s="4"/>
    </row>
    <row r="7284" spans="8:13">
      <c r="H7284" s="4"/>
      <c r="M7284" s="4"/>
    </row>
    <row r="7285" spans="8:13">
      <c r="H7285" s="4"/>
      <c r="M7285" s="4"/>
    </row>
    <row r="7286" spans="8:13">
      <c r="H7286" s="4"/>
      <c r="M7286" s="4"/>
    </row>
    <row r="7287" spans="8:13">
      <c r="H7287" s="4"/>
      <c r="M7287" s="4"/>
    </row>
    <row r="7288" spans="8:13">
      <c r="H7288" s="4"/>
      <c r="M7288" s="4"/>
    </row>
    <row r="7289" spans="8:13">
      <c r="H7289" s="4"/>
      <c r="M7289" s="4"/>
    </row>
    <row r="7290" spans="8:13">
      <c r="H7290" s="4"/>
      <c r="M7290" s="4"/>
    </row>
    <row r="7291" spans="8:13">
      <c r="H7291" s="4"/>
      <c r="M7291" s="4"/>
    </row>
    <row r="7292" spans="8:13">
      <c r="H7292" s="4"/>
      <c r="M7292" s="4"/>
    </row>
    <row r="7293" spans="8:13">
      <c r="H7293" s="4"/>
      <c r="M7293" s="4"/>
    </row>
    <row r="7294" spans="8:13">
      <c r="H7294" s="4"/>
      <c r="M7294" s="4"/>
    </row>
    <row r="7295" spans="8:13">
      <c r="H7295" s="4"/>
      <c r="M7295" s="4"/>
    </row>
    <row r="7296" spans="8:13">
      <c r="H7296" s="4"/>
      <c r="M7296" s="4"/>
    </row>
    <row r="7297" spans="8:13">
      <c r="H7297" s="4"/>
      <c r="M7297" s="4"/>
    </row>
    <row r="7298" spans="8:13">
      <c r="H7298" s="4"/>
      <c r="M7298" s="4"/>
    </row>
    <row r="7299" spans="8:13">
      <c r="H7299" s="4"/>
      <c r="M7299" s="4"/>
    </row>
    <row r="7300" spans="8:13">
      <c r="H7300" s="4"/>
      <c r="M7300" s="4"/>
    </row>
    <row r="7301" spans="8:13">
      <c r="H7301" s="4"/>
      <c r="M7301" s="4"/>
    </row>
    <row r="7302" spans="8:13">
      <c r="H7302" s="4"/>
      <c r="M7302" s="4"/>
    </row>
    <row r="7303" spans="8:13">
      <c r="H7303" s="4"/>
      <c r="M7303" s="4"/>
    </row>
    <row r="7304" spans="8:13">
      <c r="H7304" s="4"/>
      <c r="M7304" s="4"/>
    </row>
    <row r="7305" spans="8:13">
      <c r="H7305" s="4"/>
      <c r="M7305" s="4"/>
    </row>
    <row r="7306" spans="8:13">
      <c r="H7306" s="4"/>
      <c r="M7306" s="4"/>
    </row>
    <row r="7307" spans="8:13">
      <c r="H7307" s="4"/>
      <c r="M7307" s="4"/>
    </row>
    <row r="7308" spans="8:13">
      <c r="H7308" s="4"/>
      <c r="M7308" s="4"/>
    </row>
    <row r="7309" spans="8:13">
      <c r="H7309" s="4"/>
      <c r="M7309" s="4"/>
    </row>
    <row r="7310" spans="8:13">
      <c r="H7310" s="4"/>
      <c r="M7310" s="4"/>
    </row>
    <row r="7311" spans="8:13">
      <c r="H7311" s="4"/>
      <c r="M7311" s="4"/>
    </row>
    <row r="7312" spans="8:13">
      <c r="H7312" s="4"/>
      <c r="M7312" s="4"/>
    </row>
    <row r="7313" spans="8:13">
      <c r="H7313" s="4"/>
      <c r="M7313" s="4"/>
    </row>
    <row r="7314" spans="8:13">
      <c r="H7314" s="4"/>
      <c r="M7314" s="4"/>
    </row>
    <row r="7315" spans="8:13">
      <c r="H7315" s="4"/>
      <c r="M7315" s="4"/>
    </row>
    <row r="7316" spans="8:13">
      <c r="H7316" s="4"/>
      <c r="M7316" s="4"/>
    </row>
    <row r="7317" spans="8:13">
      <c r="H7317" s="4"/>
      <c r="M7317" s="4"/>
    </row>
    <row r="7318" spans="8:13">
      <c r="H7318" s="4"/>
      <c r="M7318" s="4"/>
    </row>
    <row r="7319" spans="8:13">
      <c r="H7319" s="4"/>
      <c r="M7319" s="4"/>
    </row>
    <row r="7320" spans="8:13">
      <c r="H7320" s="4"/>
      <c r="M7320" s="4"/>
    </row>
    <row r="7321" spans="8:13">
      <c r="H7321" s="4"/>
      <c r="M7321" s="4"/>
    </row>
    <row r="7322" spans="8:13">
      <c r="H7322" s="4"/>
      <c r="M7322" s="4"/>
    </row>
    <row r="7323" spans="8:13">
      <c r="H7323" s="4"/>
      <c r="M7323" s="4"/>
    </row>
    <row r="7324" spans="8:13">
      <c r="H7324" s="4"/>
      <c r="M7324" s="4"/>
    </row>
    <row r="7325" spans="8:13">
      <c r="H7325" s="4"/>
      <c r="M7325" s="4"/>
    </row>
    <row r="7326" spans="8:13">
      <c r="H7326" s="4"/>
      <c r="M7326" s="4"/>
    </row>
    <row r="7327" spans="8:13">
      <c r="H7327" s="4"/>
      <c r="M7327" s="4"/>
    </row>
    <row r="7328" spans="8:13">
      <c r="H7328" s="4"/>
      <c r="M7328" s="4"/>
    </row>
    <row r="7329" spans="8:13">
      <c r="H7329" s="4"/>
      <c r="M7329" s="4"/>
    </row>
    <row r="7330" spans="8:13">
      <c r="H7330" s="4"/>
      <c r="M7330" s="4"/>
    </row>
    <row r="7331" spans="8:13">
      <c r="H7331" s="4"/>
      <c r="M7331" s="4"/>
    </row>
    <row r="7332" spans="8:13">
      <c r="H7332" s="4"/>
      <c r="M7332" s="4"/>
    </row>
    <row r="7333" spans="8:13">
      <c r="H7333" s="4"/>
      <c r="M7333" s="4"/>
    </row>
    <row r="7334" spans="8:13">
      <c r="H7334" s="4"/>
      <c r="M7334" s="4"/>
    </row>
    <row r="7335" spans="8:13">
      <c r="H7335" s="4"/>
      <c r="M7335" s="4"/>
    </row>
    <row r="7336" spans="8:13">
      <c r="H7336" s="4"/>
      <c r="M7336" s="4"/>
    </row>
    <row r="7337" spans="8:13">
      <c r="H7337" s="4"/>
      <c r="M7337" s="4"/>
    </row>
    <row r="7338" spans="8:13">
      <c r="H7338" s="4"/>
      <c r="M7338" s="4"/>
    </row>
    <row r="7339" spans="8:13">
      <c r="H7339" s="4"/>
      <c r="M7339" s="4"/>
    </row>
    <row r="7340" spans="8:13">
      <c r="H7340" s="4"/>
      <c r="M7340" s="4"/>
    </row>
    <row r="7341" spans="8:13">
      <c r="H7341" s="4"/>
      <c r="M7341" s="4"/>
    </row>
    <row r="7342" spans="8:13">
      <c r="H7342" s="4"/>
      <c r="M7342" s="4"/>
    </row>
    <row r="7343" spans="8:13">
      <c r="H7343" s="4"/>
      <c r="M7343" s="4"/>
    </row>
    <row r="7344" spans="8:13">
      <c r="H7344" s="4"/>
      <c r="M7344" s="4"/>
    </row>
    <row r="7345" spans="8:13">
      <c r="H7345" s="4"/>
      <c r="M7345" s="4"/>
    </row>
    <row r="7346" spans="8:13">
      <c r="H7346" s="4"/>
      <c r="M7346" s="4"/>
    </row>
    <row r="7347" spans="8:13">
      <c r="H7347" s="4"/>
      <c r="M7347" s="4"/>
    </row>
    <row r="7348" spans="8:13">
      <c r="H7348" s="4"/>
      <c r="M7348" s="4"/>
    </row>
    <row r="7349" spans="8:13">
      <c r="H7349" s="4"/>
      <c r="M7349" s="4"/>
    </row>
    <row r="7350" spans="8:13">
      <c r="H7350" s="4"/>
      <c r="M7350" s="4"/>
    </row>
    <row r="7351" spans="8:13">
      <c r="H7351" s="4"/>
      <c r="M7351" s="4"/>
    </row>
    <row r="7352" spans="8:13">
      <c r="H7352" s="4"/>
      <c r="M7352" s="4"/>
    </row>
    <row r="7353" spans="8:13">
      <c r="H7353" s="4"/>
      <c r="M7353" s="4"/>
    </row>
    <row r="7354" spans="8:13">
      <c r="H7354" s="4"/>
      <c r="M7354" s="4"/>
    </row>
    <row r="7355" spans="8:13">
      <c r="H7355" s="4"/>
      <c r="M7355" s="4"/>
    </row>
    <row r="7356" spans="8:13">
      <c r="H7356" s="4"/>
      <c r="M7356" s="4"/>
    </row>
    <row r="7357" spans="8:13">
      <c r="H7357" s="4"/>
      <c r="M7357" s="4"/>
    </row>
    <row r="7358" spans="8:13">
      <c r="H7358" s="4"/>
      <c r="M7358" s="4"/>
    </row>
    <row r="7359" spans="8:13">
      <c r="H7359" s="4"/>
      <c r="M7359" s="4"/>
    </row>
    <row r="7360" spans="8:13">
      <c r="H7360" s="4"/>
      <c r="M7360" s="4"/>
    </row>
    <row r="7361" spans="8:13">
      <c r="H7361" s="4"/>
      <c r="M7361" s="4"/>
    </row>
    <row r="7362" spans="8:13">
      <c r="H7362" s="4"/>
      <c r="M7362" s="4"/>
    </row>
    <row r="7363" spans="8:13">
      <c r="H7363" s="4"/>
      <c r="M7363" s="4"/>
    </row>
    <row r="7364" spans="8:13">
      <c r="H7364" s="4"/>
      <c r="M7364" s="4"/>
    </row>
    <row r="7365" spans="8:13">
      <c r="H7365" s="4"/>
      <c r="M7365" s="4"/>
    </row>
    <row r="7366" spans="8:13">
      <c r="H7366" s="4"/>
      <c r="M7366" s="4"/>
    </row>
    <row r="7367" spans="8:13">
      <c r="H7367" s="4"/>
      <c r="M7367" s="4"/>
    </row>
    <row r="7368" spans="8:13">
      <c r="H7368" s="4"/>
      <c r="M7368" s="4"/>
    </row>
    <row r="7369" spans="8:13">
      <c r="H7369" s="4"/>
      <c r="M7369" s="4"/>
    </row>
    <row r="7370" spans="8:13">
      <c r="H7370" s="4"/>
      <c r="M7370" s="4"/>
    </row>
    <row r="7371" spans="8:13">
      <c r="H7371" s="4"/>
      <c r="M7371" s="4"/>
    </row>
    <row r="7372" spans="8:13">
      <c r="H7372" s="4"/>
      <c r="M7372" s="4"/>
    </row>
    <row r="7373" spans="8:13">
      <c r="H7373" s="4"/>
      <c r="M7373" s="4"/>
    </row>
    <row r="7374" spans="8:13">
      <c r="H7374" s="4"/>
      <c r="M7374" s="4"/>
    </row>
    <row r="7375" spans="8:13">
      <c r="H7375" s="4"/>
      <c r="M7375" s="4"/>
    </row>
    <row r="7376" spans="8:13">
      <c r="H7376" s="4"/>
      <c r="M7376" s="4"/>
    </row>
    <row r="7377" spans="8:13">
      <c r="H7377" s="4"/>
      <c r="M7377" s="4"/>
    </row>
    <row r="7378" spans="8:13">
      <c r="H7378" s="4"/>
      <c r="M7378" s="4"/>
    </row>
    <row r="7379" spans="8:13">
      <c r="H7379" s="4"/>
      <c r="M7379" s="4"/>
    </row>
    <row r="7380" spans="8:13">
      <c r="H7380" s="4"/>
      <c r="M7380" s="4"/>
    </row>
    <row r="7381" spans="8:13">
      <c r="H7381" s="4"/>
      <c r="M7381" s="4"/>
    </row>
    <row r="7382" spans="8:13">
      <c r="H7382" s="4"/>
      <c r="M7382" s="4"/>
    </row>
    <row r="7383" spans="8:13">
      <c r="H7383" s="4"/>
      <c r="M7383" s="4"/>
    </row>
    <row r="7384" spans="8:13">
      <c r="H7384" s="4"/>
      <c r="M7384" s="4"/>
    </row>
    <row r="7385" spans="8:13">
      <c r="H7385" s="4"/>
      <c r="M7385" s="4"/>
    </row>
    <row r="7386" spans="8:13">
      <c r="H7386" s="4"/>
      <c r="M7386" s="4"/>
    </row>
    <row r="7387" spans="8:13">
      <c r="H7387" s="4"/>
      <c r="M7387" s="4"/>
    </row>
    <row r="7388" spans="8:13">
      <c r="H7388" s="4"/>
      <c r="M7388" s="4"/>
    </row>
    <row r="7389" spans="8:13">
      <c r="H7389" s="4"/>
      <c r="M7389" s="4"/>
    </row>
    <row r="7390" spans="8:13">
      <c r="H7390" s="4"/>
      <c r="M7390" s="4"/>
    </row>
    <row r="7391" spans="8:13">
      <c r="H7391" s="4"/>
      <c r="M7391" s="4"/>
    </row>
    <row r="7392" spans="8:13">
      <c r="H7392" s="4"/>
      <c r="M7392" s="4"/>
    </row>
    <row r="7393" spans="8:13">
      <c r="H7393" s="4"/>
      <c r="M7393" s="4"/>
    </row>
    <row r="7394" spans="8:13">
      <c r="H7394" s="4"/>
      <c r="M7394" s="4"/>
    </row>
    <row r="7395" spans="8:13">
      <c r="H7395" s="4"/>
      <c r="M7395" s="4"/>
    </row>
    <row r="7396" spans="8:13">
      <c r="H7396" s="4"/>
      <c r="M7396" s="4"/>
    </row>
    <row r="7397" spans="8:13">
      <c r="H7397" s="4"/>
      <c r="M7397" s="4"/>
    </row>
    <row r="7398" spans="8:13">
      <c r="H7398" s="4"/>
      <c r="M7398" s="4"/>
    </row>
    <row r="7399" spans="8:13">
      <c r="H7399" s="4"/>
      <c r="M7399" s="4"/>
    </row>
    <row r="7400" spans="8:13">
      <c r="H7400" s="4"/>
      <c r="M7400" s="4"/>
    </row>
    <row r="7401" spans="8:13">
      <c r="H7401" s="4"/>
      <c r="M7401" s="4"/>
    </row>
    <row r="7402" spans="8:13">
      <c r="H7402" s="4"/>
      <c r="M7402" s="4"/>
    </row>
    <row r="7403" spans="8:13">
      <c r="H7403" s="4"/>
      <c r="M7403" s="4"/>
    </row>
    <row r="7404" spans="8:13">
      <c r="H7404" s="4"/>
      <c r="M7404" s="4"/>
    </row>
    <row r="7405" spans="8:13">
      <c r="H7405" s="4"/>
      <c r="M7405" s="4"/>
    </row>
    <row r="7406" spans="8:13">
      <c r="H7406" s="4"/>
      <c r="M7406" s="4"/>
    </row>
    <row r="7407" spans="8:13">
      <c r="H7407" s="4"/>
      <c r="M7407" s="4"/>
    </row>
    <row r="7408" spans="8:13">
      <c r="H7408" s="4"/>
      <c r="M7408" s="4"/>
    </row>
    <row r="7409" spans="8:13">
      <c r="H7409" s="4"/>
      <c r="M7409" s="4"/>
    </row>
    <row r="7410" spans="8:13">
      <c r="H7410" s="4"/>
      <c r="M7410" s="4"/>
    </row>
    <row r="7411" spans="8:13">
      <c r="H7411" s="4"/>
      <c r="M7411" s="4"/>
    </row>
    <row r="7412" spans="8:13">
      <c r="H7412" s="4"/>
      <c r="M7412" s="4"/>
    </row>
    <row r="7413" spans="8:13">
      <c r="H7413" s="4"/>
      <c r="M7413" s="4"/>
    </row>
    <row r="7414" spans="8:13">
      <c r="H7414" s="4"/>
      <c r="M7414" s="4"/>
    </row>
    <row r="7415" spans="8:13">
      <c r="H7415" s="4"/>
      <c r="M7415" s="4"/>
    </row>
    <row r="7416" spans="8:13">
      <c r="H7416" s="4"/>
      <c r="M7416" s="4"/>
    </row>
    <row r="7417" spans="8:13">
      <c r="H7417" s="4"/>
      <c r="M7417" s="4"/>
    </row>
    <row r="7418" spans="8:13">
      <c r="H7418" s="4"/>
      <c r="M7418" s="4"/>
    </row>
    <row r="7419" spans="8:13">
      <c r="H7419" s="4"/>
      <c r="M7419" s="4"/>
    </row>
    <row r="7420" spans="8:13">
      <c r="H7420" s="4"/>
      <c r="M7420" s="4"/>
    </row>
    <row r="7421" spans="8:13">
      <c r="H7421" s="4"/>
      <c r="M7421" s="4"/>
    </row>
    <row r="7422" spans="8:13">
      <c r="H7422" s="4"/>
      <c r="M7422" s="4"/>
    </row>
    <row r="7423" spans="8:13">
      <c r="H7423" s="4"/>
      <c r="M7423" s="4"/>
    </row>
    <row r="7424" spans="8:13">
      <c r="H7424" s="4"/>
      <c r="M7424" s="4"/>
    </row>
    <row r="7425" spans="8:13">
      <c r="H7425" s="4"/>
      <c r="M7425" s="4"/>
    </row>
    <row r="7426" spans="8:13">
      <c r="H7426" s="4"/>
      <c r="M7426" s="4"/>
    </row>
    <row r="7427" spans="8:13">
      <c r="H7427" s="4"/>
      <c r="M7427" s="4"/>
    </row>
    <row r="7428" spans="8:13">
      <c r="H7428" s="4"/>
      <c r="M7428" s="4"/>
    </row>
    <row r="7429" spans="8:13">
      <c r="H7429" s="4"/>
      <c r="M7429" s="4"/>
    </row>
    <row r="7430" spans="8:13">
      <c r="H7430" s="4"/>
      <c r="M7430" s="4"/>
    </row>
    <row r="7431" spans="8:13">
      <c r="H7431" s="4"/>
      <c r="M7431" s="4"/>
    </row>
    <row r="7432" spans="8:13">
      <c r="H7432" s="4"/>
      <c r="M7432" s="4"/>
    </row>
    <row r="7433" spans="8:13">
      <c r="H7433" s="4"/>
      <c r="M7433" s="4"/>
    </row>
    <row r="7434" spans="8:13">
      <c r="H7434" s="4"/>
      <c r="M7434" s="4"/>
    </row>
    <row r="7435" spans="8:13">
      <c r="H7435" s="4"/>
      <c r="M7435" s="4"/>
    </row>
    <row r="7436" spans="8:13">
      <c r="H7436" s="4"/>
      <c r="M7436" s="4"/>
    </row>
    <row r="7437" spans="8:13">
      <c r="H7437" s="4"/>
      <c r="M7437" s="4"/>
    </row>
    <row r="7438" spans="8:13">
      <c r="H7438" s="4"/>
      <c r="M7438" s="4"/>
    </row>
    <row r="7439" spans="8:13">
      <c r="H7439" s="4"/>
      <c r="M7439" s="4"/>
    </row>
    <row r="7440" spans="8:13">
      <c r="H7440" s="4"/>
      <c r="M7440" s="4"/>
    </row>
    <row r="7441" spans="8:13">
      <c r="H7441" s="4"/>
      <c r="M7441" s="4"/>
    </row>
    <row r="7442" spans="8:13">
      <c r="H7442" s="4"/>
      <c r="M7442" s="4"/>
    </row>
    <row r="7443" spans="8:13">
      <c r="H7443" s="4"/>
      <c r="M7443" s="4"/>
    </row>
    <row r="7444" spans="8:13">
      <c r="H7444" s="4"/>
      <c r="M7444" s="4"/>
    </row>
    <row r="7445" spans="8:13">
      <c r="H7445" s="4"/>
      <c r="M7445" s="4"/>
    </row>
    <row r="7446" spans="8:13">
      <c r="H7446" s="4"/>
      <c r="M7446" s="4"/>
    </row>
    <row r="7447" spans="8:13">
      <c r="H7447" s="4"/>
      <c r="M7447" s="4"/>
    </row>
    <row r="7448" spans="8:13">
      <c r="H7448" s="4"/>
      <c r="M7448" s="4"/>
    </row>
    <row r="7449" spans="8:13">
      <c r="H7449" s="4"/>
      <c r="M7449" s="4"/>
    </row>
    <row r="7450" spans="8:13">
      <c r="H7450" s="4"/>
      <c r="M7450" s="4"/>
    </row>
    <row r="7451" spans="8:13">
      <c r="H7451" s="4"/>
      <c r="M7451" s="4"/>
    </row>
    <row r="7452" spans="8:13">
      <c r="H7452" s="4"/>
      <c r="M7452" s="4"/>
    </row>
    <row r="7453" spans="8:13">
      <c r="H7453" s="4"/>
      <c r="M7453" s="4"/>
    </row>
    <row r="7454" spans="8:13">
      <c r="H7454" s="4"/>
      <c r="M7454" s="4"/>
    </row>
    <row r="7455" spans="8:13">
      <c r="H7455" s="4"/>
      <c r="M7455" s="4"/>
    </row>
    <row r="7456" spans="8:13">
      <c r="H7456" s="4"/>
      <c r="M7456" s="4"/>
    </row>
    <row r="7457" spans="8:13">
      <c r="H7457" s="4"/>
      <c r="M7457" s="4"/>
    </row>
    <row r="7458" spans="8:13">
      <c r="H7458" s="4"/>
      <c r="M7458" s="4"/>
    </row>
    <row r="7459" spans="8:13">
      <c r="H7459" s="4"/>
      <c r="M7459" s="4"/>
    </row>
    <row r="7460" spans="8:13">
      <c r="H7460" s="4"/>
      <c r="M7460" s="4"/>
    </row>
    <row r="7461" spans="8:13">
      <c r="H7461" s="4"/>
      <c r="M7461" s="4"/>
    </row>
    <row r="7462" spans="8:13">
      <c r="H7462" s="4"/>
      <c r="M7462" s="4"/>
    </row>
    <row r="7463" spans="8:13">
      <c r="H7463" s="4"/>
      <c r="M7463" s="4"/>
    </row>
    <row r="7464" spans="8:13">
      <c r="H7464" s="4"/>
      <c r="M7464" s="4"/>
    </row>
    <row r="7465" spans="8:13">
      <c r="H7465" s="4"/>
      <c r="M7465" s="4"/>
    </row>
    <row r="7466" spans="8:13">
      <c r="H7466" s="4"/>
      <c r="M7466" s="4"/>
    </row>
    <row r="7467" spans="8:13">
      <c r="H7467" s="4"/>
      <c r="M7467" s="4"/>
    </row>
    <row r="7468" spans="8:13">
      <c r="H7468" s="4"/>
      <c r="M7468" s="4"/>
    </row>
    <row r="7469" spans="8:13">
      <c r="H7469" s="4"/>
      <c r="M7469" s="4"/>
    </row>
    <row r="7470" spans="8:13">
      <c r="H7470" s="4"/>
      <c r="M7470" s="4"/>
    </row>
    <row r="7471" spans="8:13">
      <c r="H7471" s="4"/>
      <c r="M7471" s="4"/>
    </row>
    <row r="7472" spans="8:13">
      <c r="H7472" s="4"/>
      <c r="M7472" s="4"/>
    </row>
    <row r="7473" spans="8:13">
      <c r="H7473" s="4"/>
      <c r="M7473" s="4"/>
    </row>
    <row r="7474" spans="8:13">
      <c r="H7474" s="4"/>
      <c r="M7474" s="4"/>
    </row>
    <row r="7475" spans="8:13">
      <c r="H7475" s="4"/>
      <c r="M7475" s="4"/>
    </row>
    <row r="7476" spans="8:13">
      <c r="H7476" s="4"/>
      <c r="M7476" s="4"/>
    </row>
    <row r="7477" spans="8:13">
      <c r="H7477" s="4"/>
      <c r="M7477" s="4"/>
    </row>
    <row r="7478" spans="8:13">
      <c r="H7478" s="4"/>
      <c r="M7478" s="4"/>
    </row>
    <row r="7479" spans="8:13">
      <c r="H7479" s="4"/>
      <c r="M7479" s="4"/>
    </row>
    <row r="7480" spans="8:13">
      <c r="H7480" s="4"/>
      <c r="M7480" s="4"/>
    </row>
    <row r="7481" spans="8:13">
      <c r="H7481" s="4"/>
      <c r="M7481" s="4"/>
    </row>
    <row r="7482" spans="8:13">
      <c r="H7482" s="4"/>
      <c r="M7482" s="4"/>
    </row>
    <row r="7483" spans="8:13">
      <c r="H7483" s="4"/>
      <c r="M7483" s="4"/>
    </row>
    <row r="7484" spans="8:13">
      <c r="H7484" s="4"/>
      <c r="M7484" s="4"/>
    </row>
    <row r="7485" spans="8:13">
      <c r="H7485" s="4"/>
      <c r="M7485" s="4"/>
    </row>
    <row r="7486" spans="8:13">
      <c r="H7486" s="4"/>
      <c r="M7486" s="4"/>
    </row>
    <row r="7487" spans="8:13">
      <c r="H7487" s="4"/>
      <c r="M7487" s="4"/>
    </row>
    <row r="7488" spans="8:13">
      <c r="H7488" s="4"/>
      <c r="M7488" s="4"/>
    </row>
    <row r="7489" spans="8:13">
      <c r="H7489" s="4"/>
      <c r="M7489" s="4"/>
    </row>
    <row r="7490" spans="8:13">
      <c r="H7490" s="4"/>
      <c r="M7490" s="4"/>
    </row>
    <row r="7491" spans="8:13">
      <c r="H7491" s="4"/>
      <c r="M7491" s="4"/>
    </row>
    <row r="7492" spans="8:13">
      <c r="H7492" s="4"/>
      <c r="M7492" s="4"/>
    </row>
    <row r="7493" spans="8:13">
      <c r="H7493" s="4"/>
      <c r="M7493" s="4"/>
    </row>
    <row r="7494" spans="8:13">
      <c r="H7494" s="4"/>
      <c r="M7494" s="4"/>
    </row>
    <row r="7495" spans="8:13">
      <c r="H7495" s="4"/>
      <c r="M7495" s="4"/>
    </row>
    <row r="7496" spans="8:13">
      <c r="H7496" s="4"/>
      <c r="M7496" s="4"/>
    </row>
    <row r="7497" spans="8:13">
      <c r="H7497" s="4"/>
      <c r="M7497" s="4"/>
    </row>
    <row r="7498" spans="8:13">
      <c r="H7498" s="4"/>
      <c r="M7498" s="4"/>
    </row>
    <row r="7499" spans="8:13">
      <c r="H7499" s="4"/>
      <c r="M7499" s="4"/>
    </row>
    <row r="7500" spans="8:13">
      <c r="H7500" s="4"/>
      <c r="M7500" s="4"/>
    </row>
    <row r="7501" spans="8:13">
      <c r="H7501" s="4"/>
      <c r="M7501" s="4"/>
    </row>
    <row r="7502" spans="8:13">
      <c r="H7502" s="4"/>
      <c r="M7502" s="4"/>
    </row>
    <row r="7503" spans="8:13">
      <c r="H7503" s="4"/>
      <c r="M7503" s="4"/>
    </row>
    <row r="7504" spans="8:13">
      <c r="H7504" s="4"/>
      <c r="M7504" s="4"/>
    </row>
    <row r="7505" spans="8:13">
      <c r="H7505" s="4"/>
      <c r="M7505" s="4"/>
    </row>
    <row r="7506" spans="8:13">
      <c r="H7506" s="4"/>
      <c r="M7506" s="4"/>
    </row>
    <row r="7507" spans="8:13">
      <c r="H7507" s="4"/>
      <c r="M7507" s="4"/>
    </row>
    <row r="7508" spans="8:13">
      <c r="H7508" s="4"/>
      <c r="M7508" s="4"/>
    </row>
    <row r="7509" spans="8:13">
      <c r="H7509" s="4"/>
      <c r="M7509" s="4"/>
    </row>
    <row r="7510" spans="8:13">
      <c r="H7510" s="4"/>
      <c r="M7510" s="4"/>
    </row>
    <row r="7511" spans="8:13">
      <c r="H7511" s="4"/>
      <c r="M7511" s="4"/>
    </row>
    <row r="7512" spans="8:13">
      <c r="H7512" s="4"/>
      <c r="M7512" s="4"/>
    </row>
    <row r="7513" spans="8:13">
      <c r="H7513" s="4"/>
      <c r="M7513" s="4"/>
    </row>
    <row r="7514" spans="8:13">
      <c r="H7514" s="4"/>
      <c r="M7514" s="4"/>
    </row>
    <row r="7515" spans="8:13">
      <c r="H7515" s="4"/>
      <c r="M7515" s="4"/>
    </row>
    <row r="7516" spans="8:13">
      <c r="H7516" s="4"/>
      <c r="M7516" s="4"/>
    </row>
    <row r="7517" spans="8:13">
      <c r="H7517" s="4"/>
      <c r="M7517" s="4"/>
    </row>
    <row r="7518" spans="8:13">
      <c r="H7518" s="4"/>
      <c r="M7518" s="4"/>
    </row>
    <row r="7519" spans="8:13">
      <c r="H7519" s="4"/>
      <c r="M7519" s="4"/>
    </row>
    <row r="7520" spans="8:13">
      <c r="H7520" s="4"/>
      <c r="M7520" s="4"/>
    </row>
    <row r="7521" spans="8:13">
      <c r="H7521" s="4"/>
      <c r="M7521" s="4"/>
    </row>
    <row r="7522" spans="8:13">
      <c r="H7522" s="4"/>
      <c r="M7522" s="4"/>
    </row>
    <row r="7523" spans="8:13">
      <c r="H7523" s="4"/>
      <c r="M7523" s="4"/>
    </row>
    <row r="7524" spans="8:13">
      <c r="H7524" s="4"/>
      <c r="M7524" s="4"/>
    </row>
    <row r="7525" spans="8:13">
      <c r="H7525" s="4"/>
      <c r="M7525" s="4"/>
    </row>
    <row r="7526" spans="8:13">
      <c r="H7526" s="4"/>
      <c r="M7526" s="4"/>
    </row>
    <row r="7527" spans="8:13">
      <c r="H7527" s="4"/>
      <c r="M7527" s="4"/>
    </row>
    <row r="7528" spans="8:13">
      <c r="H7528" s="4"/>
      <c r="M7528" s="4"/>
    </row>
    <row r="7529" spans="8:13">
      <c r="H7529" s="4"/>
      <c r="M7529" s="4"/>
    </row>
    <row r="7530" spans="8:13">
      <c r="H7530" s="4"/>
      <c r="M7530" s="4"/>
    </row>
    <row r="7531" spans="8:13">
      <c r="H7531" s="4"/>
      <c r="M7531" s="4"/>
    </row>
    <row r="7532" spans="8:13">
      <c r="H7532" s="4"/>
      <c r="M7532" s="4"/>
    </row>
    <row r="7533" spans="8:13">
      <c r="H7533" s="4"/>
      <c r="M7533" s="4"/>
    </row>
    <row r="7534" spans="8:13">
      <c r="H7534" s="4"/>
      <c r="M7534" s="4"/>
    </row>
    <row r="7535" spans="8:13">
      <c r="H7535" s="4"/>
      <c r="M7535" s="4"/>
    </row>
    <row r="7536" spans="8:13">
      <c r="H7536" s="4"/>
      <c r="M7536" s="4"/>
    </row>
    <row r="7537" spans="8:13">
      <c r="H7537" s="4"/>
      <c r="M7537" s="4"/>
    </row>
    <row r="7538" spans="8:13">
      <c r="H7538" s="4"/>
      <c r="M7538" s="4"/>
    </row>
    <row r="7539" spans="8:13">
      <c r="H7539" s="4"/>
      <c r="M7539" s="4"/>
    </row>
    <row r="7540" spans="8:13">
      <c r="H7540" s="4"/>
      <c r="M7540" s="4"/>
    </row>
    <row r="7541" spans="8:13">
      <c r="H7541" s="4"/>
      <c r="M7541" s="4"/>
    </row>
    <row r="7542" spans="8:13">
      <c r="H7542" s="4"/>
      <c r="M7542" s="4"/>
    </row>
    <row r="7543" spans="8:13">
      <c r="H7543" s="4"/>
      <c r="M7543" s="4"/>
    </row>
    <row r="7544" spans="8:13">
      <c r="H7544" s="4"/>
      <c r="M7544" s="4"/>
    </row>
    <row r="7545" spans="8:13">
      <c r="H7545" s="4"/>
      <c r="M7545" s="4"/>
    </row>
    <row r="7546" spans="8:13">
      <c r="H7546" s="4"/>
      <c r="M7546" s="4"/>
    </row>
    <row r="7547" spans="8:13">
      <c r="H7547" s="4"/>
      <c r="M7547" s="4"/>
    </row>
    <row r="7548" spans="8:13">
      <c r="H7548" s="4"/>
      <c r="M7548" s="4"/>
    </row>
    <row r="7549" spans="8:13">
      <c r="H7549" s="4"/>
      <c r="M7549" s="4"/>
    </row>
    <row r="7550" spans="8:13">
      <c r="H7550" s="4"/>
      <c r="M7550" s="4"/>
    </row>
    <row r="7551" spans="8:13">
      <c r="H7551" s="4"/>
      <c r="M7551" s="4"/>
    </row>
    <row r="7552" spans="8:13">
      <c r="H7552" s="4"/>
      <c r="M7552" s="4"/>
    </row>
    <row r="7553" spans="8:13">
      <c r="H7553" s="4"/>
      <c r="M7553" s="4"/>
    </row>
    <row r="7554" spans="8:13">
      <c r="H7554" s="4"/>
      <c r="M7554" s="4"/>
    </row>
    <row r="7555" spans="8:13">
      <c r="H7555" s="4"/>
      <c r="M7555" s="4"/>
    </row>
    <row r="7556" spans="8:13">
      <c r="H7556" s="4"/>
      <c r="M7556" s="4"/>
    </row>
    <row r="7557" spans="8:13">
      <c r="H7557" s="4"/>
      <c r="M7557" s="4"/>
    </row>
    <row r="7558" spans="8:13">
      <c r="H7558" s="4"/>
      <c r="M7558" s="4"/>
    </row>
    <row r="7559" spans="8:13">
      <c r="H7559" s="4"/>
      <c r="M7559" s="4"/>
    </row>
    <row r="7560" spans="8:13">
      <c r="H7560" s="4"/>
      <c r="M7560" s="4"/>
    </row>
    <row r="7561" spans="8:13">
      <c r="H7561" s="4"/>
      <c r="M7561" s="4"/>
    </row>
    <row r="7562" spans="8:13">
      <c r="H7562" s="4"/>
      <c r="M7562" s="4"/>
    </row>
    <row r="7563" spans="8:13">
      <c r="H7563" s="4"/>
      <c r="M7563" s="4"/>
    </row>
    <row r="7564" spans="8:13">
      <c r="H7564" s="4"/>
      <c r="M7564" s="4"/>
    </row>
    <row r="7565" spans="8:13">
      <c r="H7565" s="4"/>
      <c r="M7565" s="4"/>
    </row>
    <row r="7566" spans="8:13">
      <c r="H7566" s="4"/>
      <c r="M7566" s="4"/>
    </row>
    <row r="7567" spans="8:13">
      <c r="H7567" s="4"/>
      <c r="M7567" s="4"/>
    </row>
    <row r="7568" spans="8:13">
      <c r="H7568" s="4"/>
      <c r="M7568" s="4"/>
    </row>
    <row r="7569" spans="8:13">
      <c r="H7569" s="4"/>
      <c r="M7569" s="4"/>
    </row>
    <row r="7570" spans="8:13">
      <c r="H7570" s="4"/>
      <c r="M7570" s="4"/>
    </row>
    <row r="7571" spans="8:13">
      <c r="H7571" s="4"/>
      <c r="M7571" s="4"/>
    </row>
    <row r="7572" spans="8:13">
      <c r="H7572" s="4"/>
      <c r="M7572" s="4"/>
    </row>
    <row r="7573" spans="8:13">
      <c r="H7573" s="4"/>
      <c r="M7573" s="4"/>
    </row>
    <row r="7574" spans="8:13">
      <c r="H7574" s="4"/>
      <c r="M7574" s="4"/>
    </row>
    <row r="7575" spans="8:13">
      <c r="H7575" s="4"/>
      <c r="M7575" s="4"/>
    </row>
    <row r="7576" spans="8:13">
      <c r="H7576" s="4"/>
      <c r="M7576" s="4"/>
    </row>
    <row r="7577" spans="8:13">
      <c r="H7577" s="4"/>
      <c r="M7577" s="4"/>
    </row>
    <row r="7578" spans="8:13">
      <c r="H7578" s="4"/>
      <c r="M7578" s="4"/>
    </row>
    <row r="7579" spans="8:13">
      <c r="H7579" s="4"/>
      <c r="M7579" s="4"/>
    </row>
    <row r="7580" spans="8:13">
      <c r="H7580" s="4"/>
      <c r="M7580" s="4"/>
    </row>
    <row r="7581" spans="8:13">
      <c r="H7581" s="4"/>
      <c r="M7581" s="4"/>
    </row>
    <row r="7582" spans="8:13">
      <c r="H7582" s="4"/>
      <c r="M7582" s="4"/>
    </row>
    <row r="7583" spans="8:13">
      <c r="H7583" s="4"/>
      <c r="M7583" s="4"/>
    </row>
    <row r="7584" spans="8:13">
      <c r="H7584" s="4"/>
      <c r="M7584" s="4"/>
    </row>
    <row r="7585" spans="8:13">
      <c r="H7585" s="4"/>
      <c r="M7585" s="4"/>
    </row>
    <row r="7586" spans="8:13">
      <c r="H7586" s="4"/>
      <c r="M7586" s="4"/>
    </row>
    <row r="7587" spans="8:13">
      <c r="H7587" s="4"/>
      <c r="M7587" s="4"/>
    </row>
    <row r="7588" spans="8:13">
      <c r="H7588" s="4"/>
      <c r="M7588" s="4"/>
    </row>
    <row r="7589" spans="8:13">
      <c r="H7589" s="4"/>
      <c r="M7589" s="4"/>
    </row>
    <row r="7590" spans="8:13">
      <c r="H7590" s="4"/>
      <c r="M7590" s="4"/>
    </row>
    <row r="7591" spans="8:13">
      <c r="H7591" s="4"/>
      <c r="M7591" s="4"/>
    </row>
    <row r="7592" spans="8:13">
      <c r="H7592" s="4"/>
      <c r="M7592" s="4"/>
    </row>
    <row r="7593" spans="8:13">
      <c r="H7593" s="4"/>
      <c r="M7593" s="4"/>
    </row>
    <row r="7594" spans="8:13">
      <c r="H7594" s="4"/>
      <c r="M7594" s="4"/>
    </row>
    <row r="7595" spans="8:13">
      <c r="H7595" s="4"/>
      <c r="M7595" s="4"/>
    </row>
    <row r="7596" spans="8:13">
      <c r="H7596" s="4"/>
      <c r="M7596" s="4"/>
    </row>
    <row r="7597" spans="8:13">
      <c r="H7597" s="4"/>
      <c r="M7597" s="4"/>
    </row>
    <row r="7598" spans="8:13">
      <c r="H7598" s="4"/>
      <c r="M7598" s="4"/>
    </row>
    <row r="7599" spans="8:13">
      <c r="H7599" s="4"/>
      <c r="M7599" s="4"/>
    </row>
    <row r="7600" spans="8:13">
      <c r="H7600" s="4"/>
      <c r="M7600" s="4"/>
    </row>
    <row r="7601" spans="8:13">
      <c r="H7601" s="4"/>
      <c r="M7601" s="4"/>
    </row>
    <row r="7602" spans="8:13">
      <c r="H7602" s="4"/>
      <c r="M7602" s="4"/>
    </row>
    <row r="7603" spans="8:13">
      <c r="H7603" s="4"/>
      <c r="M7603" s="4"/>
    </row>
    <row r="7604" spans="8:13">
      <c r="H7604" s="4"/>
      <c r="M7604" s="4"/>
    </row>
    <row r="7605" spans="8:13">
      <c r="H7605" s="4"/>
      <c r="M7605" s="4"/>
    </row>
    <row r="7606" spans="8:13">
      <c r="H7606" s="4"/>
      <c r="M7606" s="4"/>
    </row>
    <row r="7607" spans="8:13">
      <c r="H7607" s="4"/>
      <c r="M7607" s="4"/>
    </row>
    <row r="7608" spans="8:13">
      <c r="H7608" s="4"/>
      <c r="M7608" s="4"/>
    </row>
    <row r="7609" spans="8:13">
      <c r="H7609" s="4"/>
      <c r="M7609" s="4"/>
    </row>
    <row r="7610" spans="8:13">
      <c r="H7610" s="4"/>
      <c r="M7610" s="4"/>
    </row>
    <row r="7611" spans="8:13">
      <c r="H7611" s="4"/>
      <c r="M7611" s="4"/>
    </row>
    <row r="7612" spans="8:13">
      <c r="H7612" s="4"/>
      <c r="M7612" s="4"/>
    </row>
    <row r="7613" spans="8:13">
      <c r="H7613" s="4"/>
      <c r="M7613" s="4"/>
    </row>
    <row r="7614" spans="8:13">
      <c r="H7614" s="4"/>
      <c r="M7614" s="4"/>
    </row>
    <row r="7615" spans="8:13">
      <c r="H7615" s="4"/>
      <c r="M7615" s="4"/>
    </row>
    <row r="7616" spans="8:13">
      <c r="H7616" s="4"/>
      <c r="M7616" s="4"/>
    </row>
    <row r="7617" spans="8:13">
      <c r="H7617" s="4"/>
      <c r="M7617" s="4"/>
    </row>
    <row r="7618" spans="8:13">
      <c r="H7618" s="4"/>
      <c r="M7618" s="4"/>
    </row>
    <row r="7619" spans="8:13">
      <c r="H7619" s="4"/>
      <c r="M7619" s="4"/>
    </row>
    <row r="7620" spans="8:13">
      <c r="H7620" s="4"/>
      <c r="M7620" s="4"/>
    </row>
    <row r="7621" spans="8:13">
      <c r="H7621" s="4"/>
      <c r="M7621" s="4"/>
    </row>
    <row r="7622" spans="8:13">
      <c r="H7622" s="4"/>
      <c r="M7622" s="4"/>
    </row>
    <row r="7623" spans="8:13">
      <c r="H7623" s="4"/>
      <c r="M7623" s="4"/>
    </row>
    <row r="7624" spans="8:13">
      <c r="H7624" s="4"/>
      <c r="M7624" s="4"/>
    </row>
    <row r="7625" spans="8:13">
      <c r="H7625" s="4"/>
      <c r="M7625" s="4"/>
    </row>
    <row r="7626" spans="8:13">
      <c r="H7626" s="4"/>
      <c r="M7626" s="4"/>
    </row>
    <row r="7627" spans="8:13">
      <c r="H7627" s="4"/>
      <c r="M7627" s="4"/>
    </row>
    <row r="7628" spans="8:13">
      <c r="H7628" s="4"/>
      <c r="M7628" s="4"/>
    </row>
    <row r="7629" spans="8:13">
      <c r="H7629" s="4"/>
      <c r="M7629" s="4"/>
    </row>
    <row r="7630" spans="8:13">
      <c r="H7630" s="4"/>
      <c r="M7630" s="4"/>
    </row>
    <row r="7631" spans="8:13">
      <c r="H7631" s="4"/>
      <c r="M7631" s="4"/>
    </row>
    <row r="7632" spans="8:13">
      <c r="H7632" s="4"/>
      <c r="M7632" s="4"/>
    </row>
    <row r="7633" spans="8:13">
      <c r="H7633" s="4"/>
      <c r="M7633" s="4"/>
    </row>
    <row r="7634" spans="8:13">
      <c r="H7634" s="4"/>
      <c r="M7634" s="4"/>
    </row>
    <row r="7635" spans="8:13">
      <c r="H7635" s="4"/>
      <c r="M7635" s="4"/>
    </row>
    <row r="7636" spans="8:13">
      <c r="H7636" s="4"/>
      <c r="M7636" s="4"/>
    </row>
    <row r="7637" spans="8:13">
      <c r="H7637" s="4"/>
      <c r="M7637" s="4"/>
    </row>
    <row r="7638" spans="8:13">
      <c r="H7638" s="4"/>
      <c r="M7638" s="4"/>
    </row>
    <row r="7639" spans="8:13">
      <c r="H7639" s="4"/>
      <c r="M7639" s="4"/>
    </row>
    <row r="7640" spans="8:13">
      <c r="H7640" s="4"/>
      <c r="M7640" s="4"/>
    </row>
    <row r="7641" spans="8:13">
      <c r="H7641" s="4"/>
      <c r="M7641" s="4"/>
    </row>
    <row r="7642" spans="8:13">
      <c r="H7642" s="4"/>
      <c r="M7642" s="4"/>
    </row>
    <row r="7643" spans="8:13">
      <c r="H7643" s="4"/>
      <c r="M7643" s="4"/>
    </row>
    <row r="7644" spans="8:13">
      <c r="H7644" s="4"/>
      <c r="M7644" s="4"/>
    </row>
    <row r="7645" spans="8:13">
      <c r="H7645" s="4"/>
      <c r="M7645" s="4"/>
    </row>
    <row r="7646" spans="8:13">
      <c r="H7646" s="4"/>
      <c r="M7646" s="4"/>
    </row>
    <row r="7647" spans="8:13">
      <c r="H7647" s="4"/>
      <c r="M7647" s="4"/>
    </row>
    <row r="7648" spans="8:13">
      <c r="H7648" s="4"/>
      <c r="M7648" s="4"/>
    </row>
    <row r="7649" spans="8:13">
      <c r="H7649" s="4"/>
      <c r="M7649" s="4"/>
    </row>
    <row r="7650" spans="8:13">
      <c r="H7650" s="4"/>
      <c r="M7650" s="4"/>
    </row>
    <row r="7651" spans="8:13">
      <c r="H7651" s="4"/>
      <c r="M7651" s="4"/>
    </row>
    <row r="7652" spans="8:13">
      <c r="H7652" s="4"/>
      <c r="M7652" s="4"/>
    </row>
    <row r="7653" spans="8:13">
      <c r="H7653" s="4"/>
      <c r="M7653" s="4"/>
    </row>
    <row r="7654" spans="8:13">
      <c r="H7654" s="4"/>
      <c r="M7654" s="4"/>
    </row>
    <row r="7655" spans="8:13">
      <c r="H7655" s="4"/>
      <c r="M7655" s="4"/>
    </row>
    <row r="7656" spans="8:13">
      <c r="H7656" s="4"/>
      <c r="M7656" s="4"/>
    </row>
    <row r="7657" spans="8:13">
      <c r="H7657" s="4"/>
      <c r="M7657" s="4"/>
    </row>
    <row r="7658" spans="8:13">
      <c r="H7658" s="4"/>
      <c r="M7658" s="4"/>
    </row>
    <row r="7659" spans="8:13">
      <c r="H7659" s="4"/>
      <c r="M7659" s="4"/>
    </row>
    <row r="7660" spans="8:13">
      <c r="H7660" s="4"/>
      <c r="M7660" s="4"/>
    </row>
    <row r="7661" spans="8:13">
      <c r="H7661" s="4"/>
      <c r="M7661" s="4"/>
    </row>
    <row r="7662" spans="8:13">
      <c r="H7662" s="4"/>
      <c r="M7662" s="4"/>
    </row>
    <row r="7663" spans="8:13">
      <c r="H7663" s="4"/>
      <c r="M7663" s="4"/>
    </row>
    <row r="7664" spans="8:13">
      <c r="H7664" s="4"/>
      <c r="M7664" s="4"/>
    </row>
    <row r="7665" spans="8:13">
      <c r="H7665" s="4"/>
      <c r="M7665" s="4"/>
    </row>
    <row r="7666" spans="8:13">
      <c r="H7666" s="4"/>
      <c r="M7666" s="4"/>
    </row>
    <row r="7667" spans="8:13">
      <c r="H7667" s="4"/>
      <c r="M7667" s="4"/>
    </row>
    <row r="7668" spans="8:13">
      <c r="H7668" s="4"/>
      <c r="M7668" s="4"/>
    </row>
    <row r="7669" spans="8:13">
      <c r="H7669" s="4"/>
      <c r="M7669" s="4"/>
    </row>
    <row r="7670" spans="8:13">
      <c r="H7670" s="4"/>
      <c r="M7670" s="4"/>
    </row>
    <row r="7671" spans="8:13">
      <c r="H7671" s="4"/>
      <c r="M7671" s="4"/>
    </row>
    <row r="7672" spans="8:13">
      <c r="H7672" s="4"/>
      <c r="M7672" s="4"/>
    </row>
    <row r="7673" spans="8:13">
      <c r="H7673" s="4"/>
      <c r="M7673" s="4"/>
    </row>
    <row r="7674" spans="8:13">
      <c r="H7674" s="4"/>
      <c r="M7674" s="4"/>
    </row>
    <row r="7675" spans="8:13">
      <c r="H7675" s="4"/>
      <c r="M7675" s="4"/>
    </row>
    <row r="7676" spans="8:13">
      <c r="H7676" s="4"/>
      <c r="M7676" s="4"/>
    </row>
    <row r="7677" spans="8:13">
      <c r="H7677" s="4"/>
      <c r="M7677" s="4"/>
    </row>
    <row r="7678" spans="8:13">
      <c r="H7678" s="4"/>
      <c r="M7678" s="4"/>
    </row>
    <row r="7679" spans="8:13">
      <c r="H7679" s="4"/>
      <c r="M7679" s="4"/>
    </row>
    <row r="7680" spans="8:13">
      <c r="H7680" s="4"/>
      <c r="M7680" s="4"/>
    </row>
    <row r="7681" spans="8:13">
      <c r="H7681" s="4"/>
      <c r="M7681" s="4"/>
    </row>
    <row r="7682" spans="8:13">
      <c r="H7682" s="4"/>
      <c r="M7682" s="4"/>
    </row>
    <row r="7683" spans="8:13">
      <c r="H7683" s="4"/>
      <c r="M7683" s="4"/>
    </row>
    <row r="7684" spans="8:13">
      <c r="H7684" s="4"/>
      <c r="M7684" s="4"/>
    </row>
    <row r="7685" spans="8:13">
      <c r="H7685" s="4"/>
      <c r="M7685" s="4"/>
    </row>
    <row r="7686" spans="8:13">
      <c r="H7686" s="4"/>
      <c r="M7686" s="4"/>
    </row>
    <row r="7687" spans="8:13">
      <c r="H7687" s="4"/>
      <c r="M7687" s="4"/>
    </row>
    <row r="7688" spans="8:13">
      <c r="H7688" s="4"/>
      <c r="M7688" s="4"/>
    </row>
    <row r="7689" spans="8:13">
      <c r="H7689" s="4"/>
      <c r="M7689" s="4"/>
    </row>
    <row r="7690" spans="8:13">
      <c r="H7690" s="4"/>
      <c r="M7690" s="4"/>
    </row>
    <row r="7691" spans="8:13">
      <c r="H7691" s="4"/>
      <c r="M7691" s="4"/>
    </row>
    <row r="7692" spans="8:13">
      <c r="H7692" s="4"/>
      <c r="M7692" s="4"/>
    </row>
    <row r="7693" spans="8:13">
      <c r="H7693" s="4"/>
      <c r="M7693" s="4"/>
    </row>
    <row r="7694" spans="8:13">
      <c r="H7694" s="4"/>
      <c r="M7694" s="4"/>
    </row>
    <row r="7695" spans="8:13">
      <c r="H7695" s="4"/>
      <c r="M7695" s="4"/>
    </row>
    <row r="7696" spans="8:13">
      <c r="H7696" s="4"/>
      <c r="M7696" s="4"/>
    </row>
    <row r="7697" spans="8:13">
      <c r="H7697" s="4"/>
      <c r="M7697" s="4"/>
    </row>
    <row r="7698" spans="8:13">
      <c r="H7698" s="4"/>
      <c r="M7698" s="4"/>
    </row>
    <row r="7699" spans="8:13">
      <c r="H7699" s="4"/>
      <c r="M7699" s="4"/>
    </row>
    <row r="7700" spans="8:13">
      <c r="H7700" s="4"/>
      <c r="M7700" s="4"/>
    </row>
    <row r="7701" spans="8:13">
      <c r="H7701" s="4"/>
      <c r="M7701" s="4"/>
    </row>
    <row r="7702" spans="8:13">
      <c r="H7702" s="4"/>
      <c r="M7702" s="4"/>
    </row>
    <row r="7703" spans="8:13">
      <c r="H7703" s="4"/>
      <c r="M7703" s="4"/>
    </row>
    <row r="7704" spans="8:13">
      <c r="H7704" s="4"/>
      <c r="M7704" s="4"/>
    </row>
    <row r="7705" spans="8:13">
      <c r="H7705" s="4"/>
      <c r="M7705" s="4"/>
    </row>
    <row r="7706" spans="8:13">
      <c r="H7706" s="4"/>
      <c r="M7706" s="4"/>
    </row>
    <row r="7707" spans="8:13">
      <c r="H7707" s="4"/>
      <c r="M7707" s="4"/>
    </row>
    <row r="7708" spans="8:13">
      <c r="H7708" s="4"/>
      <c r="M7708" s="4"/>
    </row>
    <row r="7709" spans="8:13">
      <c r="H7709" s="4"/>
      <c r="M7709" s="4"/>
    </row>
    <row r="7710" spans="8:13">
      <c r="H7710" s="4"/>
      <c r="M7710" s="4"/>
    </row>
    <row r="7711" spans="8:13">
      <c r="H7711" s="4"/>
      <c r="M7711" s="4"/>
    </row>
    <row r="7712" spans="8:13">
      <c r="H7712" s="4"/>
      <c r="M7712" s="4"/>
    </row>
    <row r="7713" spans="8:13">
      <c r="H7713" s="4"/>
      <c r="M7713" s="4"/>
    </row>
    <row r="7714" spans="8:13">
      <c r="H7714" s="4"/>
      <c r="M7714" s="4"/>
    </row>
    <row r="7715" spans="8:13">
      <c r="H7715" s="4"/>
      <c r="M7715" s="4"/>
    </row>
    <row r="7716" spans="8:13">
      <c r="H7716" s="4"/>
      <c r="M7716" s="4"/>
    </row>
    <row r="7717" spans="8:13">
      <c r="H7717" s="4"/>
      <c r="M7717" s="4"/>
    </row>
    <row r="7718" spans="8:13">
      <c r="H7718" s="4"/>
      <c r="M7718" s="4"/>
    </row>
    <row r="7719" spans="8:13">
      <c r="H7719" s="4"/>
      <c r="M7719" s="4"/>
    </row>
    <row r="7720" spans="8:13">
      <c r="H7720" s="4"/>
      <c r="M7720" s="4"/>
    </row>
    <row r="7721" spans="8:13">
      <c r="H7721" s="4"/>
      <c r="M7721" s="4"/>
    </row>
    <row r="7722" spans="8:13">
      <c r="H7722" s="4"/>
      <c r="M7722" s="4"/>
    </row>
    <row r="7723" spans="8:13">
      <c r="H7723" s="4"/>
      <c r="M7723" s="4"/>
    </row>
    <row r="7724" spans="8:13">
      <c r="H7724" s="4"/>
      <c r="M7724" s="4"/>
    </row>
    <row r="7725" spans="8:13">
      <c r="H7725" s="4"/>
      <c r="M7725" s="4"/>
    </row>
    <row r="7726" spans="8:13">
      <c r="H7726" s="4"/>
      <c r="M7726" s="4"/>
    </row>
    <row r="7727" spans="8:13">
      <c r="H7727" s="4"/>
      <c r="M7727" s="4"/>
    </row>
    <row r="7728" spans="8:13">
      <c r="H7728" s="4"/>
      <c r="M7728" s="4"/>
    </row>
    <row r="7729" spans="8:13">
      <c r="H7729" s="4"/>
      <c r="M7729" s="4"/>
    </row>
    <row r="7730" spans="8:13">
      <c r="H7730" s="4"/>
      <c r="M7730" s="4"/>
    </row>
    <row r="7731" spans="8:13">
      <c r="H7731" s="4"/>
      <c r="M7731" s="4"/>
    </row>
    <row r="7732" spans="8:13">
      <c r="H7732" s="4"/>
      <c r="M7732" s="4"/>
    </row>
    <row r="7733" spans="8:13">
      <c r="H7733" s="4"/>
      <c r="M7733" s="4"/>
    </row>
    <row r="7734" spans="8:13">
      <c r="H7734" s="4"/>
      <c r="M7734" s="4"/>
    </row>
    <row r="7735" spans="8:13">
      <c r="H7735" s="4"/>
      <c r="M7735" s="4"/>
    </row>
    <row r="7736" spans="8:13">
      <c r="H7736" s="4"/>
      <c r="M7736" s="4"/>
    </row>
    <row r="7737" spans="8:13">
      <c r="H7737" s="4"/>
      <c r="M7737" s="4"/>
    </row>
    <row r="7738" spans="8:13">
      <c r="H7738" s="4"/>
      <c r="M7738" s="4"/>
    </row>
    <row r="7739" spans="8:13">
      <c r="H7739" s="4"/>
      <c r="M7739" s="4"/>
    </row>
    <row r="7740" spans="8:13">
      <c r="H7740" s="4"/>
      <c r="M7740" s="4"/>
    </row>
    <row r="7741" spans="8:13">
      <c r="H7741" s="4"/>
      <c r="M7741" s="4"/>
    </row>
    <row r="7742" spans="8:13">
      <c r="H7742" s="4"/>
      <c r="M7742" s="4"/>
    </row>
    <row r="7743" spans="8:13">
      <c r="H7743" s="4"/>
      <c r="M7743" s="4"/>
    </row>
    <row r="7744" spans="8:13">
      <c r="H7744" s="4"/>
      <c r="M7744" s="4"/>
    </row>
    <row r="7745" spans="8:13">
      <c r="H7745" s="4"/>
      <c r="M7745" s="4"/>
    </row>
    <row r="7746" spans="8:13">
      <c r="H7746" s="4"/>
      <c r="M7746" s="4"/>
    </row>
    <row r="7747" spans="8:13">
      <c r="H7747" s="4"/>
      <c r="M7747" s="4"/>
    </row>
    <row r="7748" spans="8:13">
      <c r="H7748" s="4"/>
      <c r="M7748" s="4"/>
    </row>
    <row r="7749" spans="8:13">
      <c r="H7749" s="4"/>
      <c r="M7749" s="4"/>
    </row>
    <row r="7750" spans="8:13">
      <c r="H7750" s="4"/>
      <c r="M7750" s="4"/>
    </row>
    <row r="7751" spans="8:13">
      <c r="H7751" s="4"/>
      <c r="M7751" s="4"/>
    </row>
    <row r="7752" spans="8:13">
      <c r="H7752" s="4"/>
      <c r="M7752" s="4"/>
    </row>
    <row r="7753" spans="8:13">
      <c r="H7753" s="4"/>
      <c r="M7753" s="4"/>
    </row>
    <row r="7754" spans="8:13">
      <c r="H7754" s="4"/>
      <c r="M7754" s="4"/>
    </row>
    <row r="7755" spans="8:13">
      <c r="H7755" s="4"/>
      <c r="M7755" s="4"/>
    </row>
    <row r="7756" spans="8:13">
      <c r="H7756" s="4"/>
      <c r="M7756" s="4"/>
    </row>
    <row r="7757" spans="8:13">
      <c r="H7757" s="4"/>
      <c r="M7757" s="4"/>
    </row>
    <row r="7758" spans="8:13">
      <c r="H7758" s="4"/>
      <c r="M7758" s="4"/>
    </row>
    <row r="7759" spans="8:13">
      <c r="H7759" s="4"/>
      <c r="M7759" s="4"/>
    </row>
    <row r="7760" spans="8:13">
      <c r="H7760" s="4"/>
      <c r="M7760" s="4"/>
    </row>
    <row r="7761" spans="8:13">
      <c r="H7761" s="4"/>
      <c r="M7761" s="4"/>
    </row>
    <row r="7762" spans="8:13">
      <c r="H7762" s="4"/>
      <c r="M7762" s="4"/>
    </row>
    <row r="7763" spans="8:13">
      <c r="H7763" s="4"/>
      <c r="M7763" s="4"/>
    </row>
    <row r="7764" spans="8:13">
      <c r="H7764" s="4"/>
      <c r="M7764" s="4"/>
    </row>
    <row r="7765" spans="8:13">
      <c r="H7765" s="4"/>
      <c r="M7765" s="4"/>
    </row>
    <row r="7766" spans="8:13">
      <c r="H7766" s="4"/>
      <c r="M7766" s="4"/>
    </row>
    <row r="7767" spans="8:13">
      <c r="H7767" s="4"/>
      <c r="M7767" s="4"/>
    </row>
    <row r="7768" spans="8:13">
      <c r="H7768" s="4"/>
      <c r="M7768" s="4"/>
    </row>
    <row r="7769" spans="8:13">
      <c r="H7769" s="4"/>
      <c r="M7769" s="4"/>
    </row>
    <row r="7770" spans="8:13">
      <c r="H7770" s="4"/>
      <c r="M7770" s="4"/>
    </row>
    <row r="7771" spans="8:13">
      <c r="H7771" s="4"/>
      <c r="M7771" s="4"/>
    </row>
    <row r="7772" spans="8:13">
      <c r="H7772" s="4"/>
      <c r="M7772" s="4"/>
    </row>
    <row r="7773" spans="8:13">
      <c r="H7773" s="4"/>
      <c r="M7773" s="4"/>
    </row>
    <row r="7774" spans="8:13">
      <c r="H7774" s="4"/>
      <c r="M7774" s="4"/>
    </row>
    <row r="7775" spans="8:13">
      <c r="H7775" s="4"/>
      <c r="M7775" s="4"/>
    </row>
    <row r="7776" spans="8:13">
      <c r="H7776" s="4"/>
      <c r="M7776" s="4"/>
    </row>
    <row r="7777" spans="8:13">
      <c r="H7777" s="4"/>
      <c r="M7777" s="4"/>
    </row>
    <row r="7778" spans="8:13">
      <c r="H7778" s="4"/>
      <c r="M7778" s="4"/>
    </row>
    <row r="7779" spans="8:13">
      <c r="H7779" s="4"/>
      <c r="M7779" s="4"/>
    </row>
    <row r="7780" spans="8:13">
      <c r="H7780" s="4"/>
      <c r="M7780" s="4"/>
    </row>
    <row r="7781" spans="8:13">
      <c r="H7781" s="4"/>
      <c r="M7781" s="4"/>
    </row>
    <row r="7782" spans="8:13">
      <c r="H7782" s="4"/>
      <c r="M7782" s="4"/>
    </row>
    <row r="7783" spans="8:13">
      <c r="H7783" s="4"/>
      <c r="M7783" s="4"/>
    </row>
    <row r="7784" spans="8:13">
      <c r="H7784" s="4"/>
      <c r="M7784" s="4"/>
    </row>
    <row r="7785" spans="8:13">
      <c r="H7785" s="4"/>
      <c r="M7785" s="4"/>
    </row>
    <row r="7786" spans="8:13">
      <c r="H7786" s="4"/>
      <c r="M7786" s="4"/>
    </row>
    <row r="7787" spans="8:13">
      <c r="H7787" s="4"/>
      <c r="M7787" s="4"/>
    </row>
    <row r="7788" spans="8:13">
      <c r="H7788" s="4"/>
      <c r="M7788" s="4"/>
    </row>
    <row r="7789" spans="8:13">
      <c r="H7789" s="4"/>
      <c r="M7789" s="4"/>
    </row>
    <row r="7790" spans="8:13">
      <c r="H7790" s="4"/>
      <c r="M7790" s="4"/>
    </row>
    <row r="7791" spans="8:13">
      <c r="H7791" s="4"/>
      <c r="M7791" s="4"/>
    </row>
    <row r="7792" spans="8:13">
      <c r="H7792" s="4"/>
      <c r="M7792" s="4"/>
    </row>
    <row r="7793" spans="8:13">
      <c r="H7793" s="4"/>
      <c r="M7793" s="4"/>
    </row>
    <row r="7794" spans="8:13">
      <c r="H7794" s="4"/>
      <c r="M7794" s="4"/>
    </row>
    <row r="7795" spans="8:13">
      <c r="H7795" s="4"/>
      <c r="M7795" s="4"/>
    </row>
    <row r="7796" spans="8:13">
      <c r="H7796" s="4"/>
      <c r="M7796" s="4"/>
    </row>
    <row r="7797" spans="8:13">
      <c r="H7797" s="4"/>
      <c r="M7797" s="4"/>
    </row>
    <row r="7798" spans="8:13">
      <c r="H7798" s="4"/>
      <c r="M7798" s="4"/>
    </row>
    <row r="7799" spans="8:13">
      <c r="H7799" s="4"/>
      <c r="M7799" s="4"/>
    </row>
    <row r="7800" spans="8:13">
      <c r="H7800" s="4"/>
      <c r="M7800" s="4"/>
    </row>
    <row r="7801" spans="8:13">
      <c r="H7801" s="4"/>
      <c r="M7801" s="4"/>
    </row>
    <row r="7802" spans="8:13">
      <c r="H7802" s="4"/>
      <c r="M7802" s="4"/>
    </row>
    <row r="7803" spans="8:13">
      <c r="H7803" s="4"/>
      <c r="M7803" s="4"/>
    </row>
    <row r="7804" spans="8:13">
      <c r="H7804" s="4"/>
      <c r="M7804" s="4"/>
    </row>
    <row r="7805" spans="8:13">
      <c r="H7805" s="4"/>
      <c r="M7805" s="4"/>
    </row>
    <row r="7806" spans="8:13">
      <c r="H7806" s="4"/>
      <c r="M7806" s="4"/>
    </row>
    <row r="7807" spans="8:13">
      <c r="H7807" s="4"/>
      <c r="M7807" s="4"/>
    </row>
    <row r="7808" spans="8:13">
      <c r="H7808" s="4"/>
      <c r="M7808" s="4"/>
    </row>
    <row r="7809" spans="8:13">
      <c r="H7809" s="4"/>
      <c r="M7809" s="4"/>
    </row>
    <row r="7810" spans="8:13">
      <c r="H7810" s="4"/>
      <c r="M7810" s="4"/>
    </row>
    <row r="7811" spans="8:13">
      <c r="H7811" s="4"/>
      <c r="M7811" s="4"/>
    </row>
    <row r="7812" spans="8:13">
      <c r="H7812" s="4"/>
      <c r="M7812" s="4"/>
    </row>
    <row r="7813" spans="8:13">
      <c r="H7813" s="4"/>
      <c r="M7813" s="4"/>
    </row>
    <row r="7814" spans="8:13">
      <c r="H7814" s="4"/>
      <c r="M7814" s="4"/>
    </row>
    <row r="7815" spans="8:13">
      <c r="H7815" s="4"/>
      <c r="M7815" s="4"/>
    </row>
    <row r="7817" spans="8:13">
      <c r="H7817" s="4"/>
      <c r="M7817" s="4"/>
    </row>
    <row r="7818" spans="8:13">
      <c r="H7818" s="4"/>
      <c r="M7818" s="4"/>
    </row>
    <row r="7819" spans="8:13">
      <c r="H7819" s="4"/>
      <c r="M7819" s="4"/>
    </row>
    <row r="7820" spans="8:13">
      <c r="H7820" s="4"/>
      <c r="M7820" s="4"/>
    </row>
    <row r="7821" spans="8:13">
      <c r="H7821" s="4"/>
      <c r="M7821" s="4"/>
    </row>
    <row r="7822" spans="8:13">
      <c r="H7822" s="4"/>
      <c r="M7822" s="4"/>
    </row>
    <row r="7823" spans="8:13">
      <c r="H7823" s="4"/>
      <c r="M7823" s="4"/>
    </row>
    <row r="7824" spans="8:13">
      <c r="H7824" s="4"/>
      <c r="M7824" s="4"/>
    </row>
    <row r="7825" spans="8:13">
      <c r="H7825" s="4"/>
      <c r="M7825" s="4"/>
    </row>
    <row r="7826" spans="8:13">
      <c r="H7826" s="4"/>
      <c r="M7826" s="4"/>
    </row>
    <row r="7827" spans="8:13">
      <c r="H7827" s="4"/>
      <c r="M7827" s="4"/>
    </row>
    <row r="7828" spans="8:13">
      <c r="H7828" s="4"/>
      <c r="M7828" s="4"/>
    </row>
    <row r="7829" spans="8:13">
      <c r="H7829" s="4"/>
      <c r="M7829" s="4"/>
    </row>
    <row r="7830" spans="8:13">
      <c r="H7830" s="4"/>
      <c r="M7830" s="4"/>
    </row>
    <row r="7831" spans="8:13">
      <c r="H7831" s="4"/>
      <c r="M7831" s="4"/>
    </row>
    <row r="7832" spans="8:13">
      <c r="H7832" s="4"/>
      <c r="M7832" s="4"/>
    </row>
    <row r="7833" spans="8:13">
      <c r="H7833" s="4"/>
      <c r="M7833" s="4"/>
    </row>
    <row r="7834" spans="8:13">
      <c r="H7834" s="4"/>
      <c r="M7834" s="4"/>
    </row>
    <row r="7835" spans="8:13">
      <c r="H7835" s="4"/>
      <c r="M7835" s="4"/>
    </row>
    <row r="7836" spans="8:13">
      <c r="H7836" s="4"/>
      <c r="M7836" s="4"/>
    </row>
    <row r="7837" spans="8:13">
      <c r="H7837" s="4"/>
      <c r="M7837" s="4"/>
    </row>
    <row r="7838" spans="8:13">
      <c r="H7838" s="4"/>
      <c r="M7838" s="4"/>
    </row>
    <row r="7839" spans="8:13">
      <c r="H7839" s="4"/>
      <c r="M7839" s="4"/>
    </row>
    <row r="7840" spans="8:13">
      <c r="H7840" s="4"/>
      <c r="M7840" s="4"/>
    </row>
    <row r="7841" spans="8:13">
      <c r="H7841" s="4"/>
      <c r="M7841" s="4"/>
    </row>
    <row r="7842" spans="8:13">
      <c r="H7842" s="4"/>
      <c r="M7842" s="4"/>
    </row>
    <row r="7843" spans="8:13">
      <c r="H7843" s="4"/>
      <c r="M7843" s="4"/>
    </row>
    <row r="7844" spans="8:13">
      <c r="H7844" s="4"/>
      <c r="M7844" s="4"/>
    </row>
    <row r="7845" spans="8:13">
      <c r="H7845" s="4"/>
      <c r="M7845" s="4"/>
    </row>
    <row r="7846" spans="8:13">
      <c r="H7846" s="4"/>
      <c r="M7846" s="4"/>
    </row>
    <row r="7847" spans="8:13">
      <c r="H7847" s="4"/>
      <c r="M7847" s="4"/>
    </row>
    <row r="7848" spans="8:13">
      <c r="H7848" s="4"/>
      <c r="M7848" s="4"/>
    </row>
    <row r="7849" spans="8:13">
      <c r="H7849" s="4"/>
      <c r="M7849" s="4"/>
    </row>
    <row r="7850" spans="8:13">
      <c r="H7850" s="4"/>
      <c r="M7850" s="4"/>
    </row>
    <row r="7851" spans="8:13">
      <c r="H7851" s="4"/>
      <c r="M7851" s="4"/>
    </row>
    <row r="7852" spans="8:13">
      <c r="H7852" s="4"/>
      <c r="M7852" s="4"/>
    </row>
    <row r="7853" spans="8:13">
      <c r="H7853" s="4"/>
      <c r="M7853" s="4"/>
    </row>
    <row r="7854" spans="8:13">
      <c r="H7854" s="4"/>
      <c r="M7854" s="4"/>
    </row>
    <row r="7855" spans="8:13">
      <c r="H7855" s="4"/>
      <c r="M7855" s="4"/>
    </row>
    <row r="7856" spans="8:13">
      <c r="H7856" s="4"/>
      <c r="M7856" s="4"/>
    </row>
    <row r="7857" spans="8:13">
      <c r="H7857" s="4"/>
      <c r="M7857" s="4"/>
    </row>
    <row r="7858" spans="8:13">
      <c r="H7858" s="4"/>
      <c r="M7858" s="4"/>
    </row>
    <row r="7859" spans="8:13">
      <c r="H7859" s="4"/>
      <c r="M7859" s="4"/>
    </row>
    <row r="7860" spans="8:13">
      <c r="H7860" s="4"/>
      <c r="M7860" s="4"/>
    </row>
    <row r="7861" spans="8:13">
      <c r="H7861" s="4"/>
      <c r="M7861" s="4"/>
    </row>
    <row r="7862" spans="8:13">
      <c r="H7862" s="4"/>
      <c r="M7862" s="4"/>
    </row>
    <row r="7863" spans="8:13">
      <c r="H7863" s="4"/>
      <c r="M7863" s="4"/>
    </row>
    <row r="7864" spans="8:13">
      <c r="H7864" s="4"/>
      <c r="M7864" s="4"/>
    </row>
    <row r="7865" spans="8:13">
      <c r="H7865" s="4"/>
      <c r="M7865" s="4"/>
    </row>
    <row r="7866" spans="8:13">
      <c r="H7866" s="4"/>
      <c r="M7866" s="4"/>
    </row>
    <row r="7867" spans="8:13">
      <c r="H7867" s="4"/>
      <c r="M7867" s="4"/>
    </row>
    <row r="7868" spans="8:13">
      <c r="H7868" s="4"/>
      <c r="M7868" s="4"/>
    </row>
    <row r="7869" spans="8:13">
      <c r="H7869" s="4"/>
      <c r="M7869" s="4"/>
    </row>
    <row r="7870" spans="8:13">
      <c r="H7870" s="4"/>
      <c r="M7870" s="4"/>
    </row>
    <row r="7871" spans="8:13">
      <c r="H7871" s="4"/>
      <c r="M7871" s="4"/>
    </row>
    <row r="7872" spans="8:13">
      <c r="H7872" s="4"/>
      <c r="M7872" s="4"/>
    </row>
    <row r="7873" spans="8:13">
      <c r="H7873" s="4"/>
      <c r="M7873" s="4"/>
    </row>
    <row r="7874" spans="8:13">
      <c r="H7874" s="4"/>
      <c r="M7874" s="4"/>
    </row>
    <row r="7875" spans="8:13">
      <c r="H7875" s="4"/>
      <c r="M7875" s="4"/>
    </row>
    <row r="7876" spans="8:13">
      <c r="H7876" s="4"/>
      <c r="M7876" s="4"/>
    </row>
    <row r="7877" spans="8:13">
      <c r="H7877" s="4"/>
      <c r="M7877" s="4"/>
    </row>
    <row r="7878" spans="8:13">
      <c r="H7878" s="4"/>
      <c r="M7878" s="4"/>
    </row>
    <row r="7879" spans="8:13">
      <c r="H7879" s="4"/>
      <c r="M7879" s="4"/>
    </row>
    <row r="7880" spans="8:13">
      <c r="H7880" s="4"/>
      <c r="M7880" s="4"/>
    </row>
    <row r="7881" spans="8:13">
      <c r="H7881" s="4"/>
      <c r="M7881" s="4"/>
    </row>
    <row r="7882" spans="8:13">
      <c r="H7882" s="4"/>
      <c r="M7882" s="4"/>
    </row>
    <row r="7883" spans="8:13">
      <c r="H7883" s="4"/>
      <c r="M7883" s="4"/>
    </row>
    <row r="7884" spans="8:13">
      <c r="H7884" s="4"/>
      <c r="M7884" s="4"/>
    </row>
    <row r="7885" spans="8:13">
      <c r="H7885" s="4"/>
      <c r="M7885" s="4"/>
    </row>
    <row r="7886" spans="8:13">
      <c r="H7886" s="4"/>
      <c r="M7886" s="4"/>
    </row>
    <row r="7887" spans="8:13">
      <c r="H7887" s="4"/>
      <c r="M7887" s="4"/>
    </row>
    <row r="7888" spans="8:13">
      <c r="H7888" s="4"/>
      <c r="M7888" s="4"/>
    </row>
    <row r="7889" spans="8:13">
      <c r="H7889" s="4"/>
      <c r="M7889" s="4"/>
    </row>
    <row r="7890" spans="8:13">
      <c r="H7890" s="4"/>
      <c r="M7890" s="4"/>
    </row>
    <row r="7891" spans="8:13">
      <c r="H7891" s="4"/>
      <c r="M7891" s="4"/>
    </row>
    <row r="7892" spans="8:13">
      <c r="H7892" s="4"/>
      <c r="M7892" s="4"/>
    </row>
    <row r="7893" spans="8:13">
      <c r="H7893" s="4"/>
      <c r="M7893" s="4"/>
    </row>
    <row r="7894" spans="8:13">
      <c r="H7894" s="4"/>
      <c r="M7894" s="4"/>
    </row>
    <row r="7895" spans="8:13">
      <c r="H7895" s="4"/>
      <c r="M7895" s="4"/>
    </row>
    <row r="7896" spans="8:13">
      <c r="H7896" s="4"/>
      <c r="M7896" s="4"/>
    </row>
    <row r="7897" spans="8:13">
      <c r="H7897" s="4"/>
      <c r="M7897" s="4"/>
    </row>
    <row r="7898" spans="8:13">
      <c r="H7898" s="4"/>
      <c r="M7898" s="4"/>
    </row>
    <row r="7899" spans="8:13">
      <c r="H7899" s="4"/>
      <c r="M7899" s="4"/>
    </row>
    <row r="7900" spans="8:13">
      <c r="H7900" s="4"/>
      <c r="M7900" s="4"/>
    </row>
    <row r="7901" spans="8:13">
      <c r="H7901" s="4"/>
      <c r="M7901" s="4"/>
    </row>
    <row r="7902" spans="8:13">
      <c r="H7902" s="4"/>
      <c r="M7902" s="4"/>
    </row>
    <row r="7903" spans="8:13">
      <c r="H7903" s="4"/>
      <c r="M7903" s="4"/>
    </row>
    <row r="7904" spans="8:13">
      <c r="H7904" s="4"/>
      <c r="M7904" s="4"/>
    </row>
    <row r="7905" spans="8:13">
      <c r="H7905" s="4"/>
      <c r="M7905" s="4"/>
    </row>
    <row r="7906" spans="8:13">
      <c r="H7906" s="4"/>
      <c r="M7906" s="4"/>
    </row>
    <row r="7907" spans="8:13">
      <c r="H7907" s="4"/>
      <c r="M7907" s="4"/>
    </row>
    <row r="7908" spans="8:13">
      <c r="H7908" s="4"/>
      <c r="M7908" s="4"/>
    </row>
    <row r="7909" spans="8:13">
      <c r="H7909" s="4"/>
      <c r="M7909" s="4"/>
    </row>
    <row r="7910" spans="8:13">
      <c r="H7910" s="4"/>
      <c r="M7910" s="4"/>
    </row>
    <row r="7911" spans="8:13">
      <c r="H7911" s="4"/>
      <c r="M7911" s="4"/>
    </row>
    <row r="7912" spans="8:13">
      <c r="H7912" s="4"/>
      <c r="M7912" s="4"/>
    </row>
    <row r="7913" spans="8:13">
      <c r="H7913" s="4"/>
      <c r="M7913" s="4"/>
    </row>
    <row r="7914" spans="8:13">
      <c r="H7914" s="4"/>
      <c r="M7914" s="4"/>
    </row>
    <row r="7915" spans="8:13">
      <c r="H7915" s="4"/>
      <c r="M7915" s="4"/>
    </row>
    <row r="7916" spans="8:13">
      <c r="H7916" s="4"/>
      <c r="M7916" s="4"/>
    </row>
    <row r="7917" spans="8:13">
      <c r="H7917" s="4"/>
      <c r="M7917" s="4"/>
    </row>
    <row r="7918" spans="8:13">
      <c r="H7918" s="4"/>
      <c r="M7918" s="4"/>
    </row>
    <row r="7919" spans="8:13">
      <c r="H7919" s="4"/>
      <c r="M7919" s="4"/>
    </row>
    <row r="7920" spans="8:13">
      <c r="H7920" s="4"/>
      <c r="M7920" s="4"/>
    </row>
    <row r="7921" spans="8:13">
      <c r="H7921" s="4"/>
      <c r="M7921" s="4"/>
    </row>
    <row r="7922" spans="8:13">
      <c r="H7922" s="4"/>
      <c r="M7922" s="4"/>
    </row>
    <row r="7923" spans="8:13">
      <c r="H7923" s="4"/>
      <c r="M7923" s="4"/>
    </row>
    <row r="7924" spans="8:13">
      <c r="H7924" s="4"/>
      <c r="M7924" s="4"/>
    </row>
    <row r="7925" spans="8:13">
      <c r="H7925" s="4"/>
      <c r="M7925" s="4"/>
    </row>
    <row r="7926" spans="8:13">
      <c r="H7926" s="4"/>
      <c r="M7926" s="4"/>
    </row>
    <row r="7927" spans="8:13">
      <c r="H7927" s="4"/>
      <c r="M7927" s="4"/>
    </row>
    <row r="7928" spans="8:13">
      <c r="H7928" s="4"/>
      <c r="M7928" s="4"/>
    </row>
    <row r="7929" spans="8:13">
      <c r="H7929" s="4"/>
      <c r="M7929" s="4"/>
    </row>
    <row r="7930" spans="8:13">
      <c r="H7930" s="4"/>
      <c r="M7930" s="4"/>
    </row>
    <row r="7931" spans="8:13">
      <c r="H7931" s="4"/>
      <c r="M7931" s="4"/>
    </row>
    <row r="7932" spans="8:13">
      <c r="H7932" s="4"/>
      <c r="M7932" s="4"/>
    </row>
    <row r="7933" spans="8:13">
      <c r="H7933" s="4"/>
      <c r="M7933" s="4"/>
    </row>
    <row r="7934" spans="8:13">
      <c r="H7934" s="4"/>
      <c r="M7934" s="4"/>
    </row>
    <row r="7935" spans="8:13">
      <c r="H7935" s="4"/>
      <c r="M7935" s="4"/>
    </row>
    <row r="7936" spans="8:13">
      <c r="H7936" s="4"/>
      <c r="M7936" s="4"/>
    </row>
    <row r="7937" spans="8:13">
      <c r="H7937" s="4"/>
      <c r="M7937" s="4"/>
    </row>
    <row r="7938" spans="8:13">
      <c r="H7938" s="4"/>
      <c r="M7938" s="4"/>
    </row>
    <row r="7939" spans="8:13">
      <c r="H7939" s="4"/>
      <c r="M7939" s="4"/>
    </row>
    <row r="7940" spans="8:13">
      <c r="H7940" s="4"/>
      <c r="M7940" s="4"/>
    </row>
    <row r="7941" spans="8:13">
      <c r="H7941" s="4"/>
      <c r="M7941" s="4"/>
    </row>
    <row r="7942" spans="8:13">
      <c r="H7942" s="4"/>
      <c r="M7942" s="4"/>
    </row>
    <row r="7943" spans="8:13">
      <c r="H7943" s="4"/>
      <c r="M7943" s="4"/>
    </row>
    <row r="7944" spans="8:13">
      <c r="H7944" s="4"/>
      <c r="M7944" s="4"/>
    </row>
    <row r="7945" spans="8:13">
      <c r="H7945" s="4"/>
      <c r="M7945" s="4"/>
    </row>
    <row r="7946" spans="8:13">
      <c r="H7946" s="4"/>
      <c r="M7946" s="4"/>
    </row>
    <row r="7947" spans="8:13">
      <c r="H7947" s="4"/>
      <c r="M7947" s="4"/>
    </row>
    <row r="7948" spans="8:13">
      <c r="H7948" s="4"/>
      <c r="M7948" s="4"/>
    </row>
    <row r="7949" spans="8:13">
      <c r="H7949" s="4"/>
      <c r="M7949" s="4"/>
    </row>
    <row r="7950" spans="8:13">
      <c r="H7950" s="4"/>
      <c r="M7950" s="4"/>
    </row>
    <row r="7951" spans="8:13">
      <c r="H7951" s="4"/>
      <c r="M7951" s="4"/>
    </row>
    <row r="7952" spans="8:13">
      <c r="H7952" s="4"/>
      <c r="M7952" s="4"/>
    </row>
    <row r="7953" spans="8:13">
      <c r="H7953" s="4"/>
      <c r="M7953" s="4"/>
    </row>
    <row r="7954" spans="8:13">
      <c r="H7954" s="4"/>
      <c r="M7954" s="4"/>
    </row>
    <row r="7955" spans="8:13">
      <c r="H7955" s="4"/>
      <c r="M7955" s="4"/>
    </row>
    <row r="7956" spans="8:13">
      <c r="H7956" s="4"/>
      <c r="M7956" s="4"/>
    </row>
    <row r="7957" spans="8:13">
      <c r="H7957" s="4"/>
      <c r="M7957" s="4"/>
    </row>
    <row r="7958" spans="8:13">
      <c r="H7958" s="4"/>
      <c r="M7958" s="4"/>
    </row>
    <row r="7959" spans="8:13">
      <c r="H7959" s="4"/>
      <c r="M7959" s="4"/>
    </row>
    <row r="7960" spans="8:13">
      <c r="H7960" s="4"/>
      <c r="M7960" s="4"/>
    </row>
    <row r="7961" spans="8:13">
      <c r="H7961" s="4"/>
      <c r="M7961" s="4"/>
    </row>
    <row r="7962" spans="8:13">
      <c r="H7962" s="4"/>
      <c r="M7962" s="4"/>
    </row>
    <row r="7963" spans="8:13">
      <c r="H7963" s="4"/>
      <c r="M7963" s="4"/>
    </row>
    <row r="7964" spans="8:13">
      <c r="H7964" s="4"/>
      <c r="M7964" s="4"/>
    </row>
    <row r="7965" spans="8:13">
      <c r="H7965" s="4"/>
      <c r="M7965" s="4"/>
    </row>
    <row r="7966" spans="8:13">
      <c r="H7966" s="4"/>
      <c r="M7966" s="4"/>
    </row>
    <row r="7967" spans="8:13">
      <c r="H7967" s="4"/>
      <c r="M7967" s="4"/>
    </row>
    <row r="7968" spans="8:13">
      <c r="H7968" s="4"/>
      <c r="M7968" s="4"/>
    </row>
    <row r="7969" spans="8:13">
      <c r="H7969" s="4"/>
      <c r="M7969" s="4"/>
    </row>
    <row r="7970" spans="8:13">
      <c r="H7970" s="4"/>
      <c r="M7970" s="4"/>
    </row>
    <row r="7971" spans="8:13">
      <c r="H7971" s="4"/>
      <c r="M7971" s="4"/>
    </row>
    <row r="7972" spans="8:13">
      <c r="H7972" s="4"/>
      <c r="M7972" s="4"/>
    </row>
    <row r="7973" spans="8:13">
      <c r="H7973" s="4"/>
      <c r="M7973" s="4"/>
    </row>
    <row r="7974" spans="8:13">
      <c r="H7974" s="4"/>
      <c r="M7974" s="4"/>
    </row>
    <row r="7975" spans="8:13">
      <c r="H7975" s="4"/>
      <c r="M7975" s="4"/>
    </row>
    <row r="7976" spans="8:13">
      <c r="H7976" s="4"/>
      <c r="M7976" s="4"/>
    </row>
    <row r="7977" spans="8:13">
      <c r="H7977" s="4"/>
      <c r="M7977" s="4"/>
    </row>
    <row r="7978" spans="8:13">
      <c r="H7978" s="4"/>
      <c r="M7978" s="4"/>
    </row>
    <row r="7979" spans="8:13">
      <c r="H7979" s="4"/>
      <c r="M7979" s="4"/>
    </row>
    <row r="7980" spans="8:13">
      <c r="H7980" s="4"/>
      <c r="M7980" s="4"/>
    </row>
    <row r="7981" spans="8:13">
      <c r="H7981" s="4"/>
      <c r="M7981" s="4"/>
    </row>
    <row r="7982" spans="8:13">
      <c r="H7982" s="4"/>
      <c r="M7982" s="4"/>
    </row>
    <row r="7983" spans="8:13">
      <c r="H7983" s="4"/>
      <c r="M7983" s="4"/>
    </row>
    <row r="7984" spans="8:13">
      <c r="H7984" s="4"/>
      <c r="M7984" s="4"/>
    </row>
    <row r="7985" spans="8:13">
      <c r="H7985" s="4"/>
      <c r="M7985" s="4"/>
    </row>
    <row r="7986" spans="8:13">
      <c r="H7986" s="4"/>
      <c r="M7986" s="4"/>
    </row>
    <row r="7987" spans="8:13">
      <c r="H7987" s="4"/>
      <c r="M7987" s="4"/>
    </row>
    <row r="7988" spans="8:13">
      <c r="H7988" s="4"/>
      <c r="M7988" s="4"/>
    </row>
    <row r="7989" spans="8:13">
      <c r="H7989" s="4"/>
      <c r="M7989" s="4"/>
    </row>
    <row r="7990" spans="8:13">
      <c r="H7990" s="4"/>
      <c r="M7990" s="4"/>
    </row>
    <row r="7991" spans="8:13">
      <c r="H7991" s="4"/>
      <c r="M7991" s="4"/>
    </row>
    <row r="7992" spans="8:13">
      <c r="H7992" s="4"/>
      <c r="M7992" s="4"/>
    </row>
    <row r="7993" spans="8:13">
      <c r="H7993" s="4"/>
      <c r="M7993" s="4"/>
    </row>
    <row r="7994" spans="8:13">
      <c r="H7994" s="4"/>
      <c r="M7994" s="4"/>
    </row>
    <row r="7995" spans="8:13">
      <c r="H7995" s="4"/>
      <c r="M7995" s="4"/>
    </row>
    <row r="7996" spans="8:13">
      <c r="H7996" s="4"/>
      <c r="M7996" s="4"/>
    </row>
    <row r="7997" spans="8:13">
      <c r="H7997" s="4"/>
      <c r="M7997" s="4"/>
    </row>
    <row r="7998" spans="8:13">
      <c r="H7998" s="4"/>
      <c r="M7998" s="4"/>
    </row>
    <row r="7999" spans="8:13">
      <c r="H7999" s="4"/>
      <c r="M7999" s="4"/>
    </row>
    <row r="8000" spans="8:13">
      <c r="H8000" s="4"/>
      <c r="M8000" s="4"/>
    </row>
    <row r="8001" spans="8:13">
      <c r="H8001" s="4"/>
      <c r="M8001" s="4"/>
    </row>
    <row r="8002" spans="8:13">
      <c r="H8002" s="4"/>
      <c r="M8002" s="4"/>
    </row>
    <row r="8003" spans="8:13">
      <c r="H8003" s="4"/>
      <c r="M8003" s="4"/>
    </row>
    <row r="8004" spans="8:13">
      <c r="H8004" s="4"/>
      <c r="M8004" s="4"/>
    </row>
    <row r="8005" spans="8:13">
      <c r="H8005" s="4"/>
      <c r="M8005" s="4"/>
    </row>
    <row r="8006" spans="8:13">
      <c r="H8006" s="4"/>
      <c r="M8006" s="4"/>
    </row>
    <row r="8007" spans="8:13">
      <c r="H8007" s="4"/>
      <c r="M8007" s="4"/>
    </row>
    <row r="8008" spans="8:13">
      <c r="H8008" s="4"/>
      <c r="M8008" s="4"/>
    </row>
    <row r="8009" spans="8:13">
      <c r="H8009" s="4"/>
      <c r="M8009" s="4"/>
    </row>
    <row r="8010" spans="8:13">
      <c r="H8010" s="4"/>
      <c r="M8010" s="4"/>
    </row>
    <row r="8011" spans="8:13">
      <c r="H8011" s="4"/>
      <c r="M8011" s="4"/>
    </row>
    <row r="8012" spans="8:13">
      <c r="H8012" s="4"/>
      <c r="M8012" s="4"/>
    </row>
    <row r="8013" spans="8:13">
      <c r="H8013" s="4"/>
      <c r="M8013" s="4"/>
    </row>
    <row r="8014" spans="8:13">
      <c r="H8014" s="4"/>
      <c r="M8014" s="4"/>
    </row>
    <row r="8015" spans="8:13">
      <c r="H8015" s="4"/>
      <c r="M8015" s="4"/>
    </row>
    <row r="8016" spans="8:13">
      <c r="H8016" s="4"/>
      <c r="M8016" s="4"/>
    </row>
    <row r="8017" spans="8:13">
      <c r="H8017" s="4"/>
      <c r="M8017" s="4"/>
    </row>
    <row r="8018" spans="8:13">
      <c r="H8018" s="4"/>
      <c r="M8018" s="4"/>
    </row>
    <row r="8019" spans="8:13">
      <c r="H8019" s="4"/>
      <c r="M8019" s="4"/>
    </row>
    <row r="8020" spans="8:13">
      <c r="H8020" s="4"/>
      <c r="M8020" s="4"/>
    </row>
    <row r="8021" spans="8:13">
      <c r="H8021" s="4"/>
      <c r="M8021" s="4"/>
    </row>
    <row r="8022" spans="8:13">
      <c r="H8022" s="4"/>
      <c r="M8022" s="4"/>
    </row>
    <row r="8023" spans="8:13">
      <c r="H8023" s="4"/>
      <c r="M8023" s="4"/>
    </row>
    <row r="8024" spans="8:13">
      <c r="H8024" s="4"/>
      <c r="M8024" s="4"/>
    </row>
    <row r="8025" spans="8:13">
      <c r="H8025" s="4"/>
      <c r="M8025" s="4"/>
    </row>
    <row r="8026" spans="8:13">
      <c r="H8026" s="4"/>
      <c r="M8026" s="4"/>
    </row>
    <row r="8027" spans="8:13">
      <c r="H8027" s="4"/>
      <c r="M8027" s="4"/>
    </row>
    <row r="8028" spans="8:13">
      <c r="H8028" s="4"/>
      <c r="M8028" s="4"/>
    </row>
    <row r="8029" spans="8:13">
      <c r="H8029" s="4"/>
      <c r="M8029" s="4"/>
    </row>
    <row r="8030" spans="8:13">
      <c r="H8030" s="4"/>
      <c r="M8030" s="4"/>
    </row>
    <row r="8031" spans="8:13">
      <c r="H8031" s="4"/>
      <c r="M8031" s="4"/>
    </row>
    <row r="8032" spans="8:13">
      <c r="H8032" s="4"/>
      <c r="M8032" s="4"/>
    </row>
    <row r="8033" spans="8:13">
      <c r="H8033" s="4"/>
      <c r="M8033" s="4"/>
    </row>
    <row r="8034" spans="8:13">
      <c r="H8034" s="4"/>
      <c r="M8034" s="4"/>
    </row>
    <row r="8035" spans="8:13">
      <c r="H8035" s="4"/>
      <c r="M8035" s="4"/>
    </row>
    <row r="8036" spans="8:13">
      <c r="H8036" s="4"/>
      <c r="M8036" s="4"/>
    </row>
    <row r="8037" spans="8:13">
      <c r="H8037" s="4"/>
      <c r="M8037" s="4"/>
    </row>
    <row r="8038" spans="8:13">
      <c r="H8038" s="4"/>
      <c r="M8038" s="4"/>
    </row>
    <row r="8039" spans="8:13">
      <c r="H8039" s="4"/>
      <c r="M8039" s="4"/>
    </row>
    <row r="8040" spans="8:13">
      <c r="H8040" s="4"/>
      <c r="M8040" s="4"/>
    </row>
    <row r="8041" spans="8:13">
      <c r="H8041" s="4"/>
      <c r="M8041" s="4"/>
    </row>
    <row r="8042" spans="8:13">
      <c r="H8042" s="4"/>
      <c r="M8042" s="4"/>
    </row>
    <row r="8043" spans="8:13">
      <c r="H8043" s="4"/>
      <c r="M8043" s="4"/>
    </row>
    <row r="8044" spans="8:13">
      <c r="H8044" s="4"/>
      <c r="M8044" s="4"/>
    </row>
    <row r="8045" spans="8:13">
      <c r="H8045" s="4"/>
      <c r="M8045" s="4"/>
    </row>
    <row r="8046" spans="8:13">
      <c r="H8046" s="4"/>
      <c r="M8046" s="4"/>
    </row>
    <row r="8047" spans="8:13">
      <c r="H8047" s="4"/>
      <c r="M8047" s="4"/>
    </row>
    <row r="8048" spans="8:13">
      <c r="H8048" s="4"/>
      <c r="M8048" s="4"/>
    </row>
    <row r="8049" spans="8:13">
      <c r="H8049" s="4"/>
      <c r="M8049" s="4"/>
    </row>
    <row r="8050" spans="8:13">
      <c r="H8050" s="4"/>
      <c r="M8050" s="4"/>
    </row>
    <row r="8051" spans="8:13">
      <c r="H8051" s="4"/>
      <c r="M8051" s="4"/>
    </row>
    <row r="8052" spans="8:13">
      <c r="H8052" s="4"/>
      <c r="M8052" s="4"/>
    </row>
    <row r="8053" spans="8:13">
      <c r="H8053" s="4"/>
      <c r="M8053" s="4"/>
    </row>
    <row r="8054" spans="8:13">
      <c r="H8054" s="4"/>
      <c r="M8054" s="4"/>
    </row>
    <row r="8055" spans="8:13">
      <c r="H8055" s="4"/>
      <c r="M8055" s="4"/>
    </row>
    <row r="8056" spans="8:13">
      <c r="H8056" s="4"/>
      <c r="M8056" s="4"/>
    </row>
    <row r="8057" spans="8:13">
      <c r="H8057" s="4"/>
      <c r="M8057" s="4"/>
    </row>
    <row r="8058" spans="8:13">
      <c r="H8058" s="4"/>
      <c r="M8058" s="4"/>
    </row>
    <row r="8059" spans="8:13">
      <c r="H8059" s="4"/>
      <c r="M8059" s="4"/>
    </row>
    <row r="8060" spans="8:13">
      <c r="H8060" s="4"/>
      <c r="M8060" s="4"/>
    </row>
    <row r="8061" spans="8:13">
      <c r="H8061" s="4"/>
      <c r="M8061" s="4"/>
    </row>
    <row r="8062" spans="8:13">
      <c r="H8062" s="4"/>
      <c r="M8062" s="4"/>
    </row>
    <row r="8063" spans="8:13">
      <c r="H8063" s="4"/>
      <c r="M8063" s="4"/>
    </row>
    <row r="8064" spans="8:13">
      <c r="H8064" s="4"/>
      <c r="M8064" s="4"/>
    </row>
    <row r="8065" spans="8:13">
      <c r="H8065" s="4"/>
      <c r="M8065" s="4"/>
    </row>
    <row r="8066" spans="8:13">
      <c r="H8066" s="4"/>
      <c r="M8066" s="4"/>
    </row>
    <row r="8067" spans="8:13">
      <c r="H8067" s="4"/>
      <c r="M8067" s="4"/>
    </row>
    <row r="8068" spans="8:13">
      <c r="H8068" s="4"/>
      <c r="M8068" s="4"/>
    </row>
    <row r="8069" spans="8:13">
      <c r="H8069" s="4"/>
      <c r="M8069" s="4"/>
    </row>
    <row r="8070" spans="8:13">
      <c r="H8070" s="4"/>
      <c r="M8070" s="4"/>
    </row>
    <row r="8071" spans="8:13">
      <c r="H8071" s="4"/>
      <c r="M8071" s="4"/>
    </row>
    <row r="8072" spans="8:13">
      <c r="H8072" s="4"/>
      <c r="M8072" s="4"/>
    </row>
    <row r="8073" spans="8:13">
      <c r="H8073" s="4"/>
      <c r="M8073" s="4"/>
    </row>
    <row r="8074" spans="8:13">
      <c r="H8074" s="4"/>
      <c r="M8074" s="4"/>
    </row>
    <row r="8075" spans="8:13">
      <c r="H8075" s="4"/>
      <c r="M8075" s="4"/>
    </row>
    <row r="8076" spans="8:13">
      <c r="H8076" s="4"/>
      <c r="M8076" s="4"/>
    </row>
    <row r="8077" spans="8:13">
      <c r="H8077" s="4"/>
      <c r="M8077" s="4"/>
    </row>
    <row r="8078" spans="8:13">
      <c r="H8078" s="4"/>
      <c r="M8078" s="4"/>
    </row>
    <row r="8079" spans="8:13">
      <c r="H8079" s="4"/>
      <c r="M8079" s="4"/>
    </row>
    <row r="8080" spans="8:13">
      <c r="H8080" s="4"/>
      <c r="M8080" s="4"/>
    </row>
    <row r="8081" spans="8:13">
      <c r="H8081" s="4"/>
      <c r="M8081" s="4"/>
    </row>
    <row r="8082" spans="8:13">
      <c r="H8082" s="4"/>
      <c r="M8082" s="4"/>
    </row>
    <row r="8083" spans="8:13">
      <c r="H8083" s="4"/>
      <c r="M8083" s="4"/>
    </row>
    <row r="8084" spans="8:13">
      <c r="H8084" s="4"/>
      <c r="M8084" s="4"/>
    </row>
    <row r="8085" spans="8:13">
      <c r="H8085" s="4"/>
      <c r="M8085" s="4"/>
    </row>
    <row r="8086" spans="8:13">
      <c r="H8086" s="4"/>
      <c r="M8086" s="4"/>
    </row>
    <row r="8087" spans="8:13">
      <c r="H8087" s="4"/>
      <c r="M8087" s="4"/>
    </row>
    <row r="8088" spans="8:13">
      <c r="H8088" s="4"/>
      <c r="M8088" s="4"/>
    </row>
    <row r="8089" spans="8:13">
      <c r="H8089" s="4"/>
      <c r="M8089" s="4"/>
    </row>
    <row r="8090" spans="8:13">
      <c r="H8090" s="4"/>
      <c r="M8090" s="4"/>
    </row>
    <row r="8091" spans="8:13">
      <c r="H8091" s="4"/>
      <c r="M8091" s="4"/>
    </row>
    <row r="8092" spans="8:13">
      <c r="H8092" s="4"/>
      <c r="M8092" s="4"/>
    </row>
    <row r="8093" spans="8:13">
      <c r="H8093" s="4"/>
      <c r="M8093" s="4"/>
    </row>
    <row r="8094" spans="8:13">
      <c r="H8094" s="4"/>
      <c r="M8094" s="4"/>
    </row>
    <row r="8095" spans="8:13">
      <c r="H8095" s="4"/>
      <c r="M8095" s="4"/>
    </row>
    <row r="8096" spans="8:13">
      <c r="H8096" s="4"/>
      <c r="M8096" s="4"/>
    </row>
    <row r="8097" spans="8:13">
      <c r="H8097" s="4"/>
      <c r="M8097" s="4"/>
    </row>
    <row r="8098" spans="8:13">
      <c r="H8098" s="4"/>
      <c r="M8098" s="4"/>
    </row>
    <row r="8099" spans="8:13">
      <c r="H8099" s="4"/>
      <c r="M8099" s="4"/>
    </row>
    <row r="8100" spans="8:13">
      <c r="H8100" s="4"/>
      <c r="M8100" s="4"/>
    </row>
    <row r="8101" spans="8:13">
      <c r="H8101" s="4"/>
      <c r="M8101" s="4"/>
    </row>
    <row r="8102" spans="8:13">
      <c r="H8102" s="4"/>
      <c r="M8102" s="4"/>
    </row>
    <row r="8103" spans="8:13">
      <c r="H8103" s="4"/>
      <c r="M8103" s="4"/>
    </row>
    <row r="8104" spans="8:13">
      <c r="H8104" s="4"/>
      <c r="M8104" s="4"/>
    </row>
    <row r="8105" spans="8:13">
      <c r="H8105" s="4"/>
      <c r="M8105" s="4"/>
    </row>
    <row r="8106" spans="8:13">
      <c r="H8106" s="4"/>
      <c r="M8106" s="4"/>
    </row>
    <row r="8107" spans="8:13">
      <c r="H8107" s="4"/>
      <c r="M8107" s="4"/>
    </row>
    <row r="8108" spans="8:13">
      <c r="H8108" s="4"/>
      <c r="M8108" s="4"/>
    </row>
    <row r="8109" spans="8:13">
      <c r="H8109" s="4"/>
      <c r="M8109" s="4"/>
    </row>
    <row r="8110" spans="8:13">
      <c r="H8110" s="4"/>
      <c r="M8110" s="4"/>
    </row>
    <row r="8111" spans="8:13">
      <c r="H8111" s="4"/>
      <c r="M8111" s="4"/>
    </row>
    <row r="8112" spans="8:13">
      <c r="H8112" s="4"/>
      <c r="M8112" s="4"/>
    </row>
    <row r="8113" spans="8:13">
      <c r="H8113" s="4"/>
      <c r="M8113" s="4"/>
    </row>
    <row r="8114" spans="8:13">
      <c r="H8114" s="4"/>
      <c r="M8114" s="4"/>
    </row>
    <row r="8115" spans="8:13">
      <c r="H8115" s="4"/>
      <c r="M8115" s="4"/>
    </row>
    <row r="8116" spans="8:13">
      <c r="H8116" s="4"/>
      <c r="M8116" s="4"/>
    </row>
    <row r="8117" spans="8:13">
      <c r="H8117" s="4"/>
      <c r="M8117" s="4"/>
    </row>
    <row r="8118" spans="8:13">
      <c r="H8118" s="4"/>
      <c r="M8118" s="4"/>
    </row>
    <row r="8119" spans="8:13">
      <c r="H8119" s="4"/>
      <c r="M8119" s="4"/>
    </row>
    <row r="8120" spans="8:13">
      <c r="H8120" s="4"/>
      <c r="M8120" s="4"/>
    </row>
    <row r="8121" spans="8:13">
      <c r="H8121" s="4"/>
      <c r="M8121" s="4"/>
    </row>
    <row r="8122" spans="8:13">
      <c r="H8122" s="4"/>
      <c r="M8122" s="4"/>
    </row>
    <row r="8123" spans="8:13">
      <c r="H8123" s="4"/>
      <c r="M8123" s="4"/>
    </row>
    <row r="8124" spans="8:13">
      <c r="H8124" s="4"/>
      <c r="M8124" s="4"/>
    </row>
    <row r="8125" spans="8:13">
      <c r="H8125" s="4"/>
      <c r="M8125" s="4"/>
    </row>
    <row r="8126" spans="8:13">
      <c r="H8126" s="4"/>
      <c r="M8126" s="4"/>
    </row>
    <row r="8127" spans="8:13">
      <c r="H8127" s="4"/>
      <c r="M8127" s="4"/>
    </row>
    <row r="8128" spans="8:13">
      <c r="H8128" s="4"/>
      <c r="M8128" s="4"/>
    </row>
    <row r="8129" spans="8:13">
      <c r="H8129" s="4"/>
      <c r="M8129" s="4"/>
    </row>
    <row r="8130" spans="8:13">
      <c r="H8130" s="4"/>
      <c r="M8130" s="4"/>
    </row>
    <row r="8131" spans="8:13">
      <c r="H8131" s="4"/>
      <c r="M8131" s="4"/>
    </row>
    <row r="8132" spans="8:13">
      <c r="H8132" s="4"/>
      <c r="M8132" s="4"/>
    </row>
    <row r="8133" spans="8:13">
      <c r="H8133" s="4"/>
      <c r="M8133" s="4"/>
    </row>
    <row r="8134" spans="8:13">
      <c r="H8134" s="4"/>
      <c r="M8134" s="4"/>
    </row>
    <row r="8135" spans="8:13">
      <c r="H8135" s="4"/>
      <c r="M8135" s="4"/>
    </row>
    <row r="8136" spans="8:13">
      <c r="H8136" s="4"/>
      <c r="M8136" s="4"/>
    </row>
    <row r="8137" spans="8:13">
      <c r="H8137" s="4"/>
      <c r="M8137" s="4"/>
    </row>
    <row r="8138" spans="8:13">
      <c r="H8138" s="4"/>
      <c r="M8138" s="4"/>
    </row>
    <row r="8139" spans="8:13">
      <c r="H8139" s="4"/>
      <c r="M8139" s="4"/>
    </row>
    <row r="8140" spans="8:13">
      <c r="H8140" s="4"/>
      <c r="M8140" s="4"/>
    </row>
    <row r="8141" spans="8:13">
      <c r="H8141" s="4"/>
      <c r="M8141" s="4"/>
    </row>
    <row r="8142" spans="8:13">
      <c r="H8142" s="4"/>
      <c r="M8142" s="4"/>
    </row>
    <row r="8143" spans="8:13">
      <c r="H8143" s="4"/>
      <c r="M8143" s="4"/>
    </row>
    <row r="8144" spans="8:13">
      <c r="H8144" s="4"/>
      <c r="M8144" s="4"/>
    </row>
    <row r="8145" spans="8:13">
      <c r="H8145" s="4"/>
      <c r="M8145" s="4"/>
    </row>
    <row r="8146" spans="8:13">
      <c r="H8146" s="4"/>
      <c r="M8146" s="4"/>
    </row>
    <row r="8147" spans="8:13">
      <c r="H8147" s="4"/>
      <c r="M8147" s="4"/>
    </row>
    <row r="8148" spans="8:13">
      <c r="H8148" s="4"/>
      <c r="M8148" s="4"/>
    </row>
    <row r="8149" spans="8:13">
      <c r="H8149" s="4"/>
      <c r="M8149" s="4"/>
    </row>
    <row r="8150" spans="8:13">
      <c r="H8150" s="4"/>
      <c r="M8150" s="4"/>
    </row>
    <row r="8151" spans="8:13">
      <c r="H8151" s="4"/>
      <c r="M8151" s="4"/>
    </row>
    <row r="8152" spans="8:13">
      <c r="H8152" s="4"/>
      <c r="M8152" s="4"/>
    </row>
    <row r="8153" spans="8:13">
      <c r="H8153" s="4"/>
      <c r="M8153" s="4"/>
    </row>
    <row r="8154" spans="8:13">
      <c r="H8154" s="4"/>
      <c r="M8154" s="4"/>
    </row>
    <row r="8155" spans="8:13">
      <c r="H8155" s="4"/>
      <c r="M8155" s="4"/>
    </row>
    <row r="8156" spans="8:13">
      <c r="H8156" s="4"/>
      <c r="M8156" s="4"/>
    </row>
    <row r="8157" spans="8:13">
      <c r="H8157" s="4"/>
      <c r="M8157" s="4"/>
    </row>
    <row r="8158" spans="8:13">
      <c r="H8158" s="4"/>
      <c r="M8158" s="4"/>
    </row>
    <row r="8159" spans="8:13">
      <c r="H8159" s="4"/>
      <c r="M8159" s="4"/>
    </row>
    <row r="8160" spans="8:13">
      <c r="H8160" s="4"/>
      <c r="M8160" s="4"/>
    </row>
    <row r="8161" spans="8:13">
      <c r="H8161" s="4"/>
      <c r="M8161" s="4"/>
    </row>
    <row r="8162" spans="8:13">
      <c r="H8162" s="4"/>
      <c r="M8162" s="4"/>
    </row>
    <row r="8163" spans="8:13">
      <c r="H8163" s="4"/>
      <c r="M8163" s="4"/>
    </row>
    <row r="8164" spans="8:13">
      <c r="H8164" s="4"/>
      <c r="M8164" s="4"/>
    </row>
    <row r="8165" spans="8:13">
      <c r="H8165" s="4"/>
      <c r="M8165" s="4"/>
    </row>
    <row r="8166" spans="8:13">
      <c r="H8166" s="4"/>
      <c r="M8166" s="4"/>
    </row>
    <row r="8167" spans="8:13">
      <c r="H8167" s="4"/>
      <c r="M8167" s="4"/>
    </row>
    <row r="8168" spans="8:13">
      <c r="H8168" s="4"/>
      <c r="M8168" s="4"/>
    </row>
    <row r="8169" spans="8:13">
      <c r="H8169" s="4"/>
      <c r="M8169" s="4"/>
    </row>
    <row r="8170" spans="8:13">
      <c r="H8170" s="4"/>
      <c r="M8170" s="4"/>
    </row>
    <row r="8171" spans="8:13">
      <c r="H8171" s="4"/>
      <c r="M8171" s="4"/>
    </row>
    <row r="8172" spans="8:13">
      <c r="H8172" s="4"/>
      <c r="M8172" s="4"/>
    </row>
    <row r="8173" spans="8:13">
      <c r="H8173" s="4"/>
      <c r="M8173" s="4"/>
    </row>
    <row r="8174" spans="8:13">
      <c r="H8174" s="4"/>
      <c r="M8174" s="4"/>
    </row>
    <row r="8175" spans="8:13">
      <c r="H8175" s="4"/>
      <c r="M8175" s="4"/>
    </row>
    <row r="8176" spans="8:13">
      <c r="H8176" s="4"/>
      <c r="M8176" s="4"/>
    </row>
    <row r="8177" spans="8:13">
      <c r="H8177" s="4"/>
      <c r="M8177" s="4"/>
    </row>
    <row r="8178" spans="8:13">
      <c r="H8178" s="4"/>
      <c r="M8178" s="4"/>
    </row>
    <row r="8179" spans="8:13">
      <c r="H8179" s="4"/>
      <c r="M8179" s="4"/>
    </row>
    <row r="8180" spans="8:13">
      <c r="H8180" s="4"/>
      <c r="M8180" s="4"/>
    </row>
    <row r="8181" spans="8:13">
      <c r="H8181" s="4"/>
      <c r="M8181" s="4"/>
    </row>
    <row r="8182" spans="8:13">
      <c r="H8182" s="4"/>
      <c r="M8182" s="4"/>
    </row>
    <row r="8183" spans="8:13">
      <c r="H8183" s="4"/>
      <c r="M8183" s="4"/>
    </row>
    <row r="8184" spans="8:13">
      <c r="H8184" s="4"/>
      <c r="M8184" s="4"/>
    </row>
    <row r="8185" spans="8:13">
      <c r="H8185" s="4"/>
      <c r="M8185" s="4"/>
    </row>
    <row r="8186" spans="8:13">
      <c r="H8186" s="4"/>
      <c r="M8186" s="4"/>
    </row>
    <row r="8187" spans="8:13">
      <c r="H8187" s="4"/>
      <c r="M8187" s="4"/>
    </row>
    <row r="8188" spans="8:13">
      <c r="H8188" s="4"/>
      <c r="M8188" s="4"/>
    </row>
    <row r="8189" spans="8:13">
      <c r="H8189" s="4"/>
      <c r="M8189" s="4"/>
    </row>
    <row r="8190" spans="8:13">
      <c r="H8190" s="4"/>
      <c r="M8190" s="4"/>
    </row>
    <row r="8191" spans="8:13">
      <c r="H8191" s="4"/>
      <c r="M8191" s="4"/>
    </row>
    <row r="8192" spans="8:13">
      <c r="H8192" s="4"/>
      <c r="M8192" s="4"/>
    </row>
    <row r="8193" spans="8:13">
      <c r="H8193" s="4"/>
      <c r="M8193" s="4"/>
    </row>
    <row r="8194" spans="8:13">
      <c r="H8194" s="4"/>
      <c r="M8194" s="4"/>
    </row>
    <row r="8195" spans="8:13">
      <c r="H8195" s="4"/>
      <c r="M8195" s="4"/>
    </row>
    <row r="8196" spans="8:13">
      <c r="H8196" s="4"/>
      <c r="M8196" s="4"/>
    </row>
    <row r="8197" spans="8:13">
      <c r="H8197" s="4"/>
      <c r="M8197" s="4"/>
    </row>
    <row r="8198" spans="8:13">
      <c r="H8198" s="4"/>
      <c r="M8198" s="4"/>
    </row>
    <row r="8199" spans="8:13">
      <c r="H8199" s="4"/>
      <c r="M8199" s="4"/>
    </row>
    <row r="8200" spans="8:13">
      <c r="H8200" s="4"/>
      <c r="M8200" s="4"/>
    </row>
    <row r="8201" spans="8:13">
      <c r="H8201" s="4"/>
      <c r="M8201" s="4"/>
    </row>
    <row r="8202" spans="8:13">
      <c r="H8202" s="4"/>
      <c r="M8202" s="4"/>
    </row>
    <row r="8203" spans="8:13">
      <c r="H8203" s="4"/>
      <c r="M8203" s="4"/>
    </row>
    <row r="8204" spans="8:13">
      <c r="H8204" s="4"/>
      <c r="M8204" s="4"/>
    </row>
    <row r="8205" spans="8:13">
      <c r="H8205" s="4"/>
      <c r="M8205" s="4"/>
    </row>
    <row r="8206" spans="8:13">
      <c r="H8206" s="4"/>
      <c r="M8206" s="4"/>
    </row>
    <row r="8207" spans="8:13">
      <c r="H8207" s="4"/>
      <c r="M8207" s="4"/>
    </row>
    <row r="8208" spans="8:13">
      <c r="H8208" s="4"/>
      <c r="M8208" s="4"/>
    </row>
    <row r="8209" spans="8:13">
      <c r="H8209" s="4"/>
      <c r="M8209" s="4"/>
    </row>
    <row r="8210" spans="8:13">
      <c r="H8210" s="4"/>
      <c r="M8210" s="4"/>
    </row>
    <row r="8211" spans="8:13">
      <c r="H8211" s="4"/>
      <c r="M8211" s="4"/>
    </row>
    <row r="8212" spans="8:13">
      <c r="H8212" s="4"/>
      <c r="M8212" s="4"/>
    </row>
    <row r="8213" spans="8:13">
      <c r="H8213" s="4"/>
      <c r="M8213" s="4"/>
    </row>
    <row r="8214" spans="8:13">
      <c r="H8214" s="4"/>
      <c r="M8214" s="4"/>
    </row>
    <row r="8215" spans="8:13">
      <c r="H8215" s="4"/>
      <c r="M8215" s="4"/>
    </row>
    <row r="8216" spans="8:13">
      <c r="H8216" s="4"/>
      <c r="M8216" s="4"/>
    </row>
    <row r="8217" spans="8:13">
      <c r="H8217" s="4"/>
      <c r="M8217" s="4"/>
    </row>
    <row r="8218" spans="8:13">
      <c r="H8218" s="4"/>
      <c r="M8218" s="4"/>
    </row>
    <row r="8219" spans="8:13">
      <c r="H8219" s="4"/>
      <c r="M8219" s="4"/>
    </row>
    <row r="8220" spans="8:13">
      <c r="H8220" s="4"/>
      <c r="M8220" s="4"/>
    </row>
    <row r="8221" spans="8:13">
      <c r="H8221" s="4"/>
      <c r="M8221" s="4"/>
    </row>
    <row r="8222" spans="8:13">
      <c r="H8222" s="4"/>
      <c r="M8222" s="4"/>
    </row>
    <row r="8223" spans="8:13">
      <c r="H8223" s="4"/>
      <c r="M8223" s="4"/>
    </row>
    <row r="8224" spans="8:13">
      <c r="H8224" s="4"/>
      <c r="M8224" s="4"/>
    </row>
    <row r="8225" spans="8:13">
      <c r="H8225" s="4"/>
      <c r="M8225" s="4"/>
    </row>
    <row r="8226" spans="8:13">
      <c r="H8226" s="4"/>
      <c r="M8226" s="4"/>
    </row>
    <row r="8227" spans="8:13">
      <c r="H8227" s="4"/>
      <c r="M8227" s="4"/>
    </row>
    <row r="8228" spans="8:13">
      <c r="H8228" s="4"/>
      <c r="M8228" s="4"/>
    </row>
    <row r="8229" spans="8:13">
      <c r="H8229" s="4"/>
      <c r="M8229" s="4"/>
    </row>
    <row r="8230" spans="8:13">
      <c r="H8230" s="4"/>
      <c r="M8230" s="4"/>
    </row>
    <row r="8231" spans="8:13">
      <c r="H8231" s="4"/>
      <c r="M8231" s="4"/>
    </row>
    <row r="8232" spans="8:13">
      <c r="H8232" s="4"/>
      <c r="M8232" s="4"/>
    </row>
    <row r="8233" spans="8:13">
      <c r="H8233" s="4"/>
      <c r="M8233" s="4"/>
    </row>
    <row r="8234" spans="8:13">
      <c r="H8234" s="4"/>
      <c r="M8234" s="4"/>
    </row>
    <row r="8235" spans="8:13">
      <c r="H8235" s="4"/>
      <c r="M8235" s="4"/>
    </row>
    <row r="8236" spans="8:13">
      <c r="H8236" s="4"/>
      <c r="M8236" s="4"/>
    </row>
    <row r="8237" spans="8:13">
      <c r="H8237" s="4"/>
      <c r="M8237" s="4"/>
    </row>
    <row r="8238" spans="8:13">
      <c r="H8238" s="4"/>
      <c r="M8238" s="4"/>
    </row>
    <row r="8239" spans="8:13">
      <c r="H8239" s="4"/>
      <c r="M8239" s="4"/>
    </row>
    <row r="8240" spans="8:13">
      <c r="H8240" s="4"/>
      <c r="M8240" s="4"/>
    </row>
    <row r="8241" spans="8:13">
      <c r="H8241" s="4"/>
      <c r="M8241" s="4"/>
    </row>
    <row r="8242" spans="8:13">
      <c r="H8242" s="4"/>
      <c r="M8242" s="4"/>
    </row>
    <row r="8243" spans="8:13">
      <c r="H8243" s="4"/>
      <c r="M8243" s="4"/>
    </row>
    <row r="8244" spans="8:13">
      <c r="H8244" s="4"/>
      <c r="M8244" s="4"/>
    </row>
    <row r="8245" spans="8:13">
      <c r="H8245" s="4"/>
      <c r="M8245" s="4"/>
    </row>
    <row r="8246" spans="8:13">
      <c r="H8246" s="4"/>
      <c r="M8246" s="4"/>
    </row>
    <row r="8247" spans="8:13">
      <c r="H8247" s="4"/>
      <c r="M8247" s="4"/>
    </row>
    <row r="8248" spans="8:13">
      <c r="H8248" s="4"/>
      <c r="M8248" s="4"/>
    </row>
    <row r="8249" spans="8:13">
      <c r="H8249" s="4"/>
      <c r="M8249" s="4"/>
    </row>
    <row r="8250" spans="8:13">
      <c r="H8250" s="4"/>
      <c r="M8250" s="4"/>
    </row>
    <row r="8251" spans="8:13">
      <c r="H8251" s="4"/>
      <c r="M8251" s="4"/>
    </row>
    <row r="8252" spans="8:13">
      <c r="H8252" s="4"/>
      <c r="M8252" s="4"/>
    </row>
    <row r="8253" spans="8:13">
      <c r="H8253" s="4"/>
      <c r="M8253" s="4"/>
    </row>
    <row r="8254" spans="8:13">
      <c r="H8254" s="4"/>
      <c r="M8254" s="4"/>
    </row>
    <row r="8255" spans="8:13">
      <c r="H8255" s="4"/>
      <c r="M8255" s="4"/>
    </row>
    <row r="8256" spans="8:13">
      <c r="H8256" s="4"/>
      <c r="M8256" s="4"/>
    </row>
    <row r="8257" spans="8:13">
      <c r="H8257" s="4"/>
      <c r="M8257" s="4"/>
    </row>
    <row r="8258" spans="8:13">
      <c r="H8258" s="4"/>
      <c r="M8258" s="4"/>
    </row>
    <row r="8259" spans="8:13">
      <c r="H8259" s="4"/>
      <c r="M8259" s="4"/>
    </row>
    <row r="8260" spans="8:13">
      <c r="H8260" s="4"/>
      <c r="M8260" s="4"/>
    </row>
    <row r="8261" spans="8:13">
      <c r="H8261" s="4"/>
      <c r="M8261" s="4"/>
    </row>
    <row r="8262" spans="8:13">
      <c r="H8262" s="4"/>
      <c r="M8262" s="4"/>
    </row>
    <row r="8263" spans="8:13">
      <c r="H8263" s="4"/>
      <c r="M8263" s="4"/>
    </row>
    <row r="8264" spans="8:13">
      <c r="H8264" s="4"/>
      <c r="M8264" s="4"/>
    </row>
    <row r="8265" spans="8:13">
      <c r="H8265" s="4"/>
      <c r="M8265" s="4"/>
    </row>
    <row r="8266" spans="8:13">
      <c r="H8266" s="4"/>
      <c r="M8266" s="4"/>
    </row>
    <row r="8267" spans="8:13">
      <c r="H8267" s="4"/>
      <c r="M8267" s="4"/>
    </row>
    <row r="8268" spans="8:13">
      <c r="H8268" s="4"/>
      <c r="M8268" s="4"/>
    </row>
    <row r="8269" spans="8:13">
      <c r="H8269" s="4"/>
      <c r="M8269" s="4"/>
    </row>
    <row r="8270" spans="8:13">
      <c r="H8270" s="4"/>
      <c r="M8270" s="4"/>
    </row>
    <row r="8271" spans="8:13">
      <c r="H8271" s="4"/>
      <c r="M8271" s="4"/>
    </row>
    <row r="8272" spans="8:13">
      <c r="H8272" s="4"/>
      <c r="M8272" s="4"/>
    </row>
    <row r="8273" spans="8:13">
      <c r="H8273" s="4"/>
      <c r="M8273" s="4"/>
    </row>
    <row r="8274" spans="8:13">
      <c r="H8274" s="4"/>
      <c r="M8274" s="4"/>
    </row>
    <row r="8275" spans="8:13">
      <c r="H8275" s="4"/>
      <c r="M8275" s="4"/>
    </row>
    <row r="8276" spans="8:13">
      <c r="H8276" s="4"/>
      <c r="M8276" s="4"/>
    </row>
    <row r="8277" spans="8:13">
      <c r="H8277" s="4"/>
      <c r="M8277" s="4"/>
    </row>
    <row r="8278" spans="8:13">
      <c r="H8278" s="4"/>
      <c r="M8278" s="4"/>
    </row>
    <row r="8279" spans="8:13">
      <c r="H8279" s="4"/>
      <c r="M8279" s="4"/>
    </row>
    <row r="8280" spans="8:13">
      <c r="H8280" s="4"/>
      <c r="M8280" s="4"/>
    </row>
    <row r="8281" spans="8:13">
      <c r="H8281" s="4"/>
      <c r="M8281" s="4"/>
    </row>
    <row r="8282" spans="8:13">
      <c r="H8282" s="4"/>
      <c r="M8282" s="4"/>
    </row>
    <row r="8283" spans="8:13">
      <c r="H8283" s="4"/>
      <c r="M8283" s="4"/>
    </row>
    <row r="8284" spans="8:13">
      <c r="H8284" s="4"/>
      <c r="M8284" s="4"/>
    </row>
    <row r="8285" spans="8:13">
      <c r="H8285" s="4"/>
      <c r="M8285" s="4"/>
    </row>
    <row r="8286" spans="8:13">
      <c r="H8286" s="4"/>
      <c r="M8286" s="4"/>
    </row>
    <row r="8287" spans="8:13">
      <c r="H8287" s="4"/>
      <c r="M8287" s="4"/>
    </row>
    <row r="8288" spans="8:13">
      <c r="H8288" s="4"/>
      <c r="M8288" s="4"/>
    </row>
    <row r="8289" spans="8:13">
      <c r="H8289" s="4"/>
      <c r="M8289" s="4"/>
    </row>
    <row r="8290" spans="8:13">
      <c r="H8290" s="4"/>
      <c r="M8290" s="4"/>
    </row>
    <row r="8291" spans="8:13">
      <c r="H8291" s="4"/>
      <c r="M8291" s="4"/>
    </row>
    <row r="8292" spans="8:13">
      <c r="H8292" s="4"/>
      <c r="M8292" s="4"/>
    </row>
    <row r="8293" spans="8:13">
      <c r="H8293" s="4"/>
      <c r="M8293" s="4"/>
    </row>
    <row r="8294" spans="8:13">
      <c r="H8294" s="4"/>
      <c r="M8294" s="4"/>
    </row>
    <row r="8295" spans="8:13">
      <c r="H8295" s="4"/>
      <c r="M8295" s="4"/>
    </row>
    <row r="8296" spans="8:13">
      <c r="H8296" s="4"/>
      <c r="M8296" s="4"/>
    </row>
    <row r="8297" spans="8:13">
      <c r="H8297" s="4"/>
      <c r="M8297" s="4"/>
    </row>
    <row r="8298" spans="8:13">
      <c r="H8298" s="4"/>
      <c r="M8298" s="4"/>
    </row>
    <row r="8299" spans="8:13">
      <c r="H8299" s="4"/>
      <c r="M8299" s="4"/>
    </row>
    <row r="8300" spans="8:13">
      <c r="H8300" s="4"/>
      <c r="M8300" s="4"/>
    </row>
    <row r="8301" spans="8:13">
      <c r="H8301" s="4"/>
      <c r="M8301" s="4"/>
    </row>
    <row r="8302" spans="8:13">
      <c r="H8302" s="4"/>
      <c r="M8302" s="4"/>
    </row>
    <row r="8303" spans="8:13">
      <c r="H8303" s="4"/>
      <c r="M8303" s="4"/>
    </row>
    <row r="8304" spans="8:13">
      <c r="H8304" s="4"/>
      <c r="M8304" s="4"/>
    </row>
    <row r="8305" spans="8:13">
      <c r="H8305" s="4"/>
      <c r="M8305" s="4"/>
    </row>
    <row r="8306" spans="8:13">
      <c r="H8306" s="4"/>
      <c r="M8306" s="4"/>
    </row>
    <row r="8307" spans="8:13">
      <c r="H8307" s="4"/>
      <c r="M8307" s="4"/>
    </row>
    <row r="8308" spans="8:13">
      <c r="H8308" s="4"/>
      <c r="M8308" s="4"/>
    </row>
    <row r="8309" spans="8:13">
      <c r="H8309" s="4"/>
      <c r="M8309" s="4"/>
    </row>
    <row r="8310" spans="8:13">
      <c r="H8310" s="4"/>
      <c r="M8310" s="4"/>
    </row>
    <row r="8311" spans="8:13">
      <c r="H8311" s="4"/>
      <c r="M8311" s="4"/>
    </row>
    <row r="8312" spans="8:13">
      <c r="H8312" s="4"/>
      <c r="M8312" s="4"/>
    </row>
    <row r="8313" spans="8:13">
      <c r="H8313" s="4"/>
      <c r="M8313" s="4"/>
    </row>
    <row r="8314" spans="8:13">
      <c r="H8314" s="4"/>
      <c r="M8314" s="4"/>
    </row>
    <row r="8315" spans="8:13">
      <c r="H8315" s="4"/>
      <c r="M8315" s="4"/>
    </row>
    <row r="8316" spans="8:13">
      <c r="H8316" s="4"/>
      <c r="M8316" s="4"/>
    </row>
    <row r="8317" spans="8:13">
      <c r="H8317" s="4"/>
      <c r="M8317" s="4"/>
    </row>
    <row r="8318" spans="8:13">
      <c r="H8318" s="4"/>
      <c r="M8318" s="4"/>
    </row>
    <row r="8319" spans="8:13">
      <c r="H8319" s="4"/>
      <c r="M8319" s="4"/>
    </row>
    <row r="8320" spans="8:13">
      <c r="H8320" s="4"/>
      <c r="M8320" s="4"/>
    </row>
    <row r="8321" spans="8:13">
      <c r="H8321" s="4"/>
      <c r="M8321" s="4"/>
    </row>
    <row r="8322" spans="8:13">
      <c r="H8322" s="4"/>
      <c r="M8322" s="4"/>
    </row>
    <row r="8323" spans="8:13">
      <c r="H8323" s="4"/>
      <c r="M8323" s="4"/>
    </row>
    <row r="8324" spans="8:13">
      <c r="H8324" s="4"/>
      <c r="M8324" s="4"/>
    </row>
    <row r="8325" spans="8:13">
      <c r="H8325" s="4"/>
      <c r="M8325" s="4"/>
    </row>
    <row r="8326" spans="8:13">
      <c r="H8326" s="4"/>
      <c r="M8326" s="4"/>
    </row>
    <row r="8327" spans="8:13">
      <c r="H8327" s="4"/>
      <c r="M8327" s="4"/>
    </row>
    <row r="8328" spans="8:13">
      <c r="H8328" s="4"/>
      <c r="M8328" s="4"/>
    </row>
    <row r="8329" spans="8:13">
      <c r="H8329" s="4"/>
      <c r="M8329" s="4"/>
    </row>
    <row r="8330" spans="8:13">
      <c r="H8330" s="4"/>
      <c r="M8330" s="4"/>
    </row>
    <row r="8331" spans="8:13">
      <c r="H8331" s="4"/>
      <c r="M8331" s="4"/>
    </row>
    <row r="8332" spans="8:13">
      <c r="H8332" s="4"/>
      <c r="M8332" s="4"/>
    </row>
    <row r="8333" spans="8:13">
      <c r="H8333" s="4"/>
      <c r="M8333" s="4"/>
    </row>
    <row r="8334" spans="8:13">
      <c r="H8334" s="4"/>
      <c r="M8334" s="4"/>
    </row>
    <row r="8335" spans="8:13">
      <c r="H8335" s="4"/>
      <c r="M8335" s="4"/>
    </row>
    <row r="8336" spans="8:13">
      <c r="H8336" s="4"/>
      <c r="M8336" s="4"/>
    </row>
    <row r="8337" spans="8:13">
      <c r="H8337" s="4"/>
      <c r="M8337" s="4"/>
    </row>
    <row r="8338" spans="8:13">
      <c r="H8338" s="4"/>
      <c r="M8338" s="4"/>
    </row>
    <row r="8339" spans="8:13">
      <c r="H8339" s="4"/>
      <c r="M8339" s="4"/>
    </row>
    <row r="8340" spans="8:13">
      <c r="H8340" s="4"/>
      <c r="M8340" s="4"/>
    </row>
    <row r="8341" spans="8:13">
      <c r="H8341" s="4"/>
      <c r="M8341" s="4"/>
    </row>
    <row r="8342" spans="8:13">
      <c r="H8342" s="4"/>
      <c r="M8342" s="4"/>
    </row>
    <row r="8343" spans="8:13">
      <c r="H8343" s="4"/>
      <c r="M8343" s="4"/>
    </row>
    <row r="8344" spans="8:13">
      <c r="H8344" s="4"/>
      <c r="M8344" s="4"/>
    </row>
    <row r="8345" spans="8:13">
      <c r="H8345" s="4"/>
      <c r="M8345" s="4"/>
    </row>
    <row r="8346" spans="8:13">
      <c r="H8346" s="4"/>
      <c r="M8346" s="4"/>
    </row>
    <row r="8347" spans="8:13">
      <c r="H8347" s="4"/>
      <c r="M8347" s="4"/>
    </row>
    <row r="8348" spans="8:13">
      <c r="H8348" s="4"/>
      <c r="M8348" s="4"/>
    </row>
    <row r="8349" spans="8:13">
      <c r="H8349" s="4"/>
      <c r="M8349" s="4"/>
    </row>
    <row r="8350" spans="8:13">
      <c r="H8350" s="4"/>
      <c r="M8350" s="4"/>
    </row>
    <row r="8351" spans="8:13">
      <c r="H8351" s="4"/>
      <c r="M8351" s="4"/>
    </row>
    <row r="8352" spans="8:13">
      <c r="H8352" s="4"/>
      <c r="M8352" s="4"/>
    </row>
    <row r="8353" spans="8:13">
      <c r="H8353" s="4"/>
      <c r="M8353" s="4"/>
    </row>
    <row r="8354" spans="8:13">
      <c r="H8354" s="4"/>
      <c r="M8354" s="4"/>
    </row>
    <row r="8355" spans="8:13">
      <c r="H8355" s="4"/>
      <c r="M8355" s="4"/>
    </row>
    <row r="8356" spans="8:13">
      <c r="H8356" s="4"/>
      <c r="M8356" s="4"/>
    </row>
    <row r="8357" spans="8:13">
      <c r="H8357" s="4"/>
      <c r="M8357" s="4"/>
    </row>
    <row r="8358" spans="8:13">
      <c r="H8358" s="4"/>
      <c r="M8358" s="4"/>
    </row>
    <row r="8359" spans="8:13">
      <c r="H8359" s="4"/>
      <c r="M8359" s="4"/>
    </row>
    <row r="8360" spans="8:13">
      <c r="H8360" s="4"/>
      <c r="M8360" s="4"/>
    </row>
    <row r="8361" spans="8:13">
      <c r="H8361" s="4"/>
      <c r="M8361" s="4"/>
    </row>
    <row r="8362" spans="8:13">
      <c r="H8362" s="4"/>
      <c r="M8362" s="4"/>
    </row>
    <row r="8363" spans="8:13">
      <c r="H8363" s="4"/>
      <c r="M8363" s="4"/>
    </row>
    <row r="8364" spans="8:13">
      <c r="H8364" s="4"/>
      <c r="M8364" s="4"/>
    </row>
    <row r="8365" spans="8:13">
      <c r="H8365" s="4"/>
      <c r="M8365" s="4"/>
    </row>
    <row r="8366" spans="8:13">
      <c r="H8366" s="4"/>
      <c r="M8366" s="4"/>
    </row>
    <row r="8367" spans="8:13">
      <c r="H8367" s="4"/>
      <c r="M8367" s="4"/>
    </row>
    <row r="8368" spans="8:13">
      <c r="H8368" s="4"/>
      <c r="M8368" s="4"/>
    </row>
    <row r="8369" spans="8:13">
      <c r="H8369" s="4"/>
      <c r="M8369" s="4"/>
    </row>
    <row r="8370" spans="8:13">
      <c r="H8370" s="4"/>
      <c r="M8370" s="4"/>
    </row>
    <row r="8371" spans="8:13">
      <c r="H8371" s="4"/>
      <c r="M8371" s="4"/>
    </row>
    <row r="8372" spans="8:13">
      <c r="H8372" s="4"/>
      <c r="M8372" s="4"/>
    </row>
    <row r="8373" spans="8:13">
      <c r="H8373" s="4"/>
      <c r="M8373" s="4"/>
    </row>
    <row r="8374" spans="8:13">
      <c r="H8374" s="4"/>
      <c r="M8374" s="4"/>
    </row>
    <row r="8375" spans="8:13">
      <c r="H8375" s="4"/>
      <c r="M8375" s="4"/>
    </row>
    <row r="8376" spans="8:13">
      <c r="H8376" s="4"/>
      <c r="M8376" s="4"/>
    </row>
    <row r="8377" spans="8:13">
      <c r="H8377" s="4"/>
      <c r="M8377" s="4"/>
    </row>
    <row r="8378" spans="8:13">
      <c r="H8378" s="4"/>
      <c r="M8378" s="4"/>
    </row>
    <row r="8379" spans="8:13">
      <c r="H8379" s="4"/>
      <c r="M8379" s="4"/>
    </row>
    <row r="8380" spans="8:13">
      <c r="H8380" s="4"/>
      <c r="M8380" s="4"/>
    </row>
    <row r="8381" spans="8:13">
      <c r="H8381" s="4"/>
      <c r="M8381" s="4"/>
    </row>
    <row r="8382" spans="8:13">
      <c r="H8382" s="4"/>
      <c r="M8382" s="4"/>
    </row>
    <row r="8383" spans="8:13">
      <c r="H8383" s="4"/>
      <c r="M8383" s="4"/>
    </row>
    <row r="8384" spans="8:13">
      <c r="H8384" s="4"/>
      <c r="M8384" s="4"/>
    </row>
    <row r="8385" spans="8:13">
      <c r="H8385" s="4"/>
      <c r="M8385" s="4"/>
    </row>
    <row r="8386" spans="8:13">
      <c r="H8386" s="4"/>
      <c r="M8386" s="4"/>
    </row>
    <row r="8387" spans="8:13">
      <c r="H8387" s="4"/>
      <c r="M8387" s="4"/>
    </row>
    <row r="8388" spans="8:13">
      <c r="H8388" s="4"/>
      <c r="M8388" s="4"/>
    </row>
    <row r="8389" spans="8:13">
      <c r="H8389" s="4"/>
      <c r="M8389" s="4"/>
    </row>
    <row r="8390" spans="8:13">
      <c r="H8390" s="4"/>
      <c r="M8390" s="4"/>
    </row>
    <row r="8391" spans="8:13">
      <c r="H8391" s="4"/>
      <c r="M8391" s="4"/>
    </row>
    <row r="8392" spans="8:13">
      <c r="H8392" s="4"/>
      <c r="M8392" s="4"/>
    </row>
    <row r="8393" spans="8:13">
      <c r="H8393" s="4"/>
      <c r="M8393" s="4"/>
    </row>
    <row r="8394" spans="8:13">
      <c r="H8394" s="4"/>
      <c r="M8394" s="4"/>
    </row>
    <row r="8395" spans="8:13">
      <c r="H8395" s="4"/>
      <c r="M8395" s="4"/>
    </row>
    <row r="8396" spans="8:13">
      <c r="H8396" s="4"/>
      <c r="M8396" s="4"/>
    </row>
    <row r="8397" spans="8:13">
      <c r="H8397" s="4"/>
      <c r="M8397" s="4"/>
    </row>
    <row r="8398" spans="8:13">
      <c r="H8398" s="4"/>
      <c r="M8398" s="4"/>
    </row>
    <row r="8399" spans="8:13">
      <c r="H8399" s="4"/>
      <c r="M8399" s="4"/>
    </row>
    <row r="8400" spans="8:13">
      <c r="H8400" s="4"/>
      <c r="M8400" s="4"/>
    </row>
    <row r="8401" spans="8:13">
      <c r="H8401" s="4"/>
      <c r="M8401" s="4"/>
    </row>
    <row r="8402" spans="8:13">
      <c r="H8402" s="4"/>
      <c r="M8402" s="4"/>
    </row>
    <row r="8403" spans="8:13">
      <c r="H8403" s="4"/>
      <c r="M8403" s="4"/>
    </row>
    <row r="8404" spans="8:13">
      <c r="H8404" s="4"/>
      <c r="M8404" s="4"/>
    </row>
    <row r="8405" spans="8:13">
      <c r="H8405" s="4"/>
      <c r="M8405" s="4"/>
    </row>
    <row r="8406" spans="8:13">
      <c r="H8406" s="4"/>
      <c r="M8406" s="4"/>
    </row>
    <row r="8407" spans="8:13">
      <c r="H8407" s="4"/>
      <c r="M8407" s="4"/>
    </row>
    <row r="8408" spans="8:13">
      <c r="H8408" s="4"/>
      <c r="M8408" s="4"/>
    </row>
    <row r="8409" spans="8:13">
      <c r="H8409" s="4"/>
      <c r="M8409" s="4"/>
    </row>
    <row r="8410" spans="8:13">
      <c r="H8410" s="4"/>
      <c r="M8410" s="4"/>
    </row>
    <row r="8411" spans="8:13">
      <c r="H8411" s="4"/>
      <c r="M8411" s="4"/>
    </row>
    <row r="8412" spans="8:13">
      <c r="H8412" s="4"/>
      <c r="M8412" s="4"/>
    </row>
    <row r="8413" spans="8:13">
      <c r="H8413" s="4"/>
      <c r="M8413" s="4"/>
    </row>
    <row r="8414" spans="8:13">
      <c r="H8414" s="4"/>
      <c r="M8414" s="4"/>
    </row>
    <row r="8415" spans="8:13">
      <c r="H8415" s="4"/>
      <c r="M8415" s="4"/>
    </row>
    <row r="8416" spans="8:13">
      <c r="H8416" s="4"/>
      <c r="M8416" s="4"/>
    </row>
    <row r="8417" spans="8:13">
      <c r="H8417" s="4"/>
      <c r="M8417" s="4"/>
    </row>
    <row r="8418" spans="8:13">
      <c r="H8418" s="4"/>
      <c r="M8418" s="4"/>
    </row>
    <row r="8419" spans="8:13">
      <c r="H8419" s="4"/>
      <c r="M8419" s="4"/>
    </row>
    <row r="8420" spans="8:13">
      <c r="H8420" s="4"/>
      <c r="M8420" s="4"/>
    </row>
    <row r="8421" spans="8:13">
      <c r="H8421" s="4"/>
      <c r="M8421" s="4"/>
    </row>
    <row r="8422" spans="8:13">
      <c r="H8422" s="4"/>
      <c r="M8422" s="4"/>
    </row>
    <row r="8423" spans="8:13">
      <c r="H8423" s="4"/>
      <c r="M8423" s="4"/>
    </row>
    <row r="8424" spans="8:13">
      <c r="H8424" s="4"/>
      <c r="M8424" s="4"/>
    </row>
    <row r="8425" spans="8:13">
      <c r="H8425" s="4"/>
      <c r="M8425" s="4"/>
    </row>
    <row r="8426" spans="8:13">
      <c r="H8426" s="4"/>
      <c r="M8426" s="4"/>
    </row>
    <row r="8427" spans="8:13">
      <c r="H8427" s="4"/>
      <c r="M8427" s="4"/>
    </row>
    <row r="8428" spans="8:13">
      <c r="H8428" s="4"/>
      <c r="M8428" s="4"/>
    </row>
    <row r="8429" spans="8:13">
      <c r="H8429" s="4"/>
      <c r="M8429" s="4"/>
    </row>
    <row r="8430" spans="8:13">
      <c r="H8430" s="4"/>
      <c r="M8430" s="4"/>
    </row>
    <row r="8431" spans="8:13">
      <c r="H8431" s="4"/>
      <c r="M8431" s="4"/>
    </row>
    <row r="8432" spans="8:13">
      <c r="H8432" s="4"/>
      <c r="M8432" s="4"/>
    </row>
    <row r="8433" spans="8:13">
      <c r="H8433" s="4"/>
      <c r="M8433" s="4"/>
    </row>
    <row r="8434" spans="8:13">
      <c r="H8434" s="4"/>
      <c r="M8434" s="4"/>
    </row>
    <row r="8435" spans="8:13">
      <c r="H8435" s="4"/>
      <c r="M8435" s="4"/>
    </row>
    <row r="8436" spans="8:13">
      <c r="H8436" s="4"/>
      <c r="M8436" s="4"/>
    </row>
    <row r="8437" spans="8:13">
      <c r="H8437" s="4"/>
      <c r="M8437" s="4"/>
    </row>
    <row r="8438" spans="8:13">
      <c r="H8438" s="4"/>
      <c r="M8438" s="4"/>
    </row>
    <row r="8439" spans="8:13">
      <c r="H8439" s="4"/>
      <c r="M8439" s="4"/>
    </row>
    <row r="8440" spans="8:13">
      <c r="H8440" s="4"/>
      <c r="M8440" s="4"/>
    </row>
    <row r="8441" spans="8:13">
      <c r="H8441" s="4"/>
      <c r="M8441" s="4"/>
    </row>
    <row r="8442" spans="8:13">
      <c r="H8442" s="4"/>
      <c r="M8442" s="4"/>
    </row>
    <row r="8443" spans="8:13">
      <c r="H8443" s="4"/>
      <c r="M8443" s="4"/>
    </row>
    <row r="8444" spans="8:13">
      <c r="H8444" s="4"/>
      <c r="M8444" s="4"/>
    </row>
    <row r="8445" spans="8:13">
      <c r="H8445" s="4"/>
      <c r="M8445" s="4"/>
    </row>
    <row r="8446" spans="8:13">
      <c r="H8446" s="4"/>
      <c r="M8446" s="4"/>
    </row>
    <row r="8447" spans="8:13">
      <c r="H8447" s="4"/>
      <c r="M8447" s="4"/>
    </row>
    <row r="8448" spans="8:13">
      <c r="H8448" s="4"/>
      <c r="M8448" s="4"/>
    </row>
    <row r="8449" spans="8:13">
      <c r="H8449" s="4"/>
      <c r="M8449" s="4"/>
    </row>
    <row r="8450" spans="8:13">
      <c r="H8450" s="4"/>
      <c r="M8450" s="4"/>
    </row>
    <row r="8451" spans="8:13">
      <c r="H8451" s="4"/>
      <c r="M8451" s="4"/>
    </row>
    <row r="8452" spans="8:13">
      <c r="H8452" s="4"/>
      <c r="M8452" s="4"/>
    </row>
    <row r="8453" spans="8:13">
      <c r="H8453" s="4"/>
      <c r="M8453" s="4"/>
    </row>
    <row r="8454" spans="8:13">
      <c r="H8454" s="4"/>
      <c r="M8454" s="4"/>
    </row>
    <row r="8455" spans="8:13">
      <c r="H8455" s="4"/>
      <c r="M8455" s="4"/>
    </row>
    <row r="8456" spans="8:13">
      <c r="H8456" s="4"/>
      <c r="M8456" s="4"/>
    </row>
    <row r="8457" spans="8:13">
      <c r="H8457" s="4"/>
      <c r="M8457" s="4"/>
    </row>
    <row r="8458" spans="8:13">
      <c r="H8458" s="4"/>
      <c r="M8458" s="4"/>
    </row>
    <row r="8459" spans="8:13">
      <c r="H8459" s="4"/>
      <c r="M8459" s="4"/>
    </row>
    <row r="8460" spans="8:13">
      <c r="H8460" s="4"/>
      <c r="M8460" s="4"/>
    </row>
    <row r="8461" spans="8:13">
      <c r="H8461" s="4"/>
      <c r="M8461" s="4"/>
    </row>
    <row r="8462" spans="8:13">
      <c r="H8462" s="4"/>
      <c r="M8462" s="4"/>
    </row>
    <row r="8463" spans="8:13">
      <c r="H8463" s="4"/>
      <c r="M8463" s="4"/>
    </row>
    <row r="8464" spans="8:13">
      <c r="H8464" s="4"/>
      <c r="M8464" s="4"/>
    </row>
    <row r="8465" spans="8:13">
      <c r="H8465" s="4"/>
      <c r="M8465" s="4"/>
    </row>
    <row r="8466" spans="8:13">
      <c r="H8466" s="4"/>
      <c r="M8466" s="4"/>
    </row>
    <row r="8467" spans="8:13">
      <c r="H8467" s="4"/>
      <c r="M8467" s="4"/>
    </row>
    <row r="8468" spans="8:13">
      <c r="H8468" s="4"/>
      <c r="M8468" s="4"/>
    </row>
    <row r="8469" spans="8:13">
      <c r="H8469" s="4"/>
      <c r="M8469" s="4"/>
    </row>
    <row r="8470" spans="8:13">
      <c r="H8470" s="4"/>
      <c r="M8470" s="4"/>
    </row>
    <row r="8471" spans="8:13">
      <c r="H8471" s="4"/>
      <c r="M8471" s="4"/>
    </row>
    <row r="8472" spans="8:13">
      <c r="H8472" s="4"/>
      <c r="M8472" s="4"/>
    </row>
    <row r="8473" spans="8:13">
      <c r="H8473" s="4"/>
      <c r="M8473" s="4"/>
    </row>
    <row r="8474" spans="8:13">
      <c r="H8474" s="4"/>
      <c r="M8474" s="4"/>
    </row>
    <row r="8475" spans="8:13">
      <c r="H8475" s="4"/>
      <c r="M8475" s="4"/>
    </row>
    <row r="8476" spans="8:13">
      <c r="H8476" s="4"/>
      <c r="M8476" s="4"/>
    </row>
    <row r="8477" spans="8:13">
      <c r="H8477" s="4"/>
      <c r="M8477" s="4"/>
    </row>
    <row r="8478" spans="8:13">
      <c r="H8478" s="4"/>
      <c r="M8478" s="4"/>
    </row>
    <row r="8479" spans="8:13">
      <c r="H8479" s="4"/>
      <c r="M8479" s="4"/>
    </row>
    <row r="8480" spans="8:13">
      <c r="H8480" s="4"/>
      <c r="M8480" s="4"/>
    </row>
    <row r="8481" spans="8:13">
      <c r="H8481" s="4"/>
      <c r="M8481" s="4"/>
    </row>
    <row r="8482" spans="8:13">
      <c r="H8482" s="4"/>
      <c r="M8482" s="4"/>
    </row>
    <row r="8483" spans="8:13">
      <c r="H8483" s="4"/>
      <c r="M8483" s="4"/>
    </row>
    <row r="8484" spans="8:13">
      <c r="H8484" s="4"/>
      <c r="M8484" s="4"/>
    </row>
    <row r="8485" spans="8:13">
      <c r="H8485" s="4"/>
      <c r="M8485" s="4"/>
    </row>
    <row r="8486" spans="8:13">
      <c r="H8486" s="4"/>
      <c r="M8486" s="4"/>
    </row>
    <row r="8487" spans="8:13">
      <c r="H8487" s="4"/>
      <c r="M8487" s="4"/>
    </row>
    <row r="8488" spans="8:13">
      <c r="H8488" s="4"/>
      <c r="M8488" s="4"/>
    </row>
    <row r="8489" spans="8:13">
      <c r="H8489" s="4"/>
      <c r="M8489" s="4"/>
    </row>
    <row r="8490" spans="8:13">
      <c r="H8490" s="4"/>
      <c r="M8490" s="4"/>
    </row>
    <row r="8491" spans="8:13">
      <c r="H8491" s="4"/>
      <c r="M8491" s="4"/>
    </row>
    <row r="8492" spans="8:13">
      <c r="H8492" s="4"/>
      <c r="M8492" s="4"/>
    </row>
    <row r="8493" spans="8:13">
      <c r="H8493" s="4"/>
      <c r="M8493" s="4"/>
    </row>
    <row r="8494" spans="8:13">
      <c r="H8494" s="4"/>
      <c r="M8494" s="4"/>
    </row>
    <row r="8495" spans="8:13">
      <c r="H8495" s="4"/>
      <c r="M8495" s="4"/>
    </row>
    <row r="8496" spans="8:13">
      <c r="H8496" s="4"/>
      <c r="M8496" s="4"/>
    </row>
    <row r="8497" spans="8:13">
      <c r="H8497" s="4"/>
      <c r="M8497" s="4"/>
    </row>
    <row r="8498" spans="8:13">
      <c r="H8498" s="4"/>
      <c r="M8498" s="4"/>
    </row>
    <row r="8499" spans="8:13">
      <c r="H8499" s="4"/>
      <c r="M8499" s="4"/>
    </row>
    <row r="8500" spans="8:13">
      <c r="H8500" s="4"/>
      <c r="M8500" s="4"/>
    </row>
    <row r="8501" spans="8:13">
      <c r="H8501" s="4"/>
      <c r="M8501" s="4"/>
    </row>
    <row r="8502" spans="8:13">
      <c r="H8502" s="4"/>
      <c r="M8502" s="4"/>
    </row>
    <row r="8503" spans="8:13">
      <c r="H8503" s="4"/>
      <c r="M8503" s="4"/>
    </row>
    <row r="8504" spans="8:13">
      <c r="H8504" s="4"/>
      <c r="M8504" s="4"/>
    </row>
    <row r="8505" spans="8:13">
      <c r="H8505" s="4"/>
      <c r="M8505" s="4"/>
    </row>
    <row r="8506" spans="8:13">
      <c r="H8506" s="4"/>
      <c r="M8506" s="4"/>
    </row>
    <row r="8507" spans="8:13">
      <c r="H8507" s="4"/>
      <c r="M8507" s="4"/>
    </row>
    <row r="8508" spans="8:13">
      <c r="H8508" s="4"/>
      <c r="M8508" s="4"/>
    </row>
    <row r="8509" spans="8:13">
      <c r="H8509" s="4"/>
      <c r="M8509" s="4"/>
    </row>
    <row r="8510" spans="8:13">
      <c r="H8510" s="4"/>
      <c r="M8510" s="4"/>
    </row>
    <row r="8511" spans="8:13">
      <c r="H8511" s="4"/>
      <c r="M8511" s="4"/>
    </row>
    <row r="8512" spans="8:13">
      <c r="H8512" s="4"/>
      <c r="M8512" s="4"/>
    </row>
    <row r="8513" spans="8:13">
      <c r="H8513" s="4"/>
      <c r="M8513" s="4"/>
    </row>
    <row r="8514" spans="8:13">
      <c r="H8514" s="4"/>
      <c r="M8514" s="4"/>
    </row>
    <row r="8515" spans="8:13">
      <c r="H8515" s="4"/>
      <c r="M8515" s="4"/>
    </row>
    <row r="8516" spans="8:13">
      <c r="H8516" s="4"/>
      <c r="M8516" s="4"/>
    </row>
    <row r="8517" spans="8:13">
      <c r="H8517" s="4"/>
      <c r="M8517" s="4"/>
    </row>
    <row r="8518" spans="8:13">
      <c r="H8518" s="4"/>
      <c r="M8518" s="4"/>
    </row>
    <row r="8519" spans="8:13">
      <c r="H8519" s="4"/>
      <c r="M8519" s="4"/>
    </row>
    <row r="8520" spans="8:13">
      <c r="H8520" s="4"/>
      <c r="M8520" s="4"/>
    </row>
    <row r="8521" spans="8:13">
      <c r="H8521" s="4"/>
      <c r="M8521" s="4"/>
    </row>
    <row r="8522" spans="8:13">
      <c r="H8522" s="4"/>
      <c r="M8522" s="4"/>
    </row>
    <row r="8523" spans="8:13">
      <c r="H8523" s="4"/>
      <c r="M8523" s="4"/>
    </row>
    <row r="8524" spans="8:13">
      <c r="H8524" s="4"/>
      <c r="M8524" s="4"/>
    </row>
    <row r="8525" spans="8:13">
      <c r="H8525" s="4"/>
      <c r="M8525" s="4"/>
    </row>
    <row r="8526" spans="8:13">
      <c r="H8526" s="4"/>
      <c r="M8526" s="4"/>
    </row>
    <row r="8527" spans="8:13">
      <c r="H8527" s="4"/>
      <c r="M8527" s="4"/>
    </row>
    <row r="8528" spans="8:13">
      <c r="H8528" s="4"/>
      <c r="M8528" s="4"/>
    </row>
    <row r="8529" spans="8:13">
      <c r="H8529" s="4"/>
      <c r="M8529" s="4"/>
    </row>
    <row r="8530" spans="8:13">
      <c r="H8530" s="4"/>
      <c r="M8530" s="4"/>
    </row>
    <row r="8531" spans="8:13">
      <c r="H8531" s="4"/>
      <c r="M8531" s="4"/>
    </row>
    <row r="8532" spans="8:13">
      <c r="H8532" s="4"/>
      <c r="M8532" s="4"/>
    </row>
    <row r="8533" spans="8:13">
      <c r="H8533" s="4"/>
      <c r="M8533" s="4"/>
    </row>
    <row r="8534" spans="8:13">
      <c r="H8534" s="4"/>
      <c r="M8534" s="4"/>
    </row>
    <row r="8535" spans="8:13">
      <c r="H8535" s="4"/>
      <c r="M8535" s="4"/>
    </row>
    <row r="8536" spans="8:13">
      <c r="H8536" s="4"/>
      <c r="M8536" s="4"/>
    </row>
    <row r="8537" spans="8:13">
      <c r="H8537" s="4"/>
      <c r="M8537" s="4"/>
    </row>
    <row r="8538" spans="8:13">
      <c r="H8538" s="4"/>
      <c r="M8538" s="4"/>
    </row>
    <row r="8539" spans="8:13">
      <c r="H8539" s="4"/>
      <c r="M8539" s="4"/>
    </row>
    <row r="8540" spans="8:13">
      <c r="H8540" s="4"/>
      <c r="M8540" s="4"/>
    </row>
    <row r="8541" spans="8:13">
      <c r="H8541" s="4"/>
      <c r="M8541" s="4"/>
    </row>
    <row r="8542" spans="8:13">
      <c r="H8542" s="4"/>
      <c r="M8542" s="4"/>
    </row>
    <row r="8543" spans="8:13">
      <c r="H8543" s="4"/>
      <c r="M8543" s="4"/>
    </row>
    <row r="8544" spans="8:13">
      <c r="H8544" s="4"/>
      <c r="M8544" s="4"/>
    </row>
    <row r="8545" spans="8:13">
      <c r="H8545" s="4"/>
      <c r="M8545" s="4"/>
    </row>
    <row r="8546" spans="8:13">
      <c r="H8546" s="4"/>
      <c r="M8546" s="4"/>
    </row>
    <row r="8547" spans="8:13">
      <c r="H8547" s="4"/>
      <c r="M8547" s="4"/>
    </row>
    <row r="8548" spans="8:13">
      <c r="H8548" s="4"/>
      <c r="M8548" s="4"/>
    </row>
    <row r="8549" spans="8:13">
      <c r="H8549" s="4"/>
      <c r="M8549" s="4"/>
    </row>
    <row r="8550" spans="8:13">
      <c r="H8550" s="4"/>
      <c r="M8550" s="4"/>
    </row>
    <row r="8551" spans="8:13">
      <c r="H8551" s="4"/>
      <c r="M8551" s="4"/>
    </row>
    <row r="8552" spans="8:13">
      <c r="H8552" s="4"/>
      <c r="M8552" s="4"/>
    </row>
    <row r="8553" spans="8:13">
      <c r="H8553" s="4"/>
      <c r="M8553" s="4"/>
    </row>
    <row r="8554" spans="8:13">
      <c r="H8554" s="4"/>
      <c r="M8554" s="4"/>
    </row>
    <row r="8555" spans="8:13">
      <c r="H8555" s="4"/>
      <c r="M8555" s="4"/>
    </row>
    <row r="8556" spans="8:13">
      <c r="H8556" s="4"/>
      <c r="M8556" s="4"/>
    </row>
    <row r="8557" spans="8:13">
      <c r="H8557" s="4"/>
      <c r="M8557" s="4"/>
    </row>
    <row r="8558" spans="8:13">
      <c r="H8558" s="4"/>
      <c r="M8558" s="4"/>
    </row>
    <row r="8559" spans="8:13">
      <c r="H8559" s="4"/>
      <c r="M8559" s="4"/>
    </row>
    <row r="8560" spans="8:13">
      <c r="H8560" s="4"/>
      <c r="M8560" s="4"/>
    </row>
    <row r="8561" spans="8:13">
      <c r="H8561" s="4"/>
      <c r="M8561" s="4"/>
    </row>
    <row r="8562" spans="8:13">
      <c r="H8562" s="4"/>
      <c r="M8562" s="4"/>
    </row>
    <row r="8563" spans="8:13">
      <c r="H8563" s="4"/>
      <c r="M8563" s="4"/>
    </row>
    <row r="8564" spans="8:13">
      <c r="H8564" s="4"/>
      <c r="M8564" s="4"/>
    </row>
    <row r="8565" spans="8:13">
      <c r="H8565" s="4"/>
      <c r="M8565" s="4"/>
    </row>
    <row r="8566" spans="8:13">
      <c r="H8566" s="4"/>
      <c r="M8566" s="4"/>
    </row>
    <row r="8567" spans="8:13">
      <c r="H8567" s="4"/>
      <c r="M8567" s="4"/>
    </row>
    <row r="8568" spans="8:13">
      <c r="H8568" s="4"/>
      <c r="M8568" s="4"/>
    </row>
    <row r="8569" spans="8:13">
      <c r="H8569" s="4"/>
      <c r="M8569" s="4"/>
    </row>
    <row r="8570" spans="8:13">
      <c r="H8570" s="4"/>
      <c r="M8570" s="4"/>
    </row>
    <row r="8571" spans="8:13">
      <c r="H8571" s="4"/>
      <c r="M8571" s="4"/>
    </row>
    <row r="8572" spans="8:13">
      <c r="H8572" s="4"/>
      <c r="M8572" s="4"/>
    </row>
    <row r="8573" spans="8:13">
      <c r="H8573" s="4"/>
      <c r="M8573" s="4"/>
    </row>
    <row r="8574" spans="8:13">
      <c r="H8574" s="4"/>
      <c r="M8574" s="4"/>
    </row>
    <row r="8575" spans="8:13">
      <c r="H8575" s="4"/>
      <c r="M8575" s="4"/>
    </row>
    <row r="8576" spans="8:13">
      <c r="H8576" s="4"/>
      <c r="M8576" s="4"/>
    </row>
    <row r="8577" spans="8:13">
      <c r="H8577" s="4"/>
      <c r="M8577" s="4"/>
    </row>
    <row r="8578" spans="8:13">
      <c r="H8578" s="4"/>
      <c r="M8578" s="4"/>
    </row>
    <row r="8579" spans="8:13">
      <c r="H8579" s="4"/>
      <c r="M8579" s="4"/>
    </row>
    <row r="8580" spans="8:13">
      <c r="H8580" s="4"/>
      <c r="M8580" s="4"/>
    </row>
    <row r="8581" spans="8:13">
      <c r="H8581" s="4"/>
      <c r="M8581" s="4"/>
    </row>
    <row r="8582" spans="8:13">
      <c r="H8582" s="4"/>
      <c r="M8582" s="4"/>
    </row>
    <row r="8583" spans="8:13">
      <c r="H8583" s="4"/>
      <c r="M8583" s="4"/>
    </row>
    <row r="8584" spans="8:13">
      <c r="H8584" s="4"/>
      <c r="M8584" s="4"/>
    </row>
    <row r="8585" spans="8:13">
      <c r="H8585" s="4"/>
      <c r="M8585" s="4"/>
    </row>
    <row r="8586" spans="8:13">
      <c r="H8586" s="4"/>
      <c r="M8586" s="4"/>
    </row>
    <row r="8587" spans="8:13">
      <c r="H8587" s="4"/>
      <c r="M8587" s="4"/>
    </row>
    <row r="8588" spans="8:13">
      <c r="H8588" s="4"/>
      <c r="M8588" s="4"/>
    </row>
    <row r="8589" spans="8:13">
      <c r="H8589" s="4"/>
      <c r="M8589" s="4"/>
    </row>
    <row r="8590" spans="8:13">
      <c r="H8590" s="4"/>
      <c r="M8590" s="4"/>
    </row>
    <row r="8591" spans="8:13">
      <c r="H8591" s="4"/>
      <c r="M8591" s="4"/>
    </row>
    <row r="8592" spans="8:13">
      <c r="H8592" s="4"/>
      <c r="M8592" s="4"/>
    </row>
    <row r="8593" spans="8:13">
      <c r="H8593" s="4"/>
      <c r="M8593" s="4"/>
    </row>
    <row r="8594" spans="8:13">
      <c r="H8594" s="4"/>
      <c r="M8594" s="4"/>
    </row>
    <row r="8595" spans="8:13">
      <c r="H8595" s="4"/>
      <c r="M8595" s="4"/>
    </row>
    <row r="8596" spans="8:13">
      <c r="H8596" s="4"/>
      <c r="M8596" s="4"/>
    </row>
    <row r="8597" spans="8:13">
      <c r="H8597" s="4"/>
      <c r="M8597" s="4"/>
    </row>
    <row r="8598" spans="8:13">
      <c r="H8598" s="4"/>
      <c r="M8598" s="4"/>
    </row>
    <row r="8599" spans="8:13">
      <c r="H8599" s="4"/>
      <c r="M8599" s="4"/>
    </row>
    <row r="8600" spans="8:13">
      <c r="H8600" s="4"/>
      <c r="M8600" s="4"/>
    </row>
    <row r="8601" spans="8:13">
      <c r="H8601" s="4"/>
      <c r="M8601" s="4"/>
    </row>
    <row r="8602" spans="8:13">
      <c r="H8602" s="4"/>
      <c r="M8602" s="4"/>
    </row>
    <row r="8603" spans="8:13">
      <c r="H8603" s="4"/>
      <c r="M8603" s="4"/>
    </row>
    <row r="8604" spans="8:13">
      <c r="H8604" s="4"/>
      <c r="M8604" s="4"/>
    </row>
    <row r="8605" spans="8:13">
      <c r="H8605" s="4"/>
      <c r="M8605" s="4"/>
    </row>
    <row r="8606" spans="8:13">
      <c r="H8606" s="4"/>
      <c r="M8606" s="4"/>
    </row>
    <row r="8607" spans="8:13">
      <c r="H8607" s="4"/>
      <c r="M8607" s="4"/>
    </row>
    <row r="8608" spans="8:13">
      <c r="H8608" s="4"/>
      <c r="M8608" s="4"/>
    </row>
    <row r="8609" spans="8:13">
      <c r="H8609" s="4"/>
      <c r="M8609" s="4"/>
    </row>
    <row r="8610" spans="8:13">
      <c r="H8610" s="4"/>
      <c r="M8610" s="4"/>
    </row>
    <row r="8611" spans="8:13">
      <c r="H8611" s="4"/>
      <c r="M8611" s="4"/>
    </row>
    <row r="8612" spans="8:13">
      <c r="H8612" s="4"/>
      <c r="M8612" s="4"/>
    </row>
    <row r="8613" spans="8:13">
      <c r="H8613" s="4"/>
      <c r="M8613" s="4"/>
    </row>
    <row r="8614" spans="8:13">
      <c r="H8614" s="4"/>
      <c r="M8614" s="4"/>
    </row>
    <row r="8615" spans="8:13">
      <c r="H8615" s="4"/>
      <c r="M8615" s="4"/>
    </row>
    <row r="8616" spans="8:13">
      <c r="H8616" s="4"/>
      <c r="M8616" s="4"/>
    </row>
    <row r="8617" spans="8:13">
      <c r="H8617" s="4"/>
      <c r="M8617" s="4"/>
    </row>
    <row r="8618" spans="8:13">
      <c r="H8618" s="4"/>
      <c r="M8618" s="4"/>
    </row>
    <row r="8619" spans="8:13">
      <c r="H8619" s="4"/>
      <c r="M8619" s="4"/>
    </row>
    <row r="8620" spans="8:13">
      <c r="H8620" s="4"/>
      <c r="M8620" s="4"/>
    </row>
    <row r="8621" spans="8:13">
      <c r="H8621" s="4"/>
      <c r="M8621" s="4"/>
    </row>
    <row r="8622" spans="8:13">
      <c r="H8622" s="4"/>
      <c r="M8622" s="4"/>
    </row>
    <row r="8623" spans="8:13">
      <c r="H8623" s="4"/>
      <c r="M8623" s="4"/>
    </row>
    <row r="8624" spans="8:13">
      <c r="H8624" s="4"/>
      <c r="M8624" s="4"/>
    </row>
    <row r="8625" spans="8:13">
      <c r="H8625" s="4"/>
      <c r="M8625" s="4"/>
    </row>
    <row r="8626" spans="8:13">
      <c r="H8626" s="4"/>
      <c r="M8626" s="4"/>
    </row>
    <row r="8627" spans="8:13">
      <c r="H8627" s="4"/>
      <c r="M8627" s="4"/>
    </row>
    <row r="8628" spans="8:13">
      <c r="H8628" s="4"/>
      <c r="M8628" s="4"/>
    </row>
    <row r="8629" spans="8:13">
      <c r="H8629" s="4"/>
      <c r="M8629" s="4"/>
    </row>
    <row r="8630" spans="8:13">
      <c r="H8630" s="4"/>
      <c r="M8630" s="4"/>
    </row>
    <row r="8631" spans="8:13">
      <c r="H8631" s="4"/>
      <c r="M8631" s="4"/>
    </row>
    <row r="8632" spans="8:13">
      <c r="H8632" s="4"/>
      <c r="M8632" s="4"/>
    </row>
    <row r="8633" spans="8:13">
      <c r="H8633" s="4"/>
      <c r="M8633" s="4"/>
    </row>
    <row r="8634" spans="8:13">
      <c r="H8634" s="4"/>
      <c r="M8634" s="4"/>
    </row>
    <row r="8635" spans="8:13">
      <c r="H8635" s="4"/>
      <c r="M8635" s="4"/>
    </row>
    <row r="8636" spans="8:13">
      <c r="H8636" s="4"/>
      <c r="M8636" s="4"/>
    </row>
    <row r="8637" spans="8:13">
      <c r="H8637" s="4"/>
      <c r="M8637" s="4"/>
    </row>
    <row r="8638" spans="8:13">
      <c r="H8638" s="4"/>
      <c r="M8638" s="4"/>
    </row>
    <row r="8639" spans="8:13">
      <c r="H8639" s="4"/>
      <c r="M8639" s="4"/>
    </row>
    <row r="8640" spans="8:13">
      <c r="H8640" s="4"/>
      <c r="M8640" s="4"/>
    </row>
    <row r="8641" spans="8:13">
      <c r="H8641" s="4"/>
      <c r="M8641" s="4"/>
    </row>
    <row r="8642" spans="8:13">
      <c r="H8642" s="4"/>
      <c r="M8642" s="4"/>
    </row>
    <row r="8643" spans="8:13">
      <c r="H8643" s="4"/>
      <c r="M8643" s="4"/>
    </row>
    <row r="8644" spans="8:13">
      <c r="H8644" s="4"/>
      <c r="M8644" s="4"/>
    </row>
    <row r="8645" spans="8:13">
      <c r="H8645" s="4"/>
      <c r="M8645" s="4"/>
    </row>
    <row r="8646" spans="8:13">
      <c r="H8646" s="4"/>
      <c r="M8646" s="4"/>
    </row>
    <row r="8647" spans="8:13">
      <c r="H8647" s="4"/>
      <c r="M8647" s="4"/>
    </row>
    <row r="8648" spans="8:13">
      <c r="H8648" s="4"/>
      <c r="M8648" s="4"/>
    </row>
    <row r="8649" spans="8:13">
      <c r="H8649" s="4"/>
      <c r="M8649" s="4"/>
    </row>
    <row r="8650" spans="8:13">
      <c r="H8650" s="4"/>
      <c r="M8650" s="4"/>
    </row>
    <row r="8651" spans="8:13">
      <c r="H8651" s="4"/>
      <c r="M8651" s="4"/>
    </row>
    <row r="8652" spans="8:13">
      <c r="H8652" s="4"/>
      <c r="M8652" s="4"/>
    </row>
    <row r="8653" spans="8:13">
      <c r="H8653" s="4"/>
      <c r="M8653" s="4"/>
    </row>
    <row r="8654" spans="8:13">
      <c r="H8654" s="4"/>
      <c r="M8654" s="4"/>
    </row>
    <row r="8655" spans="8:13">
      <c r="H8655" s="4"/>
      <c r="M8655" s="4"/>
    </row>
    <row r="8656" spans="8:13">
      <c r="H8656" s="4"/>
      <c r="M8656" s="4"/>
    </row>
    <row r="8657" spans="8:13">
      <c r="H8657" s="4"/>
      <c r="M8657" s="4"/>
    </row>
    <row r="8658" spans="8:13">
      <c r="H8658" s="4"/>
      <c r="M8658" s="4"/>
    </row>
    <row r="8659" spans="8:13">
      <c r="H8659" s="4"/>
      <c r="M8659" s="4"/>
    </row>
    <row r="8660" spans="8:13">
      <c r="H8660" s="4"/>
      <c r="M8660" s="4"/>
    </row>
    <row r="8661" spans="8:13">
      <c r="H8661" s="4"/>
      <c r="M8661" s="4"/>
    </row>
    <row r="8662" spans="8:13">
      <c r="H8662" s="4"/>
      <c r="M8662" s="4"/>
    </row>
    <row r="8663" spans="8:13">
      <c r="H8663" s="4"/>
      <c r="M8663" s="4"/>
    </row>
    <row r="8664" spans="8:13">
      <c r="H8664" s="4"/>
      <c r="M8664" s="4"/>
    </row>
    <row r="8665" spans="8:13">
      <c r="H8665" s="4"/>
      <c r="M8665" s="4"/>
    </row>
    <row r="8666" spans="8:13">
      <c r="H8666" s="4"/>
      <c r="M8666" s="4"/>
    </row>
    <row r="8667" spans="8:13">
      <c r="H8667" s="4"/>
      <c r="M8667" s="4"/>
    </row>
    <row r="8668" spans="8:13">
      <c r="H8668" s="4"/>
      <c r="M8668" s="4"/>
    </row>
    <row r="8669" spans="8:13">
      <c r="H8669" s="4"/>
      <c r="M8669" s="4"/>
    </row>
    <row r="8670" spans="8:13">
      <c r="H8670" s="4"/>
      <c r="M8670" s="4"/>
    </row>
    <row r="8671" spans="8:13">
      <c r="H8671" s="4"/>
      <c r="M8671" s="4"/>
    </row>
    <row r="8672" spans="8:13">
      <c r="H8672" s="4"/>
      <c r="M8672" s="4"/>
    </row>
    <row r="8673" spans="8:13">
      <c r="H8673" s="4"/>
      <c r="M8673" s="4"/>
    </row>
    <row r="8674" spans="8:13">
      <c r="H8674" s="4"/>
      <c r="M8674" s="4"/>
    </row>
    <row r="8675" spans="8:13">
      <c r="H8675" s="4"/>
      <c r="M8675" s="4"/>
    </row>
    <row r="8676" spans="8:13">
      <c r="H8676" s="4"/>
      <c r="M8676" s="4"/>
    </row>
    <row r="8677" spans="8:13">
      <c r="H8677" s="4"/>
      <c r="M8677" s="4"/>
    </row>
    <row r="8678" spans="8:13">
      <c r="H8678" s="4"/>
      <c r="M8678" s="4"/>
    </row>
    <row r="8679" spans="8:13">
      <c r="H8679" s="4"/>
      <c r="M8679" s="4"/>
    </row>
    <row r="8680" spans="8:13">
      <c r="H8680" s="4"/>
      <c r="M8680" s="4"/>
    </row>
    <row r="8681" spans="8:13">
      <c r="H8681" s="4"/>
      <c r="M8681" s="4"/>
    </row>
    <row r="8682" spans="8:13">
      <c r="H8682" s="4"/>
      <c r="M8682" s="4"/>
    </row>
    <row r="8683" spans="8:13">
      <c r="H8683" s="4"/>
      <c r="M8683" s="4"/>
    </row>
    <row r="8684" spans="8:13">
      <c r="H8684" s="4"/>
      <c r="M8684" s="4"/>
    </row>
    <row r="8685" spans="8:13">
      <c r="H8685" s="4"/>
      <c r="M8685" s="4"/>
    </row>
    <row r="8686" spans="8:13">
      <c r="H8686" s="4"/>
      <c r="M8686" s="4"/>
    </row>
    <row r="8687" spans="8:13">
      <c r="H8687" s="4"/>
      <c r="M8687" s="4"/>
    </row>
    <row r="8688" spans="8:13">
      <c r="H8688" s="4"/>
      <c r="M8688" s="4"/>
    </row>
    <row r="8689" spans="8:13">
      <c r="H8689" s="4"/>
      <c r="M8689" s="4"/>
    </row>
    <row r="8690" spans="8:13">
      <c r="H8690" s="4"/>
      <c r="M8690" s="4"/>
    </row>
    <row r="8691" spans="8:13">
      <c r="H8691" s="4"/>
      <c r="M8691" s="4"/>
    </row>
    <row r="8692" spans="8:13">
      <c r="H8692" s="4"/>
      <c r="M8692" s="4"/>
    </row>
    <row r="8693" spans="8:13">
      <c r="H8693" s="4"/>
      <c r="M8693" s="4"/>
    </row>
    <row r="8694" spans="8:13">
      <c r="H8694" s="4"/>
      <c r="M8694" s="4"/>
    </row>
    <row r="8695" spans="8:13">
      <c r="H8695" s="4"/>
      <c r="M8695" s="4"/>
    </row>
    <row r="8696" spans="8:13">
      <c r="H8696" s="4"/>
      <c r="M8696" s="4"/>
    </row>
    <row r="8697" spans="8:13">
      <c r="H8697" s="4"/>
      <c r="M8697" s="4"/>
    </row>
    <row r="8698" spans="8:13">
      <c r="H8698" s="4"/>
      <c r="M8698" s="4"/>
    </row>
    <row r="8699" spans="8:13">
      <c r="H8699" s="4"/>
      <c r="M8699" s="4"/>
    </row>
    <row r="8700" spans="8:13">
      <c r="H8700" s="4"/>
      <c r="M8700" s="4"/>
    </row>
    <row r="8701" spans="8:13">
      <c r="H8701" s="4"/>
      <c r="M8701" s="4"/>
    </row>
    <row r="8702" spans="8:13">
      <c r="H8702" s="4"/>
      <c r="M8702" s="4"/>
    </row>
    <row r="8703" spans="8:13">
      <c r="H8703" s="4"/>
      <c r="M8703" s="4"/>
    </row>
    <row r="8704" spans="8:13">
      <c r="H8704" s="4"/>
      <c r="M8704" s="4"/>
    </row>
    <row r="8705" spans="8:13">
      <c r="H8705" s="4"/>
      <c r="M8705" s="4"/>
    </row>
    <row r="8706" spans="8:13">
      <c r="H8706" s="4"/>
      <c r="M8706" s="4"/>
    </row>
    <row r="8707" spans="8:13">
      <c r="H8707" s="4"/>
      <c r="M8707" s="4"/>
    </row>
    <row r="8708" spans="8:13">
      <c r="H8708" s="4"/>
      <c r="M8708" s="4"/>
    </row>
    <row r="8709" spans="8:13">
      <c r="H8709" s="4"/>
      <c r="M8709" s="4"/>
    </row>
    <row r="8710" spans="8:13">
      <c r="H8710" s="4"/>
      <c r="M8710" s="4"/>
    </row>
    <row r="8711" spans="8:13">
      <c r="H8711" s="4"/>
      <c r="M8711" s="4"/>
    </row>
    <row r="8712" spans="8:13">
      <c r="H8712" s="4"/>
      <c r="M8712" s="4"/>
    </row>
    <row r="8713" spans="8:13">
      <c r="H8713" s="4"/>
      <c r="M8713" s="4"/>
    </row>
    <row r="8714" spans="8:13">
      <c r="H8714" s="4"/>
      <c r="M8714" s="4"/>
    </row>
    <row r="8715" spans="8:13">
      <c r="H8715" s="4"/>
      <c r="M8715" s="4"/>
    </row>
    <row r="8716" spans="8:13">
      <c r="H8716" s="4"/>
      <c r="M8716" s="4"/>
    </row>
    <row r="8717" spans="8:13">
      <c r="H8717" s="4"/>
      <c r="M8717" s="4"/>
    </row>
    <row r="8718" spans="8:13">
      <c r="H8718" s="4"/>
      <c r="M8718" s="4"/>
    </row>
    <row r="8719" spans="8:13">
      <c r="H8719" s="4"/>
      <c r="M8719" s="4"/>
    </row>
    <row r="8720" spans="8:13">
      <c r="H8720" s="4"/>
      <c r="M8720" s="4"/>
    </row>
    <row r="8721" spans="8:13">
      <c r="H8721" s="4"/>
      <c r="M8721" s="4"/>
    </row>
    <row r="8722" spans="8:13">
      <c r="H8722" s="4"/>
      <c r="M8722" s="4"/>
    </row>
    <row r="8723" spans="8:13">
      <c r="H8723" s="4"/>
      <c r="M8723" s="4"/>
    </row>
    <row r="8724" spans="8:13">
      <c r="H8724" s="4"/>
      <c r="M8724" s="4"/>
    </row>
    <row r="8725" spans="8:13">
      <c r="H8725" s="4"/>
      <c r="M8725" s="4"/>
    </row>
    <row r="8726" spans="8:13">
      <c r="H8726" s="4"/>
      <c r="M8726" s="4"/>
    </row>
    <row r="8727" spans="8:13">
      <c r="H8727" s="4"/>
      <c r="M8727" s="4"/>
    </row>
    <row r="8728" spans="8:13">
      <c r="H8728" s="4"/>
      <c r="M8728" s="4"/>
    </row>
    <row r="8729" spans="8:13">
      <c r="H8729" s="4"/>
      <c r="M8729" s="4"/>
    </row>
    <row r="8730" spans="8:13">
      <c r="H8730" s="4"/>
      <c r="M8730" s="4"/>
    </row>
    <row r="8731" spans="8:13">
      <c r="H8731" s="4"/>
      <c r="M8731" s="4"/>
    </row>
    <row r="8732" spans="8:13">
      <c r="H8732" s="4"/>
      <c r="M8732" s="4"/>
    </row>
    <row r="8733" spans="8:13">
      <c r="H8733" s="4"/>
      <c r="M8733" s="4"/>
    </row>
    <row r="8734" spans="8:13">
      <c r="H8734" s="4"/>
      <c r="M8734" s="4"/>
    </row>
    <row r="8735" spans="8:13">
      <c r="H8735" s="4"/>
      <c r="M8735" s="4"/>
    </row>
    <row r="8736" spans="8:13">
      <c r="H8736" s="4"/>
      <c r="M8736" s="4"/>
    </row>
    <row r="8737" spans="8:13">
      <c r="H8737" s="4"/>
      <c r="M8737" s="4"/>
    </row>
    <row r="8738" spans="8:13">
      <c r="H8738" s="4"/>
      <c r="M8738" s="4"/>
    </row>
    <row r="8739" spans="8:13">
      <c r="H8739" s="4"/>
      <c r="M8739" s="4"/>
    </row>
    <row r="8740" spans="8:13">
      <c r="H8740" s="4"/>
      <c r="M8740" s="4"/>
    </row>
    <row r="8741" spans="8:13">
      <c r="H8741" s="4"/>
      <c r="M8741" s="4"/>
    </row>
    <row r="8742" spans="8:13">
      <c r="H8742" s="4"/>
      <c r="M8742" s="4"/>
    </row>
    <row r="8743" spans="8:13">
      <c r="H8743" s="4"/>
      <c r="M8743" s="4"/>
    </row>
    <row r="8744" spans="8:13">
      <c r="H8744" s="4"/>
      <c r="M8744" s="4"/>
    </row>
    <row r="8745" spans="8:13">
      <c r="H8745" s="4"/>
      <c r="M8745" s="4"/>
    </row>
    <row r="8746" spans="8:13">
      <c r="H8746" s="4"/>
      <c r="M8746" s="4"/>
    </row>
    <row r="8747" spans="8:13">
      <c r="H8747" s="4"/>
      <c r="M8747" s="4"/>
    </row>
    <row r="8748" spans="8:13">
      <c r="H8748" s="4"/>
      <c r="M8748" s="4"/>
    </row>
    <row r="8749" spans="8:13">
      <c r="H8749" s="4"/>
      <c r="M8749" s="4"/>
    </row>
    <row r="8750" spans="8:13">
      <c r="H8750" s="4"/>
      <c r="M8750" s="4"/>
    </row>
    <row r="8751" spans="8:13">
      <c r="H8751" s="4"/>
      <c r="M8751" s="4"/>
    </row>
    <row r="8752" spans="8:13">
      <c r="H8752" s="4"/>
      <c r="M8752" s="4"/>
    </row>
    <row r="8753" spans="8:13">
      <c r="H8753" s="4"/>
      <c r="M8753" s="4"/>
    </row>
    <row r="8754" spans="8:13">
      <c r="H8754" s="4"/>
      <c r="M8754" s="4"/>
    </row>
    <row r="8755" spans="8:13">
      <c r="H8755" s="4"/>
      <c r="M8755" s="4"/>
    </row>
    <row r="8756" spans="8:13">
      <c r="H8756" s="4"/>
      <c r="M8756" s="4"/>
    </row>
    <row r="8757" spans="8:13">
      <c r="H8757" s="4"/>
      <c r="M8757" s="4"/>
    </row>
    <row r="8758" spans="8:13">
      <c r="H8758" s="4"/>
      <c r="M8758" s="4"/>
    </row>
    <row r="8759" spans="8:13">
      <c r="H8759" s="4"/>
      <c r="M8759" s="4"/>
    </row>
    <row r="8760" spans="8:13">
      <c r="H8760" s="4"/>
      <c r="M8760" s="4"/>
    </row>
    <row r="8761" spans="8:13">
      <c r="H8761" s="4"/>
      <c r="M8761" s="4"/>
    </row>
    <row r="8762" spans="8:13">
      <c r="H8762" s="4"/>
      <c r="M8762" s="4"/>
    </row>
    <row r="8763" spans="8:13">
      <c r="H8763" s="4"/>
      <c r="M8763" s="4"/>
    </row>
    <row r="8764" spans="8:13">
      <c r="H8764" s="4"/>
      <c r="M8764" s="4"/>
    </row>
    <row r="8765" spans="8:13">
      <c r="H8765" s="4"/>
      <c r="M8765" s="4"/>
    </row>
    <row r="8766" spans="8:13">
      <c r="H8766" s="4"/>
      <c r="M8766" s="4"/>
    </row>
    <row r="8767" spans="8:13">
      <c r="H8767" s="4"/>
      <c r="M8767" s="4"/>
    </row>
    <row r="8768" spans="8:13">
      <c r="H8768" s="4"/>
      <c r="M8768" s="4"/>
    </row>
    <row r="8769" spans="8:13">
      <c r="H8769" s="4"/>
      <c r="M8769" s="4"/>
    </row>
    <row r="8770" spans="8:13">
      <c r="H8770" s="4"/>
      <c r="M8770" s="4"/>
    </row>
    <row r="8771" spans="8:13">
      <c r="H8771" s="4"/>
      <c r="M8771" s="4"/>
    </row>
    <row r="8772" spans="8:13">
      <c r="H8772" s="4"/>
      <c r="M8772" s="4"/>
    </row>
    <row r="8773" spans="8:13">
      <c r="H8773" s="4"/>
      <c r="M8773" s="4"/>
    </row>
    <row r="8774" spans="8:13">
      <c r="H8774" s="4"/>
      <c r="M8774" s="4"/>
    </row>
    <row r="8775" spans="8:13">
      <c r="H8775" s="4"/>
      <c r="M8775" s="4"/>
    </row>
    <row r="8776" spans="8:13">
      <c r="H8776" s="4"/>
      <c r="M8776" s="4"/>
    </row>
    <row r="8777" spans="8:13">
      <c r="H8777" s="4"/>
      <c r="M8777" s="4"/>
    </row>
    <row r="8778" spans="8:13">
      <c r="H8778" s="4"/>
      <c r="M8778" s="4"/>
    </row>
    <row r="8779" spans="8:13">
      <c r="H8779" s="4"/>
      <c r="M8779" s="4"/>
    </row>
    <row r="8780" spans="8:13">
      <c r="H8780" s="4"/>
      <c r="M8780" s="4"/>
    </row>
    <row r="8781" spans="8:13">
      <c r="H8781" s="4"/>
      <c r="M8781" s="4"/>
    </row>
    <row r="8782" spans="8:13">
      <c r="H8782" s="4"/>
      <c r="M8782" s="4"/>
    </row>
    <row r="8783" spans="8:13">
      <c r="H8783" s="4"/>
      <c r="M8783" s="4"/>
    </row>
    <row r="8784" spans="8:13">
      <c r="H8784" s="4"/>
      <c r="M8784" s="4"/>
    </row>
    <row r="8785" spans="8:13">
      <c r="H8785" s="4"/>
      <c r="M8785" s="4"/>
    </row>
    <row r="8786" spans="8:13">
      <c r="H8786" s="4"/>
      <c r="M8786" s="4"/>
    </row>
    <row r="8787" spans="8:13">
      <c r="H8787" s="4"/>
      <c r="M8787" s="4"/>
    </row>
    <row r="8788" spans="8:13">
      <c r="H8788" s="4"/>
      <c r="M8788" s="4"/>
    </row>
    <row r="8789" spans="8:13">
      <c r="H8789" s="4"/>
      <c r="M8789" s="4"/>
    </row>
    <row r="8790" spans="8:13">
      <c r="H8790" s="4"/>
      <c r="M8790" s="4"/>
    </row>
    <row r="8791" spans="8:13">
      <c r="H8791" s="4"/>
      <c r="M8791" s="4"/>
    </row>
    <row r="8792" spans="8:13">
      <c r="H8792" s="4"/>
      <c r="M8792" s="4"/>
    </row>
    <row r="8793" spans="8:13">
      <c r="H8793" s="4"/>
      <c r="M8793" s="4"/>
    </row>
    <row r="8794" spans="8:13">
      <c r="H8794" s="4"/>
      <c r="M8794" s="4"/>
    </row>
    <row r="8795" spans="8:13">
      <c r="H8795" s="4"/>
      <c r="M8795" s="4"/>
    </row>
    <row r="8796" spans="8:13">
      <c r="H8796" s="4"/>
      <c r="M8796" s="4"/>
    </row>
    <row r="8797" spans="8:13">
      <c r="H8797" s="4"/>
      <c r="M8797" s="4"/>
    </row>
    <row r="8798" spans="8:13">
      <c r="H8798" s="4"/>
      <c r="M8798" s="4"/>
    </row>
    <row r="8799" spans="8:13">
      <c r="H8799" s="4"/>
      <c r="M8799" s="4"/>
    </row>
    <row r="8800" spans="8:13">
      <c r="H8800" s="4"/>
      <c r="M8800" s="4"/>
    </row>
    <row r="8801" spans="8:13">
      <c r="H8801" s="4"/>
      <c r="M8801" s="4"/>
    </row>
    <row r="8802" spans="8:13">
      <c r="H8802" s="4"/>
      <c r="M8802" s="4"/>
    </row>
    <row r="8803" spans="8:13">
      <c r="H8803" s="4"/>
      <c r="M8803" s="4"/>
    </row>
    <row r="8804" spans="8:13">
      <c r="H8804" s="4"/>
      <c r="M8804" s="4"/>
    </row>
    <row r="8805" spans="8:13">
      <c r="H8805" s="4"/>
      <c r="M8805" s="4"/>
    </row>
    <row r="8806" spans="8:13">
      <c r="H8806" s="4"/>
      <c r="M8806" s="4"/>
    </row>
    <row r="8807" spans="8:13">
      <c r="H8807" s="4"/>
      <c r="M8807" s="4"/>
    </row>
    <row r="8808" spans="8:13">
      <c r="H8808" s="4"/>
      <c r="M8808" s="4"/>
    </row>
    <row r="8809" spans="8:13">
      <c r="H8809" s="4"/>
      <c r="M8809" s="4"/>
    </row>
    <row r="8810" spans="8:13">
      <c r="H8810" s="4"/>
      <c r="M8810" s="4"/>
    </row>
    <row r="8811" spans="8:13">
      <c r="H8811" s="4"/>
      <c r="M8811" s="4"/>
    </row>
    <row r="8812" spans="8:13">
      <c r="H8812" s="4"/>
      <c r="M8812" s="4"/>
    </row>
    <row r="8813" spans="8:13">
      <c r="H8813" s="4"/>
      <c r="M8813" s="4"/>
    </row>
    <row r="8814" spans="8:13">
      <c r="H8814" s="4"/>
      <c r="M8814" s="4"/>
    </row>
    <row r="8815" spans="8:13">
      <c r="H8815" s="4"/>
      <c r="M8815" s="4"/>
    </row>
    <row r="8816" spans="8:13">
      <c r="H8816" s="4"/>
      <c r="M8816" s="4"/>
    </row>
    <row r="8817" spans="8:13">
      <c r="H8817" s="4"/>
      <c r="M8817" s="4"/>
    </row>
    <row r="8818" spans="8:13">
      <c r="H8818" s="4"/>
      <c r="M8818" s="4"/>
    </row>
    <row r="8819" spans="8:13">
      <c r="H8819" s="4"/>
      <c r="M8819" s="4"/>
    </row>
    <row r="8820" spans="8:13">
      <c r="H8820" s="4"/>
      <c r="M8820" s="4"/>
    </row>
    <row r="8821" spans="8:13">
      <c r="H8821" s="4"/>
      <c r="M8821" s="4"/>
    </row>
    <row r="8822" spans="8:13">
      <c r="H8822" s="4"/>
      <c r="M8822" s="4"/>
    </row>
    <row r="8823" spans="8:13">
      <c r="H8823" s="4"/>
      <c r="M8823" s="4"/>
    </row>
    <row r="8824" spans="8:13">
      <c r="H8824" s="4"/>
      <c r="M8824" s="4"/>
    </row>
    <row r="8825" spans="8:13">
      <c r="H8825" s="4"/>
      <c r="M8825" s="4"/>
    </row>
    <row r="8826" spans="8:13">
      <c r="H8826" s="4"/>
      <c r="M8826" s="4"/>
    </row>
    <row r="8827" spans="8:13">
      <c r="H8827" s="4"/>
      <c r="M8827" s="4"/>
    </row>
    <row r="8828" spans="8:13">
      <c r="H8828" s="4"/>
      <c r="M8828" s="4"/>
    </row>
    <row r="8829" spans="8:13">
      <c r="H8829" s="4"/>
      <c r="M8829" s="4"/>
    </row>
    <row r="8830" spans="8:13">
      <c r="H8830" s="4"/>
      <c r="M8830" s="4"/>
    </row>
    <row r="8831" spans="8:13">
      <c r="H8831" s="4"/>
      <c r="M8831" s="4"/>
    </row>
    <row r="8832" spans="8:13">
      <c r="H8832" s="4"/>
      <c r="M8832" s="4"/>
    </row>
    <row r="8833" spans="8:13">
      <c r="H8833" s="4"/>
      <c r="M8833" s="4"/>
    </row>
    <row r="8834" spans="8:13">
      <c r="H8834" s="4"/>
      <c r="M8834" s="4"/>
    </row>
    <row r="8835" spans="8:13">
      <c r="H8835" s="4"/>
      <c r="M8835" s="4"/>
    </row>
    <row r="8836" spans="8:13">
      <c r="H8836" s="4"/>
      <c r="M8836" s="4"/>
    </row>
    <row r="8837" spans="8:13">
      <c r="H8837" s="4"/>
      <c r="M8837" s="4"/>
    </row>
    <row r="8838" spans="8:13">
      <c r="H8838" s="4"/>
      <c r="M8838" s="4"/>
    </row>
    <row r="8839" spans="8:13">
      <c r="H8839" s="4"/>
      <c r="M8839" s="4"/>
    </row>
    <row r="8840" spans="8:13">
      <c r="H8840" s="4"/>
      <c r="M8840" s="4"/>
    </row>
    <row r="8841" spans="8:13">
      <c r="H8841" s="4"/>
      <c r="M8841" s="4"/>
    </row>
    <row r="8842" spans="8:13">
      <c r="H8842" s="4"/>
      <c r="M8842" s="4"/>
    </row>
    <row r="8843" spans="8:13">
      <c r="H8843" s="4"/>
      <c r="M8843" s="4"/>
    </row>
    <row r="8844" spans="8:13">
      <c r="H8844" s="4"/>
      <c r="M8844" s="4"/>
    </row>
    <row r="8845" spans="8:13">
      <c r="H8845" s="4"/>
      <c r="M8845" s="4"/>
    </row>
    <row r="8846" spans="8:13">
      <c r="H8846" s="4"/>
      <c r="M8846" s="4"/>
    </row>
    <row r="8847" spans="8:13">
      <c r="H8847" s="4"/>
      <c r="M8847" s="4"/>
    </row>
    <row r="8848" spans="8:13">
      <c r="H8848" s="4"/>
      <c r="M8848" s="4"/>
    </row>
    <row r="8849" spans="8:13">
      <c r="H8849" s="4"/>
      <c r="M8849" s="4"/>
    </row>
    <row r="8850" spans="8:13">
      <c r="H8850" s="4"/>
      <c r="M8850" s="4"/>
    </row>
    <row r="8851" spans="8:13">
      <c r="H8851" s="4"/>
      <c r="M8851" s="4"/>
    </row>
    <row r="8852" spans="8:13">
      <c r="H8852" s="4"/>
      <c r="M8852" s="4"/>
    </row>
    <row r="8853" spans="8:13">
      <c r="H8853" s="4"/>
      <c r="M8853" s="4"/>
    </row>
    <row r="8854" spans="8:13">
      <c r="H8854" s="4"/>
      <c r="M8854" s="4"/>
    </row>
    <row r="8855" spans="8:13">
      <c r="H8855" s="4"/>
      <c r="M8855" s="4"/>
    </row>
    <row r="8856" spans="8:13">
      <c r="H8856" s="4"/>
      <c r="M8856" s="4"/>
    </row>
    <row r="8857" spans="8:13">
      <c r="H8857" s="4"/>
      <c r="M8857" s="4"/>
    </row>
    <row r="8858" spans="8:13">
      <c r="H8858" s="4"/>
      <c r="M8858" s="4"/>
    </row>
    <row r="8859" spans="8:13">
      <c r="H8859" s="4"/>
      <c r="M8859" s="4"/>
    </row>
    <row r="8860" spans="8:13">
      <c r="H8860" s="4"/>
      <c r="M8860" s="4"/>
    </row>
    <row r="8861" spans="8:13">
      <c r="H8861" s="4"/>
      <c r="M8861" s="4"/>
    </row>
    <row r="8862" spans="8:13">
      <c r="H8862" s="4"/>
      <c r="M8862" s="4"/>
    </row>
    <row r="8863" spans="8:13">
      <c r="H8863" s="4"/>
      <c r="M8863" s="4"/>
    </row>
    <row r="8864" spans="8:13">
      <c r="H8864" s="4"/>
      <c r="M8864" s="4"/>
    </row>
    <row r="8865" spans="8:13">
      <c r="H8865" s="4"/>
      <c r="M8865" s="4"/>
    </row>
    <row r="8866" spans="8:13">
      <c r="H8866" s="4"/>
      <c r="M8866" s="4"/>
    </row>
    <row r="8867" spans="8:13">
      <c r="H8867" s="4"/>
      <c r="M8867" s="4"/>
    </row>
    <row r="8868" spans="8:13">
      <c r="H8868" s="4"/>
      <c r="M8868" s="4"/>
    </row>
    <row r="8869" spans="8:13">
      <c r="H8869" s="4"/>
      <c r="M8869" s="4"/>
    </row>
    <row r="8870" spans="8:13">
      <c r="H8870" s="4"/>
      <c r="M8870" s="4"/>
    </row>
    <row r="8871" spans="8:13">
      <c r="H8871" s="4"/>
      <c r="M8871" s="4"/>
    </row>
    <row r="8872" spans="8:13">
      <c r="H8872" s="4"/>
      <c r="M8872" s="4"/>
    </row>
    <row r="8873" spans="8:13">
      <c r="H8873" s="4"/>
      <c r="M8873" s="4"/>
    </row>
    <row r="8874" spans="8:13">
      <c r="H8874" s="4"/>
      <c r="M8874" s="4"/>
    </row>
    <row r="8875" spans="8:13">
      <c r="H8875" s="4"/>
      <c r="M8875" s="4"/>
    </row>
    <row r="8876" spans="8:13">
      <c r="H8876" s="4"/>
      <c r="M8876" s="4"/>
    </row>
    <row r="8877" spans="8:13">
      <c r="H8877" s="4"/>
      <c r="M8877" s="4"/>
    </row>
    <row r="8878" spans="8:13">
      <c r="H8878" s="4"/>
      <c r="M8878" s="4"/>
    </row>
    <row r="8879" spans="8:13">
      <c r="H8879" s="4"/>
      <c r="M8879" s="4"/>
    </row>
    <row r="8880" spans="8:13">
      <c r="H8880" s="4"/>
      <c r="M8880" s="4"/>
    </row>
    <row r="8881" spans="8:13">
      <c r="H8881" s="4"/>
      <c r="M8881" s="4"/>
    </row>
    <row r="8882" spans="8:13">
      <c r="H8882" s="4"/>
      <c r="M8882" s="4"/>
    </row>
    <row r="8883" spans="8:13">
      <c r="H8883" s="4"/>
      <c r="M8883" s="4"/>
    </row>
    <row r="8884" spans="8:13">
      <c r="H8884" s="4"/>
      <c r="M8884" s="4"/>
    </row>
    <row r="8885" spans="8:13">
      <c r="H8885" s="4"/>
      <c r="M8885" s="4"/>
    </row>
    <row r="8886" spans="8:13">
      <c r="H8886" s="4"/>
      <c r="M8886" s="4"/>
    </row>
    <row r="8887" spans="8:13">
      <c r="H8887" s="4"/>
      <c r="M8887" s="4"/>
    </row>
    <row r="8888" spans="8:13">
      <c r="H8888" s="4"/>
      <c r="M8888" s="4"/>
    </row>
    <row r="8889" spans="8:13">
      <c r="H8889" s="4"/>
      <c r="M8889" s="4"/>
    </row>
    <row r="8890" spans="8:13">
      <c r="H8890" s="4"/>
      <c r="M8890" s="4"/>
    </row>
    <row r="8891" spans="8:13">
      <c r="H8891" s="4"/>
      <c r="M8891" s="4"/>
    </row>
    <row r="8892" spans="8:13">
      <c r="H8892" s="4"/>
      <c r="M8892" s="4"/>
    </row>
    <row r="8893" spans="8:13">
      <c r="H8893" s="4"/>
      <c r="M8893" s="4"/>
    </row>
    <row r="8894" spans="8:13">
      <c r="H8894" s="4"/>
      <c r="M8894" s="4"/>
    </row>
    <row r="8895" spans="8:13">
      <c r="H8895" s="4"/>
      <c r="M8895" s="4"/>
    </row>
    <row r="8896" spans="8:13">
      <c r="H8896" s="4"/>
      <c r="M8896" s="4"/>
    </row>
    <row r="8897" spans="8:13">
      <c r="H8897" s="4"/>
      <c r="M8897" s="4"/>
    </row>
    <row r="8898" spans="8:13">
      <c r="H8898" s="4"/>
      <c r="M8898" s="4"/>
    </row>
    <row r="8899" spans="8:13">
      <c r="H8899" s="4"/>
      <c r="M8899" s="4"/>
    </row>
    <row r="8900" spans="8:13">
      <c r="H8900" s="4"/>
      <c r="M8900" s="4"/>
    </row>
    <row r="8901" spans="8:13">
      <c r="H8901" s="4"/>
      <c r="M8901" s="4"/>
    </row>
    <row r="8902" spans="8:13">
      <c r="H8902" s="4"/>
      <c r="M8902" s="4"/>
    </row>
    <row r="8903" spans="8:13">
      <c r="H8903" s="4"/>
      <c r="M8903" s="4"/>
    </row>
    <row r="8904" spans="8:13">
      <c r="H8904" s="4"/>
      <c r="M8904" s="4"/>
    </row>
    <row r="8905" spans="8:13">
      <c r="H8905" s="4"/>
      <c r="M8905" s="4"/>
    </row>
    <row r="8906" spans="8:13">
      <c r="H8906" s="4"/>
      <c r="M8906" s="4"/>
    </row>
    <row r="8907" spans="8:13">
      <c r="H8907" s="4"/>
      <c r="M8907" s="4"/>
    </row>
    <row r="8908" spans="8:13">
      <c r="H8908" s="4"/>
      <c r="M8908" s="4"/>
    </row>
    <row r="8909" spans="8:13">
      <c r="H8909" s="4"/>
      <c r="M8909" s="4"/>
    </row>
    <row r="8910" spans="8:13">
      <c r="H8910" s="4"/>
      <c r="M8910" s="4"/>
    </row>
    <row r="8911" spans="8:13">
      <c r="H8911" s="4"/>
      <c r="M8911" s="4"/>
    </row>
    <row r="8912" spans="8:13">
      <c r="H8912" s="4"/>
      <c r="M8912" s="4"/>
    </row>
    <row r="8913" spans="8:13">
      <c r="H8913" s="4"/>
      <c r="M8913" s="4"/>
    </row>
    <row r="8914" spans="8:13">
      <c r="H8914" s="4"/>
      <c r="M8914" s="4"/>
    </row>
    <row r="8915" spans="8:13">
      <c r="H8915" s="4"/>
      <c r="M8915" s="4"/>
    </row>
    <row r="8916" spans="8:13">
      <c r="H8916" s="4"/>
      <c r="M8916" s="4"/>
    </row>
    <row r="8917" spans="8:13">
      <c r="H8917" s="4"/>
      <c r="M8917" s="4"/>
    </row>
    <row r="8918" spans="8:13">
      <c r="H8918" s="4"/>
      <c r="M8918" s="4"/>
    </row>
    <row r="8919" spans="8:13">
      <c r="H8919" s="4"/>
      <c r="M8919" s="4"/>
    </row>
    <row r="8920" spans="8:13">
      <c r="H8920" s="4"/>
      <c r="M8920" s="4"/>
    </row>
    <row r="8921" spans="8:13">
      <c r="H8921" s="4"/>
      <c r="M8921" s="4"/>
    </row>
    <row r="8922" spans="8:13">
      <c r="H8922" s="4"/>
      <c r="M8922" s="4"/>
    </row>
    <row r="8923" spans="8:13">
      <c r="H8923" s="4"/>
      <c r="M8923" s="4"/>
    </row>
    <row r="8924" spans="8:13">
      <c r="H8924" s="4"/>
      <c r="M8924" s="4"/>
    </row>
    <row r="8925" spans="8:13">
      <c r="H8925" s="4"/>
      <c r="M8925" s="4"/>
    </row>
    <row r="8926" spans="8:13">
      <c r="H8926" s="4"/>
      <c r="M8926" s="4"/>
    </row>
    <row r="8927" spans="8:13">
      <c r="H8927" s="4"/>
      <c r="M8927" s="4"/>
    </row>
    <row r="8928" spans="8:13">
      <c r="H8928" s="4"/>
      <c r="M8928" s="4"/>
    </row>
    <row r="8929" spans="8:13">
      <c r="H8929" s="4"/>
      <c r="M8929" s="4"/>
    </row>
    <row r="8930" spans="8:13">
      <c r="H8930" s="4"/>
      <c r="M8930" s="4"/>
    </row>
    <row r="8931" spans="8:13">
      <c r="H8931" s="4"/>
      <c r="M8931" s="4"/>
    </row>
    <row r="8932" spans="8:13">
      <c r="H8932" s="4"/>
      <c r="M8932" s="4"/>
    </row>
    <row r="8933" spans="8:13">
      <c r="H8933" s="4"/>
      <c r="M8933" s="4"/>
    </row>
    <row r="8934" spans="8:13">
      <c r="H8934" s="4"/>
      <c r="M8934" s="4"/>
    </row>
    <row r="8935" spans="8:13">
      <c r="H8935" s="4"/>
      <c r="M8935" s="4"/>
    </row>
    <row r="8936" spans="8:13">
      <c r="H8936" s="4"/>
      <c r="M8936" s="4"/>
    </row>
    <row r="8937" spans="8:13">
      <c r="H8937" s="4"/>
      <c r="M8937" s="4"/>
    </row>
    <row r="8938" spans="8:13">
      <c r="H8938" s="4"/>
      <c r="M8938" s="4"/>
    </row>
    <row r="8939" spans="8:13">
      <c r="H8939" s="4"/>
      <c r="M8939" s="4"/>
    </row>
    <row r="8940" spans="8:13">
      <c r="H8940" s="4"/>
      <c r="M8940" s="4"/>
    </row>
    <row r="8941" spans="8:13">
      <c r="H8941" s="4"/>
      <c r="M8941" s="4"/>
    </row>
    <row r="8942" spans="8:13">
      <c r="H8942" s="4"/>
      <c r="M8942" s="4"/>
    </row>
    <row r="8943" spans="8:13">
      <c r="H8943" s="4"/>
      <c r="M8943" s="4"/>
    </row>
    <row r="8944" spans="8:13">
      <c r="H8944" s="4"/>
      <c r="M8944" s="4"/>
    </row>
    <row r="8945" spans="8:13">
      <c r="H8945" s="4"/>
      <c r="M8945" s="4"/>
    </row>
    <row r="8946" spans="8:13">
      <c r="H8946" s="4"/>
      <c r="M8946" s="4"/>
    </row>
    <row r="8947" spans="8:13">
      <c r="H8947" s="4"/>
      <c r="M8947" s="4"/>
    </row>
    <row r="8948" spans="8:13">
      <c r="H8948" s="4"/>
      <c r="M8948" s="4"/>
    </row>
    <row r="8949" spans="8:13">
      <c r="H8949" s="4"/>
      <c r="M8949" s="4"/>
    </row>
    <row r="8950" spans="8:13">
      <c r="H8950" s="4"/>
      <c r="M8950" s="4"/>
    </row>
    <row r="8951" spans="8:13">
      <c r="H8951" s="4"/>
      <c r="M8951" s="4"/>
    </row>
    <row r="8952" spans="8:13">
      <c r="H8952" s="4"/>
      <c r="M8952" s="4"/>
    </row>
    <row r="8953" spans="8:13">
      <c r="H8953" s="4"/>
      <c r="M8953" s="4"/>
    </row>
    <row r="8954" spans="8:13">
      <c r="H8954" s="4"/>
      <c r="M8954" s="4"/>
    </row>
    <row r="8955" spans="8:13">
      <c r="H8955" s="4"/>
      <c r="M8955" s="4"/>
    </row>
    <row r="8956" spans="8:13">
      <c r="H8956" s="4"/>
      <c r="M8956" s="4"/>
    </row>
    <row r="8957" spans="8:13">
      <c r="H8957" s="4"/>
      <c r="M8957" s="4"/>
    </row>
    <row r="8958" spans="8:13">
      <c r="H8958" s="4"/>
      <c r="M8958" s="4"/>
    </row>
    <row r="8959" spans="8:13">
      <c r="H8959" s="4"/>
      <c r="M8959" s="4"/>
    </row>
    <row r="8960" spans="8:13">
      <c r="H8960" s="4"/>
      <c r="M8960" s="4"/>
    </row>
    <row r="8961" spans="8:13">
      <c r="H8961" s="4"/>
      <c r="M8961" s="4"/>
    </row>
    <row r="8962" spans="8:13">
      <c r="H8962" s="4"/>
      <c r="M8962" s="4"/>
    </row>
    <row r="8963" spans="8:13">
      <c r="H8963" s="4"/>
      <c r="M8963" s="4"/>
    </row>
    <row r="8964" spans="8:13">
      <c r="H8964" s="4"/>
      <c r="M8964" s="4"/>
    </row>
    <row r="8965" spans="8:13">
      <c r="H8965" s="4"/>
      <c r="M8965" s="4"/>
    </row>
    <row r="8966" spans="8:13">
      <c r="H8966" s="4"/>
      <c r="M8966" s="4"/>
    </row>
    <row r="8967" spans="8:13">
      <c r="H8967" s="4"/>
      <c r="M8967" s="4"/>
    </row>
    <row r="8968" spans="8:13">
      <c r="H8968" s="4"/>
      <c r="M8968" s="4"/>
    </row>
    <row r="8969" spans="8:13">
      <c r="H8969" s="4"/>
      <c r="M8969" s="4"/>
    </row>
    <row r="8970" spans="8:13">
      <c r="H8970" s="4"/>
      <c r="M8970" s="4"/>
    </row>
    <row r="8971" spans="8:13">
      <c r="H8971" s="4"/>
      <c r="M8971" s="4"/>
    </row>
    <row r="8972" spans="8:13">
      <c r="H8972" s="4"/>
      <c r="M8972" s="4"/>
    </row>
    <row r="8973" spans="8:13">
      <c r="H8973" s="4"/>
      <c r="M8973" s="4"/>
    </row>
    <row r="8974" spans="8:13">
      <c r="H8974" s="4"/>
      <c r="M8974" s="4"/>
    </row>
    <row r="8975" spans="8:13">
      <c r="H8975" s="4"/>
      <c r="M8975" s="4"/>
    </row>
    <row r="8976" spans="8:13">
      <c r="H8976" s="4"/>
      <c r="M8976" s="4"/>
    </row>
    <row r="8977" spans="8:13">
      <c r="H8977" s="4"/>
      <c r="M8977" s="4"/>
    </row>
    <row r="8978" spans="8:13">
      <c r="H8978" s="4"/>
      <c r="M8978" s="4"/>
    </row>
    <row r="8979" spans="8:13">
      <c r="H8979" s="4"/>
      <c r="M8979" s="4"/>
    </row>
    <row r="8980" spans="8:13">
      <c r="H8980" s="4"/>
      <c r="M8980" s="4"/>
    </row>
    <row r="8981" spans="8:13">
      <c r="H8981" s="4"/>
      <c r="M8981" s="4"/>
    </row>
    <row r="8982" spans="8:13">
      <c r="H8982" s="4"/>
      <c r="M8982" s="4"/>
    </row>
    <row r="8983" spans="8:13">
      <c r="H8983" s="4"/>
      <c r="M8983" s="4"/>
    </row>
    <row r="8984" spans="8:13">
      <c r="H8984" s="4"/>
      <c r="M8984" s="4"/>
    </row>
    <row r="8985" spans="8:13">
      <c r="H8985" s="4"/>
      <c r="M8985" s="4"/>
    </row>
    <row r="8986" spans="8:13">
      <c r="H8986" s="4"/>
      <c r="M8986" s="4"/>
    </row>
    <row r="8987" spans="8:13">
      <c r="H8987" s="4"/>
      <c r="M8987" s="4"/>
    </row>
    <row r="8988" spans="8:13">
      <c r="H8988" s="4"/>
      <c r="M8988" s="4"/>
    </row>
    <row r="8989" spans="8:13">
      <c r="H8989" s="4"/>
      <c r="M8989" s="4"/>
    </row>
    <row r="8990" spans="8:13">
      <c r="H8990" s="4"/>
      <c r="M8990" s="4"/>
    </row>
    <row r="8991" spans="8:13">
      <c r="H8991" s="4"/>
      <c r="M8991" s="4"/>
    </row>
    <row r="8992" spans="8:13">
      <c r="H8992" s="4"/>
      <c r="M8992" s="4"/>
    </row>
    <row r="8993" spans="8:13">
      <c r="H8993" s="4"/>
      <c r="M8993" s="4"/>
    </row>
    <row r="8994" spans="8:13">
      <c r="H8994" s="4"/>
      <c r="M8994" s="4"/>
    </row>
    <row r="8995" spans="8:13">
      <c r="H8995" s="4"/>
      <c r="M8995" s="4"/>
    </row>
    <row r="8996" spans="8:13">
      <c r="H8996" s="4"/>
      <c r="M8996" s="4"/>
    </row>
    <row r="8997" spans="8:13">
      <c r="H8997" s="4"/>
      <c r="M8997" s="4"/>
    </row>
    <row r="8998" spans="8:13">
      <c r="H8998" s="4"/>
      <c r="M8998" s="4"/>
    </row>
    <row r="8999" spans="8:13">
      <c r="H8999" s="4"/>
      <c r="M8999" s="4"/>
    </row>
    <row r="9000" spans="8:13">
      <c r="H9000" s="4"/>
      <c r="M9000" s="4"/>
    </row>
    <row r="9001" spans="8:13">
      <c r="H9001" s="4"/>
      <c r="M9001" s="4"/>
    </row>
    <row r="9002" spans="8:13">
      <c r="H9002" s="4"/>
      <c r="M9002" s="4"/>
    </row>
    <row r="9003" spans="8:13">
      <c r="H9003" s="4"/>
      <c r="M9003" s="4"/>
    </row>
    <row r="9004" spans="8:13">
      <c r="H9004" s="4"/>
      <c r="M9004" s="4"/>
    </row>
    <row r="9005" spans="8:13">
      <c r="H9005" s="4"/>
      <c r="M9005" s="4"/>
    </row>
    <row r="9006" spans="8:13">
      <c r="H9006" s="4"/>
      <c r="M9006" s="4"/>
    </row>
    <row r="9007" spans="8:13">
      <c r="H9007" s="4"/>
      <c r="M9007" s="4"/>
    </row>
    <row r="9008" spans="8:13">
      <c r="H9008" s="4"/>
      <c r="M9008" s="4"/>
    </row>
    <row r="9009" spans="8:13">
      <c r="H9009" s="4"/>
      <c r="M9009" s="4"/>
    </row>
    <row r="9010" spans="8:13">
      <c r="H9010" s="4"/>
      <c r="M9010" s="4"/>
    </row>
    <row r="9011" spans="8:13">
      <c r="H9011" s="4"/>
      <c r="M9011" s="4"/>
    </row>
    <row r="9012" spans="8:13">
      <c r="H9012" s="4"/>
      <c r="M9012" s="4"/>
    </row>
    <row r="9013" spans="8:13">
      <c r="H9013" s="4"/>
      <c r="M9013" s="4"/>
    </row>
    <row r="9014" spans="8:13">
      <c r="H9014" s="4"/>
      <c r="M9014" s="4"/>
    </row>
    <row r="9015" spans="8:13">
      <c r="H9015" s="4"/>
      <c r="M9015" s="4"/>
    </row>
    <row r="9016" spans="8:13">
      <c r="H9016" s="4"/>
      <c r="M9016" s="4"/>
    </row>
    <row r="9017" spans="8:13">
      <c r="H9017" s="4"/>
      <c r="M9017" s="4"/>
    </row>
    <row r="9018" spans="8:13">
      <c r="H9018" s="4"/>
      <c r="M9018" s="4"/>
    </row>
    <row r="9019" spans="8:13">
      <c r="H9019" s="4"/>
      <c r="M9019" s="4"/>
    </row>
    <row r="9020" spans="8:13">
      <c r="H9020" s="4"/>
      <c r="M9020" s="4"/>
    </row>
    <row r="9021" spans="8:13">
      <c r="H9021" s="4"/>
      <c r="M9021" s="4"/>
    </row>
    <row r="9022" spans="8:13">
      <c r="H9022" s="4"/>
      <c r="M9022" s="4"/>
    </row>
    <row r="9023" spans="8:13">
      <c r="H9023" s="4"/>
      <c r="M9023" s="4"/>
    </row>
    <row r="9024" spans="8:13">
      <c r="H9024" s="4"/>
      <c r="M9024" s="4"/>
    </row>
    <row r="9025" spans="8:13">
      <c r="H9025" s="4"/>
      <c r="M9025" s="4"/>
    </row>
    <row r="9026" spans="8:13">
      <c r="H9026" s="4"/>
      <c r="M9026" s="4"/>
    </row>
    <row r="9027" spans="8:13">
      <c r="H9027" s="4"/>
      <c r="M9027" s="4"/>
    </row>
    <row r="9028" spans="8:13">
      <c r="H9028" s="4"/>
      <c r="M9028" s="4"/>
    </row>
    <row r="9029" spans="8:13">
      <c r="H9029" s="4"/>
      <c r="M9029" s="4"/>
    </row>
    <row r="9030" spans="8:13">
      <c r="H9030" s="4"/>
      <c r="M9030" s="4"/>
    </row>
    <row r="9031" spans="8:13">
      <c r="H9031" s="4"/>
      <c r="M9031" s="4"/>
    </row>
    <row r="9032" spans="8:13">
      <c r="H9032" s="4"/>
      <c r="M9032" s="4"/>
    </row>
    <row r="9033" spans="8:13">
      <c r="H9033" s="4"/>
      <c r="M9033" s="4"/>
    </row>
    <row r="9034" spans="8:13">
      <c r="H9034" s="4"/>
      <c r="M9034" s="4"/>
    </row>
    <row r="9035" spans="8:13">
      <c r="H9035" s="4"/>
      <c r="M9035" s="4"/>
    </row>
    <row r="9036" spans="8:13">
      <c r="H9036" s="4"/>
      <c r="M9036" s="4"/>
    </row>
    <row r="9037" spans="8:13">
      <c r="H9037" s="4"/>
      <c r="M9037" s="4"/>
    </row>
    <row r="9038" spans="8:13">
      <c r="H9038" s="4"/>
      <c r="M9038" s="4"/>
    </row>
    <row r="9039" spans="8:13">
      <c r="H9039" s="4"/>
      <c r="M9039" s="4"/>
    </row>
    <row r="9040" spans="8:13">
      <c r="H9040" s="4"/>
      <c r="M9040" s="4"/>
    </row>
    <row r="9041" spans="8:13">
      <c r="H9041" s="4"/>
      <c r="M9041" s="4"/>
    </row>
    <row r="9042" spans="8:13">
      <c r="H9042" s="4"/>
      <c r="M9042" s="4"/>
    </row>
    <row r="9043" spans="8:13">
      <c r="H9043" s="4"/>
      <c r="M9043" s="4"/>
    </row>
    <row r="9044" spans="8:13">
      <c r="H9044" s="4"/>
      <c r="M9044" s="4"/>
    </row>
    <row r="9045" spans="8:13">
      <c r="H9045" s="4"/>
      <c r="M9045" s="4"/>
    </row>
    <row r="9046" spans="8:13">
      <c r="H9046" s="4"/>
      <c r="M9046" s="4"/>
    </row>
    <row r="9047" spans="8:13">
      <c r="H9047" s="4"/>
      <c r="M9047" s="4"/>
    </row>
    <row r="9048" spans="8:13">
      <c r="H9048" s="4"/>
      <c r="M9048" s="4"/>
    </row>
    <row r="9049" spans="8:13">
      <c r="H9049" s="4"/>
      <c r="M9049" s="4"/>
    </row>
    <row r="9050" spans="8:13">
      <c r="H9050" s="4"/>
      <c r="M9050" s="4"/>
    </row>
    <row r="9051" spans="8:13">
      <c r="H9051" s="4"/>
      <c r="M9051" s="4"/>
    </row>
    <row r="9052" spans="8:13">
      <c r="H9052" s="4"/>
      <c r="M9052" s="4"/>
    </row>
    <row r="9053" spans="8:13">
      <c r="H9053" s="4"/>
      <c r="M9053" s="4"/>
    </row>
    <row r="9054" spans="8:13">
      <c r="H9054" s="4"/>
      <c r="M9054" s="4"/>
    </row>
    <row r="9055" spans="8:13">
      <c r="H9055" s="4"/>
      <c r="M9055" s="4"/>
    </row>
    <row r="9056" spans="8:13">
      <c r="H9056" s="4"/>
      <c r="M9056" s="4"/>
    </row>
    <row r="9057" spans="8:13">
      <c r="H9057" s="4"/>
      <c r="M9057" s="4"/>
    </row>
    <row r="9058" spans="8:13">
      <c r="H9058" s="4"/>
      <c r="M9058" s="4"/>
    </row>
    <row r="9059" spans="8:13">
      <c r="H9059" s="4"/>
      <c r="M9059" s="4"/>
    </row>
    <row r="9060" spans="8:13">
      <c r="H9060" s="4"/>
      <c r="M9060" s="4"/>
    </row>
    <row r="9061" spans="8:13">
      <c r="H9061" s="4"/>
      <c r="M9061" s="4"/>
    </row>
    <row r="9062" spans="8:13">
      <c r="H9062" s="4"/>
      <c r="M9062" s="4"/>
    </row>
    <row r="9063" spans="8:13">
      <c r="H9063" s="4"/>
      <c r="M9063" s="4"/>
    </row>
    <row r="9064" spans="8:13">
      <c r="H9064" s="4"/>
      <c r="M9064" s="4"/>
    </row>
    <row r="9065" spans="8:13">
      <c r="H9065" s="4"/>
      <c r="M9065" s="4"/>
    </row>
    <row r="9066" spans="8:13">
      <c r="H9066" s="4"/>
      <c r="M9066" s="4"/>
    </row>
    <row r="9067" spans="8:13">
      <c r="H9067" s="4"/>
      <c r="M9067" s="4"/>
    </row>
    <row r="9068" spans="8:13">
      <c r="H9068" s="4"/>
      <c r="M9068" s="4"/>
    </row>
    <row r="9069" spans="8:13">
      <c r="H9069" s="4"/>
      <c r="M9069" s="4"/>
    </row>
    <row r="9070" spans="8:13">
      <c r="H9070" s="4"/>
      <c r="M9070" s="4"/>
    </row>
    <row r="9071" spans="8:13">
      <c r="H9071" s="4"/>
      <c r="M9071" s="4"/>
    </row>
    <row r="9072" spans="8:13">
      <c r="H9072" s="4"/>
      <c r="M9072" s="4"/>
    </row>
    <row r="9073" spans="8:13">
      <c r="H9073" s="4"/>
      <c r="M9073" s="4"/>
    </row>
    <row r="9074" spans="8:13">
      <c r="H9074" s="4"/>
      <c r="M9074" s="4"/>
    </row>
    <row r="9075" spans="8:13">
      <c r="H9075" s="4"/>
      <c r="M9075" s="4"/>
    </row>
    <row r="9076" spans="8:13">
      <c r="H9076" s="4"/>
      <c r="M9076" s="4"/>
    </row>
    <row r="9077" spans="8:13">
      <c r="H9077" s="4"/>
      <c r="M9077" s="4"/>
    </row>
    <row r="9078" spans="8:13">
      <c r="H9078" s="4"/>
      <c r="M9078" s="4"/>
    </row>
    <row r="9079" spans="8:13">
      <c r="H9079" s="4"/>
      <c r="M9079" s="4"/>
    </row>
    <row r="9080" spans="8:13">
      <c r="H9080" s="4"/>
      <c r="M9080" s="4"/>
    </row>
    <row r="9081" spans="8:13">
      <c r="H9081" s="4"/>
      <c r="M9081" s="4"/>
    </row>
    <row r="9082" spans="8:13">
      <c r="H9082" s="4"/>
      <c r="M9082" s="4"/>
    </row>
    <row r="9083" spans="8:13">
      <c r="H9083" s="4"/>
      <c r="M9083" s="4"/>
    </row>
    <row r="9084" spans="8:13">
      <c r="H9084" s="4"/>
      <c r="M9084" s="4"/>
    </row>
    <row r="9085" spans="8:13">
      <c r="H9085" s="4"/>
      <c r="M9085" s="4"/>
    </row>
    <row r="9086" spans="8:13">
      <c r="H9086" s="4"/>
      <c r="M9086" s="4"/>
    </row>
    <row r="9087" spans="8:13">
      <c r="H9087" s="4"/>
      <c r="M9087" s="4"/>
    </row>
    <row r="9088" spans="8:13">
      <c r="H9088" s="4"/>
      <c r="M9088" s="4"/>
    </row>
    <row r="9089" spans="8:13">
      <c r="H9089" s="4"/>
      <c r="M9089" s="4"/>
    </row>
    <row r="9090" spans="8:13">
      <c r="H9090" s="4"/>
      <c r="M9090" s="4"/>
    </row>
    <row r="9091" spans="8:13">
      <c r="H9091" s="4"/>
      <c r="M9091" s="4"/>
    </row>
    <row r="9092" spans="8:13">
      <c r="H9092" s="4"/>
      <c r="M9092" s="4"/>
    </row>
    <row r="9093" spans="8:13">
      <c r="H9093" s="4"/>
      <c r="M9093" s="4"/>
    </row>
    <row r="9094" spans="8:13">
      <c r="H9094" s="4"/>
      <c r="M9094" s="4"/>
    </row>
    <row r="9095" spans="8:13">
      <c r="H9095" s="4"/>
      <c r="M9095" s="4"/>
    </row>
    <row r="9096" spans="8:13">
      <c r="H9096" s="4"/>
      <c r="M9096" s="4"/>
    </row>
    <row r="9097" spans="8:13">
      <c r="H9097" s="4"/>
      <c r="M9097" s="4"/>
    </row>
    <row r="9098" spans="8:13">
      <c r="H9098" s="4"/>
      <c r="M9098" s="4"/>
    </row>
    <row r="9099" spans="8:13">
      <c r="H9099" s="4"/>
      <c r="M9099" s="4"/>
    </row>
    <row r="9100" spans="8:13">
      <c r="H9100" s="4"/>
      <c r="M9100" s="4"/>
    </row>
    <row r="9101" spans="8:13">
      <c r="H9101" s="4"/>
      <c r="M9101" s="4"/>
    </row>
    <row r="9102" spans="8:13">
      <c r="H9102" s="4"/>
      <c r="M9102" s="4"/>
    </row>
    <row r="9103" spans="8:13">
      <c r="H9103" s="4"/>
      <c r="M9103" s="4"/>
    </row>
    <row r="9104" spans="8:13">
      <c r="H9104" s="4"/>
      <c r="M9104" s="4"/>
    </row>
    <row r="9105" spans="8:13">
      <c r="H9105" s="4"/>
      <c r="M9105" s="4"/>
    </row>
    <row r="9106" spans="8:13">
      <c r="H9106" s="4"/>
      <c r="M9106" s="4"/>
    </row>
    <row r="9107" spans="8:13">
      <c r="H9107" s="4"/>
      <c r="M9107" s="4"/>
    </row>
    <row r="9108" spans="8:13">
      <c r="H9108" s="4"/>
      <c r="M9108" s="4"/>
    </row>
    <row r="9109" spans="8:13">
      <c r="H9109" s="4"/>
      <c r="M9109" s="4"/>
    </row>
    <row r="9110" spans="8:13">
      <c r="H9110" s="4"/>
      <c r="M9110" s="4"/>
    </row>
    <row r="9111" spans="8:13">
      <c r="H9111" s="4"/>
      <c r="M9111" s="4"/>
    </row>
    <row r="9112" spans="8:13">
      <c r="H9112" s="4"/>
      <c r="M9112" s="4"/>
    </row>
    <row r="9113" spans="8:13">
      <c r="H9113" s="4"/>
      <c r="M9113" s="4"/>
    </row>
    <row r="9114" spans="8:13">
      <c r="H9114" s="4"/>
      <c r="M9114" s="4"/>
    </row>
    <row r="9115" spans="8:13">
      <c r="H9115" s="4"/>
      <c r="M9115" s="4"/>
    </row>
    <row r="9116" spans="8:13">
      <c r="H9116" s="4"/>
      <c r="M9116" s="4"/>
    </row>
    <row r="9117" spans="8:13">
      <c r="H9117" s="4"/>
      <c r="M9117" s="4"/>
    </row>
    <row r="9118" spans="8:13">
      <c r="H9118" s="4"/>
      <c r="M9118" s="4"/>
    </row>
    <row r="9119" spans="8:13">
      <c r="H9119" s="4"/>
      <c r="M9119" s="4"/>
    </row>
    <row r="9120" spans="8:13">
      <c r="H9120" s="4"/>
      <c r="M9120" s="4"/>
    </row>
    <row r="9121" spans="8:13">
      <c r="H9121" s="4"/>
      <c r="M9121" s="4"/>
    </row>
    <row r="9122" spans="8:13">
      <c r="H9122" s="4"/>
      <c r="M9122" s="4"/>
    </row>
    <row r="9123" spans="8:13">
      <c r="H9123" s="4"/>
      <c r="M9123" s="4"/>
    </row>
    <row r="9124" spans="8:13">
      <c r="H9124" s="4"/>
      <c r="M9124" s="4"/>
    </row>
    <row r="9125" spans="8:13">
      <c r="H9125" s="4"/>
      <c r="M9125" s="4"/>
    </row>
    <row r="9126" spans="8:13">
      <c r="H9126" s="4"/>
      <c r="M9126" s="4"/>
    </row>
    <row r="9127" spans="8:13">
      <c r="H9127" s="4"/>
      <c r="M9127" s="4"/>
    </row>
    <row r="9128" spans="8:13">
      <c r="H9128" s="4"/>
      <c r="M9128" s="4"/>
    </row>
    <row r="9129" spans="8:13">
      <c r="H9129" s="4"/>
      <c r="M9129" s="4"/>
    </row>
    <row r="9130" spans="8:13">
      <c r="H9130" s="4"/>
      <c r="M9130" s="4"/>
    </row>
    <row r="9131" spans="8:13">
      <c r="H9131" s="4"/>
      <c r="M9131" s="4"/>
    </row>
    <row r="9132" spans="8:13">
      <c r="H9132" s="4"/>
      <c r="M9132" s="4"/>
    </row>
    <row r="9133" spans="8:13">
      <c r="H9133" s="4"/>
      <c r="M9133" s="4"/>
    </row>
    <row r="9134" spans="8:13">
      <c r="H9134" s="4"/>
      <c r="M9134" s="4"/>
    </row>
    <row r="9135" spans="8:13">
      <c r="H9135" s="4"/>
      <c r="M9135" s="4"/>
    </row>
    <row r="9136" spans="8:13">
      <c r="H9136" s="4"/>
      <c r="M9136" s="4"/>
    </row>
    <row r="9137" spans="8:13">
      <c r="H9137" s="4"/>
      <c r="M9137" s="4"/>
    </row>
    <row r="9138" spans="8:13">
      <c r="H9138" s="4"/>
      <c r="M9138" s="4"/>
    </row>
    <row r="9139" spans="8:13">
      <c r="H9139" s="4"/>
      <c r="M9139" s="4"/>
    </row>
    <row r="9140" spans="8:13">
      <c r="H9140" s="4"/>
      <c r="M9140" s="4"/>
    </row>
    <row r="9141" spans="8:13">
      <c r="H9141" s="4"/>
      <c r="M9141" s="4"/>
    </row>
    <row r="9142" spans="8:13">
      <c r="H9142" s="4"/>
      <c r="M9142" s="4"/>
    </row>
    <row r="9143" spans="8:13">
      <c r="H9143" s="4"/>
      <c r="M9143" s="4"/>
    </row>
    <row r="9144" spans="8:13">
      <c r="H9144" s="4"/>
      <c r="M9144" s="4"/>
    </row>
    <row r="9145" spans="8:13">
      <c r="H9145" s="4"/>
      <c r="M9145" s="4"/>
    </row>
    <row r="9146" spans="8:13">
      <c r="H9146" s="4"/>
      <c r="M9146" s="4"/>
    </row>
    <row r="9147" spans="8:13">
      <c r="H9147" s="4"/>
      <c r="M9147" s="4"/>
    </row>
    <row r="9148" spans="8:13">
      <c r="H9148" s="4"/>
      <c r="M9148" s="4"/>
    </row>
    <row r="9149" spans="8:13">
      <c r="H9149" s="4"/>
      <c r="M9149" s="4"/>
    </row>
    <row r="9150" spans="8:13">
      <c r="H9150" s="4"/>
      <c r="M9150" s="4"/>
    </row>
    <row r="9151" spans="8:13">
      <c r="H9151" s="4"/>
      <c r="M9151" s="4"/>
    </row>
    <row r="9152" spans="8:13">
      <c r="H9152" s="4"/>
      <c r="M9152" s="4"/>
    </row>
    <row r="9153" spans="8:13">
      <c r="H9153" s="4"/>
      <c r="M9153" s="4"/>
    </row>
    <row r="9154" spans="8:13">
      <c r="H9154" s="4"/>
      <c r="M9154" s="4"/>
    </row>
    <row r="9155" spans="8:13">
      <c r="H9155" s="4"/>
      <c r="M9155" s="4"/>
    </row>
    <row r="9156" spans="8:13">
      <c r="H9156" s="4"/>
      <c r="M9156" s="4"/>
    </row>
    <row r="9157" spans="8:13">
      <c r="H9157" s="4"/>
      <c r="M9157" s="4"/>
    </row>
    <row r="9158" spans="8:13">
      <c r="H9158" s="4"/>
      <c r="M9158" s="4"/>
    </row>
    <row r="9159" spans="8:13">
      <c r="H9159" s="4"/>
      <c r="M9159" s="4"/>
    </row>
    <row r="9160" spans="8:13">
      <c r="H9160" s="4"/>
      <c r="M9160" s="4"/>
    </row>
    <row r="9161" spans="8:13">
      <c r="H9161" s="4"/>
      <c r="M9161" s="4"/>
    </row>
    <row r="9162" spans="8:13">
      <c r="H9162" s="4"/>
      <c r="M9162" s="4"/>
    </row>
    <row r="9163" spans="8:13">
      <c r="H9163" s="4"/>
      <c r="M9163" s="4"/>
    </row>
    <row r="9164" spans="8:13">
      <c r="H9164" s="4"/>
      <c r="M9164" s="4"/>
    </row>
    <row r="9165" spans="8:13">
      <c r="H9165" s="4"/>
      <c r="M9165" s="4"/>
    </row>
    <row r="9166" spans="8:13">
      <c r="H9166" s="4"/>
      <c r="M9166" s="4"/>
    </row>
    <row r="9167" spans="8:13">
      <c r="H9167" s="4"/>
      <c r="M9167" s="4"/>
    </row>
    <row r="9168" spans="8:13">
      <c r="H9168" s="4"/>
      <c r="M9168" s="4"/>
    </row>
    <row r="9169" spans="8:13">
      <c r="H9169" s="4"/>
      <c r="M9169" s="4"/>
    </row>
    <row r="9170" spans="8:13">
      <c r="H9170" s="4"/>
      <c r="M9170" s="4"/>
    </row>
    <row r="9171" spans="8:13">
      <c r="H9171" s="4"/>
      <c r="M9171" s="4"/>
    </row>
    <row r="9172" spans="8:13">
      <c r="H9172" s="4"/>
      <c r="M9172" s="4"/>
    </row>
    <row r="9173" spans="8:13">
      <c r="H9173" s="4"/>
      <c r="M9173" s="4"/>
    </row>
    <row r="9174" spans="8:13">
      <c r="H9174" s="4"/>
      <c r="M9174" s="4"/>
    </row>
    <row r="9175" spans="8:13">
      <c r="H9175" s="4"/>
      <c r="M9175" s="4"/>
    </row>
    <row r="9176" spans="8:13">
      <c r="H9176" s="4"/>
      <c r="M9176" s="4"/>
    </row>
    <row r="9177" spans="8:13">
      <c r="H9177" s="4"/>
      <c r="M9177" s="4"/>
    </row>
    <row r="9178" spans="8:13">
      <c r="H9178" s="4"/>
      <c r="M9178" s="4"/>
    </row>
    <row r="9179" spans="8:13">
      <c r="H9179" s="4"/>
      <c r="M9179" s="4"/>
    </row>
    <row r="9180" spans="8:13">
      <c r="H9180" s="4"/>
      <c r="M9180" s="4"/>
    </row>
    <row r="9181" spans="8:13">
      <c r="H9181" s="4"/>
      <c r="M9181" s="4"/>
    </row>
    <row r="9182" spans="8:13">
      <c r="H9182" s="4"/>
      <c r="M9182" s="4"/>
    </row>
    <row r="9183" spans="8:13">
      <c r="H9183" s="4"/>
      <c r="M9183" s="4"/>
    </row>
    <row r="9184" spans="8:13">
      <c r="H9184" s="4"/>
      <c r="M9184" s="4"/>
    </row>
    <row r="9185" spans="8:13">
      <c r="H9185" s="4"/>
      <c r="M9185" s="4"/>
    </row>
    <row r="9186" spans="8:13">
      <c r="H9186" s="4"/>
      <c r="M9186" s="4"/>
    </row>
    <row r="9187" spans="8:13">
      <c r="H9187" s="4"/>
      <c r="M9187" s="4"/>
    </row>
    <row r="9188" spans="8:13">
      <c r="H9188" s="4"/>
      <c r="M9188" s="4"/>
    </row>
    <row r="9189" spans="8:13">
      <c r="H9189" s="4"/>
      <c r="M9189" s="4"/>
    </row>
    <row r="9190" spans="8:13">
      <c r="H9190" s="4"/>
      <c r="M9190" s="4"/>
    </row>
    <row r="9191" spans="8:13">
      <c r="H9191" s="4"/>
      <c r="M9191" s="4"/>
    </row>
    <row r="9192" spans="8:13">
      <c r="H9192" s="4"/>
      <c r="M9192" s="4"/>
    </row>
    <row r="9193" spans="8:13">
      <c r="H9193" s="4"/>
      <c r="M9193" s="4"/>
    </row>
    <row r="9194" spans="8:13">
      <c r="H9194" s="4"/>
      <c r="M9194" s="4"/>
    </row>
    <row r="9195" spans="8:13">
      <c r="H9195" s="4"/>
      <c r="M9195" s="4"/>
    </row>
    <row r="9196" spans="8:13">
      <c r="H9196" s="4"/>
      <c r="M9196" s="4"/>
    </row>
    <row r="9197" spans="8:13">
      <c r="H9197" s="4"/>
      <c r="M9197" s="4"/>
    </row>
    <row r="9198" spans="8:13">
      <c r="H9198" s="4"/>
      <c r="M9198" s="4"/>
    </row>
    <row r="9199" spans="8:13">
      <c r="H9199" s="4"/>
      <c r="M9199" s="4"/>
    </row>
    <row r="9200" spans="8:13">
      <c r="H9200" s="4"/>
      <c r="M9200" s="4"/>
    </row>
    <row r="9201" spans="8:13">
      <c r="H9201" s="4"/>
      <c r="M9201" s="4"/>
    </row>
    <row r="9202" spans="8:13">
      <c r="H9202" s="4"/>
      <c r="M9202" s="4"/>
    </row>
    <row r="9203" spans="8:13">
      <c r="H9203" s="4"/>
      <c r="M9203" s="4"/>
    </row>
    <row r="9204" spans="8:13">
      <c r="H9204" s="4"/>
      <c r="M9204" s="4"/>
    </row>
    <row r="9205" spans="8:13">
      <c r="H9205" s="4"/>
      <c r="M9205" s="4"/>
    </row>
    <row r="9206" spans="8:13">
      <c r="H9206" s="4"/>
      <c r="M9206" s="4"/>
    </row>
    <row r="9207" spans="8:13">
      <c r="H9207" s="4"/>
      <c r="M9207" s="4"/>
    </row>
    <row r="9208" spans="8:13">
      <c r="H9208" s="4"/>
      <c r="M9208" s="4"/>
    </row>
    <row r="9209" spans="8:13">
      <c r="H9209" s="4"/>
      <c r="M9209" s="4"/>
    </row>
    <row r="9210" spans="8:13">
      <c r="H9210" s="4"/>
      <c r="M9210" s="4"/>
    </row>
    <row r="9211" spans="8:13">
      <c r="H9211" s="4"/>
      <c r="M9211" s="4"/>
    </row>
    <row r="9212" spans="8:13">
      <c r="H9212" s="4"/>
      <c r="M9212" s="4"/>
    </row>
    <row r="9213" spans="8:13">
      <c r="H9213" s="4"/>
      <c r="M9213" s="4"/>
    </row>
    <row r="9214" spans="8:13">
      <c r="H9214" s="4"/>
      <c r="M9214" s="4"/>
    </row>
    <row r="9215" spans="8:13">
      <c r="H9215" s="4"/>
      <c r="M9215" s="4"/>
    </row>
    <row r="9216" spans="8:13">
      <c r="H9216" s="4"/>
      <c r="M9216" s="4"/>
    </row>
    <row r="9217" spans="8:13">
      <c r="H9217" s="4"/>
      <c r="M9217" s="4"/>
    </row>
    <row r="9219" spans="8:13">
      <c r="H9219" s="4"/>
      <c r="M9219" s="4"/>
    </row>
    <row r="9220" spans="8:13">
      <c r="H9220" s="4"/>
      <c r="M9220" s="4"/>
    </row>
    <row r="9221" spans="8:13">
      <c r="H9221" s="4"/>
      <c r="M9221" s="4"/>
    </row>
    <row r="9222" spans="8:13">
      <c r="H9222" s="4"/>
      <c r="M9222" s="4"/>
    </row>
    <row r="9223" spans="8:13">
      <c r="H9223" s="4"/>
      <c r="M9223" s="4"/>
    </row>
    <row r="9224" spans="8:13">
      <c r="H9224" s="4"/>
      <c r="M9224" s="4"/>
    </row>
    <row r="9225" spans="8:13">
      <c r="H9225" s="4"/>
      <c r="M9225" s="4"/>
    </row>
    <row r="9226" spans="8:13">
      <c r="H9226" s="4"/>
      <c r="M9226" s="4"/>
    </row>
    <row r="9227" spans="8:13">
      <c r="H9227" s="4"/>
      <c r="M9227" s="4"/>
    </row>
    <row r="9228" spans="8:13">
      <c r="H9228" s="4"/>
      <c r="M9228" s="4"/>
    </row>
    <row r="9229" spans="8:13">
      <c r="H9229" s="4"/>
      <c r="M9229" s="4"/>
    </row>
    <row r="9230" spans="8:13">
      <c r="H9230" s="4"/>
      <c r="M9230" s="4"/>
    </row>
    <row r="9231" spans="8:13">
      <c r="H9231" s="4"/>
      <c r="M9231" s="4"/>
    </row>
    <row r="9232" spans="8:13">
      <c r="H9232" s="4"/>
      <c r="M9232" s="4"/>
    </row>
    <row r="9233" spans="8:13">
      <c r="H9233" s="4"/>
      <c r="M9233" s="4"/>
    </row>
    <row r="9234" spans="8:13">
      <c r="H9234" s="4"/>
      <c r="M9234" s="4"/>
    </row>
    <row r="9235" spans="8:13">
      <c r="H9235" s="4"/>
      <c r="M9235" s="4"/>
    </row>
    <row r="9236" spans="8:13">
      <c r="H9236" s="4"/>
      <c r="M9236" s="4"/>
    </row>
    <row r="9237" spans="8:13">
      <c r="H9237" s="4"/>
      <c r="M9237" s="4"/>
    </row>
    <row r="9238" spans="8:13">
      <c r="H9238" s="4"/>
      <c r="M9238" s="4"/>
    </row>
    <row r="9239" spans="8:13">
      <c r="H9239" s="4"/>
      <c r="M9239" s="4"/>
    </row>
    <row r="9240" spans="8:13">
      <c r="H9240" s="4"/>
      <c r="M9240" s="4"/>
    </row>
    <row r="9241" spans="8:13">
      <c r="H9241" s="4"/>
      <c r="M9241" s="4"/>
    </row>
    <row r="9242" spans="8:13">
      <c r="H9242" s="4"/>
      <c r="M9242" s="4"/>
    </row>
    <row r="9243" spans="8:13">
      <c r="H9243" s="4"/>
      <c r="M9243" s="4"/>
    </row>
    <row r="9244" spans="8:13">
      <c r="H9244" s="4"/>
      <c r="M9244" s="4"/>
    </row>
    <row r="9245" spans="8:13">
      <c r="H9245" s="4"/>
      <c r="M9245" s="4"/>
    </row>
    <row r="9246" spans="8:13">
      <c r="H9246" s="4"/>
      <c r="M9246" s="4"/>
    </row>
    <row r="9247" spans="8:13">
      <c r="H9247" s="4"/>
      <c r="M9247" s="4"/>
    </row>
    <row r="9248" spans="8:13">
      <c r="H9248" s="4"/>
      <c r="M9248" s="4"/>
    </row>
    <row r="9249" spans="8:13">
      <c r="H9249" s="4"/>
      <c r="M9249" s="4"/>
    </row>
    <row r="9250" spans="8:13">
      <c r="H9250" s="4"/>
      <c r="M9250" s="4"/>
    </row>
    <row r="9251" spans="8:13">
      <c r="H9251" s="4"/>
      <c r="M9251" s="4"/>
    </row>
    <row r="9252" spans="8:13">
      <c r="H9252" s="4"/>
      <c r="M9252" s="4"/>
    </row>
    <row r="9253" spans="8:13">
      <c r="H9253" s="4"/>
      <c r="M9253" s="4"/>
    </row>
    <row r="9254" spans="8:13">
      <c r="H9254" s="4"/>
      <c r="M9254" s="4"/>
    </row>
    <row r="9255" spans="8:13">
      <c r="H9255" s="4"/>
      <c r="M9255" s="4"/>
    </row>
    <row r="9256" spans="8:13">
      <c r="H9256" s="4"/>
      <c r="M9256" s="4"/>
    </row>
    <row r="9257" spans="8:13">
      <c r="H9257" s="4"/>
      <c r="M9257" s="4"/>
    </row>
    <row r="9258" spans="8:13">
      <c r="H9258" s="4"/>
      <c r="M9258" s="4"/>
    </row>
    <row r="9259" spans="8:13">
      <c r="H9259" s="4"/>
      <c r="M9259" s="4"/>
    </row>
    <row r="9260" spans="8:13">
      <c r="H9260" s="4"/>
      <c r="M9260" s="4"/>
    </row>
    <row r="9261" spans="8:13">
      <c r="H9261" s="4"/>
      <c r="M9261" s="4"/>
    </row>
    <row r="9262" spans="8:13">
      <c r="H9262" s="4"/>
      <c r="M9262" s="4"/>
    </row>
    <row r="9263" spans="8:13">
      <c r="H9263" s="4"/>
      <c r="M9263" s="4"/>
    </row>
    <row r="9264" spans="8:13">
      <c r="H9264" s="4"/>
      <c r="M9264" s="4"/>
    </row>
    <row r="9265" spans="8:13">
      <c r="H9265" s="4"/>
      <c r="M9265" s="4"/>
    </row>
    <row r="9266" spans="8:13">
      <c r="H9266" s="4"/>
      <c r="M9266" s="4"/>
    </row>
    <row r="9267" spans="8:13">
      <c r="H9267" s="4"/>
      <c r="M9267" s="4"/>
    </row>
    <row r="9268" spans="8:13">
      <c r="H9268" s="4"/>
      <c r="M9268" s="4"/>
    </row>
    <row r="9269" spans="8:13">
      <c r="H9269" s="4"/>
      <c r="M9269" s="4"/>
    </row>
    <row r="9270" spans="8:13">
      <c r="H9270" s="4"/>
      <c r="M9270" s="4"/>
    </row>
    <row r="9271" spans="8:13">
      <c r="H9271" s="4"/>
      <c r="M9271" s="4"/>
    </row>
    <row r="9272" spans="8:13">
      <c r="H9272" s="4"/>
      <c r="M9272" s="4"/>
    </row>
    <row r="9273" spans="8:13">
      <c r="H9273" s="4"/>
      <c r="M9273" s="4"/>
    </row>
    <row r="9274" spans="8:13">
      <c r="H9274" s="4"/>
      <c r="M9274" s="4"/>
    </row>
    <row r="9275" spans="8:13">
      <c r="H9275" s="4"/>
      <c r="M9275" s="4"/>
    </row>
    <row r="9276" spans="8:13">
      <c r="H9276" s="4"/>
      <c r="M9276" s="4"/>
    </row>
    <row r="9277" spans="8:13">
      <c r="H9277" s="4"/>
      <c r="M9277" s="4"/>
    </row>
    <row r="9278" spans="8:13">
      <c r="H9278" s="4"/>
      <c r="M9278" s="4"/>
    </row>
    <row r="9279" spans="8:13">
      <c r="H9279" s="4"/>
      <c r="M9279" s="4"/>
    </row>
    <row r="9280" spans="8:13">
      <c r="H9280" s="4"/>
      <c r="M9280" s="4"/>
    </row>
    <row r="9281" spans="8:13">
      <c r="H9281" s="4"/>
      <c r="M9281" s="4"/>
    </row>
    <row r="9282" spans="8:13">
      <c r="H9282" s="4"/>
      <c r="M9282" s="4"/>
    </row>
    <row r="9283" spans="8:13">
      <c r="H9283" s="4"/>
      <c r="M9283" s="4"/>
    </row>
    <row r="9284" spans="8:13">
      <c r="H9284" s="4"/>
      <c r="M9284" s="4"/>
    </row>
    <row r="9285" spans="8:13">
      <c r="H9285" s="4"/>
      <c r="M9285" s="4"/>
    </row>
    <row r="9286" spans="8:13">
      <c r="H9286" s="4"/>
      <c r="M9286" s="4"/>
    </row>
    <row r="9287" spans="8:13">
      <c r="H9287" s="4"/>
      <c r="M9287" s="4"/>
    </row>
    <row r="9288" spans="8:13">
      <c r="H9288" s="4"/>
      <c r="M9288" s="4"/>
    </row>
    <row r="9289" spans="8:13">
      <c r="H9289" s="4"/>
      <c r="M9289" s="4"/>
    </row>
    <row r="9290" spans="8:13">
      <c r="H9290" s="4"/>
      <c r="M9290" s="4"/>
    </row>
    <row r="9291" spans="8:13">
      <c r="H9291" s="4"/>
      <c r="M9291" s="4"/>
    </row>
    <row r="9292" spans="8:13">
      <c r="H9292" s="4"/>
      <c r="M9292" s="4"/>
    </row>
    <row r="9293" spans="8:13">
      <c r="H9293" s="4"/>
      <c r="M9293" s="4"/>
    </row>
    <row r="9294" spans="8:13">
      <c r="H9294" s="4"/>
      <c r="M9294" s="4"/>
    </row>
    <row r="9295" spans="8:13">
      <c r="H9295" s="4"/>
      <c r="M9295" s="4"/>
    </row>
    <row r="9296" spans="8:13">
      <c r="H9296" s="4"/>
      <c r="M9296" s="4"/>
    </row>
    <row r="9297" spans="8:13">
      <c r="H9297" s="4"/>
      <c r="M9297" s="4"/>
    </row>
    <row r="9298" spans="8:13">
      <c r="H9298" s="4"/>
      <c r="M9298" s="4"/>
    </row>
    <row r="9299" spans="8:13">
      <c r="H9299" s="4"/>
      <c r="M9299" s="4"/>
    </row>
    <row r="9300" spans="8:13">
      <c r="H9300" s="4"/>
      <c r="M9300" s="4"/>
    </row>
    <row r="9301" spans="8:13">
      <c r="H9301" s="4"/>
      <c r="M9301" s="4"/>
    </row>
    <row r="9302" spans="8:13">
      <c r="H9302" s="4"/>
      <c r="M9302" s="4"/>
    </row>
    <row r="9303" spans="8:13">
      <c r="H9303" s="4"/>
      <c r="M9303" s="4"/>
    </row>
    <row r="9304" spans="8:13">
      <c r="H9304" s="4"/>
      <c r="M9304" s="4"/>
    </row>
    <row r="9305" spans="8:13">
      <c r="H9305" s="4"/>
      <c r="M9305" s="4"/>
    </row>
    <row r="9306" spans="8:13">
      <c r="H9306" s="4"/>
      <c r="M9306" s="4"/>
    </row>
    <row r="9307" spans="8:13">
      <c r="H9307" s="4"/>
      <c r="M9307" s="4"/>
    </row>
    <row r="9308" spans="8:13">
      <c r="H9308" s="4"/>
      <c r="M9308" s="4"/>
    </row>
    <row r="9309" spans="8:13">
      <c r="H9309" s="4"/>
      <c r="M9309" s="4"/>
    </row>
    <row r="9310" spans="8:13">
      <c r="H9310" s="4"/>
      <c r="M9310" s="4"/>
    </row>
    <row r="9311" spans="8:13">
      <c r="H9311" s="4"/>
      <c r="M9311" s="4"/>
    </row>
    <row r="9312" spans="8:13">
      <c r="H9312" s="4"/>
      <c r="M9312" s="4"/>
    </row>
    <row r="9313" spans="8:13">
      <c r="H9313" s="4"/>
      <c r="M9313" s="4"/>
    </row>
    <row r="9314" spans="8:13">
      <c r="H9314" s="4"/>
      <c r="M9314" s="4"/>
    </row>
    <row r="9315" spans="8:13">
      <c r="H9315" s="4"/>
      <c r="M9315" s="4"/>
    </row>
    <row r="9316" spans="8:13">
      <c r="H9316" s="4"/>
      <c r="M9316" s="4"/>
    </row>
    <row r="9317" spans="8:13">
      <c r="H9317" s="4"/>
      <c r="M9317" s="4"/>
    </row>
    <row r="9318" spans="8:13">
      <c r="H9318" s="4"/>
      <c r="M9318" s="4"/>
    </row>
    <row r="9319" spans="8:13">
      <c r="H9319" s="4"/>
      <c r="M9319" s="4"/>
    </row>
    <row r="9320" spans="8:13">
      <c r="H9320" s="4"/>
      <c r="M9320" s="4"/>
    </row>
    <row r="9321" spans="8:13">
      <c r="H9321" s="4"/>
      <c r="M9321" s="4"/>
    </row>
    <row r="9322" spans="8:13">
      <c r="H9322" s="4"/>
      <c r="M9322" s="4"/>
    </row>
    <row r="9323" spans="8:13">
      <c r="H9323" s="4"/>
      <c r="M9323" s="4"/>
    </row>
    <row r="9324" spans="8:13">
      <c r="H9324" s="4"/>
      <c r="M9324" s="4"/>
    </row>
    <row r="9325" spans="8:13">
      <c r="H9325" s="4"/>
      <c r="M9325" s="4"/>
    </row>
    <row r="9326" spans="8:13">
      <c r="H9326" s="4"/>
      <c r="M9326" s="4"/>
    </row>
    <row r="9327" spans="8:13">
      <c r="H9327" s="4"/>
      <c r="M9327" s="4"/>
    </row>
    <row r="9328" spans="8:13">
      <c r="H9328" s="4"/>
      <c r="M9328" s="4"/>
    </row>
    <row r="9329" spans="8:13">
      <c r="H9329" s="4"/>
      <c r="M9329" s="4"/>
    </row>
    <row r="9330" spans="8:13">
      <c r="H9330" s="4"/>
      <c r="M9330" s="4"/>
    </row>
    <row r="9331" spans="8:13">
      <c r="H9331" s="4"/>
      <c r="M9331" s="4"/>
    </row>
    <row r="9332" spans="8:13">
      <c r="H9332" s="4"/>
      <c r="M9332" s="4"/>
    </row>
    <row r="9333" spans="8:13">
      <c r="H9333" s="4"/>
      <c r="M9333" s="4"/>
    </row>
    <row r="9334" spans="8:13">
      <c r="H9334" s="4"/>
      <c r="M9334" s="4"/>
    </row>
    <row r="9335" spans="8:13">
      <c r="H9335" s="4"/>
      <c r="M9335" s="4"/>
    </row>
    <row r="9336" spans="8:13">
      <c r="H9336" s="4"/>
      <c r="M9336" s="4"/>
    </row>
    <row r="9337" spans="8:13">
      <c r="H9337" s="4"/>
      <c r="M9337" s="4"/>
    </row>
    <row r="9338" spans="8:13">
      <c r="H9338" s="4"/>
      <c r="M9338" s="4"/>
    </row>
    <row r="9339" spans="8:13">
      <c r="H9339" s="4"/>
      <c r="M9339" s="4"/>
    </row>
    <row r="9340" spans="8:13">
      <c r="H9340" s="4"/>
      <c r="M9340" s="4"/>
    </row>
    <row r="9341" spans="8:13">
      <c r="H9341" s="4"/>
      <c r="M9341" s="4"/>
    </row>
    <row r="9342" spans="8:13">
      <c r="H9342" s="4"/>
      <c r="M9342" s="4"/>
    </row>
    <row r="9343" spans="8:13">
      <c r="H9343" s="4"/>
      <c r="M9343" s="4"/>
    </row>
    <row r="9344" spans="8:13">
      <c r="H9344" s="4"/>
      <c r="M9344" s="4"/>
    </row>
    <row r="9345" spans="8:13">
      <c r="H9345" s="4"/>
      <c r="M9345" s="4"/>
    </row>
    <row r="9346" spans="8:13">
      <c r="H9346" s="4"/>
      <c r="M9346" s="4"/>
    </row>
    <row r="9347" spans="8:13">
      <c r="H9347" s="4"/>
      <c r="M9347" s="4"/>
    </row>
    <row r="9348" spans="8:13">
      <c r="H9348" s="4"/>
      <c r="M9348" s="4"/>
    </row>
    <row r="9349" spans="8:13">
      <c r="H9349" s="4"/>
      <c r="M9349" s="4"/>
    </row>
    <row r="9350" spans="8:13">
      <c r="H9350" s="4"/>
      <c r="M9350" s="4"/>
    </row>
    <row r="9351" spans="8:13">
      <c r="H9351" s="4"/>
      <c r="M9351" s="4"/>
    </row>
    <row r="9352" spans="8:13">
      <c r="H9352" s="4"/>
      <c r="M9352" s="4"/>
    </row>
    <row r="9353" spans="8:13">
      <c r="H9353" s="4"/>
      <c r="M9353" s="4"/>
    </row>
    <row r="9354" spans="8:13">
      <c r="H9354" s="4"/>
      <c r="M9354" s="4"/>
    </row>
    <row r="9355" spans="8:13">
      <c r="H9355" s="4"/>
      <c r="M9355" s="4"/>
    </row>
    <row r="9356" spans="8:13">
      <c r="H9356" s="4"/>
      <c r="M9356" s="4"/>
    </row>
    <row r="9357" spans="8:13">
      <c r="H9357" s="4"/>
      <c r="M9357" s="4"/>
    </row>
    <row r="9358" spans="8:13">
      <c r="H9358" s="4"/>
      <c r="M9358" s="4"/>
    </row>
    <row r="9359" spans="8:13">
      <c r="H9359" s="4"/>
      <c r="M9359" s="4"/>
    </row>
    <row r="9360" spans="8:13">
      <c r="H9360" s="4"/>
      <c r="M9360" s="4"/>
    </row>
    <row r="9361" spans="8:13">
      <c r="H9361" s="4"/>
      <c r="M9361" s="4"/>
    </row>
    <row r="9362" spans="8:13">
      <c r="H9362" s="4"/>
      <c r="M9362" s="4"/>
    </row>
    <row r="9363" spans="8:13">
      <c r="H9363" s="4"/>
      <c r="M9363" s="4"/>
    </row>
    <row r="9364" spans="8:13">
      <c r="H9364" s="4"/>
      <c r="M9364" s="4"/>
    </row>
    <row r="9365" spans="8:13">
      <c r="H9365" s="4"/>
      <c r="M9365" s="4"/>
    </row>
    <row r="9366" spans="8:13">
      <c r="H9366" s="4"/>
      <c r="M9366" s="4"/>
    </row>
    <row r="9367" spans="8:13">
      <c r="H9367" s="4"/>
      <c r="M9367" s="4"/>
    </row>
    <row r="9368" spans="8:13">
      <c r="H9368" s="4"/>
      <c r="M9368" s="4"/>
    </row>
    <row r="9369" spans="8:13">
      <c r="H9369" s="4"/>
      <c r="M9369" s="4"/>
    </row>
    <row r="9370" spans="8:13">
      <c r="H9370" s="4"/>
      <c r="M9370" s="4"/>
    </row>
    <row r="9371" spans="8:13">
      <c r="H9371" s="4"/>
      <c r="M9371" s="4"/>
    </row>
    <row r="9372" spans="8:13">
      <c r="H9372" s="4"/>
      <c r="M9372" s="4"/>
    </row>
    <row r="9373" spans="8:13">
      <c r="H9373" s="4"/>
      <c r="M9373" s="4"/>
    </row>
    <row r="9374" spans="8:13">
      <c r="H9374" s="4"/>
      <c r="M9374" s="4"/>
    </row>
    <row r="9375" spans="8:13">
      <c r="H9375" s="4"/>
      <c r="M9375" s="4"/>
    </row>
    <row r="9376" spans="8:13">
      <c r="H9376" s="4"/>
      <c r="M9376" s="4"/>
    </row>
    <row r="9377" spans="8:13">
      <c r="H9377" s="4"/>
      <c r="M9377" s="4"/>
    </row>
    <row r="9378" spans="8:13">
      <c r="H9378" s="4"/>
      <c r="M9378" s="4"/>
    </row>
    <row r="9379" spans="8:13">
      <c r="H9379" s="4"/>
      <c r="M9379" s="4"/>
    </row>
    <row r="9380" spans="8:13">
      <c r="H9380" s="4"/>
      <c r="M9380" s="4"/>
    </row>
    <row r="9381" spans="8:13">
      <c r="H9381" s="4"/>
      <c r="M9381" s="4"/>
    </row>
    <row r="9382" spans="8:13">
      <c r="H9382" s="4"/>
      <c r="M9382" s="4"/>
    </row>
    <row r="9383" spans="8:13">
      <c r="H9383" s="4"/>
      <c r="M9383" s="4"/>
    </row>
    <row r="9384" spans="8:13">
      <c r="H9384" s="4"/>
      <c r="M9384" s="4"/>
    </row>
    <row r="9385" spans="8:13">
      <c r="H9385" s="4"/>
      <c r="M9385" s="4"/>
    </row>
    <row r="9386" spans="8:13">
      <c r="H9386" s="4"/>
      <c r="M9386" s="4"/>
    </row>
    <row r="9387" spans="8:13">
      <c r="H9387" s="4"/>
      <c r="M9387" s="4"/>
    </row>
    <row r="9388" spans="8:13">
      <c r="H9388" s="4"/>
      <c r="M9388" s="4"/>
    </row>
    <row r="9389" spans="8:13">
      <c r="H9389" s="4"/>
      <c r="M9389" s="4"/>
    </row>
    <row r="9390" spans="8:13">
      <c r="H9390" s="4"/>
      <c r="M9390" s="4"/>
    </row>
    <row r="9391" spans="8:13">
      <c r="H9391" s="4"/>
      <c r="M9391" s="4"/>
    </row>
    <row r="9392" spans="8:13">
      <c r="H9392" s="4"/>
      <c r="M9392" s="4"/>
    </row>
    <row r="9393" spans="8:13">
      <c r="H9393" s="4"/>
      <c r="M9393" s="4"/>
    </row>
    <row r="9394" spans="8:13">
      <c r="H9394" s="4"/>
      <c r="M9394" s="4"/>
    </row>
    <row r="9395" spans="8:13">
      <c r="H9395" s="4"/>
      <c r="M9395" s="4"/>
    </row>
    <row r="9396" spans="8:13">
      <c r="H9396" s="4"/>
      <c r="M9396" s="4"/>
    </row>
    <row r="9397" spans="8:13">
      <c r="H9397" s="4"/>
      <c r="M9397" s="4"/>
    </row>
    <row r="9398" spans="8:13">
      <c r="H9398" s="4"/>
      <c r="M9398" s="4"/>
    </row>
    <row r="9399" spans="8:13">
      <c r="H9399" s="4"/>
      <c r="M9399" s="4"/>
    </row>
    <row r="9400" spans="8:13">
      <c r="H9400" s="4"/>
      <c r="M9400" s="4"/>
    </row>
    <row r="9401" spans="8:13">
      <c r="H9401" s="4"/>
      <c r="M9401" s="4"/>
    </row>
    <row r="9402" spans="8:13">
      <c r="H9402" s="4"/>
      <c r="M9402" s="4"/>
    </row>
    <row r="9403" spans="8:13">
      <c r="H9403" s="4"/>
      <c r="M9403" s="4"/>
    </row>
    <row r="9404" spans="8:13">
      <c r="H9404" s="4"/>
      <c r="M9404" s="4"/>
    </row>
    <row r="9405" spans="8:13">
      <c r="H9405" s="4"/>
      <c r="M9405" s="4"/>
    </row>
    <row r="9406" spans="8:13">
      <c r="H9406" s="4"/>
      <c r="M9406" s="4"/>
    </row>
    <row r="9407" spans="8:13">
      <c r="H9407" s="4"/>
      <c r="M9407" s="4"/>
    </row>
    <row r="9408" spans="8:13">
      <c r="H9408" s="4"/>
      <c r="M9408" s="4"/>
    </row>
    <row r="9409" spans="8:13">
      <c r="H9409" s="4"/>
      <c r="M9409" s="4"/>
    </row>
    <row r="9410" spans="8:13">
      <c r="H9410" s="4"/>
      <c r="M9410" s="4"/>
    </row>
    <row r="9411" spans="8:13">
      <c r="H9411" s="4"/>
      <c r="M9411" s="4"/>
    </row>
    <row r="9412" spans="8:13">
      <c r="H9412" s="4"/>
      <c r="M9412" s="4"/>
    </row>
    <row r="9413" spans="8:13">
      <c r="H9413" s="4"/>
      <c r="M9413" s="4"/>
    </row>
    <row r="9414" spans="8:13">
      <c r="H9414" s="4"/>
      <c r="M9414" s="4"/>
    </row>
    <row r="9415" spans="8:13">
      <c r="H9415" s="4"/>
      <c r="M9415" s="4"/>
    </row>
    <row r="9416" spans="8:13">
      <c r="H9416" s="4"/>
      <c r="M9416" s="4"/>
    </row>
    <row r="9417" spans="8:13">
      <c r="H9417" s="4"/>
      <c r="M9417" s="4"/>
    </row>
    <row r="9418" spans="8:13">
      <c r="H9418" s="4"/>
      <c r="M9418" s="4"/>
    </row>
    <row r="9419" spans="8:13">
      <c r="H9419" s="4"/>
      <c r="M9419" s="4"/>
    </row>
    <row r="9420" spans="8:13">
      <c r="H9420" s="4"/>
      <c r="M9420" s="4"/>
    </row>
    <row r="9421" spans="8:13">
      <c r="H9421" s="4"/>
      <c r="M9421" s="4"/>
    </row>
    <row r="9422" spans="8:13">
      <c r="H9422" s="4"/>
      <c r="M9422" s="4"/>
    </row>
    <row r="9423" spans="8:13">
      <c r="H9423" s="4"/>
      <c r="M9423" s="4"/>
    </row>
    <row r="9424" spans="8:13">
      <c r="H9424" s="4"/>
      <c r="M9424" s="4"/>
    </row>
    <row r="9425" spans="8:13">
      <c r="H9425" s="4"/>
      <c r="M9425" s="4"/>
    </row>
    <row r="9426" spans="8:13">
      <c r="H9426" s="4"/>
      <c r="M9426" s="4"/>
    </row>
    <row r="9427" spans="8:13">
      <c r="H9427" s="4"/>
      <c r="M9427" s="4"/>
    </row>
    <row r="9428" spans="8:13">
      <c r="H9428" s="4"/>
      <c r="M9428" s="4"/>
    </row>
    <row r="9429" spans="8:13">
      <c r="H9429" s="4"/>
      <c r="M9429" s="4"/>
    </row>
    <row r="9430" spans="8:13">
      <c r="H9430" s="4"/>
      <c r="M9430" s="4"/>
    </row>
    <row r="9431" spans="8:13">
      <c r="H9431" s="4"/>
      <c r="M9431" s="4"/>
    </row>
    <row r="9432" spans="8:13">
      <c r="H9432" s="4"/>
      <c r="M9432" s="4"/>
    </row>
    <row r="9433" spans="8:13">
      <c r="H9433" s="4"/>
      <c r="M9433" s="4"/>
    </row>
    <row r="9434" spans="8:13">
      <c r="H9434" s="4"/>
      <c r="M9434" s="4"/>
    </row>
    <row r="9435" spans="8:13">
      <c r="H9435" s="4"/>
      <c r="M9435" s="4"/>
    </row>
    <row r="9436" spans="8:13">
      <c r="H9436" s="4"/>
      <c r="M9436" s="4"/>
    </row>
    <row r="9437" spans="8:13">
      <c r="H9437" s="4"/>
      <c r="M9437" s="4"/>
    </row>
    <row r="9438" spans="8:13">
      <c r="H9438" s="4"/>
      <c r="M9438" s="4"/>
    </row>
    <row r="9439" spans="8:13">
      <c r="H9439" s="4"/>
      <c r="M9439" s="4"/>
    </row>
    <row r="9440" spans="8:13">
      <c r="H9440" s="4"/>
      <c r="M9440" s="4"/>
    </row>
    <row r="9441" spans="8:13">
      <c r="H9441" s="4"/>
      <c r="M9441" s="4"/>
    </row>
    <row r="9442" spans="8:13">
      <c r="H9442" s="4"/>
      <c r="M9442" s="4"/>
    </row>
    <row r="9443" spans="8:13">
      <c r="H9443" s="4"/>
      <c r="M9443" s="4"/>
    </row>
    <row r="9444" spans="8:13">
      <c r="H9444" s="4"/>
      <c r="M9444" s="4"/>
    </row>
    <row r="9445" spans="8:13">
      <c r="H9445" s="4"/>
      <c r="M9445" s="4"/>
    </row>
    <row r="9446" spans="8:13">
      <c r="H9446" s="4"/>
      <c r="M9446" s="4"/>
    </row>
    <row r="9447" spans="8:13">
      <c r="H9447" s="4"/>
      <c r="M9447" s="4"/>
    </row>
    <row r="9448" spans="8:13">
      <c r="H9448" s="4"/>
      <c r="M9448" s="4"/>
    </row>
    <row r="9449" spans="8:13">
      <c r="H9449" s="4"/>
      <c r="M9449" s="4"/>
    </row>
    <row r="9450" spans="8:13">
      <c r="H9450" s="4"/>
      <c r="M9450" s="4"/>
    </row>
    <row r="9451" spans="8:13">
      <c r="H9451" s="4"/>
      <c r="M9451" s="4"/>
    </row>
    <row r="9452" spans="8:13">
      <c r="H9452" s="4"/>
      <c r="M9452" s="4"/>
    </row>
    <row r="9453" spans="8:13">
      <c r="H9453" s="4"/>
      <c r="M9453" s="4"/>
    </row>
    <row r="9454" spans="8:13">
      <c r="H9454" s="4"/>
      <c r="M9454" s="4"/>
    </row>
    <row r="9455" spans="8:13">
      <c r="H9455" s="4"/>
      <c r="M9455" s="4"/>
    </row>
    <row r="9456" spans="8:13">
      <c r="H9456" s="4"/>
      <c r="M9456" s="4"/>
    </row>
    <row r="9457" spans="8:13">
      <c r="H9457" s="4"/>
      <c r="M9457" s="4"/>
    </row>
    <row r="9458" spans="8:13">
      <c r="H9458" s="4"/>
      <c r="M9458" s="4"/>
    </row>
    <row r="9459" spans="8:13">
      <c r="H9459" s="4"/>
      <c r="M9459" s="4"/>
    </row>
    <row r="9460" spans="8:13">
      <c r="H9460" s="4"/>
      <c r="M9460" s="4"/>
    </row>
    <row r="9461" spans="8:13">
      <c r="H9461" s="4"/>
      <c r="M9461" s="4"/>
    </row>
    <row r="9462" spans="8:13">
      <c r="H9462" s="4"/>
      <c r="M9462" s="4"/>
    </row>
    <row r="9463" spans="8:13">
      <c r="H9463" s="4"/>
      <c r="M9463" s="4"/>
    </row>
    <row r="9464" spans="8:13">
      <c r="H9464" s="4"/>
      <c r="M9464" s="4"/>
    </row>
    <row r="9465" spans="8:13">
      <c r="H9465" s="4"/>
      <c r="M9465" s="4"/>
    </row>
    <row r="9466" spans="8:13">
      <c r="H9466" s="4"/>
      <c r="M9466" s="4"/>
    </row>
    <row r="9467" spans="8:13">
      <c r="H9467" s="4"/>
      <c r="M9467" s="4"/>
    </row>
    <row r="9468" spans="8:13">
      <c r="H9468" s="4"/>
      <c r="M9468" s="4"/>
    </row>
    <row r="9469" spans="8:13">
      <c r="H9469" s="4"/>
      <c r="M9469" s="4"/>
    </row>
    <row r="9470" spans="8:13">
      <c r="H9470" s="4"/>
      <c r="M9470" s="4"/>
    </row>
    <row r="9471" spans="8:13">
      <c r="H9471" s="4"/>
      <c r="M9471" s="4"/>
    </row>
    <row r="9472" spans="8:13">
      <c r="H9472" s="4"/>
      <c r="M9472" s="4"/>
    </row>
    <row r="9473" spans="8:13">
      <c r="H9473" s="4"/>
      <c r="M9473" s="4"/>
    </row>
    <row r="9474" spans="8:13">
      <c r="H9474" s="4"/>
      <c r="M9474" s="4"/>
    </row>
    <row r="9475" spans="8:13">
      <c r="H9475" s="4"/>
      <c r="M9475" s="4"/>
    </row>
    <row r="9476" spans="8:13">
      <c r="H9476" s="4"/>
      <c r="M9476" s="4"/>
    </row>
    <row r="9477" spans="8:13">
      <c r="H9477" s="4"/>
      <c r="M9477" s="4"/>
    </row>
    <row r="9478" spans="8:13">
      <c r="H9478" s="4"/>
      <c r="M9478" s="4"/>
    </row>
    <row r="9479" spans="8:13">
      <c r="H9479" s="4"/>
      <c r="M9479" s="4"/>
    </row>
    <row r="9480" spans="8:13">
      <c r="H9480" s="4"/>
      <c r="M9480" s="4"/>
    </row>
    <row r="9481" spans="8:13">
      <c r="H9481" s="4"/>
      <c r="M9481" s="4"/>
    </row>
    <row r="9482" spans="8:13">
      <c r="H9482" s="4"/>
      <c r="M9482" s="4"/>
    </row>
    <row r="9483" spans="8:13">
      <c r="H9483" s="4"/>
      <c r="M9483" s="4"/>
    </row>
    <row r="9484" spans="8:13">
      <c r="H9484" s="4"/>
      <c r="M9484" s="4"/>
    </row>
    <row r="9485" spans="8:13">
      <c r="H9485" s="4"/>
      <c r="M9485" s="4"/>
    </row>
    <row r="9486" spans="8:13">
      <c r="H9486" s="4"/>
      <c r="M9486" s="4"/>
    </row>
    <row r="9487" spans="8:13">
      <c r="H9487" s="4"/>
      <c r="M9487" s="4"/>
    </row>
    <row r="9488" spans="8:13">
      <c r="H9488" s="4"/>
      <c r="M9488" s="4"/>
    </row>
    <row r="9489" spans="8:13">
      <c r="H9489" s="4"/>
      <c r="M9489" s="4"/>
    </row>
    <row r="9490" spans="8:13">
      <c r="H9490" s="4"/>
      <c r="M9490" s="4"/>
    </row>
    <row r="9491" spans="8:13">
      <c r="H9491" s="4"/>
      <c r="M9491" s="4"/>
    </row>
    <row r="9492" spans="8:13">
      <c r="H9492" s="4"/>
      <c r="M9492" s="4"/>
    </row>
    <row r="9493" spans="8:13">
      <c r="H9493" s="4"/>
      <c r="M9493" s="4"/>
    </row>
    <row r="9494" spans="8:13">
      <c r="H9494" s="4"/>
      <c r="M9494" s="4"/>
    </row>
    <row r="9495" spans="8:13">
      <c r="H9495" s="4"/>
      <c r="M9495" s="4"/>
    </row>
    <row r="9496" spans="8:13">
      <c r="H9496" s="4"/>
      <c r="M9496" s="4"/>
    </row>
    <row r="9497" spans="8:13">
      <c r="H9497" s="4"/>
      <c r="M9497" s="4"/>
    </row>
    <row r="9498" spans="8:13">
      <c r="H9498" s="4"/>
      <c r="M9498" s="4"/>
    </row>
    <row r="9499" spans="8:13">
      <c r="H9499" s="4"/>
      <c r="M9499" s="4"/>
    </row>
    <row r="9500" spans="8:13">
      <c r="H9500" s="4"/>
      <c r="M9500" s="4"/>
    </row>
    <row r="9501" spans="8:13">
      <c r="H9501" s="4"/>
      <c r="M9501" s="4"/>
    </row>
    <row r="9502" spans="8:13">
      <c r="H9502" s="4"/>
      <c r="M9502" s="4"/>
    </row>
    <row r="9503" spans="8:13">
      <c r="H9503" s="4"/>
      <c r="M9503" s="4"/>
    </row>
    <row r="9504" spans="8:13">
      <c r="H9504" s="4"/>
      <c r="M9504" s="4"/>
    </row>
    <row r="9505" spans="8:13">
      <c r="H9505" s="4"/>
      <c r="M9505" s="4"/>
    </row>
    <row r="9506" spans="8:13">
      <c r="H9506" s="4"/>
      <c r="M9506" s="4"/>
    </row>
    <row r="9507" spans="8:13">
      <c r="H9507" s="4"/>
      <c r="M9507" s="4"/>
    </row>
    <row r="9508" spans="8:13">
      <c r="H9508" s="4"/>
      <c r="M9508" s="4"/>
    </row>
    <row r="9509" spans="8:13">
      <c r="H9509" s="4"/>
      <c r="M9509" s="4"/>
    </row>
    <row r="9510" spans="8:13">
      <c r="H9510" s="4"/>
      <c r="M9510" s="4"/>
    </row>
    <row r="9511" spans="8:13">
      <c r="H9511" s="4"/>
      <c r="M9511" s="4"/>
    </row>
    <row r="9512" spans="8:13">
      <c r="H9512" s="4"/>
      <c r="M9512" s="4"/>
    </row>
    <row r="9513" spans="8:13">
      <c r="H9513" s="4"/>
      <c r="M9513" s="4"/>
    </row>
    <row r="9514" spans="8:13">
      <c r="H9514" s="4"/>
      <c r="M9514" s="4"/>
    </row>
    <row r="9515" spans="8:13">
      <c r="H9515" s="4"/>
      <c r="M9515" s="4"/>
    </row>
    <row r="9516" spans="8:13">
      <c r="H9516" s="4"/>
      <c r="M9516" s="4"/>
    </row>
    <row r="9517" spans="8:13">
      <c r="H9517" s="4"/>
      <c r="M9517" s="4"/>
    </row>
    <row r="9518" spans="8:13">
      <c r="H9518" s="4"/>
      <c r="M9518" s="4"/>
    </row>
    <row r="9519" spans="8:13">
      <c r="H9519" s="4"/>
      <c r="M9519" s="4"/>
    </row>
    <row r="9520" spans="8:13">
      <c r="H9520" s="4"/>
      <c r="M9520" s="4"/>
    </row>
    <row r="9521" spans="8:13">
      <c r="H9521" s="4"/>
      <c r="M9521" s="4"/>
    </row>
    <row r="9522" spans="8:13">
      <c r="H9522" s="4"/>
      <c r="M9522" s="4"/>
    </row>
    <row r="9523" spans="8:13">
      <c r="H9523" s="4"/>
      <c r="M9523" s="4"/>
    </row>
    <row r="9524" spans="8:13">
      <c r="H9524" s="4"/>
      <c r="M9524" s="4"/>
    </row>
    <row r="9525" spans="8:13">
      <c r="H9525" s="4"/>
      <c r="M9525" s="4"/>
    </row>
    <row r="9526" spans="8:13">
      <c r="H9526" s="4"/>
      <c r="M9526" s="4"/>
    </row>
    <row r="9527" spans="8:13">
      <c r="H9527" s="4"/>
      <c r="M9527" s="4"/>
    </row>
    <row r="9528" spans="8:13">
      <c r="H9528" s="4"/>
      <c r="M9528" s="4"/>
    </row>
    <row r="9529" spans="8:13">
      <c r="H9529" s="4"/>
      <c r="M9529" s="4"/>
    </row>
    <row r="9530" spans="8:13">
      <c r="H9530" s="4"/>
      <c r="M9530" s="4"/>
    </row>
    <row r="9531" spans="8:13">
      <c r="H9531" s="4"/>
      <c r="M9531" s="4"/>
    </row>
    <row r="9532" spans="8:13">
      <c r="H9532" s="4"/>
      <c r="M9532" s="4"/>
    </row>
    <row r="9533" spans="8:13">
      <c r="H9533" s="4"/>
      <c r="M9533" s="4"/>
    </row>
    <row r="9534" spans="8:13">
      <c r="H9534" s="4"/>
      <c r="M9534" s="4"/>
    </row>
    <row r="9535" spans="8:13">
      <c r="H9535" s="4"/>
      <c r="M9535" s="4"/>
    </row>
    <row r="9536" spans="8:13">
      <c r="H9536" s="4"/>
      <c r="M9536" s="4"/>
    </row>
    <row r="9537" spans="8:13">
      <c r="H9537" s="4"/>
      <c r="M9537" s="4"/>
    </row>
    <row r="9538" spans="8:13">
      <c r="H9538" s="4"/>
      <c r="M9538" s="4"/>
    </row>
    <row r="9539" spans="8:13">
      <c r="H9539" s="4"/>
      <c r="M9539" s="4"/>
    </row>
    <row r="9540" spans="8:13">
      <c r="H9540" s="4"/>
      <c r="M9540" s="4"/>
    </row>
    <row r="9541" spans="8:13">
      <c r="H9541" s="4"/>
      <c r="M9541" s="4"/>
    </row>
    <row r="9542" spans="8:13">
      <c r="H9542" s="4"/>
      <c r="M9542" s="4"/>
    </row>
    <row r="9543" spans="8:13">
      <c r="H9543" s="4"/>
      <c r="M9543" s="4"/>
    </row>
    <row r="9544" spans="8:13">
      <c r="H9544" s="4"/>
      <c r="M9544" s="4"/>
    </row>
    <row r="9545" spans="8:13">
      <c r="H9545" s="4"/>
      <c r="M9545" s="4"/>
    </row>
    <row r="9546" spans="8:13">
      <c r="H9546" s="4"/>
      <c r="M9546" s="4"/>
    </row>
    <row r="9547" spans="8:13">
      <c r="H9547" s="4"/>
      <c r="M9547" s="4"/>
    </row>
    <row r="9548" spans="8:13">
      <c r="H9548" s="4"/>
      <c r="M9548" s="4"/>
    </row>
    <row r="9549" spans="8:13">
      <c r="H9549" s="4"/>
      <c r="M9549" s="4"/>
    </row>
    <row r="9550" spans="8:13">
      <c r="H9550" s="4"/>
      <c r="M9550" s="4"/>
    </row>
    <row r="9551" spans="8:13">
      <c r="H9551" s="4"/>
      <c r="M9551" s="4"/>
    </row>
    <row r="9552" spans="8:13">
      <c r="H9552" s="4"/>
      <c r="M9552" s="4"/>
    </row>
    <row r="9553" spans="8:13">
      <c r="H9553" s="4"/>
      <c r="M9553" s="4"/>
    </row>
    <row r="9554" spans="8:13">
      <c r="H9554" s="4"/>
      <c r="M9554" s="4"/>
    </row>
    <row r="9555" spans="8:13">
      <c r="H9555" s="4"/>
      <c r="M9555" s="4"/>
    </row>
    <row r="9556" spans="8:13">
      <c r="H9556" s="4"/>
      <c r="M9556" s="4"/>
    </row>
    <row r="9557" spans="8:13">
      <c r="H9557" s="4"/>
      <c r="M9557" s="4"/>
    </row>
    <row r="9558" spans="8:13">
      <c r="H9558" s="4"/>
      <c r="M9558" s="4"/>
    </row>
    <row r="9559" spans="8:13">
      <c r="H9559" s="4"/>
      <c r="M9559" s="4"/>
    </row>
    <row r="9560" spans="8:13">
      <c r="H9560" s="4"/>
      <c r="M9560" s="4"/>
    </row>
    <row r="9561" spans="8:13">
      <c r="H9561" s="4"/>
      <c r="M9561" s="4"/>
    </row>
    <row r="9562" spans="8:13">
      <c r="H9562" s="4"/>
      <c r="M9562" s="4"/>
    </row>
    <row r="9563" spans="8:13">
      <c r="H9563" s="4"/>
      <c r="M9563" s="4"/>
    </row>
    <row r="9564" spans="8:13">
      <c r="H9564" s="4"/>
      <c r="M9564" s="4"/>
    </row>
    <row r="9565" spans="8:13">
      <c r="H9565" s="4"/>
      <c r="M9565" s="4"/>
    </row>
    <row r="9566" spans="8:13">
      <c r="H9566" s="4"/>
      <c r="M9566" s="4"/>
    </row>
    <row r="9567" spans="8:13">
      <c r="H9567" s="4"/>
      <c r="M9567" s="4"/>
    </row>
    <row r="9568" spans="8:13">
      <c r="H9568" s="4"/>
      <c r="M9568" s="4"/>
    </row>
    <row r="9569" spans="8:13">
      <c r="H9569" s="4"/>
      <c r="M9569" s="4"/>
    </row>
    <row r="9570" spans="8:13">
      <c r="H9570" s="4"/>
      <c r="M9570" s="4"/>
    </row>
    <row r="9571" spans="8:13">
      <c r="H9571" s="4"/>
      <c r="M9571" s="4"/>
    </row>
    <row r="9572" spans="8:13">
      <c r="H9572" s="4"/>
      <c r="M9572" s="4"/>
    </row>
    <row r="9573" spans="8:13">
      <c r="H9573" s="4"/>
      <c r="M9573" s="4"/>
    </row>
    <row r="9574" spans="8:13">
      <c r="H9574" s="4"/>
      <c r="M9574" s="4"/>
    </row>
    <row r="9575" spans="8:13">
      <c r="H9575" s="4"/>
      <c r="M9575" s="4"/>
    </row>
    <row r="9576" spans="8:13">
      <c r="H9576" s="4"/>
      <c r="M9576" s="4"/>
    </row>
    <row r="9577" spans="8:13">
      <c r="H9577" s="4"/>
      <c r="M9577" s="4"/>
    </row>
    <row r="9578" spans="8:13">
      <c r="H9578" s="4"/>
      <c r="M9578" s="4"/>
    </row>
    <row r="9579" spans="8:13">
      <c r="H9579" s="4"/>
      <c r="M9579" s="4"/>
    </row>
    <row r="9580" spans="8:13">
      <c r="H9580" s="4"/>
      <c r="M9580" s="4"/>
    </row>
    <row r="9581" spans="8:13">
      <c r="H9581" s="4"/>
      <c r="M9581" s="4"/>
    </row>
    <row r="9582" spans="8:13">
      <c r="H9582" s="4"/>
      <c r="M9582" s="4"/>
    </row>
    <row r="9583" spans="8:13">
      <c r="H9583" s="4"/>
      <c r="M9583" s="4"/>
    </row>
    <row r="9584" spans="8:13">
      <c r="H9584" s="4"/>
      <c r="M9584" s="4"/>
    </row>
    <row r="9585" spans="8:13">
      <c r="H9585" s="4"/>
      <c r="M9585" s="4"/>
    </row>
    <row r="9586" spans="8:13">
      <c r="H9586" s="4"/>
      <c r="M9586" s="4"/>
    </row>
    <row r="9587" spans="8:13">
      <c r="H9587" s="4"/>
      <c r="M9587" s="4"/>
    </row>
    <row r="9588" spans="8:13">
      <c r="H9588" s="4"/>
      <c r="M9588" s="4"/>
    </row>
    <row r="9589" spans="8:13">
      <c r="H9589" s="4"/>
      <c r="M9589" s="4"/>
    </row>
    <row r="9590" spans="8:13">
      <c r="H9590" s="4"/>
      <c r="M9590" s="4"/>
    </row>
    <row r="9591" spans="8:13">
      <c r="H9591" s="4"/>
      <c r="M9591" s="4"/>
    </row>
    <row r="9592" spans="8:13">
      <c r="H9592" s="4"/>
      <c r="M9592" s="4"/>
    </row>
    <row r="9593" spans="8:13">
      <c r="H9593" s="4"/>
      <c r="M9593" s="4"/>
    </row>
    <row r="9594" spans="8:13">
      <c r="H9594" s="4"/>
      <c r="M9594" s="4"/>
    </row>
    <row r="9595" spans="8:13">
      <c r="H9595" s="4"/>
      <c r="M9595" s="4"/>
    </row>
    <row r="9596" spans="8:13">
      <c r="H9596" s="4"/>
      <c r="M9596" s="4"/>
    </row>
    <row r="9597" spans="8:13">
      <c r="H9597" s="4"/>
      <c r="M9597" s="4"/>
    </row>
    <row r="9598" spans="8:13">
      <c r="H9598" s="4"/>
      <c r="M9598" s="4"/>
    </row>
    <row r="9599" spans="8:13">
      <c r="H9599" s="4"/>
      <c r="M9599" s="4"/>
    </row>
    <row r="9600" spans="8:13">
      <c r="H9600" s="4"/>
      <c r="M9600" s="4"/>
    </row>
    <row r="9601" spans="8:13">
      <c r="H9601" s="4"/>
      <c r="M9601" s="4"/>
    </row>
    <row r="9602" spans="8:13">
      <c r="H9602" s="4"/>
      <c r="M9602" s="4"/>
    </row>
    <row r="9603" spans="8:13">
      <c r="H9603" s="4"/>
      <c r="M9603" s="4"/>
    </row>
    <row r="9604" spans="8:13">
      <c r="H9604" s="4"/>
      <c r="M9604" s="4"/>
    </row>
    <row r="9605" spans="8:13">
      <c r="H9605" s="4"/>
      <c r="M9605" s="4"/>
    </row>
    <row r="9606" spans="8:13">
      <c r="H9606" s="4"/>
      <c r="M9606" s="4"/>
    </row>
    <row r="9607" spans="8:13">
      <c r="H9607" s="4"/>
      <c r="M9607" s="4"/>
    </row>
    <row r="9608" spans="8:13">
      <c r="H9608" s="4"/>
      <c r="M9608" s="4"/>
    </row>
    <row r="9609" spans="8:13">
      <c r="H9609" s="4"/>
      <c r="M9609" s="4"/>
    </row>
    <row r="9610" spans="8:13">
      <c r="H9610" s="4"/>
      <c r="M9610" s="4"/>
    </row>
    <row r="9611" spans="8:13">
      <c r="H9611" s="4"/>
      <c r="M9611" s="4"/>
    </row>
    <row r="9612" spans="8:13">
      <c r="H9612" s="4"/>
      <c r="M9612" s="4"/>
    </row>
    <row r="9613" spans="8:13">
      <c r="H9613" s="4"/>
      <c r="M9613" s="4"/>
    </row>
    <row r="9614" spans="8:13">
      <c r="H9614" s="4"/>
      <c r="M9614" s="4"/>
    </row>
    <row r="9615" spans="8:13">
      <c r="H9615" s="4"/>
      <c r="M9615" s="4"/>
    </row>
    <row r="9616" spans="8:13">
      <c r="H9616" s="4"/>
      <c r="M9616" s="4"/>
    </row>
    <row r="9617" spans="8:13">
      <c r="H9617" s="4"/>
      <c r="M9617" s="4"/>
    </row>
    <row r="9618" spans="8:13">
      <c r="H9618" s="4"/>
      <c r="M9618" s="4"/>
    </row>
    <row r="9619" spans="8:13">
      <c r="H9619" s="4"/>
      <c r="M9619" s="4"/>
    </row>
    <row r="9620" spans="8:13">
      <c r="H9620" s="4"/>
      <c r="M9620" s="4"/>
    </row>
    <row r="9621" spans="8:13">
      <c r="H9621" s="4"/>
      <c r="M9621" s="4"/>
    </row>
    <row r="9622" spans="8:13">
      <c r="H9622" s="4"/>
      <c r="M9622" s="4"/>
    </row>
    <row r="9623" spans="8:13">
      <c r="H9623" s="4"/>
      <c r="M9623" s="4"/>
    </row>
    <row r="9624" spans="8:13">
      <c r="H9624" s="4"/>
      <c r="M9624" s="4"/>
    </row>
    <row r="9625" spans="8:13">
      <c r="H9625" s="4"/>
      <c r="M9625" s="4"/>
    </row>
    <row r="9626" spans="8:13">
      <c r="H9626" s="4"/>
      <c r="M9626" s="4"/>
    </row>
    <row r="9627" spans="8:13">
      <c r="H9627" s="4"/>
      <c r="M9627" s="4"/>
    </row>
    <row r="9628" spans="8:13">
      <c r="H9628" s="4"/>
      <c r="M9628" s="4"/>
    </row>
    <row r="9629" spans="8:13">
      <c r="H9629" s="4"/>
      <c r="M9629" s="4"/>
    </row>
    <row r="9630" spans="8:13">
      <c r="H9630" s="4"/>
      <c r="M9630" s="4"/>
    </row>
    <row r="9631" spans="8:13">
      <c r="H9631" s="4"/>
      <c r="M9631" s="4"/>
    </row>
    <row r="9632" spans="8:13">
      <c r="H9632" s="4"/>
      <c r="M9632" s="4"/>
    </row>
    <row r="9633" spans="8:13">
      <c r="H9633" s="4"/>
      <c r="M9633" s="4"/>
    </row>
    <row r="9634" spans="8:13">
      <c r="H9634" s="4"/>
      <c r="M9634" s="4"/>
    </row>
    <row r="9635" spans="8:13">
      <c r="H9635" s="4"/>
      <c r="M9635" s="4"/>
    </row>
    <row r="9636" spans="8:13">
      <c r="H9636" s="4"/>
      <c r="M9636" s="4"/>
    </row>
    <row r="9637" spans="8:13">
      <c r="H9637" s="4"/>
      <c r="M9637" s="4"/>
    </row>
    <row r="9638" spans="8:13">
      <c r="H9638" s="4"/>
      <c r="M9638" s="4"/>
    </row>
    <row r="9639" spans="8:13">
      <c r="H9639" s="4"/>
      <c r="M9639" s="4"/>
    </row>
    <row r="9640" spans="8:13">
      <c r="H9640" s="4"/>
      <c r="M9640" s="4"/>
    </row>
    <row r="9641" spans="8:13">
      <c r="H9641" s="4"/>
      <c r="M9641" s="4"/>
    </row>
    <row r="9642" spans="8:13">
      <c r="H9642" s="4"/>
      <c r="M9642" s="4"/>
    </row>
    <row r="9643" spans="8:13">
      <c r="H9643" s="4"/>
      <c r="M9643" s="4"/>
    </row>
    <row r="9644" spans="8:13">
      <c r="H9644" s="4"/>
      <c r="M9644" s="4"/>
    </row>
    <row r="9645" spans="8:13">
      <c r="H9645" s="4"/>
      <c r="M9645" s="4"/>
    </row>
    <row r="9646" spans="8:13">
      <c r="H9646" s="4"/>
      <c r="M9646" s="4"/>
    </row>
    <row r="9647" spans="8:13">
      <c r="H9647" s="4"/>
      <c r="M9647" s="4"/>
    </row>
    <row r="9648" spans="8:13">
      <c r="H9648" s="4"/>
      <c r="M9648" s="4"/>
    </row>
    <row r="9649" spans="8:13">
      <c r="H9649" s="4"/>
      <c r="M9649" s="4"/>
    </row>
    <row r="9650" spans="8:13">
      <c r="H9650" s="4"/>
      <c r="M9650" s="4"/>
    </row>
    <row r="9651" spans="8:13">
      <c r="H9651" s="4"/>
      <c r="M9651" s="4"/>
    </row>
    <row r="9652" spans="8:13">
      <c r="H9652" s="4"/>
      <c r="M9652" s="4"/>
    </row>
    <row r="9653" spans="8:13">
      <c r="H9653" s="4"/>
      <c r="M9653" s="4"/>
    </row>
    <row r="9654" spans="8:13">
      <c r="H9654" s="4"/>
      <c r="M9654" s="4"/>
    </row>
    <row r="9655" spans="8:13">
      <c r="H9655" s="4"/>
      <c r="M9655" s="4"/>
    </row>
    <row r="9656" spans="8:13">
      <c r="H9656" s="4"/>
      <c r="M9656" s="4"/>
    </row>
    <row r="9657" spans="8:13">
      <c r="H9657" s="4"/>
      <c r="M9657" s="4"/>
    </row>
    <row r="9658" spans="8:13">
      <c r="H9658" s="4"/>
      <c r="M9658" s="4"/>
    </row>
    <row r="9659" spans="8:13">
      <c r="H9659" s="4"/>
      <c r="M9659" s="4"/>
    </row>
    <row r="9660" spans="8:13">
      <c r="H9660" s="4"/>
      <c r="M9660" s="4"/>
    </row>
    <row r="9661" spans="8:13">
      <c r="H9661" s="4"/>
      <c r="M9661" s="4"/>
    </row>
    <row r="9662" spans="8:13">
      <c r="H9662" s="4"/>
      <c r="M9662" s="4"/>
    </row>
    <row r="9663" spans="8:13">
      <c r="H9663" s="4"/>
      <c r="M9663" s="4"/>
    </row>
    <row r="9664" spans="8:13">
      <c r="H9664" s="4"/>
      <c r="M9664" s="4"/>
    </row>
    <row r="9665" spans="8:13">
      <c r="H9665" s="4"/>
      <c r="M9665" s="4"/>
    </row>
    <row r="9666" spans="8:13">
      <c r="H9666" s="4"/>
      <c r="M9666" s="4"/>
    </row>
    <row r="9667" spans="8:13">
      <c r="H9667" s="4"/>
      <c r="M9667" s="4"/>
    </row>
    <row r="9668" spans="8:13">
      <c r="H9668" s="4"/>
      <c r="M9668" s="4"/>
    </row>
    <row r="9669" spans="8:13">
      <c r="H9669" s="4"/>
      <c r="M9669" s="4"/>
    </row>
    <row r="9670" spans="8:13">
      <c r="H9670" s="4"/>
      <c r="M9670" s="4"/>
    </row>
    <row r="9671" spans="8:13">
      <c r="H9671" s="4"/>
      <c r="M9671" s="4"/>
    </row>
    <row r="9672" spans="8:13">
      <c r="H9672" s="4"/>
      <c r="M9672" s="4"/>
    </row>
    <row r="9673" spans="8:13">
      <c r="H9673" s="4"/>
      <c r="M9673" s="4"/>
    </row>
    <row r="9674" spans="8:13">
      <c r="H9674" s="4"/>
      <c r="M9674" s="4"/>
    </row>
    <row r="9675" spans="8:13">
      <c r="H9675" s="4"/>
      <c r="M9675" s="4"/>
    </row>
    <row r="9676" spans="8:13">
      <c r="H9676" s="4"/>
      <c r="M9676" s="4"/>
    </row>
    <row r="9677" spans="8:13">
      <c r="H9677" s="4"/>
      <c r="M9677" s="4"/>
    </row>
    <row r="9678" spans="8:13">
      <c r="H9678" s="4"/>
      <c r="M9678" s="4"/>
    </row>
    <row r="9679" spans="8:13">
      <c r="H9679" s="4"/>
      <c r="M9679" s="4"/>
    </row>
    <row r="9680" spans="8:13">
      <c r="H9680" s="4"/>
      <c r="M9680" s="4"/>
    </row>
    <row r="9681" spans="8:13">
      <c r="H9681" s="4"/>
      <c r="M9681" s="4"/>
    </row>
    <row r="9682" spans="8:13">
      <c r="H9682" s="4"/>
      <c r="M9682" s="4"/>
    </row>
    <row r="9683" spans="8:13">
      <c r="H9683" s="4"/>
      <c r="M9683" s="4"/>
    </row>
    <row r="9684" spans="8:13">
      <c r="H9684" s="4"/>
      <c r="M9684" s="4"/>
    </row>
    <row r="9685" spans="8:13">
      <c r="H9685" s="4"/>
      <c r="M9685" s="4"/>
    </row>
    <row r="9686" spans="8:13">
      <c r="H9686" s="4"/>
      <c r="M9686" s="4"/>
    </row>
    <row r="9687" spans="8:13">
      <c r="H9687" s="4"/>
      <c r="M9687" s="4"/>
    </row>
    <row r="9688" spans="8:13">
      <c r="H9688" s="4"/>
      <c r="M9688" s="4"/>
    </row>
    <row r="9689" spans="8:13">
      <c r="H9689" s="4"/>
      <c r="M9689" s="4"/>
    </row>
    <row r="9690" spans="8:13">
      <c r="H9690" s="4"/>
      <c r="M9690" s="4"/>
    </row>
    <row r="9691" spans="8:13">
      <c r="H9691" s="4"/>
      <c r="M9691" s="4"/>
    </row>
    <row r="9692" spans="8:13">
      <c r="H9692" s="4"/>
      <c r="M9692" s="4"/>
    </row>
    <row r="9693" spans="8:13">
      <c r="H9693" s="4"/>
      <c r="M9693" s="4"/>
    </row>
    <row r="9694" spans="8:13">
      <c r="H9694" s="4"/>
      <c r="M9694" s="4"/>
    </row>
    <row r="9695" spans="8:13">
      <c r="H9695" s="4"/>
      <c r="M9695" s="4"/>
    </row>
    <row r="9696" spans="8:13">
      <c r="H9696" s="4"/>
      <c r="M9696" s="4"/>
    </row>
    <row r="9697" spans="8:13">
      <c r="H9697" s="4"/>
      <c r="M9697" s="4"/>
    </row>
    <row r="9698" spans="8:13">
      <c r="H9698" s="4"/>
      <c r="M9698" s="4"/>
    </row>
    <row r="9699" spans="8:13">
      <c r="H9699" s="4"/>
      <c r="M9699" s="4"/>
    </row>
    <row r="9700" spans="8:13">
      <c r="H9700" s="4"/>
      <c r="M9700" s="4"/>
    </row>
    <row r="9701" spans="8:13">
      <c r="H9701" s="4"/>
      <c r="M9701" s="4"/>
    </row>
    <row r="9702" spans="8:13">
      <c r="H9702" s="4"/>
      <c r="M9702" s="4"/>
    </row>
    <row r="9703" spans="8:13">
      <c r="H9703" s="4"/>
      <c r="M9703" s="4"/>
    </row>
    <row r="9704" spans="8:13">
      <c r="H9704" s="4"/>
      <c r="M9704" s="4"/>
    </row>
    <row r="9705" spans="8:13">
      <c r="H9705" s="4"/>
      <c r="M9705" s="4"/>
    </row>
    <row r="9706" spans="8:13">
      <c r="H9706" s="4"/>
      <c r="M9706" s="4"/>
    </row>
    <row r="9707" spans="8:13">
      <c r="H9707" s="4"/>
      <c r="M9707" s="4"/>
    </row>
    <row r="9708" spans="8:13">
      <c r="H9708" s="4"/>
      <c r="M9708" s="4"/>
    </row>
    <row r="9709" spans="8:13">
      <c r="H9709" s="4"/>
      <c r="M9709" s="4"/>
    </row>
    <row r="9710" spans="8:13">
      <c r="H9710" s="4"/>
      <c r="M9710" s="4"/>
    </row>
    <row r="9711" spans="8:13">
      <c r="H9711" s="4"/>
      <c r="M9711" s="4"/>
    </row>
    <row r="9712" spans="8:13">
      <c r="H9712" s="4"/>
      <c r="M9712" s="4"/>
    </row>
    <row r="9713" spans="8:13">
      <c r="H9713" s="4"/>
      <c r="M9713" s="4"/>
    </row>
    <row r="9714" spans="8:13">
      <c r="H9714" s="4"/>
      <c r="M9714" s="4"/>
    </row>
    <row r="9715" spans="8:13">
      <c r="H9715" s="4"/>
      <c r="M9715" s="4"/>
    </row>
    <row r="9716" spans="8:13">
      <c r="H9716" s="4"/>
      <c r="M9716" s="4"/>
    </row>
    <row r="9717" spans="8:13">
      <c r="H9717" s="4"/>
      <c r="M9717" s="4"/>
    </row>
    <row r="9718" spans="8:13">
      <c r="H9718" s="4"/>
      <c r="M9718" s="4"/>
    </row>
    <row r="9719" spans="8:13">
      <c r="H9719" s="4"/>
      <c r="M9719" s="4"/>
    </row>
    <row r="9720" spans="8:13">
      <c r="H9720" s="4"/>
      <c r="M9720" s="4"/>
    </row>
    <row r="9721" spans="8:13">
      <c r="H9721" s="4"/>
      <c r="M9721" s="4"/>
    </row>
    <row r="9722" spans="8:13">
      <c r="H9722" s="4"/>
      <c r="M9722" s="4"/>
    </row>
    <row r="9723" spans="8:13">
      <c r="H9723" s="4"/>
      <c r="M9723" s="4"/>
    </row>
    <row r="9724" spans="8:13">
      <c r="H9724" s="4"/>
      <c r="M9724" s="4"/>
    </row>
    <row r="9725" spans="8:13">
      <c r="H9725" s="4"/>
      <c r="M9725" s="4"/>
    </row>
    <row r="9726" spans="8:13">
      <c r="H9726" s="4"/>
      <c r="M9726" s="4"/>
    </row>
    <row r="9727" spans="8:13">
      <c r="H9727" s="4"/>
      <c r="M9727" s="4"/>
    </row>
    <row r="9728" spans="8:13">
      <c r="H9728" s="4"/>
      <c r="M9728" s="4"/>
    </row>
    <row r="9729" spans="8:13">
      <c r="H9729" s="4"/>
      <c r="M9729" s="4"/>
    </row>
    <row r="9730" spans="8:13">
      <c r="H9730" s="4"/>
      <c r="M9730" s="4"/>
    </row>
    <row r="9731" spans="8:13">
      <c r="H9731" s="4"/>
      <c r="M9731" s="4"/>
    </row>
    <row r="9732" spans="8:13">
      <c r="H9732" s="4"/>
      <c r="M9732" s="4"/>
    </row>
    <row r="9733" spans="8:13">
      <c r="H9733" s="4"/>
      <c r="M9733" s="4"/>
    </row>
    <row r="9734" spans="8:13">
      <c r="H9734" s="4"/>
      <c r="M9734" s="4"/>
    </row>
    <row r="9735" spans="8:13">
      <c r="H9735" s="4"/>
      <c r="M9735" s="4"/>
    </row>
    <row r="9736" spans="8:13">
      <c r="H9736" s="4"/>
      <c r="M9736" s="4"/>
    </row>
    <row r="9737" spans="8:13">
      <c r="H9737" s="4"/>
      <c r="M9737" s="4"/>
    </row>
    <row r="9738" spans="8:13">
      <c r="H9738" s="4"/>
      <c r="M9738" s="4"/>
    </row>
    <row r="9739" spans="8:13">
      <c r="H9739" s="4"/>
      <c r="M9739" s="4"/>
    </row>
    <row r="9740" spans="8:13">
      <c r="H9740" s="4"/>
      <c r="M9740" s="4"/>
    </row>
    <row r="9741" spans="8:13">
      <c r="H9741" s="4"/>
      <c r="M9741" s="4"/>
    </row>
    <row r="9742" spans="8:13">
      <c r="H9742" s="4"/>
      <c r="M9742" s="4"/>
    </row>
    <row r="9743" spans="8:13">
      <c r="H9743" s="4"/>
      <c r="M9743" s="4"/>
    </row>
    <row r="9744" spans="8:13">
      <c r="H9744" s="4"/>
      <c r="M9744" s="4"/>
    </row>
    <row r="9745" spans="8:13">
      <c r="H9745" s="4"/>
      <c r="M9745" s="4"/>
    </row>
    <row r="9746" spans="8:13">
      <c r="H9746" s="4"/>
      <c r="M9746" s="4"/>
    </row>
    <row r="9747" spans="8:13">
      <c r="H9747" s="4"/>
      <c r="M9747" s="4"/>
    </row>
    <row r="9748" spans="8:13">
      <c r="H9748" s="4"/>
      <c r="M9748" s="4"/>
    </row>
    <row r="9749" spans="8:13">
      <c r="H9749" s="4"/>
      <c r="M9749" s="4"/>
    </row>
    <row r="9750" spans="8:13">
      <c r="H9750" s="4"/>
      <c r="M9750" s="4"/>
    </row>
    <row r="9751" spans="8:13">
      <c r="H9751" s="4"/>
      <c r="M9751" s="4"/>
    </row>
    <row r="9752" spans="8:13">
      <c r="H9752" s="4"/>
      <c r="M9752" s="4"/>
    </row>
    <row r="9753" spans="8:13">
      <c r="H9753" s="4"/>
      <c r="M9753" s="4"/>
    </row>
    <row r="9754" spans="8:13">
      <c r="H9754" s="4"/>
      <c r="M9754" s="4"/>
    </row>
    <row r="9755" spans="8:13">
      <c r="H9755" s="4"/>
      <c r="M9755" s="4"/>
    </row>
    <row r="9756" spans="8:13">
      <c r="H9756" s="4"/>
      <c r="M9756" s="4"/>
    </row>
    <row r="9757" spans="8:13">
      <c r="H9757" s="4"/>
      <c r="M9757" s="4"/>
    </row>
    <row r="9758" spans="8:13">
      <c r="H9758" s="4"/>
      <c r="M9758" s="4"/>
    </row>
    <row r="9759" spans="8:13">
      <c r="H9759" s="4"/>
      <c r="M9759" s="4"/>
    </row>
    <row r="9760" spans="8:13">
      <c r="H9760" s="4"/>
      <c r="M9760" s="4"/>
    </row>
    <row r="9761" spans="8:13">
      <c r="H9761" s="4"/>
      <c r="M9761" s="4"/>
    </row>
    <row r="9762" spans="8:13">
      <c r="H9762" s="4"/>
      <c r="M9762" s="4"/>
    </row>
    <row r="9763" spans="8:13">
      <c r="H9763" s="4"/>
      <c r="M9763" s="4"/>
    </row>
    <row r="9764" spans="8:13">
      <c r="H9764" s="4"/>
      <c r="M9764" s="4"/>
    </row>
    <row r="9765" spans="8:13">
      <c r="H9765" s="4"/>
      <c r="M9765" s="4"/>
    </row>
    <row r="9766" spans="8:13">
      <c r="H9766" s="4"/>
      <c r="M9766" s="4"/>
    </row>
    <row r="9767" spans="8:13">
      <c r="H9767" s="4"/>
      <c r="M9767" s="4"/>
    </row>
    <row r="9768" spans="8:13">
      <c r="H9768" s="4"/>
      <c r="M9768" s="4"/>
    </row>
    <row r="9769" spans="8:13">
      <c r="H9769" s="4"/>
      <c r="M9769" s="4"/>
    </row>
    <row r="9770" spans="8:13">
      <c r="H9770" s="4"/>
      <c r="M9770" s="4"/>
    </row>
    <row r="9771" spans="8:13">
      <c r="H9771" s="4"/>
      <c r="M9771" s="4"/>
    </row>
    <row r="9772" spans="8:13">
      <c r="H9772" s="4"/>
      <c r="M9772" s="4"/>
    </row>
    <row r="9773" spans="8:13">
      <c r="H9773" s="4"/>
      <c r="M9773" s="4"/>
    </row>
    <row r="9774" spans="8:13">
      <c r="H9774" s="4"/>
      <c r="M9774" s="4"/>
    </row>
    <row r="9775" spans="8:13">
      <c r="H9775" s="4"/>
      <c r="M9775" s="4"/>
    </row>
    <row r="9776" spans="8:13">
      <c r="H9776" s="4"/>
      <c r="M9776" s="4"/>
    </row>
    <row r="9777" spans="8:13">
      <c r="H9777" s="4"/>
      <c r="M9777" s="4"/>
    </row>
    <row r="9778" spans="8:13">
      <c r="H9778" s="4"/>
      <c r="M9778" s="4"/>
    </row>
    <row r="9779" spans="8:13">
      <c r="H9779" s="4"/>
      <c r="M9779" s="4"/>
    </row>
    <row r="9780" spans="8:13">
      <c r="H9780" s="4"/>
      <c r="M9780" s="4"/>
    </row>
    <row r="9781" spans="8:13">
      <c r="H9781" s="4"/>
      <c r="M9781" s="4"/>
    </row>
    <row r="9782" spans="8:13">
      <c r="H9782" s="4"/>
      <c r="M9782" s="4"/>
    </row>
    <row r="9783" spans="8:13">
      <c r="H9783" s="4"/>
      <c r="M9783" s="4"/>
    </row>
    <row r="9784" spans="8:13">
      <c r="H9784" s="4"/>
      <c r="M9784" s="4"/>
    </row>
    <row r="9785" spans="8:13">
      <c r="H9785" s="4"/>
      <c r="M9785" s="4"/>
    </row>
    <row r="9786" spans="8:13">
      <c r="H9786" s="4"/>
      <c r="M9786" s="4"/>
    </row>
    <row r="9787" spans="8:13">
      <c r="H9787" s="4"/>
      <c r="M9787" s="4"/>
    </row>
    <row r="9788" spans="8:13">
      <c r="H9788" s="4"/>
      <c r="M9788" s="4"/>
    </row>
    <row r="9789" spans="8:13">
      <c r="H9789" s="4"/>
      <c r="M9789" s="4"/>
    </row>
    <row r="9790" spans="8:13">
      <c r="H9790" s="4"/>
      <c r="M9790" s="4"/>
    </row>
    <row r="9791" spans="8:13">
      <c r="H9791" s="4"/>
      <c r="M9791" s="4"/>
    </row>
    <row r="9792" spans="8:13">
      <c r="H9792" s="4"/>
      <c r="M9792" s="4"/>
    </row>
    <row r="9793" spans="8:13">
      <c r="H9793" s="4"/>
      <c r="M9793" s="4"/>
    </row>
    <row r="9794" spans="8:13">
      <c r="H9794" s="4"/>
      <c r="M9794" s="4"/>
    </row>
    <row r="9795" spans="8:13">
      <c r="H9795" s="4"/>
      <c r="M9795" s="4"/>
    </row>
    <row r="9796" spans="8:13">
      <c r="H9796" s="4"/>
      <c r="M9796" s="4"/>
    </row>
    <row r="9797" spans="8:13">
      <c r="H9797" s="4"/>
      <c r="M9797" s="4"/>
    </row>
    <row r="9798" spans="8:13">
      <c r="H9798" s="4"/>
      <c r="M9798" s="4"/>
    </row>
    <row r="9799" spans="8:13">
      <c r="H9799" s="4"/>
      <c r="M9799" s="4"/>
    </row>
    <row r="9800" spans="8:13">
      <c r="H9800" s="4"/>
      <c r="M9800" s="4"/>
    </row>
    <row r="9801" spans="8:13">
      <c r="H9801" s="4"/>
      <c r="M9801" s="4"/>
    </row>
    <row r="9802" spans="8:13">
      <c r="H9802" s="4"/>
      <c r="M9802" s="4"/>
    </row>
    <row r="9803" spans="8:13">
      <c r="H9803" s="4"/>
      <c r="M9803" s="4"/>
    </row>
    <row r="9804" spans="8:13">
      <c r="H9804" s="4"/>
      <c r="M9804" s="4"/>
    </row>
    <row r="9805" spans="8:13">
      <c r="H9805" s="4"/>
      <c r="M9805" s="4"/>
    </row>
    <row r="9806" spans="8:13">
      <c r="H9806" s="4"/>
      <c r="M9806" s="4"/>
    </row>
    <row r="9807" spans="8:13">
      <c r="H9807" s="4"/>
      <c r="M9807" s="4"/>
    </row>
    <row r="9808" spans="8:13">
      <c r="H9808" s="4"/>
      <c r="M9808" s="4"/>
    </row>
    <row r="9809" spans="8:13">
      <c r="H9809" s="4"/>
      <c r="M9809" s="4"/>
    </row>
    <row r="9810" spans="8:13">
      <c r="H9810" s="4"/>
      <c r="M9810" s="4"/>
    </row>
    <row r="9811" spans="8:13">
      <c r="H9811" s="4"/>
      <c r="M9811" s="4"/>
    </row>
    <row r="9812" spans="8:13">
      <c r="H9812" s="4"/>
      <c r="M9812" s="4"/>
    </row>
    <row r="9813" spans="8:13">
      <c r="H9813" s="4"/>
      <c r="M9813" s="4"/>
    </row>
    <row r="9814" spans="8:13">
      <c r="H9814" s="4"/>
      <c r="M9814" s="4"/>
    </row>
    <row r="9815" spans="8:13">
      <c r="H9815" s="4"/>
      <c r="M9815" s="4"/>
    </row>
    <row r="9816" spans="8:13">
      <c r="H9816" s="4"/>
      <c r="M9816" s="4"/>
    </row>
    <row r="9817" spans="8:13">
      <c r="H9817" s="4"/>
      <c r="M9817" s="4"/>
    </row>
    <row r="9818" spans="8:13">
      <c r="H9818" s="4"/>
      <c r="M9818" s="4"/>
    </row>
    <row r="9819" spans="8:13">
      <c r="H9819" s="4"/>
      <c r="M9819" s="4"/>
    </row>
    <row r="9820" spans="8:13">
      <c r="H9820" s="4"/>
      <c r="M9820" s="4"/>
    </row>
    <row r="9821" spans="8:13">
      <c r="H9821" s="4"/>
      <c r="M9821" s="4"/>
    </row>
    <row r="9822" spans="8:13">
      <c r="H9822" s="4"/>
      <c r="M9822" s="4"/>
    </row>
    <row r="9823" spans="8:13">
      <c r="H9823" s="4"/>
      <c r="M9823" s="4"/>
    </row>
    <row r="9824" spans="8:13">
      <c r="H9824" s="4"/>
      <c r="M9824" s="4"/>
    </row>
    <row r="9825" spans="8:13">
      <c r="H9825" s="4"/>
      <c r="M9825" s="4"/>
    </row>
    <row r="9826" spans="8:13">
      <c r="H9826" s="4"/>
      <c r="M9826" s="4"/>
    </row>
    <row r="9827" spans="8:13">
      <c r="H9827" s="4"/>
      <c r="M9827" s="4"/>
    </row>
    <row r="9828" spans="8:13">
      <c r="H9828" s="4"/>
      <c r="M9828" s="4"/>
    </row>
    <row r="9829" spans="8:13">
      <c r="H9829" s="4"/>
      <c r="M9829" s="4"/>
    </row>
    <row r="9830" spans="8:13">
      <c r="H9830" s="4"/>
      <c r="M9830" s="4"/>
    </row>
    <row r="9831" spans="8:13">
      <c r="H9831" s="4"/>
      <c r="M9831" s="4"/>
    </row>
    <row r="9832" spans="8:13">
      <c r="H9832" s="4"/>
      <c r="M9832" s="4"/>
    </row>
    <row r="9833" spans="8:13">
      <c r="H9833" s="4"/>
      <c r="M9833" s="4"/>
    </row>
    <row r="9834" spans="8:13">
      <c r="H9834" s="4"/>
      <c r="M9834" s="4"/>
    </row>
    <row r="9835" spans="8:13">
      <c r="H9835" s="4"/>
      <c r="M9835" s="4"/>
    </row>
    <row r="9836" spans="8:13">
      <c r="H9836" s="4"/>
      <c r="M9836" s="4"/>
    </row>
    <row r="9837" spans="8:13">
      <c r="H9837" s="4"/>
      <c r="M9837" s="4"/>
    </row>
    <row r="9838" spans="8:13">
      <c r="H9838" s="4"/>
      <c r="M9838" s="4"/>
    </row>
    <row r="9839" spans="8:13">
      <c r="H9839" s="4"/>
      <c r="M9839" s="4"/>
    </row>
    <row r="9840" spans="8:13">
      <c r="H9840" s="4"/>
      <c r="M9840" s="4"/>
    </row>
    <row r="9841" spans="8:13">
      <c r="H9841" s="4"/>
      <c r="M9841" s="4"/>
    </row>
    <row r="9842" spans="8:13">
      <c r="H9842" s="4"/>
      <c r="M9842" s="4"/>
    </row>
    <row r="9843" spans="8:13">
      <c r="H9843" s="4"/>
      <c r="M9843" s="4"/>
    </row>
    <row r="9844" spans="8:13">
      <c r="H9844" s="4"/>
      <c r="M9844" s="4"/>
    </row>
    <row r="9845" spans="8:13">
      <c r="H9845" s="4"/>
      <c r="M9845" s="4"/>
    </row>
    <row r="9846" spans="8:13">
      <c r="H9846" s="4"/>
      <c r="M9846" s="4"/>
    </row>
    <row r="9847" spans="8:13">
      <c r="H9847" s="4"/>
      <c r="M9847" s="4"/>
    </row>
    <row r="9848" spans="8:13">
      <c r="H9848" s="4"/>
      <c r="M9848" s="4"/>
    </row>
    <row r="9849" spans="8:13">
      <c r="H9849" s="4"/>
      <c r="M9849" s="4"/>
    </row>
    <row r="9850" spans="8:13">
      <c r="H9850" s="4"/>
      <c r="M9850" s="4"/>
    </row>
    <row r="9851" spans="8:13">
      <c r="H9851" s="4"/>
      <c r="M9851" s="4"/>
    </row>
    <row r="9852" spans="8:13">
      <c r="H9852" s="4"/>
      <c r="M9852" s="4"/>
    </row>
    <row r="9853" spans="8:13">
      <c r="H9853" s="4"/>
      <c r="M9853" s="4"/>
    </row>
    <row r="9854" spans="8:13">
      <c r="H9854" s="4"/>
      <c r="M9854" s="4"/>
    </row>
    <row r="9855" spans="8:13">
      <c r="H9855" s="4"/>
      <c r="M9855" s="4"/>
    </row>
    <row r="9856" spans="8:13">
      <c r="H9856" s="4"/>
      <c r="M9856" s="4"/>
    </row>
    <row r="9857" spans="8:13">
      <c r="H9857" s="4"/>
      <c r="M9857" s="4"/>
    </row>
    <row r="9858" spans="8:13">
      <c r="H9858" s="4"/>
      <c r="M9858" s="4"/>
    </row>
    <row r="9859" spans="8:13">
      <c r="H9859" s="4"/>
      <c r="M9859" s="4"/>
    </row>
    <row r="9860" spans="8:13">
      <c r="H9860" s="4"/>
      <c r="M9860" s="4"/>
    </row>
    <row r="9861" spans="8:13">
      <c r="H9861" s="4"/>
      <c r="M9861" s="4"/>
    </row>
    <row r="9862" spans="8:13">
      <c r="H9862" s="4"/>
      <c r="M9862" s="4"/>
    </row>
    <row r="9863" spans="8:13">
      <c r="H9863" s="4"/>
      <c r="M9863" s="4"/>
    </row>
    <row r="9864" spans="8:13">
      <c r="H9864" s="4"/>
      <c r="M9864" s="4"/>
    </row>
    <row r="9865" spans="8:13">
      <c r="H9865" s="4"/>
      <c r="M9865" s="4"/>
    </row>
    <row r="9866" spans="8:13">
      <c r="H9866" s="4"/>
      <c r="M9866" s="4"/>
    </row>
    <row r="9867" spans="8:13">
      <c r="H9867" s="4"/>
      <c r="M9867" s="4"/>
    </row>
    <row r="9868" spans="8:13">
      <c r="H9868" s="4"/>
      <c r="M9868" s="4"/>
    </row>
    <row r="9869" spans="8:13">
      <c r="H9869" s="4"/>
      <c r="M9869" s="4"/>
    </row>
    <row r="9870" spans="8:13">
      <c r="H9870" s="4"/>
      <c r="M9870" s="4"/>
    </row>
    <row r="9871" spans="8:13">
      <c r="H9871" s="4"/>
      <c r="M9871" s="4"/>
    </row>
    <row r="9872" spans="8:13">
      <c r="H9872" s="4"/>
      <c r="M9872" s="4"/>
    </row>
    <row r="9873" spans="8:13">
      <c r="H9873" s="4"/>
      <c r="M9873" s="4"/>
    </row>
    <row r="9874" spans="8:13">
      <c r="H9874" s="4"/>
      <c r="M9874" s="4"/>
    </row>
    <row r="9875" spans="8:13">
      <c r="H9875" s="4"/>
      <c r="M9875" s="4"/>
    </row>
    <row r="9876" spans="8:13">
      <c r="H9876" s="4"/>
      <c r="M9876" s="4"/>
    </row>
    <row r="9877" spans="8:13">
      <c r="H9877" s="4"/>
      <c r="M9877" s="4"/>
    </row>
    <row r="9878" spans="8:13">
      <c r="H9878" s="4"/>
      <c r="M9878" s="4"/>
    </row>
    <row r="9879" spans="8:13">
      <c r="H9879" s="4"/>
      <c r="M9879" s="4"/>
    </row>
    <row r="9880" spans="8:13">
      <c r="H9880" s="4"/>
      <c r="M9880" s="4"/>
    </row>
    <row r="9881" spans="8:13">
      <c r="H9881" s="4"/>
      <c r="M9881" s="4"/>
    </row>
    <row r="9882" spans="8:13">
      <c r="H9882" s="4"/>
      <c r="M9882" s="4"/>
    </row>
    <row r="9883" spans="8:13">
      <c r="H9883" s="4"/>
      <c r="M9883" s="4"/>
    </row>
    <row r="9884" spans="8:13">
      <c r="H9884" s="4"/>
      <c r="M9884" s="4"/>
    </row>
    <row r="9885" spans="8:13">
      <c r="H9885" s="4"/>
      <c r="M9885" s="4"/>
    </row>
    <row r="9886" spans="8:13">
      <c r="H9886" s="4"/>
      <c r="M9886" s="4"/>
    </row>
    <row r="9887" spans="8:13">
      <c r="H9887" s="4"/>
      <c r="M9887" s="4"/>
    </row>
    <row r="9888" spans="8:13">
      <c r="H9888" s="4"/>
      <c r="M9888" s="4"/>
    </row>
    <row r="9889" spans="8:13">
      <c r="H9889" s="4"/>
      <c r="M9889" s="4"/>
    </row>
    <row r="9890" spans="8:13">
      <c r="H9890" s="4"/>
      <c r="M9890" s="4"/>
    </row>
    <row r="9891" spans="8:13">
      <c r="H9891" s="4"/>
      <c r="M9891" s="4"/>
    </row>
    <row r="9892" spans="8:13">
      <c r="H9892" s="4"/>
      <c r="M9892" s="4"/>
    </row>
    <row r="9893" spans="8:13">
      <c r="H9893" s="4"/>
      <c r="M9893" s="4"/>
    </row>
    <row r="9894" spans="8:13">
      <c r="H9894" s="4"/>
      <c r="M9894" s="4"/>
    </row>
    <row r="9895" spans="8:13">
      <c r="H9895" s="4"/>
      <c r="M9895" s="4"/>
    </row>
    <row r="9896" spans="8:13">
      <c r="H9896" s="4"/>
      <c r="M9896" s="4"/>
    </row>
    <row r="9897" spans="8:13">
      <c r="H9897" s="4"/>
      <c r="M9897" s="4"/>
    </row>
    <row r="9898" spans="8:13">
      <c r="H9898" s="4"/>
      <c r="M9898" s="4"/>
    </row>
    <row r="9899" spans="8:13">
      <c r="H9899" s="4"/>
      <c r="M9899" s="4"/>
    </row>
    <row r="9900" spans="8:13">
      <c r="H9900" s="4"/>
      <c r="M9900" s="4"/>
    </row>
    <row r="9901" spans="8:13">
      <c r="H9901" s="4"/>
      <c r="M9901" s="4"/>
    </row>
    <row r="9902" spans="8:13">
      <c r="H9902" s="4"/>
      <c r="M9902" s="4"/>
    </row>
    <row r="9903" spans="8:13">
      <c r="H9903" s="4"/>
      <c r="M9903" s="4"/>
    </row>
    <row r="9904" spans="8:13">
      <c r="H9904" s="4"/>
      <c r="M9904" s="4"/>
    </row>
    <row r="9905" spans="8:13">
      <c r="H9905" s="4"/>
      <c r="M9905" s="4"/>
    </row>
    <row r="9906" spans="8:13">
      <c r="H9906" s="4"/>
      <c r="M9906" s="4"/>
    </row>
    <row r="9907" spans="8:13">
      <c r="H9907" s="4"/>
      <c r="M9907" s="4"/>
    </row>
    <row r="9908" spans="8:13">
      <c r="H9908" s="4"/>
      <c r="M9908" s="4"/>
    </row>
    <row r="9909" spans="8:13">
      <c r="H9909" s="4"/>
      <c r="M9909" s="4"/>
    </row>
    <row r="9910" spans="8:13">
      <c r="H9910" s="4"/>
      <c r="M9910" s="4"/>
    </row>
    <row r="9911" spans="8:13">
      <c r="H9911" s="4"/>
      <c r="M9911" s="4"/>
    </row>
    <row r="9912" spans="8:13">
      <c r="H9912" s="4"/>
      <c r="M9912" s="4"/>
    </row>
    <row r="9913" spans="8:13">
      <c r="H9913" s="4"/>
      <c r="M9913" s="4"/>
    </row>
    <row r="9914" spans="8:13">
      <c r="H9914" s="4"/>
      <c r="M9914" s="4"/>
    </row>
    <row r="9915" spans="8:13">
      <c r="H9915" s="4"/>
      <c r="M9915" s="4"/>
    </row>
    <row r="9916" spans="8:13">
      <c r="H9916" s="4"/>
      <c r="M9916" s="4"/>
    </row>
    <row r="9917" spans="8:13">
      <c r="H9917" s="4"/>
      <c r="M9917" s="4"/>
    </row>
    <row r="9918" spans="8:13">
      <c r="H9918" s="4"/>
      <c r="M9918" s="4"/>
    </row>
    <row r="9919" spans="8:13">
      <c r="H9919" s="4"/>
      <c r="M9919" s="4"/>
    </row>
    <row r="9920" spans="8:13">
      <c r="H9920" s="4"/>
      <c r="M9920" s="4"/>
    </row>
    <row r="9921" spans="8:13">
      <c r="H9921" s="4"/>
      <c r="M9921" s="4"/>
    </row>
    <row r="9922" spans="8:13">
      <c r="H9922" s="4"/>
      <c r="M9922" s="4"/>
    </row>
    <row r="9923" spans="8:13">
      <c r="H9923" s="4"/>
      <c r="M9923" s="4"/>
    </row>
    <row r="9924" spans="8:13">
      <c r="H9924" s="4"/>
      <c r="M9924" s="4"/>
    </row>
    <row r="9925" spans="8:13">
      <c r="H9925" s="4"/>
      <c r="M9925" s="4"/>
    </row>
    <row r="9926" spans="8:13">
      <c r="H9926" s="4"/>
      <c r="M9926" s="4"/>
    </row>
    <row r="9927" spans="8:13">
      <c r="H9927" s="4"/>
      <c r="M9927" s="4"/>
    </row>
    <row r="9928" spans="8:13">
      <c r="H9928" s="4"/>
      <c r="M9928" s="4"/>
    </row>
    <row r="9929" spans="8:13">
      <c r="H9929" s="4"/>
      <c r="M9929" s="4"/>
    </row>
    <row r="9930" spans="8:13">
      <c r="H9930" s="4"/>
      <c r="M9930" s="4"/>
    </row>
    <row r="9931" spans="8:13">
      <c r="H9931" s="4"/>
      <c r="M9931" s="4"/>
    </row>
    <row r="9932" spans="8:13">
      <c r="H9932" s="4"/>
      <c r="M9932" s="4"/>
    </row>
    <row r="9933" spans="8:13">
      <c r="H9933" s="4"/>
      <c r="M9933" s="4"/>
    </row>
    <row r="9934" spans="8:13">
      <c r="H9934" s="4"/>
      <c r="M9934" s="4"/>
    </row>
    <row r="9935" spans="8:13">
      <c r="H9935" s="4"/>
      <c r="M9935" s="4"/>
    </row>
    <row r="9936" spans="8:13">
      <c r="H9936" s="4"/>
      <c r="M9936" s="4"/>
    </row>
    <row r="9937" spans="8:13">
      <c r="H9937" s="4"/>
      <c r="M9937" s="4"/>
    </row>
    <row r="9938" spans="8:13">
      <c r="H9938" s="4"/>
      <c r="M9938" s="4"/>
    </row>
    <row r="9939" spans="8:13">
      <c r="H9939" s="4"/>
      <c r="M9939" s="4"/>
    </row>
    <row r="9940" spans="8:13">
      <c r="H9940" s="4"/>
      <c r="M9940" s="4"/>
    </row>
    <row r="9941" spans="8:13">
      <c r="H9941" s="4"/>
      <c r="M9941" s="4"/>
    </row>
    <row r="9942" spans="8:13">
      <c r="H9942" s="4"/>
      <c r="M9942" s="4"/>
    </row>
    <row r="9943" spans="8:13">
      <c r="H9943" s="4"/>
      <c r="M9943" s="4"/>
    </row>
    <row r="9944" spans="8:13">
      <c r="H9944" s="4"/>
      <c r="M9944" s="4"/>
    </row>
    <row r="9945" spans="8:13">
      <c r="H9945" s="4"/>
      <c r="M9945" s="4"/>
    </row>
    <row r="9946" spans="8:13">
      <c r="H9946" s="4"/>
      <c r="M9946" s="4"/>
    </row>
    <row r="9947" spans="8:13">
      <c r="H9947" s="4"/>
      <c r="M9947" s="4"/>
    </row>
    <row r="9948" spans="8:13">
      <c r="H9948" s="4"/>
      <c r="M9948" s="4"/>
    </row>
    <row r="9949" spans="8:13">
      <c r="H9949" s="4"/>
      <c r="M9949" s="4"/>
    </row>
    <row r="9950" spans="8:13">
      <c r="H9950" s="4"/>
      <c r="M9950" s="4"/>
    </row>
    <row r="9951" spans="8:13">
      <c r="H9951" s="4"/>
      <c r="M9951" s="4"/>
    </row>
    <row r="9952" spans="8:13">
      <c r="H9952" s="4"/>
      <c r="M9952" s="4"/>
    </row>
    <row r="9953" spans="8:13">
      <c r="H9953" s="4"/>
      <c r="M9953" s="4"/>
    </row>
    <row r="9954" spans="8:13">
      <c r="H9954" s="4"/>
      <c r="M9954" s="4"/>
    </row>
    <row r="9955" spans="8:13">
      <c r="H9955" s="4"/>
      <c r="M9955" s="4"/>
    </row>
    <row r="9956" spans="8:13">
      <c r="H9956" s="4"/>
      <c r="M9956" s="4"/>
    </row>
    <row r="9957" spans="8:13">
      <c r="H9957" s="4"/>
      <c r="M9957" s="4"/>
    </row>
    <row r="9958" spans="8:13">
      <c r="H9958" s="4"/>
      <c r="M9958" s="4"/>
    </row>
    <row r="9959" spans="8:13">
      <c r="H9959" s="4"/>
      <c r="M9959" s="4"/>
    </row>
    <row r="9960" spans="8:13">
      <c r="H9960" s="4"/>
      <c r="M9960" s="4"/>
    </row>
    <row r="9961" spans="8:13">
      <c r="H9961" s="4"/>
      <c r="M9961" s="4"/>
    </row>
    <row r="9962" spans="8:13">
      <c r="H9962" s="4"/>
      <c r="M9962" s="4"/>
    </row>
    <row r="9963" spans="8:13">
      <c r="H9963" s="4"/>
      <c r="M9963" s="4"/>
    </row>
    <row r="9964" spans="8:13">
      <c r="H9964" s="4"/>
      <c r="M9964" s="4"/>
    </row>
    <row r="9965" spans="8:13">
      <c r="H9965" s="4"/>
      <c r="M9965" s="4"/>
    </row>
    <row r="9966" spans="8:13">
      <c r="H9966" s="4"/>
      <c r="M9966" s="4"/>
    </row>
    <row r="9967" spans="8:13">
      <c r="H9967" s="4"/>
      <c r="M9967" s="4"/>
    </row>
    <row r="9968" spans="8:13">
      <c r="H9968" s="4"/>
      <c r="M9968" s="4"/>
    </row>
    <row r="9969" spans="8:13">
      <c r="H9969" s="4"/>
      <c r="M9969" s="4"/>
    </row>
    <row r="9970" spans="8:13">
      <c r="H9970" s="4"/>
      <c r="M9970" s="4"/>
    </row>
    <row r="9971" spans="8:13">
      <c r="H9971" s="4"/>
      <c r="M9971" s="4"/>
    </row>
    <row r="9972" spans="8:13">
      <c r="H9972" s="4"/>
      <c r="M9972" s="4"/>
    </row>
    <row r="9973" spans="8:13">
      <c r="H9973" s="4"/>
      <c r="M9973" s="4"/>
    </row>
    <row r="9974" spans="8:13">
      <c r="H9974" s="4"/>
      <c r="M9974" s="4"/>
    </row>
    <row r="9975" spans="8:13">
      <c r="H9975" s="4"/>
      <c r="M9975" s="4"/>
    </row>
    <row r="9976" spans="8:13">
      <c r="H9976" s="4"/>
      <c r="M9976" s="4"/>
    </row>
    <row r="9977" spans="8:13">
      <c r="H9977" s="4"/>
      <c r="M9977" s="4"/>
    </row>
    <row r="9978" spans="8:13">
      <c r="H9978" s="4"/>
      <c r="M9978" s="4"/>
    </row>
    <row r="9979" spans="8:13">
      <c r="H9979" s="4"/>
      <c r="M9979" s="4"/>
    </row>
    <row r="9980" spans="8:13">
      <c r="H9980" s="4"/>
      <c r="M9980" s="4"/>
    </row>
    <row r="9981" spans="8:13">
      <c r="H9981" s="4"/>
      <c r="M9981" s="4"/>
    </row>
    <row r="9982" spans="8:13">
      <c r="H9982" s="4"/>
      <c r="M9982" s="4"/>
    </row>
    <row r="9983" spans="8:13">
      <c r="H9983" s="4"/>
      <c r="M9983" s="4"/>
    </row>
    <row r="9984" spans="8:13">
      <c r="H9984" s="4"/>
      <c r="M9984" s="4"/>
    </row>
    <row r="9985" spans="8:13">
      <c r="H9985" s="4"/>
      <c r="M9985" s="4"/>
    </row>
    <row r="9986" spans="8:13">
      <c r="H9986" s="4"/>
      <c r="M9986" s="4"/>
    </row>
    <row r="9987" spans="8:13">
      <c r="H9987" s="4"/>
      <c r="M9987" s="4"/>
    </row>
    <row r="9988" spans="8:13">
      <c r="H9988" s="4"/>
      <c r="M9988" s="4"/>
    </row>
    <row r="9989" spans="8:13">
      <c r="H9989" s="4"/>
      <c r="M9989" s="4"/>
    </row>
    <row r="9990" spans="8:13">
      <c r="H9990" s="4"/>
      <c r="M9990" s="4"/>
    </row>
    <row r="9991" spans="8:13">
      <c r="H9991" s="4"/>
      <c r="M9991" s="4"/>
    </row>
    <row r="9992" spans="8:13">
      <c r="H9992" s="4"/>
      <c r="M9992" s="4"/>
    </row>
    <row r="9993" spans="8:13">
      <c r="H9993" s="4"/>
      <c r="M9993" s="4"/>
    </row>
    <row r="9994" spans="8:13">
      <c r="H9994" s="4"/>
      <c r="M9994" s="4"/>
    </row>
    <row r="9995" spans="8:13">
      <c r="H9995" s="4"/>
      <c r="M9995" s="4"/>
    </row>
    <row r="9996" spans="8:13">
      <c r="H9996" s="4"/>
      <c r="M9996" s="4"/>
    </row>
    <row r="9997" spans="8:13">
      <c r="H9997" s="4"/>
      <c r="M9997" s="4"/>
    </row>
    <row r="9998" spans="8:13">
      <c r="H9998" s="4"/>
      <c r="M9998" s="4"/>
    </row>
    <row r="9999" spans="8:13">
      <c r="H9999" s="4"/>
      <c r="M9999" s="4"/>
    </row>
    <row r="10000" spans="8:13">
      <c r="H10000" s="4"/>
      <c r="M10000" s="4"/>
    </row>
    <row r="10001" spans="8:13">
      <c r="H10001" s="4"/>
      <c r="M10001" s="4"/>
    </row>
    <row r="10002" spans="8:13">
      <c r="H10002" s="4"/>
      <c r="M10002" s="4"/>
    </row>
    <row r="10003" spans="8:13">
      <c r="H10003" s="4"/>
      <c r="M10003" s="4"/>
    </row>
    <row r="10004" spans="8:13">
      <c r="H10004" s="4"/>
      <c r="M10004" s="4"/>
    </row>
    <row r="10005" spans="8:13">
      <c r="H10005" s="4"/>
      <c r="M10005" s="4"/>
    </row>
    <row r="10006" spans="8:13">
      <c r="H10006" s="4"/>
      <c r="M10006" s="4"/>
    </row>
    <row r="10007" spans="8:13">
      <c r="H10007" s="4"/>
      <c r="M10007" s="4"/>
    </row>
    <row r="10008" spans="8:13">
      <c r="H10008" s="4"/>
      <c r="M10008" s="4"/>
    </row>
    <row r="10009" spans="8:13">
      <c r="H10009" s="4"/>
      <c r="M10009" s="4"/>
    </row>
    <row r="10010" spans="8:13">
      <c r="H10010" s="4"/>
      <c r="M10010" s="4"/>
    </row>
    <row r="10011" spans="8:13">
      <c r="H10011" s="4"/>
      <c r="M10011" s="4"/>
    </row>
    <row r="10012" spans="8:13">
      <c r="H10012" s="4"/>
      <c r="M10012" s="4"/>
    </row>
    <row r="10013" spans="8:13">
      <c r="H10013" s="4"/>
      <c r="M10013" s="4"/>
    </row>
    <row r="10014" spans="8:13">
      <c r="H10014" s="4"/>
      <c r="M10014" s="4"/>
    </row>
    <row r="10015" spans="8:13">
      <c r="H10015" s="4"/>
      <c r="M10015" s="4"/>
    </row>
    <row r="10016" spans="8:13">
      <c r="H10016" s="4"/>
      <c r="M10016" s="4"/>
    </row>
    <row r="10017" spans="8:13">
      <c r="H10017" s="4"/>
      <c r="M10017" s="4"/>
    </row>
    <row r="10018" spans="8:13">
      <c r="H10018" s="4"/>
      <c r="M10018" s="4"/>
    </row>
    <row r="10019" spans="8:13">
      <c r="H10019" s="4"/>
      <c r="M10019" s="4"/>
    </row>
    <row r="10020" spans="8:13">
      <c r="H10020" s="4"/>
      <c r="M10020" s="4"/>
    </row>
    <row r="10021" spans="8:13">
      <c r="H10021" s="4"/>
      <c r="M10021" s="4"/>
    </row>
    <row r="10022" spans="8:13">
      <c r="H10022" s="4"/>
      <c r="M10022" s="4"/>
    </row>
    <row r="10023" spans="8:13">
      <c r="H10023" s="4"/>
      <c r="M10023" s="4"/>
    </row>
    <row r="10024" spans="8:13">
      <c r="H10024" s="4"/>
      <c r="M10024" s="4"/>
    </row>
    <row r="10025" spans="8:13">
      <c r="H10025" s="4"/>
      <c r="M10025" s="4"/>
    </row>
    <row r="10026" spans="8:13">
      <c r="H10026" s="4"/>
      <c r="M10026" s="4"/>
    </row>
    <row r="10027" spans="8:13">
      <c r="H10027" s="4"/>
      <c r="M10027" s="4"/>
    </row>
    <row r="10028" spans="8:13">
      <c r="H10028" s="4"/>
      <c r="M10028" s="4"/>
    </row>
    <row r="10029" spans="8:13">
      <c r="H10029" s="4"/>
      <c r="M10029" s="4"/>
    </row>
    <row r="10030" spans="8:13">
      <c r="H10030" s="4"/>
      <c r="M10030" s="4"/>
    </row>
    <row r="10031" spans="8:13">
      <c r="H10031" s="4"/>
      <c r="M10031" s="4"/>
    </row>
    <row r="10032" spans="8:13">
      <c r="H10032" s="4"/>
      <c r="M10032" s="4"/>
    </row>
    <row r="10033" spans="8:13">
      <c r="H10033" s="4"/>
      <c r="M10033" s="4"/>
    </row>
    <row r="10034" spans="8:13">
      <c r="H10034" s="4"/>
      <c r="M10034" s="4"/>
    </row>
    <row r="10035" spans="8:13">
      <c r="H10035" s="4"/>
      <c r="M10035" s="4"/>
    </row>
    <row r="10036" spans="8:13">
      <c r="H10036" s="4"/>
      <c r="M10036" s="4"/>
    </row>
    <row r="10037" spans="8:13">
      <c r="H10037" s="4"/>
      <c r="M10037" s="4"/>
    </row>
    <row r="10038" spans="8:13">
      <c r="H10038" s="4"/>
      <c r="M10038" s="4"/>
    </row>
    <row r="10039" spans="8:13">
      <c r="H10039" s="4"/>
      <c r="M10039" s="4"/>
    </row>
    <row r="10040" spans="8:13">
      <c r="H10040" s="4"/>
      <c r="M10040" s="4"/>
    </row>
    <row r="10041" spans="8:13">
      <c r="H10041" s="4"/>
      <c r="M10041" s="4"/>
    </row>
    <row r="10042" spans="8:13">
      <c r="H10042" s="4"/>
      <c r="M10042" s="4"/>
    </row>
    <row r="10043" spans="8:13">
      <c r="H10043" s="4"/>
      <c r="M10043" s="4"/>
    </row>
    <row r="10044" spans="8:13">
      <c r="H10044" s="4"/>
      <c r="M10044" s="4"/>
    </row>
    <row r="10045" spans="8:13">
      <c r="H10045" s="4"/>
      <c r="M10045" s="4"/>
    </row>
    <row r="10046" spans="8:13">
      <c r="H10046" s="4"/>
      <c r="M10046" s="4"/>
    </row>
    <row r="10047" spans="8:13">
      <c r="H10047" s="4"/>
      <c r="M10047" s="4"/>
    </row>
    <row r="10048" spans="8:13">
      <c r="H10048" s="4"/>
      <c r="M10048" s="4"/>
    </row>
    <row r="10049" spans="8:13">
      <c r="H10049" s="4"/>
      <c r="M10049" s="4"/>
    </row>
    <row r="10050" spans="8:13">
      <c r="H10050" s="4"/>
      <c r="M10050" s="4"/>
    </row>
    <row r="10051" spans="8:13">
      <c r="H10051" s="4"/>
      <c r="M10051" s="4"/>
    </row>
    <row r="10052" spans="8:13">
      <c r="H10052" s="4"/>
      <c r="M10052" s="4"/>
    </row>
    <row r="10053" spans="8:13">
      <c r="H10053" s="4"/>
      <c r="M10053" s="4"/>
    </row>
    <row r="10054" spans="8:13">
      <c r="H10054" s="4"/>
      <c r="M10054" s="4"/>
    </row>
    <row r="10055" spans="8:13">
      <c r="H10055" s="4"/>
      <c r="M10055" s="4"/>
    </row>
    <row r="10056" spans="8:13">
      <c r="H10056" s="4"/>
      <c r="M10056" s="4"/>
    </row>
    <row r="10057" spans="8:13">
      <c r="H10057" s="4"/>
      <c r="M10057" s="4"/>
    </row>
    <row r="10058" spans="8:13">
      <c r="H10058" s="4"/>
      <c r="M10058" s="4"/>
    </row>
    <row r="10059" spans="8:13">
      <c r="H10059" s="4"/>
      <c r="M10059" s="4"/>
    </row>
    <row r="10060" spans="8:13">
      <c r="H10060" s="4"/>
      <c r="M10060" s="4"/>
    </row>
    <row r="10061" spans="8:13">
      <c r="H10061" s="4"/>
      <c r="M10061" s="4"/>
    </row>
    <row r="10062" spans="8:13">
      <c r="H10062" s="4"/>
      <c r="M10062" s="4"/>
    </row>
    <row r="10063" spans="8:13">
      <c r="H10063" s="4"/>
      <c r="M10063" s="4"/>
    </row>
    <row r="10064" spans="8:13">
      <c r="H10064" s="4"/>
      <c r="M10064" s="4"/>
    </row>
    <row r="10065" spans="8:13">
      <c r="H10065" s="4"/>
      <c r="M10065" s="4"/>
    </row>
    <row r="10066" spans="8:13">
      <c r="H10066" s="4"/>
      <c r="M10066" s="4"/>
    </row>
    <row r="10067" spans="8:13">
      <c r="H10067" s="4"/>
      <c r="M10067" s="4"/>
    </row>
    <row r="10068" spans="8:13">
      <c r="H10068" s="4"/>
      <c r="M10068" s="4"/>
    </row>
    <row r="10069" spans="8:13">
      <c r="H10069" s="4"/>
      <c r="M10069" s="4"/>
    </row>
    <row r="10070" spans="8:13">
      <c r="H10070" s="4"/>
      <c r="M10070" s="4"/>
    </row>
    <row r="10071" spans="8:13">
      <c r="H10071" s="4"/>
      <c r="M10071" s="4"/>
    </row>
    <row r="10072" spans="8:13">
      <c r="H10072" s="4"/>
      <c r="M10072" s="4"/>
    </row>
    <row r="10073" spans="8:13">
      <c r="H10073" s="4"/>
      <c r="M10073" s="4"/>
    </row>
    <row r="10074" spans="8:13">
      <c r="H10074" s="4"/>
      <c r="M10074" s="4"/>
    </row>
    <row r="10075" spans="8:13">
      <c r="H10075" s="4"/>
      <c r="M10075" s="4"/>
    </row>
    <row r="10076" spans="8:13">
      <c r="H10076" s="4"/>
      <c r="M10076" s="4"/>
    </row>
    <row r="10077" spans="8:13">
      <c r="H10077" s="4"/>
      <c r="M10077" s="4"/>
    </row>
    <row r="10078" spans="8:13">
      <c r="H10078" s="4"/>
      <c r="M10078" s="4"/>
    </row>
    <row r="10079" spans="8:13">
      <c r="H10079" s="4"/>
      <c r="M10079" s="4"/>
    </row>
    <row r="10080" spans="8:13">
      <c r="H10080" s="4"/>
      <c r="M10080" s="4"/>
    </row>
    <row r="10081" spans="8:13">
      <c r="H10081" s="4"/>
      <c r="M10081" s="4"/>
    </row>
    <row r="10082" spans="8:13">
      <c r="H10082" s="4"/>
      <c r="M10082" s="4"/>
    </row>
    <row r="10083" spans="8:13">
      <c r="H10083" s="4"/>
      <c r="M10083" s="4"/>
    </row>
    <row r="10084" spans="8:13">
      <c r="H10084" s="4"/>
      <c r="M10084" s="4"/>
    </row>
    <row r="10085" spans="8:13">
      <c r="H10085" s="4"/>
      <c r="M10085" s="4"/>
    </row>
    <row r="10086" spans="8:13">
      <c r="H10086" s="4"/>
      <c r="M10086" s="4"/>
    </row>
    <row r="10087" spans="8:13">
      <c r="H10087" s="4"/>
      <c r="M10087" s="4"/>
    </row>
    <row r="10088" spans="8:13">
      <c r="H10088" s="4"/>
      <c r="M10088" s="4"/>
    </row>
    <row r="10089" spans="8:13">
      <c r="H10089" s="4"/>
      <c r="M10089" s="4"/>
    </row>
    <row r="10090" spans="8:13">
      <c r="H10090" s="4"/>
      <c r="M10090" s="4"/>
    </row>
    <row r="10091" spans="8:13">
      <c r="H10091" s="4"/>
      <c r="M10091" s="4"/>
    </row>
    <row r="10092" spans="8:13">
      <c r="H10092" s="4"/>
      <c r="M10092" s="4"/>
    </row>
    <row r="10093" spans="8:13">
      <c r="H10093" s="4"/>
      <c r="M10093" s="4"/>
    </row>
    <row r="10094" spans="8:13">
      <c r="H10094" s="4"/>
      <c r="M10094" s="4"/>
    </row>
    <row r="10095" spans="8:13">
      <c r="H10095" s="4"/>
      <c r="M10095" s="4"/>
    </row>
    <row r="10096" spans="8:13">
      <c r="H10096" s="4"/>
      <c r="M10096" s="4"/>
    </row>
    <row r="10097" spans="8:13">
      <c r="H10097" s="4"/>
      <c r="M10097" s="4"/>
    </row>
    <row r="10098" spans="8:13">
      <c r="H10098" s="4"/>
      <c r="M10098" s="4"/>
    </row>
    <row r="10099" spans="8:13">
      <c r="H10099" s="4"/>
      <c r="M10099" s="4"/>
    </row>
    <row r="10100" spans="8:13">
      <c r="H10100" s="4"/>
      <c r="M10100" s="4"/>
    </row>
    <row r="10101" spans="8:13">
      <c r="H10101" s="4"/>
      <c r="M10101" s="4"/>
    </row>
    <row r="10102" spans="8:13">
      <c r="H10102" s="4"/>
      <c r="M10102" s="4"/>
    </row>
    <row r="10103" spans="8:13">
      <c r="H10103" s="4"/>
      <c r="M10103" s="4"/>
    </row>
    <row r="10104" spans="8:13">
      <c r="H10104" s="4"/>
      <c r="M10104" s="4"/>
    </row>
    <row r="10105" spans="8:13">
      <c r="H10105" s="4"/>
      <c r="M10105" s="4"/>
    </row>
    <row r="10106" spans="8:13">
      <c r="H10106" s="4"/>
      <c r="M10106" s="4"/>
    </row>
    <row r="10107" spans="8:13">
      <c r="H10107" s="4"/>
      <c r="M10107" s="4"/>
    </row>
    <row r="10108" spans="8:13">
      <c r="H10108" s="4"/>
      <c r="M10108" s="4"/>
    </row>
    <row r="10109" spans="8:13">
      <c r="H10109" s="4"/>
      <c r="M10109" s="4"/>
    </row>
    <row r="10110" spans="8:13">
      <c r="H10110" s="4"/>
      <c r="M10110" s="4"/>
    </row>
    <row r="10111" spans="8:13">
      <c r="H10111" s="4"/>
      <c r="M10111" s="4"/>
    </row>
    <row r="10112" spans="8:13">
      <c r="H10112" s="4"/>
      <c r="M10112" s="4"/>
    </row>
    <row r="10113" spans="8:13">
      <c r="H10113" s="4"/>
      <c r="M10113" s="4"/>
    </row>
    <row r="10114" spans="8:13">
      <c r="H10114" s="4"/>
      <c r="M10114" s="4"/>
    </row>
    <row r="10115" spans="8:13">
      <c r="H10115" s="4"/>
      <c r="M10115" s="4"/>
    </row>
    <row r="10116" spans="8:13">
      <c r="H10116" s="4"/>
      <c r="M10116" s="4"/>
    </row>
    <row r="10117" spans="8:13">
      <c r="H10117" s="4"/>
      <c r="M10117" s="4"/>
    </row>
    <row r="10118" spans="8:13">
      <c r="H10118" s="4"/>
      <c r="M10118" s="4"/>
    </row>
    <row r="10119" spans="8:13">
      <c r="H10119" s="4"/>
      <c r="M10119" s="4"/>
    </row>
    <row r="10120" spans="8:13">
      <c r="H10120" s="4"/>
      <c r="M10120" s="4"/>
    </row>
    <row r="10121" spans="8:13">
      <c r="H10121" s="4"/>
      <c r="M10121" s="4"/>
    </row>
    <row r="10122" spans="8:13">
      <c r="H10122" s="4"/>
      <c r="M10122" s="4"/>
    </row>
    <row r="10123" spans="8:13">
      <c r="H10123" s="4"/>
      <c r="M10123" s="4"/>
    </row>
    <row r="10124" spans="8:13">
      <c r="H10124" s="4"/>
      <c r="M10124" s="4"/>
    </row>
    <row r="10125" spans="8:13">
      <c r="H10125" s="4"/>
      <c r="M10125" s="4"/>
    </row>
    <row r="10126" spans="8:13">
      <c r="H10126" s="4"/>
      <c r="M10126" s="4"/>
    </row>
    <row r="10127" spans="8:13">
      <c r="H10127" s="4"/>
      <c r="M10127" s="4"/>
    </row>
    <row r="10128" spans="8:13">
      <c r="H10128" s="4"/>
      <c r="M10128" s="4"/>
    </row>
    <row r="10129" spans="8:13">
      <c r="H10129" s="4"/>
      <c r="M10129" s="4"/>
    </row>
    <row r="10130" spans="8:13">
      <c r="H10130" s="4"/>
      <c r="M10130" s="4"/>
    </row>
    <row r="10131" spans="8:13">
      <c r="H10131" s="4"/>
      <c r="M10131" s="4"/>
    </row>
    <row r="10132" spans="8:13">
      <c r="H10132" s="4"/>
      <c r="M10132" s="4"/>
    </row>
    <row r="10133" spans="8:13">
      <c r="H10133" s="4"/>
      <c r="M10133" s="4"/>
    </row>
    <row r="10134" spans="8:13">
      <c r="H10134" s="4"/>
      <c r="M10134" s="4"/>
    </row>
    <row r="10135" spans="8:13">
      <c r="H10135" s="4"/>
      <c r="M10135" s="4"/>
    </row>
    <row r="10136" spans="8:13">
      <c r="H10136" s="4"/>
      <c r="M10136" s="4"/>
    </row>
    <row r="10137" spans="8:13">
      <c r="H10137" s="4"/>
      <c r="M10137" s="4"/>
    </row>
    <row r="10138" spans="8:13">
      <c r="H10138" s="4"/>
      <c r="M10138" s="4"/>
    </row>
    <row r="10139" spans="8:13">
      <c r="H10139" s="4"/>
      <c r="M10139" s="4"/>
    </row>
    <row r="10140" spans="8:13">
      <c r="H10140" s="4"/>
      <c r="M10140" s="4"/>
    </row>
    <row r="10141" spans="8:13">
      <c r="H10141" s="4"/>
      <c r="M10141" s="4"/>
    </row>
    <row r="10142" spans="8:13">
      <c r="H10142" s="4"/>
      <c r="M10142" s="4"/>
    </row>
    <row r="10143" spans="8:13">
      <c r="H10143" s="4"/>
      <c r="M10143" s="4"/>
    </row>
    <row r="10144" spans="8:13">
      <c r="H10144" s="4"/>
      <c r="M10144" s="4"/>
    </row>
    <row r="10145" spans="8:13">
      <c r="H10145" s="4"/>
      <c r="M10145" s="4"/>
    </row>
    <row r="10146" spans="8:13">
      <c r="H10146" s="4"/>
      <c r="M10146" s="4"/>
    </row>
    <row r="10147" spans="8:13">
      <c r="H10147" s="4"/>
      <c r="M10147" s="4"/>
    </row>
    <row r="10148" spans="8:13">
      <c r="H10148" s="4"/>
      <c r="M10148" s="4"/>
    </row>
    <row r="10149" spans="8:13">
      <c r="H10149" s="4"/>
      <c r="M10149" s="4"/>
    </row>
    <row r="10150" spans="8:13">
      <c r="H10150" s="4"/>
      <c r="M10150" s="4"/>
    </row>
    <row r="10151" spans="8:13">
      <c r="H10151" s="4"/>
      <c r="M10151" s="4"/>
    </row>
    <row r="10152" spans="8:13">
      <c r="H10152" s="4"/>
      <c r="M10152" s="4"/>
    </row>
    <row r="10153" spans="8:13">
      <c r="H10153" s="4"/>
      <c r="M10153" s="4"/>
    </row>
    <row r="10154" spans="8:13">
      <c r="H10154" s="4"/>
      <c r="M10154" s="4"/>
    </row>
    <row r="10155" spans="8:13">
      <c r="H10155" s="4"/>
      <c r="M10155" s="4"/>
    </row>
    <row r="10156" spans="8:13">
      <c r="H10156" s="4"/>
      <c r="M10156" s="4"/>
    </row>
    <row r="10157" spans="8:13">
      <c r="H10157" s="4"/>
      <c r="M10157" s="4"/>
    </row>
    <row r="10158" spans="8:13">
      <c r="H10158" s="4"/>
      <c r="M10158" s="4"/>
    </row>
    <row r="10159" spans="8:13">
      <c r="H10159" s="4"/>
      <c r="M10159" s="4"/>
    </row>
    <row r="10160" spans="8:13">
      <c r="H10160" s="4"/>
      <c r="M10160" s="4"/>
    </row>
    <row r="10161" spans="8:13">
      <c r="H10161" s="4"/>
      <c r="M10161" s="4"/>
    </row>
    <row r="10162" spans="8:13">
      <c r="H10162" s="4"/>
      <c r="M10162" s="4"/>
    </row>
    <row r="10163" spans="8:13">
      <c r="H10163" s="4"/>
      <c r="M10163" s="4"/>
    </row>
    <row r="10164" spans="8:13">
      <c r="H10164" s="4"/>
      <c r="M10164" s="4"/>
    </row>
    <row r="10165" spans="8:13">
      <c r="H10165" s="4"/>
      <c r="M10165" s="4"/>
    </row>
    <row r="10166" spans="8:13">
      <c r="H10166" s="4"/>
      <c r="M10166" s="4"/>
    </row>
    <row r="10167" spans="8:13">
      <c r="H10167" s="4"/>
      <c r="M10167" s="4"/>
    </row>
    <row r="10168" spans="8:13">
      <c r="H10168" s="4"/>
      <c r="M10168" s="4"/>
    </row>
    <row r="10169" spans="8:13">
      <c r="H10169" s="4"/>
      <c r="M10169" s="4"/>
    </row>
    <row r="10170" spans="8:13">
      <c r="H10170" s="4"/>
      <c r="M10170" s="4"/>
    </row>
    <row r="10171" spans="8:13">
      <c r="H10171" s="4"/>
      <c r="M10171" s="4"/>
    </row>
    <row r="10172" spans="8:13">
      <c r="H10172" s="4"/>
      <c r="M10172" s="4"/>
    </row>
    <row r="10173" spans="8:13">
      <c r="H10173" s="4"/>
      <c r="M10173" s="4"/>
    </row>
    <row r="10174" spans="8:13">
      <c r="H10174" s="4"/>
      <c r="M10174" s="4"/>
    </row>
    <row r="10175" spans="8:13">
      <c r="H10175" s="4"/>
      <c r="M10175" s="4"/>
    </row>
    <row r="10176" spans="8:13">
      <c r="H10176" s="4"/>
      <c r="M10176" s="4"/>
    </row>
    <row r="10177" spans="8:13">
      <c r="H10177" s="4"/>
      <c r="M10177" s="4"/>
    </row>
    <row r="10178" spans="8:13">
      <c r="H10178" s="4"/>
      <c r="M10178" s="4"/>
    </row>
    <row r="10179" spans="8:13">
      <c r="H10179" s="4"/>
      <c r="M10179" s="4"/>
    </row>
    <row r="10180" spans="8:13">
      <c r="H10180" s="4"/>
      <c r="M10180" s="4"/>
    </row>
    <row r="10181" spans="8:13">
      <c r="H10181" s="4"/>
      <c r="M10181" s="4"/>
    </row>
    <row r="10182" spans="8:13">
      <c r="H10182" s="4"/>
      <c r="M10182" s="4"/>
    </row>
    <row r="10183" spans="8:13">
      <c r="H10183" s="4"/>
      <c r="M10183" s="4"/>
    </row>
    <row r="10184" spans="8:13">
      <c r="H10184" s="4"/>
      <c r="M10184" s="4"/>
    </row>
    <row r="10185" spans="8:13">
      <c r="H10185" s="4"/>
      <c r="M10185" s="4"/>
    </row>
    <row r="10186" spans="8:13">
      <c r="H10186" s="4"/>
      <c r="M10186" s="4"/>
    </row>
    <row r="10187" spans="8:13">
      <c r="H10187" s="4"/>
      <c r="M10187" s="4"/>
    </row>
    <row r="10188" spans="8:13">
      <c r="H10188" s="4"/>
      <c r="M10188" s="4"/>
    </row>
    <row r="10189" spans="8:13">
      <c r="H10189" s="4"/>
      <c r="M10189" s="4"/>
    </row>
    <row r="10190" spans="8:13">
      <c r="H10190" s="4"/>
      <c r="M10190" s="4"/>
    </row>
    <row r="10191" spans="8:13">
      <c r="H10191" s="4"/>
      <c r="M10191" s="4"/>
    </row>
    <row r="10192" spans="8:13">
      <c r="H10192" s="4"/>
      <c r="M10192" s="4"/>
    </row>
    <row r="10193" spans="8:13">
      <c r="H10193" s="4"/>
      <c r="M10193" s="4"/>
    </row>
    <row r="10194" spans="8:13">
      <c r="H10194" s="4"/>
      <c r="M10194" s="4"/>
    </row>
    <row r="10195" spans="8:13">
      <c r="H10195" s="4"/>
      <c r="M10195" s="4"/>
    </row>
    <row r="10196" spans="8:13">
      <c r="H10196" s="4"/>
      <c r="M10196" s="4"/>
    </row>
    <row r="10197" spans="8:13">
      <c r="H10197" s="4"/>
      <c r="M10197" s="4"/>
    </row>
    <row r="10198" spans="8:13">
      <c r="H10198" s="4"/>
      <c r="M10198" s="4"/>
    </row>
    <row r="10199" spans="8:13">
      <c r="H10199" s="4"/>
      <c r="M10199" s="4"/>
    </row>
    <row r="10200" spans="8:13">
      <c r="H10200" s="4"/>
      <c r="M10200" s="4"/>
    </row>
    <row r="10201" spans="8:13">
      <c r="H10201" s="4"/>
      <c r="M10201" s="4"/>
    </row>
    <row r="10202" spans="8:13">
      <c r="H10202" s="4"/>
      <c r="M10202" s="4"/>
    </row>
    <row r="10203" spans="8:13">
      <c r="H10203" s="4"/>
      <c r="M10203" s="4"/>
    </row>
    <row r="10204" spans="8:13">
      <c r="H10204" s="4"/>
      <c r="M10204" s="4"/>
    </row>
    <row r="10205" spans="8:13">
      <c r="H10205" s="4"/>
      <c r="M10205" s="4"/>
    </row>
    <row r="10206" spans="8:13">
      <c r="H10206" s="4"/>
      <c r="M10206" s="4"/>
    </row>
    <row r="10207" spans="8:13">
      <c r="H10207" s="4"/>
      <c r="M10207" s="4"/>
    </row>
    <row r="10208" spans="8:13">
      <c r="H10208" s="4"/>
      <c r="M10208" s="4"/>
    </row>
    <row r="10209" spans="8:13">
      <c r="H10209" s="4"/>
      <c r="M10209" s="4"/>
    </row>
    <row r="10210" spans="8:13">
      <c r="H10210" s="4"/>
      <c r="M10210" s="4"/>
    </row>
    <row r="10211" spans="8:13">
      <c r="H10211" s="4"/>
      <c r="M10211" s="4"/>
    </row>
    <row r="10212" spans="8:13">
      <c r="H10212" s="4"/>
      <c r="M10212" s="4"/>
    </row>
    <row r="10213" spans="8:13">
      <c r="H10213" s="4"/>
      <c r="M10213" s="4"/>
    </row>
    <row r="10214" spans="8:13">
      <c r="H10214" s="4"/>
      <c r="M10214" s="4"/>
    </row>
    <row r="10215" spans="8:13">
      <c r="H10215" s="4"/>
      <c r="M10215" s="4"/>
    </row>
    <row r="10216" spans="8:13">
      <c r="H10216" s="4"/>
      <c r="M10216" s="4"/>
    </row>
    <row r="10217" spans="8:13">
      <c r="H10217" s="4"/>
      <c r="M10217" s="4"/>
    </row>
    <row r="10218" spans="8:13">
      <c r="H10218" s="4"/>
      <c r="M10218" s="4"/>
    </row>
    <row r="10219" spans="8:13">
      <c r="H10219" s="4"/>
      <c r="M10219" s="4"/>
    </row>
    <row r="10220" spans="8:13">
      <c r="H10220" s="4"/>
      <c r="M10220" s="4"/>
    </row>
    <row r="10221" spans="8:13">
      <c r="H10221" s="4"/>
      <c r="M10221" s="4"/>
    </row>
    <row r="10222" spans="8:13">
      <c r="H10222" s="4"/>
      <c r="M10222" s="4"/>
    </row>
    <row r="10223" spans="8:13">
      <c r="H10223" s="4"/>
      <c r="M10223" s="4"/>
    </row>
    <row r="10224" spans="8:13">
      <c r="H10224" s="4"/>
      <c r="M10224" s="4"/>
    </row>
    <row r="10225" spans="8:13">
      <c r="H10225" s="4"/>
      <c r="M10225" s="4"/>
    </row>
    <row r="10226" spans="8:13">
      <c r="H10226" s="4"/>
      <c r="M10226" s="4"/>
    </row>
    <row r="10227" spans="8:13">
      <c r="H10227" s="4"/>
      <c r="M10227" s="4"/>
    </row>
    <row r="10228" spans="8:13">
      <c r="H10228" s="4"/>
      <c r="M10228" s="4"/>
    </row>
    <row r="10229" spans="8:13">
      <c r="H10229" s="4"/>
      <c r="M10229" s="4"/>
    </row>
    <row r="10230" spans="8:13">
      <c r="H10230" s="4"/>
      <c r="M10230" s="4"/>
    </row>
    <row r="10231" spans="8:13">
      <c r="H10231" s="4"/>
      <c r="M10231" s="4"/>
    </row>
    <row r="10232" spans="8:13">
      <c r="H10232" s="4"/>
      <c r="M10232" s="4"/>
    </row>
    <row r="10233" spans="8:13">
      <c r="H10233" s="4"/>
      <c r="M10233" s="4"/>
    </row>
    <row r="10234" spans="8:13">
      <c r="H10234" s="4"/>
      <c r="M10234" s="4"/>
    </row>
    <row r="10235" spans="8:13">
      <c r="H10235" s="4"/>
      <c r="M10235" s="4"/>
    </row>
    <row r="10236" spans="8:13">
      <c r="H10236" s="4"/>
      <c r="M10236" s="4"/>
    </row>
    <row r="10237" spans="8:13">
      <c r="H10237" s="4"/>
      <c r="M10237" s="4"/>
    </row>
    <row r="10238" spans="8:13">
      <c r="H10238" s="4"/>
      <c r="M10238" s="4"/>
    </row>
    <row r="10239" spans="8:13">
      <c r="H10239" s="4"/>
      <c r="M10239" s="4"/>
    </row>
    <row r="10240" spans="8:13">
      <c r="H10240" s="4"/>
      <c r="M10240" s="4"/>
    </row>
    <row r="10241" spans="8:13">
      <c r="H10241" s="4"/>
      <c r="M10241" s="4"/>
    </row>
    <row r="10242" spans="8:13">
      <c r="H10242" s="4"/>
      <c r="M10242" s="4"/>
    </row>
    <row r="10243" spans="8:13">
      <c r="H10243" s="4"/>
      <c r="M10243" s="4"/>
    </row>
    <row r="10244" spans="8:13">
      <c r="H10244" s="4"/>
      <c r="M10244" s="4"/>
    </row>
    <row r="10245" spans="8:13">
      <c r="H10245" s="4"/>
      <c r="M10245" s="4"/>
    </row>
    <row r="10246" spans="8:13">
      <c r="H10246" s="4"/>
      <c r="M10246" s="4"/>
    </row>
    <row r="10247" spans="8:13">
      <c r="H10247" s="4"/>
      <c r="M10247" s="4"/>
    </row>
    <row r="10248" spans="8:13">
      <c r="H10248" s="4"/>
      <c r="M10248" s="4"/>
    </row>
    <row r="10249" spans="8:13">
      <c r="H10249" s="4"/>
      <c r="M10249" s="4"/>
    </row>
    <row r="10250" spans="8:13">
      <c r="H10250" s="4"/>
      <c r="M10250" s="4"/>
    </row>
    <row r="10251" spans="8:13">
      <c r="H10251" s="4"/>
      <c r="M10251" s="4"/>
    </row>
    <row r="10252" spans="8:13">
      <c r="H10252" s="4"/>
      <c r="M10252" s="4"/>
    </row>
    <row r="10253" spans="8:13">
      <c r="H10253" s="4"/>
      <c r="M10253" s="4"/>
    </row>
    <row r="10254" spans="8:13">
      <c r="H10254" s="4"/>
      <c r="M10254" s="4"/>
    </row>
    <row r="10255" spans="8:13">
      <c r="H10255" s="4"/>
      <c r="M10255" s="4"/>
    </row>
    <row r="10256" spans="8:13">
      <c r="H10256" s="4"/>
      <c r="M10256" s="4"/>
    </row>
    <row r="10257" spans="8:13">
      <c r="H10257" s="4"/>
      <c r="M10257" s="4"/>
    </row>
    <row r="10258" spans="8:13">
      <c r="H10258" s="4"/>
      <c r="M10258" s="4"/>
    </row>
    <row r="10259" spans="8:13">
      <c r="H10259" s="4"/>
      <c r="M10259" s="4"/>
    </row>
    <row r="10260" spans="8:13">
      <c r="H10260" s="4"/>
      <c r="M10260" s="4"/>
    </row>
    <row r="10261" spans="8:13">
      <c r="H10261" s="4"/>
      <c r="M10261" s="4"/>
    </row>
    <row r="10262" spans="8:13">
      <c r="H10262" s="4"/>
      <c r="M10262" s="4"/>
    </row>
    <row r="10263" spans="8:13">
      <c r="H10263" s="4"/>
      <c r="M10263" s="4"/>
    </row>
    <row r="10264" spans="8:13">
      <c r="H10264" s="4"/>
      <c r="M10264" s="4"/>
    </row>
    <row r="10265" spans="8:13">
      <c r="H10265" s="4"/>
      <c r="M10265" s="4"/>
    </row>
    <row r="10266" spans="8:13">
      <c r="H10266" s="4"/>
      <c r="M10266" s="4"/>
    </row>
    <row r="10267" spans="8:13">
      <c r="H10267" s="4"/>
      <c r="M10267" s="4"/>
    </row>
    <row r="10268" spans="8:13">
      <c r="H10268" s="4"/>
      <c r="M10268" s="4"/>
    </row>
    <row r="10269" spans="8:13">
      <c r="H10269" s="4"/>
      <c r="M10269" s="4"/>
    </row>
    <row r="10270" spans="8:13">
      <c r="H10270" s="4"/>
      <c r="M10270" s="4"/>
    </row>
    <row r="10271" spans="8:13">
      <c r="H10271" s="4"/>
      <c r="M10271" s="4"/>
    </row>
    <row r="10272" spans="8:13">
      <c r="H10272" s="4"/>
      <c r="M10272" s="4"/>
    </row>
    <row r="10273" spans="8:13">
      <c r="H10273" s="4"/>
      <c r="M10273" s="4"/>
    </row>
    <row r="10274" spans="8:13">
      <c r="H10274" s="4"/>
      <c r="M10274" s="4"/>
    </row>
    <row r="10275" spans="8:13">
      <c r="H10275" s="4"/>
      <c r="M10275" s="4"/>
    </row>
    <row r="10276" spans="8:13">
      <c r="H10276" s="4"/>
      <c r="M10276" s="4"/>
    </row>
    <row r="10277" spans="8:13">
      <c r="H10277" s="4"/>
      <c r="M10277" s="4"/>
    </row>
    <row r="10278" spans="8:13">
      <c r="H10278" s="4"/>
      <c r="M10278" s="4"/>
    </row>
    <row r="10279" spans="8:13">
      <c r="H10279" s="4"/>
      <c r="M10279" s="4"/>
    </row>
    <row r="10280" spans="8:13">
      <c r="H10280" s="4"/>
      <c r="M10280" s="4"/>
    </row>
    <row r="10281" spans="8:13">
      <c r="H10281" s="4"/>
      <c r="M10281" s="4"/>
    </row>
    <row r="10282" spans="8:13">
      <c r="H10282" s="4"/>
      <c r="M10282" s="4"/>
    </row>
    <row r="10283" spans="8:13">
      <c r="H10283" s="4"/>
      <c r="M10283" s="4"/>
    </row>
    <row r="10284" spans="8:13">
      <c r="H10284" s="4"/>
      <c r="M10284" s="4"/>
    </row>
    <row r="10285" spans="8:13">
      <c r="H10285" s="4"/>
      <c r="M10285" s="4"/>
    </row>
    <row r="10286" spans="8:13">
      <c r="H10286" s="4"/>
      <c r="M10286" s="4"/>
    </row>
    <row r="10287" spans="8:13">
      <c r="H10287" s="4"/>
      <c r="M10287" s="4"/>
    </row>
    <row r="10288" spans="8:13">
      <c r="H10288" s="4"/>
      <c r="M10288" s="4"/>
    </row>
    <row r="10289" spans="8:13">
      <c r="H10289" s="4"/>
      <c r="M10289" s="4"/>
    </row>
    <row r="10290" spans="8:13">
      <c r="H10290" s="4"/>
      <c r="M10290" s="4"/>
    </row>
    <row r="10291" spans="8:13">
      <c r="H10291" s="4"/>
      <c r="M10291" s="4"/>
    </row>
    <row r="10292" spans="8:13">
      <c r="H10292" s="4"/>
      <c r="M10292" s="4"/>
    </row>
    <row r="10293" spans="8:13">
      <c r="H10293" s="4"/>
      <c r="M10293" s="4"/>
    </row>
    <row r="10294" spans="8:13">
      <c r="H10294" s="4"/>
      <c r="M10294" s="4"/>
    </row>
    <row r="10295" spans="8:13">
      <c r="H10295" s="4"/>
      <c r="M10295" s="4"/>
    </row>
    <row r="10296" spans="8:13">
      <c r="H10296" s="4"/>
      <c r="M10296" s="4"/>
    </row>
    <row r="10297" spans="8:13">
      <c r="H10297" s="4"/>
      <c r="M10297" s="4"/>
    </row>
    <row r="10298" spans="8:13">
      <c r="H10298" s="4"/>
      <c r="M10298" s="4"/>
    </row>
    <row r="10299" spans="8:13">
      <c r="H10299" s="4"/>
      <c r="M10299" s="4"/>
    </row>
    <row r="10300" spans="8:13">
      <c r="H10300" s="4"/>
      <c r="M10300" s="4"/>
    </row>
    <row r="10301" spans="8:13">
      <c r="H10301" s="4"/>
      <c r="M10301" s="4"/>
    </row>
    <row r="10302" spans="8:13">
      <c r="H10302" s="4"/>
      <c r="M10302" s="4"/>
    </row>
    <row r="10303" spans="8:13">
      <c r="H10303" s="4"/>
      <c r="M10303" s="4"/>
    </row>
    <row r="10304" spans="8:13">
      <c r="H10304" s="4"/>
      <c r="M10304" s="4"/>
    </row>
    <row r="10305" spans="8:13">
      <c r="H10305" s="4"/>
      <c r="M10305" s="4"/>
    </row>
    <row r="10306" spans="8:13">
      <c r="H10306" s="4"/>
      <c r="M10306" s="4"/>
    </row>
    <row r="10307" spans="8:13">
      <c r="H10307" s="4"/>
      <c r="M10307" s="4"/>
    </row>
    <row r="10308" spans="8:13">
      <c r="H10308" s="4"/>
      <c r="M10308" s="4"/>
    </row>
    <row r="10309" spans="8:13">
      <c r="H10309" s="4"/>
      <c r="M10309" s="4"/>
    </row>
    <row r="10310" spans="8:13">
      <c r="H10310" s="4"/>
      <c r="M10310" s="4"/>
    </row>
    <row r="10311" spans="8:13">
      <c r="H10311" s="4"/>
      <c r="M10311" s="4"/>
    </row>
    <row r="10312" spans="8:13">
      <c r="H10312" s="4"/>
      <c r="M10312" s="4"/>
    </row>
    <row r="10313" spans="8:13">
      <c r="H10313" s="4"/>
      <c r="M10313" s="4"/>
    </row>
    <row r="10314" spans="8:13">
      <c r="H10314" s="4"/>
      <c r="M10314" s="4"/>
    </row>
    <row r="10315" spans="8:13">
      <c r="H10315" s="4"/>
      <c r="M10315" s="4"/>
    </row>
    <row r="10316" spans="8:13">
      <c r="H10316" s="4"/>
      <c r="M10316" s="4"/>
    </row>
    <row r="10317" spans="8:13">
      <c r="H10317" s="4"/>
      <c r="M10317" s="4"/>
    </row>
    <row r="10318" spans="8:13">
      <c r="H10318" s="4"/>
      <c r="M10318" s="4"/>
    </row>
    <row r="10319" spans="8:13">
      <c r="H10319" s="4"/>
      <c r="M10319" s="4"/>
    </row>
    <row r="10320" spans="8:13">
      <c r="H10320" s="4"/>
      <c r="M10320" s="4"/>
    </row>
    <row r="10321" spans="8:13">
      <c r="H10321" s="4"/>
      <c r="M10321" s="4"/>
    </row>
    <row r="10322" spans="8:13">
      <c r="H10322" s="4"/>
      <c r="M10322" s="4"/>
    </row>
    <row r="10323" spans="8:13">
      <c r="H10323" s="4"/>
      <c r="M10323" s="4"/>
    </row>
    <row r="10324" spans="8:13">
      <c r="H10324" s="4"/>
      <c r="M10324" s="4"/>
    </row>
    <row r="10325" spans="8:13">
      <c r="H10325" s="4"/>
      <c r="M10325" s="4"/>
    </row>
    <row r="10326" spans="8:13">
      <c r="H10326" s="4"/>
      <c r="M10326" s="4"/>
    </row>
    <row r="10327" spans="8:13">
      <c r="H10327" s="4"/>
      <c r="M10327" s="4"/>
    </row>
    <row r="10328" spans="8:13">
      <c r="H10328" s="4"/>
      <c r="M10328" s="4"/>
    </row>
    <row r="10329" spans="8:13">
      <c r="H10329" s="4"/>
      <c r="M10329" s="4"/>
    </row>
    <row r="10330" spans="8:13">
      <c r="H10330" s="4"/>
      <c r="M10330" s="4"/>
    </row>
    <row r="10331" spans="8:13">
      <c r="H10331" s="4"/>
      <c r="M10331" s="4"/>
    </row>
    <row r="10332" spans="8:13">
      <c r="H10332" s="4"/>
      <c r="M10332" s="4"/>
    </row>
    <row r="10333" spans="8:13">
      <c r="H10333" s="4"/>
      <c r="M10333" s="4"/>
    </row>
    <row r="10334" spans="8:13">
      <c r="H10334" s="4"/>
      <c r="M10334" s="4"/>
    </row>
    <row r="10335" spans="8:13">
      <c r="H10335" s="4"/>
      <c r="M10335" s="4"/>
    </row>
    <row r="10336" spans="8:13">
      <c r="H10336" s="4"/>
      <c r="M10336" s="4"/>
    </row>
    <row r="10337" spans="8:13">
      <c r="H10337" s="4"/>
      <c r="M10337" s="4"/>
    </row>
    <row r="10338" spans="8:13">
      <c r="H10338" s="4"/>
      <c r="M10338" s="4"/>
    </row>
    <row r="10339" spans="8:13">
      <c r="H10339" s="4"/>
      <c r="M10339" s="4"/>
    </row>
    <row r="10340" spans="8:13">
      <c r="H10340" s="4"/>
      <c r="M10340" s="4"/>
    </row>
    <row r="10341" spans="8:13">
      <c r="H10341" s="4"/>
      <c r="M10341" s="4"/>
    </row>
    <row r="10342" spans="8:13">
      <c r="H10342" s="4"/>
      <c r="M10342" s="4"/>
    </row>
    <row r="10343" spans="8:13">
      <c r="H10343" s="4"/>
      <c r="M10343" s="4"/>
    </row>
    <row r="10344" spans="8:13">
      <c r="H10344" s="4"/>
      <c r="M10344" s="4"/>
    </row>
    <row r="10345" spans="8:13">
      <c r="H10345" s="4"/>
      <c r="M10345" s="4"/>
    </row>
    <row r="10346" spans="8:13">
      <c r="H10346" s="4"/>
      <c r="M10346" s="4"/>
    </row>
    <row r="10347" spans="8:13">
      <c r="H10347" s="4"/>
      <c r="M10347" s="4"/>
    </row>
    <row r="10348" spans="8:13">
      <c r="H10348" s="4"/>
      <c r="M10348" s="4"/>
    </row>
    <row r="10349" spans="8:13">
      <c r="H10349" s="4"/>
      <c r="M10349" s="4"/>
    </row>
    <row r="10350" spans="8:13">
      <c r="H10350" s="4"/>
      <c r="M10350" s="4"/>
    </row>
    <row r="10351" spans="8:13">
      <c r="H10351" s="4"/>
      <c r="M10351" s="4"/>
    </row>
    <row r="10352" spans="8:13">
      <c r="H10352" s="4"/>
      <c r="M10352" s="4"/>
    </row>
    <row r="10353" spans="8:13">
      <c r="H10353" s="4"/>
      <c r="M10353" s="4"/>
    </row>
    <row r="10354" spans="8:13">
      <c r="H10354" s="4"/>
      <c r="M10354" s="4"/>
    </row>
    <row r="10355" spans="8:13">
      <c r="H10355" s="4"/>
      <c r="M10355" s="4"/>
    </row>
    <row r="10356" spans="8:13">
      <c r="H10356" s="4"/>
      <c r="M10356" s="4"/>
    </row>
    <row r="10357" spans="8:13">
      <c r="H10357" s="4"/>
      <c r="M10357" s="4"/>
    </row>
    <row r="10358" spans="8:13">
      <c r="H10358" s="4"/>
      <c r="M10358" s="4"/>
    </row>
    <row r="10359" spans="8:13">
      <c r="H10359" s="4"/>
      <c r="M10359" s="4"/>
    </row>
    <row r="10360" spans="8:13">
      <c r="H10360" s="4"/>
      <c r="M10360" s="4"/>
    </row>
    <row r="10361" spans="8:13">
      <c r="H10361" s="4"/>
      <c r="M10361" s="4"/>
    </row>
    <row r="10362" spans="8:13">
      <c r="H10362" s="4"/>
      <c r="M10362" s="4"/>
    </row>
    <row r="10363" spans="8:13">
      <c r="H10363" s="4"/>
      <c r="M10363" s="4"/>
    </row>
    <row r="10364" spans="8:13">
      <c r="H10364" s="4"/>
      <c r="M10364" s="4"/>
    </row>
    <row r="10365" spans="8:13">
      <c r="H10365" s="4"/>
      <c r="M10365" s="4"/>
    </row>
    <row r="10366" spans="8:13">
      <c r="H10366" s="4"/>
      <c r="M10366" s="4"/>
    </row>
    <row r="10367" spans="8:13">
      <c r="H10367" s="4"/>
      <c r="M10367" s="4"/>
    </row>
    <row r="10368" spans="8:13">
      <c r="H10368" s="4"/>
      <c r="M10368" s="4"/>
    </row>
    <row r="10369" spans="8:13">
      <c r="H10369" s="4"/>
      <c r="M10369" s="4"/>
    </row>
    <row r="10370" spans="8:13">
      <c r="H10370" s="4"/>
      <c r="M10370" s="4"/>
    </row>
    <row r="10371" spans="8:13">
      <c r="H10371" s="4"/>
      <c r="M10371" s="4"/>
    </row>
    <row r="10372" spans="8:13">
      <c r="H10372" s="4"/>
      <c r="M10372" s="4"/>
    </row>
    <row r="10373" spans="8:13">
      <c r="H10373" s="4"/>
      <c r="M10373" s="4"/>
    </row>
    <row r="10374" spans="8:13">
      <c r="H10374" s="4"/>
      <c r="M10374" s="4"/>
    </row>
    <row r="10375" spans="8:13">
      <c r="H10375" s="4"/>
      <c r="M10375" s="4"/>
    </row>
    <row r="10376" spans="8:13">
      <c r="H10376" s="4"/>
      <c r="M10376" s="4"/>
    </row>
    <row r="10377" spans="8:13">
      <c r="H10377" s="4"/>
      <c r="M10377" s="4"/>
    </row>
    <row r="10378" spans="8:13">
      <c r="H10378" s="4"/>
      <c r="M10378" s="4"/>
    </row>
    <row r="10379" spans="8:13">
      <c r="H10379" s="4"/>
      <c r="M10379" s="4"/>
    </row>
    <row r="10380" spans="8:13">
      <c r="H10380" s="4"/>
      <c r="M10380" s="4"/>
    </row>
    <row r="10381" spans="8:13">
      <c r="H10381" s="4"/>
      <c r="M10381" s="4"/>
    </row>
    <row r="10382" spans="8:13">
      <c r="H10382" s="4"/>
      <c r="M10382" s="4"/>
    </row>
    <row r="10383" spans="8:13">
      <c r="H10383" s="4"/>
      <c r="M10383" s="4"/>
    </row>
    <row r="10384" spans="8:13">
      <c r="H10384" s="4"/>
      <c r="M10384" s="4"/>
    </row>
    <row r="10385" spans="8:13">
      <c r="H10385" s="4"/>
      <c r="M10385" s="4"/>
    </row>
    <row r="10386" spans="8:13">
      <c r="H10386" s="4"/>
      <c r="M10386" s="4"/>
    </row>
    <row r="10387" spans="8:13">
      <c r="H10387" s="4"/>
      <c r="M10387" s="4"/>
    </row>
    <row r="10388" spans="8:13">
      <c r="H10388" s="4"/>
      <c r="M10388" s="4"/>
    </row>
    <row r="10389" spans="8:13">
      <c r="H10389" s="4"/>
      <c r="M10389" s="4"/>
    </row>
    <row r="10390" spans="8:13">
      <c r="H10390" s="4"/>
      <c r="M10390" s="4"/>
    </row>
    <row r="10391" spans="8:13">
      <c r="H10391" s="4"/>
      <c r="M10391" s="4"/>
    </row>
    <row r="10392" spans="8:13">
      <c r="H10392" s="4"/>
      <c r="M10392" s="4"/>
    </row>
    <row r="10393" spans="8:13">
      <c r="H10393" s="4"/>
      <c r="M10393" s="4"/>
    </row>
    <row r="10394" spans="8:13">
      <c r="H10394" s="4"/>
      <c r="M10394" s="4"/>
    </row>
    <row r="10395" spans="8:13">
      <c r="H10395" s="4"/>
      <c r="M10395" s="4"/>
    </row>
    <row r="10396" spans="8:13">
      <c r="H10396" s="4"/>
      <c r="M10396" s="4"/>
    </row>
    <row r="10397" spans="8:13">
      <c r="H10397" s="4"/>
      <c r="M10397" s="4"/>
    </row>
    <row r="10398" spans="8:13">
      <c r="H10398" s="4"/>
      <c r="M10398" s="4"/>
    </row>
    <row r="10399" spans="8:13">
      <c r="H10399" s="4"/>
      <c r="M10399" s="4"/>
    </row>
    <row r="10400" spans="8:13">
      <c r="H10400" s="4"/>
      <c r="M10400" s="4"/>
    </row>
    <row r="10401" spans="8:13">
      <c r="H10401" s="4"/>
      <c r="M10401" s="4"/>
    </row>
    <row r="10402" spans="8:13">
      <c r="H10402" s="4"/>
      <c r="M10402" s="4"/>
    </row>
    <row r="10403" spans="8:13">
      <c r="H10403" s="4"/>
      <c r="M10403" s="4"/>
    </row>
    <row r="10404" spans="8:13">
      <c r="H10404" s="4"/>
      <c r="M10404" s="4"/>
    </row>
    <row r="10405" spans="8:13">
      <c r="H10405" s="4"/>
      <c r="M10405" s="4"/>
    </row>
    <row r="10406" spans="8:13">
      <c r="H10406" s="4"/>
      <c r="M10406" s="4"/>
    </row>
    <row r="10407" spans="8:13">
      <c r="H10407" s="4"/>
      <c r="M10407" s="4"/>
    </row>
    <row r="10408" spans="8:13">
      <c r="H10408" s="4"/>
      <c r="M10408" s="4"/>
    </row>
    <row r="10409" spans="8:13">
      <c r="H10409" s="4"/>
      <c r="M10409" s="4"/>
    </row>
    <row r="10410" spans="8:13">
      <c r="H10410" s="4"/>
      <c r="M10410" s="4"/>
    </row>
    <row r="10411" spans="8:13">
      <c r="H10411" s="4"/>
      <c r="M10411" s="4"/>
    </row>
    <row r="10412" spans="8:13">
      <c r="H10412" s="4"/>
      <c r="M10412" s="4"/>
    </row>
    <row r="10413" spans="8:13">
      <c r="H10413" s="4"/>
      <c r="M10413" s="4"/>
    </row>
    <row r="10414" spans="8:13">
      <c r="H10414" s="4"/>
      <c r="M10414" s="4"/>
    </row>
    <row r="10415" spans="8:13">
      <c r="H10415" s="4"/>
      <c r="M10415" s="4"/>
    </row>
    <row r="10416" spans="8:13">
      <c r="H10416" s="4"/>
      <c r="M10416" s="4"/>
    </row>
    <row r="10417" spans="8:13">
      <c r="H10417" s="4"/>
      <c r="M10417" s="4"/>
    </row>
    <row r="10418" spans="8:13">
      <c r="H10418" s="4"/>
      <c r="M10418" s="4"/>
    </row>
    <row r="10419" spans="8:13">
      <c r="H10419" s="4"/>
      <c r="M10419" s="4"/>
    </row>
    <row r="10421" spans="8:13">
      <c r="H10421" s="4"/>
      <c r="M10421" s="4"/>
    </row>
    <row r="10422" spans="8:13">
      <c r="H10422" s="4"/>
      <c r="M10422" s="4"/>
    </row>
    <row r="10423" spans="8:13">
      <c r="H10423" s="4"/>
      <c r="M10423" s="4"/>
    </row>
    <row r="10424" spans="8:13">
      <c r="H10424" s="4"/>
      <c r="M10424" s="4"/>
    </row>
    <row r="10425" spans="8:13">
      <c r="H10425" s="4"/>
      <c r="M10425" s="4"/>
    </row>
    <row r="10426" spans="8:13">
      <c r="H10426" s="4"/>
      <c r="M10426" s="4"/>
    </row>
    <row r="10427" spans="8:13">
      <c r="H10427" s="4"/>
      <c r="M10427" s="4"/>
    </row>
    <row r="10428" spans="8:13">
      <c r="H10428" s="4"/>
      <c r="M10428" s="4"/>
    </row>
    <row r="10429" spans="8:13">
      <c r="H10429" s="4"/>
      <c r="M10429" s="4"/>
    </row>
    <row r="10430" spans="8:13">
      <c r="H10430" s="4"/>
      <c r="M10430" s="4"/>
    </row>
    <row r="10431" spans="8:13">
      <c r="H10431" s="4"/>
      <c r="M10431" s="4"/>
    </row>
    <row r="10432" spans="8:13">
      <c r="H10432" s="4"/>
      <c r="M10432" s="4"/>
    </row>
    <row r="10433" spans="8:13">
      <c r="H10433" s="4"/>
      <c r="M10433" s="4"/>
    </row>
    <row r="10434" spans="8:13">
      <c r="H10434" s="4"/>
      <c r="M10434" s="4"/>
    </row>
    <row r="10435" spans="8:13">
      <c r="H10435" s="4"/>
      <c r="M10435" s="4"/>
    </row>
    <row r="10436" spans="8:13">
      <c r="H10436" s="4"/>
      <c r="M10436" s="4"/>
    </row>
    <row r="10437" spans="8:13">
      <c r="H10437" s="4"/>
      <c r="M10437" s="4"/>
    </row>
    <row r="10438" spans="8:13">
      <c r="H10438" s="4"/>
      <c r="M10438" s="4"/>
    </row>
    <row r="10439" spans="8:13">
      <c r="H10439" s="4"/>
      <c r="M10439" s="4"/>
    </row>
    <row r="10440" spans="8:13">
      <c r="H10440" s="4"/>
      <c r="M10440" s="4"/>
    </row>
    <row r="10441" spans="8:13">
      <c r="H10441" s="4"/>
      <c r="M10441" s="4"/>
    </row>
    <row r="10442" spans="8:13">
      <c r="H10442" s="4"/>
      <c r="M10442" s="4"/>
    </row>
    <row r="10443" spans="8:13">
      <c r="H10443" s="4"/>
      <c r="M10443" s="4"/>
    </row>
    <row r="10444" spans="8:13">
      <c r="H10444" s="4"/>
      <c r="M10444" s="4"/>
    </row>
    <row r="10445" spans="8:13">
      <c r="H10445" s="4"/>
      <c r="M10445" s="4"/>
    </row>
    <row r="10446" spans="8:13">
      <c r="H10446" s="4"/>
      <c r="M10446" s="4"/>
    </row>
    <row r="10447" spans="8:13">
      <c r="H10447" s="4"/>
      <c r="M10447" s="4"/>
    </row>
    <row r="10448" spans="8:13">
      <c r="H10448" s="4"/>
      <c r="M10448" s="4"/>
    </row>
    <row r="10449" spans="8:13">
      <c r="H10449" s="4"/>
      <c r="M10449" s="4"/>
    </row>
    <row r="10450" spans="8:13">
      <c r="H10450" s="4"/>
      <c r="M10450" s="4"/>
    </row>
    <row r="10451" spans="8:13">
      <c r="H10451" s="4"/>
      <c r="M10451" s="4"/>
    </row>
    <row r="10452" spans="8:13">
      <c r="H10452" s="4"/>
      <c r="M10452" s="4"/>
    </row>
    <row r="10453" spans="8:13">
      <c r="H10453" s="4"/>
      <c r="M10453" s="4"/>
    </row>
    <row r="10454" spans="8:13">
      <c r="H10454" s="4"/>
      <c r="M10454" s="4"/>
    </row>
    <row r="10455" spans="8:13">
      <c r="H10455" s="4"/>
      <c r="M10455" s="4"/>
    </row>
    <row r="10456" spans="8:13">
      <c r="H10456" s="4"/>
      <c r="M10456" s="4"/>
    </row>
    <row r="10457" spans="8:13">
      <c r="H10457" s="4"/>
      <c r="M10457" s="4"/>
    </row>
    <row r="10458" spans="8:13">
      <c r="H10458" s="4"/>
      <c r="M10458" s="4"/>
    </row>
    <row r="10459" spans="8:13">
      <c r="H10459" s="4"/>
      <c r="M10459" s="4"/>
    </row>
    <row r="10460" spans="8:13">
      <c r="H10460" s="4"/>
      <c r="M10460" s="4"/>
    </row>
    <row r="10461" spans="8:13">
      <c r="H10461" s="4"/>
      <c r="M10461" s="4"/>
    </row>
    <row r="10462" spans="8:13">
      <c r="H10462" s="4"/>
      <c r="M10462" s="4"/>
    </row>
    <row r="10463" spans="8:13">
      <c r="H10463" s="4"/>
      <c r="M10463" s="4"/>
    </row>
    <row r="10464" spans="8:13">
      <c r="H10464" s="4"/>
      <c r="M10464" s="4"/>
    </row>
    <row r="10465" spans="8:13">
      <c r="H10465" s="4"/>
      <c r="M10465" s="4"/>
    </row>
    <row r="10466" spans="8:13">
      <c r="H10466" s="4"/>
      <c r="M10466" s="4"/>
    </row>
    <row r="10467" spans="8:13">
      <c r="H10467" s="4"/>
      <c r="M10467" s="4"/>
    </row>
    <row r="10468" spans="8:13">
      <c r="H10468" s="4"/>
      <c r="M10468" s="4"/>
    </row>
    <row r="10469" spans="8:13">
      <c r="H10469" s="4"/>
      <c r="M10469" s="4"/>
    </row>
    <row r="10470" spans="8:13">
      <c r="H10470" s="4"/>
      <c r="M10470" s="4"/>
    </row>
    <row r="10471" spans="8:13">
      <c r="H10471" s="4"/>
      <c r="M10471" s="4"/>
    </row>
    <row r="10472" spans="8:13">
      <c r="H10472" s="4"/>
      <c r="M10472" s="4"/>
    </row>
    <row r="10473" spans="8:13">
      <c r="H10473" s="4"/>
      <c r="M10473" s="4"/>
    </row>
    <row r="10474" spans="8:13">
      <c r="H10474" s="4"/>
      <c r="M10474" s="4"/>
    </row>
    <row r="10475" spans="8:13">
      <c r="H10475" s="4"/>
      <c r="M10475" s="4"/>
    </row>
    <row r="10476" spans="8:13">
      <c r="H10476" s="4"/>
      <c r="M10476" s="4"/>
    </row>
    <row r="10477" spans="8:13">
      <c r="H10477" s="4"/>
      <c r="M10477" s="4"/>
    </row>
    <row r="10478" spans="8:13">
      <c r="H10478" s="4"/>
      <c r="M10478" s="4"/>
    </row>
    <row r="10479" spans="8:13">
      <c r="H10479" s="4"/>
      <c r="M10479" s="4"/>
    </row>
    <row r="10480" spans="8:13">
      <c r="H10480" s="4"/>
      <c r="M10480" s="4"/>
    </row>
    <row r="10481" spans="8:13">
      <c r="H10481" s="4"/>
      <c r="M10481" s="4"/>
    </row>
    <row r="10482" spans="8:13">
      <c r="H10482" s="4"/>
      <c r="M10482" s="4"/>
    </row>
    <row r="10483" spans="8:13">
      <c r="H10483" s="4"/>
      <c r="M10483" s="4"/>
    </row>
    <row r="10484" spans="8:13">
      <c r="H10484" s="4"/>
      <c r="M10484" s="4"/>
    </row>
    <row r="10485" spans="8:13">
      <c r="H10485" s="4"/>
      <c r="M10485" s="4"/>
    </row>
    <row r="10486" spans="8:13">
      <c r="H10486" s="4"/>
      <c r="M10486" s="4"/>
    </row>
    <row r="10487" spans="8:13">
      <c r="H10487" s="4"/>
      <c r="M10487" s="4"/>
    </row>
    <row r="10488" spans="8:13">
      <c r="H10488" s="4"/>
      <c r="M10488" s="4"/>
    </row>
    <row r="10489" spans="8:13">
      <c r="H10489" s="4"/>
      <c r="M10489" s="4"/>
    </row>
    <row r="10490" spans="8:13">
      <c r="H10490" s="4"/>
      <c r="M10490" s="4"/>
    </row>
    <row r="10491" spans="8:13">
      <c r="H10491" s="4"/>
      <c r="M10491" s="4"/>
    </row>
    <row r="10492" spans="8:13">
      <c r="H10492" s="4"/>
      <c r="M10492" s="4"/>
    </row>
    <row r="10493" spans="8:13">
      <c r="H10493" s="4"/>
      <c r="M10493" s="4"/>
    </row>
    <row r="10494" spans="8:13">
      <c r="H10494" s="4"/>
      <c r="M10494" s="4"/>
    </row>
    <row r="10495" spans="8:13">
      <c r="H10495" s="4"/>
      <c r="M10495" s="4"/>
    </row>
    <row r="10496" spans="8:13">
      <c r="H10496" s="4"/>
      <c r="M10496" s="4"/>
    </row>
    <row r="10497" spans="8:13">
      <c r="H10497" s="4"/>
      <c r="M10497" s="4"/>
    </row>
    <row r="10498" spans="8:13">
      <c r="H10498" s="4"/>
      <c r="M10498" s="4"/>
    </row>
    <row r="10499" spans="8:13">
      <c r="H10499" s="4"/>
      <c r="M10499" s="4"/>
    </row>
    <row r="10500" spans="8:13">
      <c r="H10500" s="4"/>
      <c r="M10500" s="4"/>
    </row>
    <row r="10501" spans="8:13">
      <c r="H10501" s="4"/>
      <c r="M10501" s="4"/>
    </row>
    <row r="10502" spans="8:13">
      <c r="H10502" s="4"/>
      <c r="M10502" s="4"/>
    </row>
    <row r="10503" spans="8:13">
      <c r="H10503" s="4"/>
      <c r="M10503" s="4"/>
    </row>
    <row r="10504" spans="8:13">
      <c r="H10504" s="4"/>
      <c r="M10504" s="4"/>
    </row>
    <row r="10505" spans="8:13">
      <c r="H10505" s="4"/>
      <c r="M10505" s="4"/>
    </row>
    <row r="10506" spans="8:13">
      <c r="H10506" s="4"/>
      <c r="M10506" s="4"/>
    </row>
    <row r="10507" spans="8:13">
      <c r="H10507" s="4"/>
      <c r="M10507" s="4"/>
    </row>
    <row r="10508" spans="8:13">
      <c r="H10508" s="4"/>
      <c r="M10508" s="4"/>
    </row>
    <row r="10509" spans="8:13">
      <c r="H10509" s="4"/>
      <c r="M10509" s="4"/>
    </row>
    <row r="10510" spans="8:13">
      <c r="H10510" s="4"/>
      <c r="M10510" s="4"/>
    </row>
    <row r="10511" spans="8:13">
      <c r="H10511" s="4"/>
      <c r="M10511" s="4"/>
    </row>
    <row r="10512" spans="8:13">
      <c r="H10512" s="4"/>
      <c r="M10512" s="4"/>
    </row>
    <row r="10513" spans="8:13">
      <c r="H10513" s="4"/>
      <c r="M10513" s="4"/>
    </row>
    <row r="10514" spans="8:13">
      <c r="H10514" s="4"/>
      <c r="M10514" s="4"/>
    </row>
    <row r="10515" spans="8:13">
      <c r="H10515" s="4"/>
      <c r="M10515" s="4"/>
    </row>
    <row r="10516" spans="8:13">
      <c r="H10516" s="4"/>
      <c r="M10516" s="4"/>
    </row>
    <row r="10517" spans="8:13">
      <c r="H10517" s="4"/>
      <c r="M10517" s="4"/>
    </row>
    <row r="10518" spans="8:13">
      <c r="H10518" s="4"/>
      <c r="M10518" s="4"/>
    </row>
    <row r="10519" spans="8:13">
      <c r="H10519" s="4"/>
      <c r="M10519" s="4"/>
    </row>
    <row r="10520" spans="8:13">
      <c r="H10520" s="4"/>
      <c r="M10520" s="4"/>
    </row>
    <row r="10521" spans="8:13">
      <c r="H10521" s="4"/>
      <c r="M10521" s="4"/>
    </row>
    <row r="10522" spans="8:13">
      <c r="H10522" s="4"/>
      <c r="M10522" s="4"/>
    </row>
    <row r="10523" spans="8:13">
      <c r="H10523" s="4"/>
      <c r="M10523" s="4"/>
    </row>
    <row r="10524" spans="8:13">
      <c r="H10524" s="4"/>
      <c r="M10524" s="4"/>
    </row>
    <row r="10525" spans="8:13">
      <c r="H10525" s="4"/>
      <c r="M10525" s="4"/>
    </row>
    <row r="10526" spans="8:13">
      <c r="H10526" s="4"/>
      <c r="M10526" s="4"/>
    </row>
    <row r="10527" spans="8:13">
      <c r="H10527" s="4"/>
      <c r="M10527" s="4"/>
    </row>
    <row r="10528" spans="8:13">
      <c r="H10528" s="4"/>
      <c r="M10528" s="4"/>
    </row>
    <row r="10529" spans="8:13">
      <c r="H10529" s="4"/>
      <c r="M10529" s="4"/>
    </row>
    <row r="10530" spans="8:13">
      <c r="H10530" s="4"/>
      <c r="M10530" s="4"/>
    </row>
    <row r="10531" spans="8:13">
      <c r="H10531" s="4"/>
      <c r="M10531" s="4"/>
    </row>
    <row r="10532" spans="8:13">
      <c r="H10532" s="4"/>
      <c r="M10532" s="4"/>
    </row>
    <row r="10533" spans="8:13">
      <c r="H10533" s="4"/>
      <c r="M10533" s="4"/>
    </row>
    <row r="10534" spans="8:13">
      <c r="H10534" s="4"/>
      <c r="M10534" s="4"/>
    </row>
    <row r="10535" spans="8:13">
      <c r="H10535" s="4"/>
      <c r="M10535" s="4"/>
    </row>
    <row r="10536" spans="8:13">
      <c r="H10536" s="4"/>
      <c r="M10536" s="4"/>
    </row>
    <row r="10537" spans="8:13">
      <c r="H10537" s="4"/>
      <c r="M10537" s="4"/>
    </row>
    <row r="10538" spans="8:13">
      <c r="H10538" s="4"/>
      <c r="M10538" s="4"/>
    </row>
    <row r="10539" spans="8:13">
      <c r="H10539" s="4"/>
      <c r="M10539" s="4"/>
    </row>
    <row r="10540" spans="8:13">
      <c r="H10540" s="4"/>
      <c r="M10540" s="4"/>
    </row>
    <row r="10541" spans="8:13">
      <c r="H10541" s="4"/>
      <c r="M10541" s="4"/>
    </row>
    <row r="10542" spans="8:13">
      <c r="H10542" s="4"/>
      <c r="M10542" s="4"/>
    </row>
    <row r="10543" spans="8:13">
      <c r="H10543" s="4"/>
      <c r="M10543" s="4"/>
    </row>
    <row r="10544" spans="8:13">
      <c r="H10544" s="4"/>
      <c r="M10544" s="4"/>
    </row>
    <row r="10545" spans="8:13">
      <c r="H10545" s="4"/>
      <c r="M10545" s="4"/>
    </row>
    <row r="10546" spans="8:13">
      <c r="H10546" s="4"/>
      <c r="M10546" s="4"/>
    </row>
    <row r="10547" spans="8:13">
      <c r="H10547" s="4"/>
      <c r="M10547" s="4"/>
    </row>
    <row r="10548" spans="8:13">
      <c r="H10548" s="4"/>
      <c r="M10548" s="4"/>
    </row>
    <row r="10549" spans="8:13">
      <c r="H10549" s="4"/>
      <c r="M10549" s="4"/>
    </row>
    <row r="10550" spans="8:13">
      <c r="H10550" s="4"/>
      <c r="M10550" s="4"/>
    </row>
    <row r="10551" spans="8:13">
      <c r="H10551" s="4"/>
      <c r="M10551" s="4"/>
    </row>
    <row r="10552" spans="8:13">
      <c r="H10552" s="4"/>
      <c r="M10552" s="4"/>
    </row>
    <row r="10553" spans="8:13">
      <c r="H10553" s="4"/>
      <c r="M10553" s="4"/>
    </row>
    <row r="10554" spans="8:13">
      <c r="H10554" s="4"/>
      <c r="M10554" s="4"/>
    </row>
    <row r="10555" spans="8:13">
      <c r="H10555" s="4"/>
      <c r="M10555" s="4"/>
    </row>
    <row r="10556" spans="8:13">
      <c r="H10556" s="4"/>
      <c r="M10556" s="4"/>
    </row>
    <row r="10557" spans="8:13">
      <c r="H10557" s="4"/>
      <c r="M10557" s="4"/>
    </row>
    <row r="10558" spans="8:13">
      <c r="H10558" s="4"/>
      <c r="M10558" s="4"/>
    </row>
    <row r="10559" spans="8:13">
      <c r="H10559" s="4"/>
      <c r="M10559" s="4"/>
    </row>
    <row r="10560" spans="8:13">
      <c r="H10560" s="4"/>
      <c r="M10560" s="4"/>
    </row>
    <row r="10561" spans="8:13">
      <c r="H10561" s="4"/>
      <c r="M10561" s="4"/>
    </row>
    <row r="10562" spans="8:13">
      <c r="H10562" s="4"/>
      <c r="M10562" s="4"/>
    </row>
    <row r="10563" spans="8:13">
      <c r="H10563" s="4"/>
      <c r="M10563" s="4"/>
    </row>
    <row r="10564" spans="8:13">
      <c r="H10564" s="4"/>
      <c r="M10564" s="4"/>
    </row>
    <row r="10565" spans="8:13">
      <c r="H10565" s="4"/>
      <c r="M10565" s="4"/>
    </row>
    <row r="10566" spans="8:13">
      <c r="H10566" s="4"/>
      <c r="M10566" s="4"/>
    </row>
    <row r="10567" spans="8:13">
      <c r="H10567" s="4"/>
      <c r="M10567" s="4"/>
    </row>
    <row r="10568" spans="8:13">
      <c r="H10568" s="4"/>
      <c r="M10568" s="4"/>
    </row>
    <row r="10569" spans="8:13">
      <c r="H10569" s="4"/>
      <c r="M10569" s="4"/>
    </row>
    <row r="10570" spans="8:13">
      <c r="H10570" s="4"/>
      <c r="M10570" s="4"/>
    </row>
    <row r="10571" spans="8:13">
      <c r="H10571" s="4"/>
      <c r="M10571" s="4"/>
    </row>
    <row r="10572" spans="8:13">
      <c r="H10572" s="4"/>
      <c r="M10572" s="4"/>
    </row>
    <row r="10573" spans="8:13">
      <c r="H10573" s="4"/>
      <c r="M10573" s="4"/>
    </row>
    <row r="10574" spans="8:13">
      <c r="H10574" s="4"/>
      <c r="M10574" s="4"/>
    </row>
    <row r="10575" spans="8:13">
      <c r="H10575" s="4"/>
      <c r="M10575" s="4"/>
    </row>
    <row r="10576" spans="8:13">
      <c r="H10576" s="4"/>
      <c r="M10576" s="4"/>
    </row>
    <row r="10577" spans="8:13">
      <c r="H10577" s="4"/>
      <c r="M10577" s="4"/>
    </row>
    <row r="10578" spans="8:13">
      <c r="H10578" s="4"/>
      <c r="M10578" s="4"/>
    </row>
    <row r="10579" spans="8:13">
      <c r="H10579" s="4"/>
      <c r="M10579" s="4"/>
    </row>
    <row r="10580" spans="8:13">
      <c r="H10580" s="4"/>
      <c r="M10580" s="4"/>
    </row>
    <row r="10581" spans="8:13">
      <c r="H10581" s="4"/>
      <c r="M10581" s="4"/>
    </row>
    <row r="10582" spans="8:13">
      <c r="H10582" s="4"/>
      <c r="M10582" s="4"/>
    </row>
    <row r="10583" spans="8:13">
      <c r="H10583" s="4"/>
      <c r="M10583" s="4"/>
    </row>
    <row r="10584" spans="8:13">
      <c r="H10584" s="4"/>
      <c r="M10584" s="4"/>
    </row>
    <row r="10585" spans="8:13">
      <c r="H10585" s="4"/>
      <c r="M10585" s="4"/>
    </row>
    <row r="10586" spans="8:13">
      <c r="H10586" s="4"/>
      <c r="M10586" s="4"/>
    </row>
    <row r="10587" spans="8:13">
      <c r="H10587" s="4"/>
      <c r="M10587" s="4"/>
    </row>
    <row r="10588" spans="8:13">
      <c r="H10588" s="4"/>
      <c r="M10588" s="4"/>
    </row>
    <row r="10589" spans="8:13">
      <c r="H10589" s="4"/>
      <c r="M10589" s="4"/>
    </row>
    <row r="10590" spans="8:13">
      <c r="H10590" s="4"/>
      <c r="M10590" s="4"/>
    </row>
    <row r="10591" spans="8:13">
      <c r="H10591" s="4"/>
      <c r="M10591" s="4"/>
    </row>
    <row r="10592" spans="8:13">
      <c r="H10592" s="4"/>
      <c r="M10592" s="4"/>
    </row>
    <row r="10593" spans="8:13">
      <c r="H10593" s="4"/>
      <c r="M10593" s="4"/>
    </row>
    <row r="10594" spans="8:13">
      <c r="H10594" s="4"/>
      <c r="M10594" s="4"/>
    </row>
    <row r="10595" spans="8:13">
      <c r="H10595" s="4"/>
      <c r="M10595" s="4"/>
    </row>
    <row r="10596" spans="8:13">
      <c r="H10596" s="4"/>
      <c r="M10596" s="4"/>
    </row>
    <row r="10597" spans="8:13">
      <c r="H10597" s="4"/>
      <c r="M10597" s="4"/>
    </row>
    <row r="10598" spans="8:13">
      <c r="H10598" s="4"/>
      <c r="M10598" s="4"/>
    </row>
    <row r="10599" spans="8:13">
      <c r="H10599" s="4"/>
      <c r="M10599" s="4"/>
    </row>
    <row r="10600" spans="8:13">
      <c r="H10600" s="4"/>
      <c r="M10600" s="4"/>
    </row>
    <row r="10601" spans="8:13">
      <c r="H10601" s="4"/>
      <c r="M10601" s="4"/>
    </row>
    <row r="10602" spans="8:13">
      <c r="H10602" s="4"/>
      <c r="M10602" s="4"/>
    </row>
    <row r="10603" spans="8:13">
      <c r="H10603" s="4"/>
      <c r="M10603" s="4"/>
    </row>
    <row r="10604" spans="8:13">
      <c r="H10604" s="4"/>
      <c r="M10604" s="4"/>
    </row>
    <row r="10605" spans="8:13">
      <c r="H10605" s="4"/>
      <c r="M10605" s="4"/>
    </row>
    <row r="10606" spans="8:13">
      <c r="H10606" s="4"/>
      <c r="M10606" s="4"/>
    </row>
    <row r="10607" spans="8:13">
      <c r="H10607" s="4"/>
      <c r="M10607" s="4"/>
    </row>
    <row r="10608" spans="8:13">
      <c r="H10608" s="4"/>
      <c r="M10608" s="4"/>
    </row>
    <row r="10609" spans="8:13">
      <c r="H10609" s="4"/>
      <c r="M10609" s="4"/>
    </row>
    <row r="10610" spans="8:13">
      <c r="H10610" s="4"/>
      <c r="M10610" s="4"/>
    </row>
    <row r="10611" spans="8:13">
      <c r="H10611" s="4"/>
      <c r="M10611" s="4"/>
    </row>
    <row r="10612" spans="8:13">
      <c r="H10612" s="4"/>
      <c r="M10612" s="4"/>
    </row>
    <row r="10613" spans="8:13">
      <c r="H10613" s="4"/>
      <c r="M10613" s="4"/>
    </row>
    <row r="10614" spans="8:13">
      <c r="H10614" s="4"/>
      <c r="M10614" s="4"/>
    </row>
    <row r="10615" spans="8:13">
      <c r="H10615" s="4"/>
      <c r="M10615" s="4"/>
    </row>
    <row r="10616" spans="8:13">
      <c r="H10616" s="4"/>
      <c r="M10616" s="4"/>
    </row>
    <row r="10617" spans="8:13">
      <c r="H10617" s="4"/>
      <c r="M10617" s="4"/>
    </row>
    <row r="10618" spans="8:13">
      <c r="H10618" s="4"/>
      <c r="M10618" s="4"/>
    </row>
    <row r="10619" spans="8:13">
      <c r="H10619" s="4"/>
      <c r="M10619" s="4"/>
    </row>
    <row r="10620" spans="8:13">
      <c r="H10620" s="4"/>
      <c r="M10620" s="4"/>
    </row>
    <row r="10621" spans="8:13">
      <c r="H10621" s="4"/>
      <c r="M10621" s="4"/>
    </row>
    <row r="10622" spans="8:13">
      <c r="H10622" s="4"/>
      <c r="M10622" s="4"/>
    </row>
    <row r="10623" spans="8:13">
      <c r="H10623" s="4"/>
      <c r="M10623" s="4"/>
    </row>
    <row r="10624" spans="8:13">
      <c r="H10624" s="4"/>
      <c r="M10624" s="4"/>
    </row>
    <row r="10625" spans="8:13">
      <c r="H10625" s="4"/>
      <c r="M10625" s="4"/>
    </row>
    <row r="10626" spans="8:13">
      <c r="H10626" s="4"/>
      <c r="M10626" s="4"/>
    </row>
    <row r="10627" spans="8:13">
      <c r="H10627" s="4"/>
      <c r="M10627" s="4"/>
    </row>
    <row r="10628" spans="8:13">
      <c r="H10628" s="4"/>
      <c r="M10628" s="4"/>
    </row>
    <row r="10629" spans="8:13">
      <c r="H10629" s="4"/>
      <c r="M10629" s="4"/>
    </row>
    <row r="10630" spans="8:13">
      <c r="H10630" s="4"/>
      <c r="M10630" s="4"/>
    </row>
    <row r="10631" spans="8:13">
      <c r="H10631" s="4"/>
      <c r="M10631" s="4"/>
    </row>
    <row r="10632" spans="8:13">
      <c r="H10632" s="4"/>
      <c r="M10632" s="4"/>
    </row>
    <row r="10633" spans="8:13">
      <c r="H10633" s="4"/>
      <c r="M10633" s="4"/>
    </row>
    <row r="10634" spans="8:13">
      <c r="H10634" s="4"/>
      <c r="M10634" s="4"/>
    </row>
    <row r="10635" spans="8:13">
      <c r="H10635" s="4"/>
      <c r="M10635" s="4"/>
    </row>
    <row r="10636" spans="8:13">
      <c r="H10636" s="4"/>
      <c r="M10636" s="4"/>
    </row>
    <row r="10637" spans="8:13">
      <c r="H10637" s="4"/>
      <c r="M10637" s="4"/>
    </row>
    <row r="10638" spans="8:13">
      <c r="H10638" s="4"/>
      <c r="M10638" s="4"/>
    </row>
    <row r="10639" spans="8:13">
      <c r="H10639" s="4"/>
      <c r="M10639" s="4"/>
    </row>
    <row r="10640" spans="8:13">
      <c r="H10640" s="4"/>
      <c r="M10640" s="4"/>
    </row>
    <row r="10641" spans="8:13">
      <c r="H10641" s="4"/>
      <c r="M10641" s="4"/>
    </row>
    <row r="10642" spans="8:13">
      <c r="H10642" s="4"/>
      <c r="M10642" s="4"/>
    </row>
    <row r="10643" spans="8:13">
      <c r="H10643" s="4"/>
      <c r="M10643" s="4"/>
    </row>
    <row r="10644" spans="8:13">
      <c r="H10644" s="4"/>
      <c r="M10644" s="4"/>
    </row>
    <row r="10645" spans="8:13">
      <c r="H10645" s="4"/>
      <c r="M10645" s="4"/>
    </row>
    <row r="10646" spans="8:13">
      <c r="H10646" s="4"/>
      <c r="M10646" s="4"/>
    </row>
    <row r="10647" spans="8:13">
      <c r="H10647" s="4"/>
      <c r="M10647" s="4"/>
    </row>
    <row r="10648" spans="8:13">
      <c r="H10648" s="4"/>
      <c r="M10648" s="4"/>
    </row>
    <row r="10649" spans="8:13">
      <c r="H10649" s="4"/>
      <c r="M10649" s="4"/>
    </row>
    <row r="10650" spans="8:13">
      <c r="H10650" s="4"/>
      <c r="M10650" s="4"/>
    </row>
    <row r="10651" spans="8:13">
      <c r="H10651" s="4"/>
      <c r="M10651" s="4"/>
    </row>
    <row r="10652" spans="8:13">
      <c r="H10652" s="4"/>
      <c r="M10652" s="4"/>
    </row>
    <row r="10653" spans="8:13">
      <c r="H10653" s="4"/>
      <c r="M10653" s="4"/>
    </row>
    <row r="10654" spans="8:13">
      <c r="H10654" s="4"/>
      <c r="M10654" s="4"/>
    </row>
    <row r="10655" spans="8:13">
      <c r="H10655" s="4"/>
      <c r="M10655" s="4"/>
    </row>
    <row r="10656" spans="8:13">
      <c r="H10656" s="4"/>
      <c r="M10656" s="4"/>
    </row>
    <row r="10657" spans="8:13">
      <c r="H10657" s="4"/>
      <c r="M10657" s="4"/>
    </row>
    <row r="10658" spans="8:13">
      <c r="H10658" s="4"/>
      <c r="M10658" s="4"/>
    </row>
    <row r="10659" spans="8:13">
      <c r="H10659" s="4"/>
      <c r="M10659" s="4"/>
    </row>
    <row r="10660" spans="8:13">
      <c r="H10660" s="4"/>
      <c r="M10660" s="4"/>
    </row>
    <row r="10661" spans="8:13">
      <c r="H10661" s="4"/>
      <c r="M10661" s="4"/>
    </row>
    <row r="10662" spans="8:13">
      <c r="H10662" s="4"/>
      <c r="M10662" s="4"/>
    </row>
    <row r="10663" spans="8:13">
      <c r="H10663" s="4"/>
      <c r="M10663" s="4"/>
    </row>
    <row r="10664" spans="8:13">
      <c r="H10664" s="4"/>
      <c r="M10664" s="4"/>
    </row>
    <row r="10665" spans="8:13">
      <c r="H10665" s="4"/>
      <c r="M10665" s="4"/>
    </row>
    <row r="10666" spans="8:13">
      <c r="H10666" s="4"/>
      <c r="M10666" s="4"/>
    </row>
    <row r="10667" spans="8:13">
      <c r="H10667" s="4"/>
      <c r="M10667" s="4"/>
    </row>
    <row r="10668" spans="8:13">
      <c r="H10668" s="4"/>
      <c r="M10668" s="4"/>
    </row>
    <row r="10669" spans="8:13">
      <c r="H10669" s="4"/>
      <c r="M10669" s="4"/>
    </row>
    <row r="10670" spans="8:13">
      <c r="H10670" s="4"/>
      <c r="M10670" s="4"/>
    </row>
    <row r="10671" spans="8:13">
      <c r="H10671" s="4"/>
      <c r="M10671" s="4"/>
    </row>
    <row r="10672" spans="8:13">
      <c r="H10672" s="4"/>
      <c r="M10672" s="4"/>
    </row>
    <row r="10673" spans="8:13">
      <c r="H10673" s="4"/>
      <c r="M10673" s="4"/>
    </row>
    <row r="10674" spans="8:13">
      <c r="H10674" s="4"/>
      <c r="M10674" s="4"/>
    </row>
    <row r="10675" spans="8:13">
      <c r="H10675" s="4"/>
      <c r="M10675" s="4"/>
    </row>
    <row r="10676" spans="8:13">
      <c r="H10676" s="4"/>
      <c r="M10676" s="4"/>
    </row>
    <row r="10677" spans="8:13">
      <c r="H10677" s="4"/>
      <c r="M10677" s="4"/>
    </row>
    <row r="10678" spans="8:13">
      <c r="H10678" s="4"/>
      <c r="M10678" s="4"/>
    </row>
    <row r="10679" spans="8:13">
      <c r="H10679" s="4"/>
      <c r="M10679" s="4"/>
    </row>
    <row r="10680" spans="8:13">
      <c r="H10680" s="4"/>
      <c r="M10680" s="4"/>
    </row>
    <row r="10681" spans="8:13">
      <c r="H10681" s="4"/>
      <c r="M10681" s="4"/>
    </row>
    <row r="10682" spans="8:13">
      <c r="H10682" s="4"/>
      <c r="M10682" s="4"/>
    </row>
    <row r="10683" spans="8:13">
      <c r="H10683" s="4"/>
      <c r="M10683" s="4"/>
    </row>
    <row r="10684" spans="8:13">
      <c r="H10684" s="4"/>
      <c r="M10684" s="4"/>
    </row>
    <row r="10685" spans="8:13">
      <c r="H10685" s="4"/>
      <c r="M10685" s="4"/>
    </row>
    <row r="10686" spans="8:13">
      <c r="H10686" s="4"/>
      <c r="M10686" s="4"/>
    </row>
    <row r="10687" spans="8:13">
      <c r="H10687" s="4"/>
      <c r="M10687" s="4"/>
    </row>
    <row r="10688" spans="8:13">
      <c r="H10688" s="4"/>
      <c r="M10688" s="4"/>
    </row>
    <row r="10689" spans="8:13">
      <c r="H10689" s="4"/>
      <c r="M10689" s="4"/>
    </row>
    <row r="10690" spans="8:13">
      <c r="H10690" s="4"/>
      <c r="M10690" s="4"/>
    </row>
    <row r="10691" spans="8:13">
      <c r="H10691" s="4"/>
      <c r="M10691" s="4"/>
    </row>
    <row r="10692" spans="8:13">
      <c r="H10692" s="4"/>
      <c r="M10692" s="4"/>
    </row>
    <row r="10693" spans="8:13">
      <c r="H10693" s="4"/>
      <c r="M10693" s="4"/>
    </row>
    <row r="10694" spans="8:13">
      <c r="H10694" s="4"/>
      <c r="M10694" s="4"/>
    </row>
    <row r="10695" spans="8:13">
      <c r="H10695" s="4"/>
      <c r="M10695" s="4"/>
    </row>
    <row r="10696" spans="8:13">
      <c r="H10696" s="4"/>
      <c r="M10696" s="4"/>
    </row>
    <row r="10697" spans="8:13">
      <c r="H10697" s="4"/>
      <c r="M10697" s="4"/>
    </row>
    <row r="10698" spans="8:13">
      <c r="H10698" s="4"/>
      <c r="M10698" s="4"/>
    </row>
    <row r="10699" spans="8:13">
      <c r="H10699" s="4"/>
      <c r="M10699" s="4"/>
    </row>
    <row r="10700" spans="8:13">
      <c r="H10700" s="4"/>
      <c r="M10700" s="4"/>
    </row>
    <row r="10701" spans="8:13">
      <c r="H10701" s="4"/>
      <c r="M10701" s="4"/>
    </row>
    <row r="10702" spans="8:13">
      <c r="H10702" s="4"/>
      <c r="M10702" s="4"/>
    </row>
    <row r="10703" spans="8:13">
      <c r="H10703" s="4"/>
      <c r="M10703" s="4"/>
    </row>
    <row r="10704" spans="8:13">
      <c r="H10704" s="4"/>
      <c r="M10704" s="4"/>
    </row>
    <row r="10705" spans="8:13">
      <c r="H10705" s="4"/>
      <c r="M10705" s="4"/>
    </row>
    <row r="10706" spans="8:13">
      <c r="H10706" s="4"/>
      <c r="M10706" s="4"/>
    </row>
    <row r="10707" spans="8:13">
      <c r="H10707" s="4"/>
      <c r="M10707" s="4"/>
    </row>
    <row r="10708" spans="8:13">
      <c r="H10708" s="4"/>
      <c r="M10708" s="4"/>
    </row>
    <row r="10709" spans="8:13">
      <c r="H10709" s="4"/>
      <c r="M10709" s="4"/>
    </row>
    <row r="10710" spans="8:13">
      <c r="H10710" s="4"/>
      <c r="M10710" s="4"/>
    </row>
    <row r="10711" spans="8:13">
      <c r="H10711" s="4"/>
      <c r="M10711" s="4"/>
    </row>
    <row r="10712" spans="8:13">
      <c r="H10712" s="4"/>
      <c r="M10712" s="4"/>
    </row>
    <row r="10713" spans="8:13">
      <c r="H10713" s="4"/>
      <c r="M10713" s="4"/>
    </row>
    <row r="10714" spans="8:13">
      <c r="H10714" s="4"/>
      <c r="M10714" s="4"/>
    </row>
    <row r="10715" spans="8:13">
      <c r="H10715" s="4"/>
      <c r="M10715" s="4"/>
    </row>
    <row r="10716" spans="8:13">
      <c r="H10716" s="4"/>
      <c r="M10716" s="4"/>
    </row>
    <row r="10717" spans="8:13">
      <c r="H10717" s="4"/>
      <c r="M10717" s="4"/>
    </row>
    <row r="10718" spans="8:13">
      <c r="H10718" s="4"/>
      <c r="M10718" s="4"/>
    </row>
    <row r="10719" spans="8:13">
      <c r="H10719" s="4"/>
      <c r="M10719" s="4"/>
    </row>
    <row r="10720" spans="8:13">
      <c r="H10720" s="4"/>
      <c r="M10720" s="4"/>
    </row>
    <row r="10721" spans="8:13">
      <c r="H10721" s="4"/>
      <c r="M10721" s="4"/>
    </row>
    <row r="10722" spans="8:13">
      <c r="H10722" s="4"/>
      <c r="M10722" s="4"/>
    </row>
    <row r="10723" spans="8:13">
      <c r="H10723" s="4"/>
      <c r="M10723" s="4"/>
    </row>
    <row r="10724" spans="8:13">
      <c r="H10724" s="4"/>
      <c r="M10724" s="4"/>
    </row>
    <row r="10725" spans="8:13">
      <c r="H10725" s="4"/>
      <c r="M10725" s="4"/>
    </row>
    <row r="10726" spans="8:13">
      <c r="H10726" s="4"/>
      <c r="M10726" s="4"/>
    </row>
    <row r="10727" spans="8:13">
      <c r="H10727" s="4"/>
      <c r="M10727" s="4"/>
    </row>
    <row r="10728" spans="8:13">
      <c r="H10728" s="4"/>
      <c r="M10728" s="4"/>
    </row>
    <row r="10729" spans="8:13">
      <c r="H10729" s="4"/>
      <c r="M10729" s="4"/>
    </row>
    <row r="10730" spans="8:13">
      <c r="H10730" s="4"/>
      <c r="M10730" s="4"/>
    </row>
    <row r="10731" spans="8:13">
      <c r="H10731" s="4"/>
      <c r="M10731" s="4"/>
    </row>
    <row r="10732" spans="8:13">
      <c r="H10732" s="4"/>
      <c r="M10732" s="4"/>
    </row>
    <row r="10733" spans="8:13">
      <c r="H10733" s="4"/>
      <c r="M10733" s="4"/>
    </row>
    <row r="10734" spans="8:13">
      <c r="H10734" s="4"/>
      <c r="M10734" s="4"/>
    </row>
    <row r="10735" spans="8:13">
      <c r="H10735" s="4"/>
      <c r="M10735" s="4"/>
    </row>
    <row r="10736" spans="8:13">
      <c r="H10736" s="4"/>
      <c r="M10736" s="4"/>
    </row>
    <row r="10737" spans="8:13">
      <c r="H10737" s="4"/>
      <c r="M10737" s="4"/>
    </row>
    <row r="10738" spans="8:13">
      <c r="H10738" s="4"/>
      <c r="M10738" s="4"/>
    </row>
    <row r="10739" spans="8:13">
      <c r="H10739" s="4"/>
      <c r="M10739" s="4"/>
    </row>
    <row r="10740" spans="8:13">
      <c r="H10740" s="4"/>
      <c r="M10740" s="4"/>
    </row>
    <row r="10741" spans="8:13">
      <c r="H10741" s="4"/>
      <c r="M10741" s="4"/>
    </row>
    <row r="10742" spans="8:13">
      <c r="H10742" s="4"/>
      <c r="M10742" s="4"/>
    </row>
    <row r="10743" spans="8:13">
      <c r="H10743" s="4"/>
      <c r="M10743" s="4"/>
    </row>
    <row r="10744" spans="8:13">
      <c r="H10744" s="4"/>
      <c r="M10744" s="4"/>
    </row>
    <row r="10745" spans="8:13">
      <c r="H10745" s="4"/>
      <c r="M10745" s="4"/>
    </row>
    <row r="10746" spans="8:13">
      <c r="H10746" s="4"/>
      <c r="M10746" s="4"/>
    </row>
    <row r="10747" spans="8:13">
      <c r="H10747" s="4"/>
      <c r="M10747" s="4"/>
    </row>
    <row r="10748" spans="8:13">
      <c r="H10748" s="4"/>
      <c r="M10748" s="4"/>
    </row>
    <row r="10749" spans="8:13">
      <c r="H10749" s="4"/>
      <c r="M10749" s="4"/>
    </row>
    <row r="10750" spans="8:13">
      <c r="H10750" s="4"/>
      <c r="M10750" s="4"/>
    </row>
    <row r="10751" spans="8:13">
      <c r="H10751" s="4"/>
      <c r="M10751" s="4"/>
    </row>
    <row r="10752" spans="8:13">
      <c r="H10752" s="4"/>
      <c r="M10752" s="4"/>
    </row>
    <row r="10753" spans="8:13">
      <c r="H10753" s="4"/>
      <c r="M10753" s="4"/>
    </row>
    <row r="10754" spans="8:13">
      <c r="H10754" s="4"/>
      <c r="M10754" s="4"/>
    </row>
    <row r="10755" spans="8:13">
      <c r="H10755" s="4"/>
      <c r="M10755" s="4"/>
    </row>
    <row r="10756" spans="8:13">
      <c r="H10756" s="4"/>
      <c r="M10756" s="4"/>
    </row>
    <row r="10757" spans="8:13">
      <c r="H10757" s="4"/>
      <c r="M10757" s="4"/>
    </row>
    <row r="10758" spans="8:13">
      <c r="H10758" s="4"/>
      <c r="M10758" s="4"/>
    </row>
    <row r="10759" spans="8:13">
      <c r="H10759" s="4"/>
      <c r="M10759" s="4"/>
    </row>
    <row r="10760" spans="8:13">
      <c r="H10760" s="4"/>
      <c r="M10760" s="4"/>
    </row>
    <row r="10761" spans="8:13">
      <c r="H10761" s="4"/>
      <c r="M10761" s="4"/>
    </row>
    <row r="10762" spans="8:13">
      <c r="H10762" s="4"/>
      <c r="M10762" s="4"/>
    </row>
    <row r="10763" spans="8:13">
      <c r="H10763" s="4"/>
      <c r="M10763" s="4"/>
    </row>
    <row r="10764" spans="8:13">
      <c r="H10764" s="4"/>
      <c r="M10764" s="4"/>
    </row>
    <row r="10765" spans="8:13">
      <c r="H10765" s="4"/>
      <c r="M10765" s="4"/>
    </row>
    <row r="10766" spans="8:13">
      <c r="H10766" s="4"/>
      <c r="M10766" s="4"/>
    </row>
    <row r="10767" spans="8:13">
      <c r="H10767" s="4"/>
      <c r="M10767" s="4"/>
    </row>
    <row r="10768" spans="8:13">
      <c r="H10768" s="4"/>
      <c r="M10768" s="4"/>
    </row>
    <row r="10769" spans="8:13">
      <c r="H10769" s="4"/>
      <c r="M10769" s="4"/>
    </row>
    <row r="10770" spans="8:13">
      <c r="H10770" s="4"/>
      <c r="M10770" s="4"/>
    </row>
    <row r="10771" spans="8:13">
      <c r="H10771" s="4"/>
      <c r="M10771" s="4"/>
    </row>
    <row r="10772" spans="8:13">
      <c r="H10772" s="4"/>
      <c r="M10772" s="4"/>
    </row>
    <row r="10773" spans="8:13">
      <c r="H10773" s="4"/>
      <c r="M10773" s="4"/>
    </row>
    <row r="10774" spans="8:13">
      <c r="H10774" s="4"/>
      <c r="M10774" s="4"/>
    </row>
    <row r="10775" spans="8:13">
      <c r="H10775" s="4"/>
      <c r="M10775" s="4"/>
    </row>
    <row r="10776" spans="8:13">
      <c r="H10776" s="4"/>
      <c r="M10776" s="4"/>
    </row>
    <row r="10777" spans="8:13">
      <c r="H10777" s="4"/>
      <c r="M10777" s="4"/>
    </row>
    <row r="10778" spans="8:13">
      <c r="H10778" s="4"/>
      <c r="M10778" s="4"/>
    </row>
    <row r="10779" spans="8:13">
      <c r="H10779" s="4"/>
      <c r="M10779" s="4"/>
    </row>
    <row r="10780" spans="8:13">
      <c r="H10780" s="4"/>
      <c r="M10780" s="4"/>
    </row>
    <row r="10781" spans="8:13">
      <c r="H10781" s="4"/>
      <c r="M10781" s="4"/>
    </row>
    <row r="10782" spans="8:13">
      <c r="H10782" s="4"/>
      <c r="M10782" s="4"/>
    </row>
    <row r="10783" spans="8:13">
      <c r="H10783" s="4"/>
      <c r="M10783" s="4"/>
    </row>
    <row r="10784" spans="8:13">
      <c r="H10784" s="4"/>
      <c r="M10784" s="4"/>
    </row>
    <row r="10785" spans="8:13">
      <c r="H10785" s="4"/>
      <c r="M10785" s="4"/>
    </row>
    <row r="10786" spans="8:13">
      <c r="H10786" s="4"/>
      <c r="M10786" s="4"/>
    </row>
    <row r="10787" spans="8:13">
      <c r="H10787" s="4"/>
      <c r="M10787" s="4"/>
    </row>
    <row r="10788" spans="8:13">
      <c r="H10788" s="4"/>
      <c r="M10788" s="4"/>
    </row>
    <row r="10789" spans="8:13">
      <c r="H10789" s="4"/>
      <c r="M10789" s="4"/>
    </row>
    <row r="10790" spans="8:13">
      <c r="H10790" s="4"/>
      <c r="M10790" s="4"/>
    </row>
    <row r="10791" spans="8:13">
      <c r="H10791" s="4"/>
      <c r="M10791" s="4"/>
    </row>
    <row r="10792" spans="8:13">
      <c r="H10792" s="4"/>
      <c r="M10792" s="4"/>
    </row>
    <row r="10793" spans="8:13">
      <c r="H10793" s="4"/>
      <c r="M10793" s="4"/>
    </row>
    <row r="10794" spans="8:13">
      <c r="H10794" s="4"/>
      <c r="M10794" s="4"/>
    </row>
    <row r="10795" spans="8:13">
      <c r="H10795" s="4"/>
      <c r="M10795" s="4"/>
    </row>
    <row r="10796" spans="8:13">
      <c r="H10796" s="4"/>
      <c r="M10796" s="4"/>
    </row>
    <row r="10797" spans="8:13">
      <c r="H10797" s="4"/>
      <c r="M10797" s="4"/>
    </row>
    <row r="10798" spans="8:13">
      <c r="H10798" s="4"/>
      <c r="M10798" s="4"/>
    </row>
    <row r="10799" spans="8:13">
      <c r="H10799" s="4"/>
      <c r="M10799" s="4"/>
    </row>
    <row r="10800" spans="8:13">
      <c r="H10800" s="4"/>
      <c r="M10800" s="4"/>
    </row>
    <row r="10801" spans="8:13">
      <c r="H10801" s="4"/>
      <c r="M10801" s="4"/>
    </row>
    <row r="10802" spans="8:13">
      <c r="H10802" s="4"/>
      <c r="M10802" s="4"/>
    </row>
    <row r="10803" spans="8:13">
      <c r="H10803" s="4"/>
      <c r="M10803" s="4"/>
    </row>
    <row r="10804" spans="8:13">
      <c r="H10804" s="4"/>
      <c r="M10804" s="4"/>
    </row>
    <row r="10805" spans="8:13">
      <c r="H10805" s="4"/>
      <c r="M10805" s="4"/>
    </row>
    <row r="10806" spans="8:13">
      <c r="H10806" s="4"/>
      <c r="M10806" s="4"/>
    </row>
    <row r="10807" spans="8:13">
      <c r="H10807" s="4"/>
      <c r="M10807" s="4"/>
    </row>
    <row r="10808" spans="8:13">
      <c r="H10808" s="4"/>
      <c r="M10808" s="4"/>
    </row>
    <row r="10809" spans="8:13">
      <c r="H10809" s="4"/>
      <c r="M10809" s="4"/>
    </row>
    <row r="10810" spans="8:13">
      <c r="H10810" s="4"/>
      <c r="M10810" s="4"/>
    </row>
    <row r="10811" spans="8:13">
      <c r="H10811" s="4"/>
      <c r="M10811" s="4"/>
    </row>
    <row r="10812" spans="8:13">
      <c r="H10812" s="4"/>
      <c r="M10812" s="4"/>
    </row>
    <row r="10813" spans="8:13">
      <c r="H10813" s="4"/>
      <c r="M10813" s="4"/>
    </row>
    <row r="10814" spans="8:13">
      <c r="H10814" s="4"/>
      <c r="M10814" s="4"/>
    </row>
    <row r="10815" spans="8:13">
      <c r="H10815" s="4"/>
      <c r="M10815" s="4"/>
    </row>
    <row r="10816" spans="8:13">
      <c r="H10816" s="4"/>
      <c r="M10816" s="4"/>
    </row>
    <row r="10817" spans="8:13">
      <c r="H10817" s="4"/>
      <c r="M10817" s="4"/>
    </row>
    <row r="10818" spans="8:13">
      <c r="H10818" s="4"/>
      <c r="M10818" s="4"/>
    </row>
    <row r="10819" spans="8:13">
      <c r="H10819" s="4"/>
      <c r="M10819" s="4"/>
    </row>
    <row r="10820" spans="8:13">
      <c r="H10820" s="4"/>
      <c r="M10820" s="4"/>
    </row>
    <row r="10821" spans="8:13">
      <c r="H10821" s="4"/>
      <c r="M10821" s="4"/>
    </row>
    <row r="10822" spans="8:13">
      <c r="H10822" s="4"/>
      <c r="M10822" s="4"/>
    </row>
    <row r="10823" spans="8:13">
      <c r="H10823" s="4"/>
      <c r="M10823" s="4"/>
    </row>
    <row r="10824" spans="8:13">
      <c r="H10824" s="4"/>
      <c r="M10824" s="4"/>
    </row>
    <row r="10825" spans="8:13">
      <c r="H10825" s="4"/>
      <c r="M10825" s="4"/>
    </row>
    <row r="10826" spans="8:13">
      <c r="H10826" s="4"/>
      <c r="M10826" s="4"/>
    </row>
    <row r="10827" spans="8:13">
      <c r="H10827" s="4"/>
      <c r="M10827" s="4"/>
    </row>
    <row r="10828" spans="8:13">
      <c r="H10828" s="4"/>
      <c r="M10828" s="4"/>
    </row>
    <row r="10829" spans="8:13">
      <c r="H10829" s="4"/>
      <c r="M10829" s="4"/>
    </row>
    <row r="10830" spans="8:13">
      <c r="H10830" s="4"/>
      <c r="M10830" s="4"/>
    </row>
    <row r="10831" spans="8:13">
      <c r="H10831" s="4"/>
      <c r="M10831" s="4"/>
    </row>
    <row r="10832" spans="8:13">
      <c r="H10832" s="4"/>
      <c r="M10832" s="4"/>
    </row>
    <row r="10833" spans="8:13">
      <c r="H10833" s="4"/>
      <c r="M10833" s="4"/>
    </row>
    <row r="10834" spans="8:13">
      <c r="H10834" s="4"/>
      <c r="M10834" s="4"/>
    </row>
    <row r="10835" spans="8:13">
      <c r="H10835" s="4"/>
      <c r="M10835" s="4"/>
    </row>
    <row r="10836" spans="8:13">
      <c r="H10836" s="4"/>
      <c r="M10836" s="4"/>
    </row>
    <row r="10837" spans="8:13">
      <c r="H10837" s="4"/>
      <c r="M10837" s="4"/>
    </row>
    <row r="10838" spans="8:13">
      <c r="H10838" s="4"/>
      <c r="M10838" s="4"/>
    </row>
    <row r="10839" spans="8:13">
      <c r="H10839" s="4"/>
      <c r="M10839" s="4"/>
    </row>
    <row r="10840" spans="8:13">
      <c r="H10840" s="4"/>
      <c r="M10840" s="4"/>
    </row>
    <row r="10841" spans="8:13">
      <c r="H10841" s="4"/>
      <c r="M10841" s="4"/>
    </row>
    <row r="10842" spans="8:13">
      <c r="H10842" s="4"/>
      <c r="M10842" s="4"/>
    </row>
    <row r="10843" spans="8:13">
      <c r="H10843" s="4"/>
      <c r="M10843" s="4"/>
    </row>
    <row r="10844" spans="8:13">
      <c r="H10844" s="4"/>
      <c r="M10844" s="4"/>
    </row>
    <row r="10845" spans="8:13">
      <c r="H10845" s="4"/>
      <c r="M10845" s="4"/>
    </row>
    <row r="10846" spans="8:13">
      <c r="H10846" s="4"/>
      <c r="M10846" s="4"/>
    </row>
    <row r="10847" spans="8:13">
      <c r="H10847" s="4"/>
      <c r="M10847" s="4"/>
    </row>
    <row r="10848" spans="8:13">
      <c r="H10848" s="4"/>
      <c r="M10848" s="4"/>
    </row>
    <row r="10849" spans="8:13">
      <c r="H10849" s="4"/>
      <c r="M10849" s="4"/>
    </row>
    <row r="10850" spans="8:13">
      <c r="H10850" s="4"/>
      <c r="M10850" s="4"/>
    </row>
    <row r="10851" spans="8:13">
      <c r="H10851" s="4"/>
      <c r="M10851" s="4"/>
    </row>
    <row r="10852" spans="8:13">
      <c r="H10852" s="4"/>
      <c r="M10852" s="4"/>
    </row>
    <row r="10853" spans="8:13">
      <c r="H10853" s="4"/>
      <c r="M10853" s="4"/>
    </row>
    <row r="10854" spans="8:13">
      <c r="H10854" s="4"/>
      <c r="M10854" s="4"/>
    </row>
    <row r="10855" spans="8:13">
      <c r="H10855" s="4"/>
      <c r="M10855" s="4"/>
    </row>
    <row r="10856" spans="8:13">
      <c r="H10856" s="4"/>
      <c r="M10856" s="4"/>
    </row>
    <row r="10857" spans="8:13">
      <c r="H10857" s="4"/>
      <c r="M10857" s="4"/>
    </row>
    <row r="10858" spans="8:13">
      <c r="H10858" s="4"/>
      <c r="M10858" s="4"/>
    </row>
    <row r="10859" spans="8:13">
      <c r="H10859" s="4"/>
      <c r="M10859" s="4"/>
    </row>
    <row r="10860" spans="8:13">
      <c r="H10860" s="4"/>
      <c r="M10860" s="4"/>
    </row>
    <row r="10861" spans="8:13">
      <c r="H10861" s="4"/>
      <c r="M10861" s="4"/>
    </row>
    <row r="10862" spans="8:13">
      <c r="H10862" s="4"/>
      <c r="M10862" s="4"/>
    </row>
    <row r="10863" spans="8:13">
      <c r="H10863" s="4"/>
      <c r="M10863" s="4"/>
    </row>
    <row r="10864" spans="8:13">
      <c r="H10864" s="4"/>
      <c r="M10864" s="4"/>
    </row>
    <row r="10865" spans="8:13">
      <c r="H10865" s="4"/>
      <c r="M10865" s="4"/>
    </row>
    <row r="10866" spans="8:13">
      <c r="H10866" s="4"/>
      <c r="M10866" s="4"/>
    </row>
    <row r="10867" spans="8:13">
      <c r="H10867" s="4"/>
      <c r="M10867" s="4"/>
    </row>
    <row r="10868" spans="8:13">
      <c r="H10868" s="4"/>
      <c r="M10868" s="4"/>
    </row>
    <row r="10869" spans="8:13">
      <c r="H10869" s="4"/>
      <c r="M10869" s="4"/>
    </row>
    <row r="10870" spans="8:13">
      <c r="H10870" s="4"/>
      <c r="M10870" s="4"/>
    </row>
    <row r="10871" spans="8:13">
      <c r="H10871" s="4"/>
      <c r="M10871" s="4"/>
    </row>
    <row r="10872" spans="8:13">
      <c r="H10872" s="4"/>
      <c r="M10872" s="4"/>
    </row>
    <row r="10873" spans="8:13">
      <c r="H10873" s="4"/>
      <c r="M10873" s="4"/>
    </row>
    <row r="10874" spans="8:13">
      <c r="H10874" s="4"/>
      <c r="M10874" s="4"/>
    </row>
    <row r="10875" spans="8:13">
      <c r="H10875" s="4"/>
      <c r="M10875" s="4"/>
    </row>
    <row r="10876" spans="8:13">
      <c r="H10876" s="4"/>
      <c r="M10876" s="4"/>
    </row>
    <row r="10877" spans="8:13">
      <c r="H10877" s="4"/>
      <c r="M10877" s="4"/>
    </row>
    <row r="10878" spans="8:13">
      <c r="H10878" s="4"/>
      <c r="M10878" s="4"/>
    </row>
    <row r="10879" spans="8:13">
      <c r="H10879" s="4"/>
      <c r="M10879" s="4"/>
    </row>
    <row r="10880" spans="8:13">
      <c r="H10880" s="4"/>
      <c r="M10880" s="4"/>
    </row>
    <row r="10881" spans="8:13">
      <c r="H10881" s="4"/>
      <c r="M10881" s="4"/>
    </row>
    <row r="10882" spans="8:13">
      <c r="H10882" s="4"/>
      <c r="M10882" s="4"/>
    </row>
    <row r="10883" spans="8:13">
      <c r="H10883" s="4"/>
      <c r="M10883" s="4"/>
    </row>
    <row r="10884" spans="8:13">
      <c r="H10884" s="4"/>
      <c r="M10884" s="4"/>
    </row>
    <row r="10885" spans="8:13">
      <c r="H10885" s="4"/>
      <c r="M10885" s="4"/>
    </row>
    <row r="10886" spans="8:13">
      <c r="H10886" s="4"/>
      <c r="M10886" s="4"/>
    </row>
    <row r="10887" spans="8:13">
      <c r="H10887" s="4"/>
      <c r="M10887" s="4"/>
    </row>
    <row r="10888" spans="8:13">
      <c r="H10888" s="4"/>
      <c r="M10888" s="4"/>
    </row>
    <row r="10889" spans="8:13">
      <c r="H10889" s="4"/>
      <c r="M10889" s="4"/>
    </row>
    <row r="10890" spans="8:13">
      <c r="H10890" s="4"/>
      <c r="M10890" s="4"/>
    </row>
    <row r="10891" spans="8:13">
      <c r="H10891" s="4"/>
      <c r="M10891" s="4"/>
    </row>
    <row r="10892" spans="8:13">
      <c r="H10892" s="4"/>
      <c r="M10892" s="4"/>
    </row>
    <row r="10893" spans="8:13">
      <c r="H10893" s="4"/>
      <c r="M10893" s="4"/>
    </row>
    <row r="10894" spans="8:13">
      <c r="H10894" s="4"/>
      <c r="M10894" s="4"/>
    </row>
    <row r="10895" spans="8:13">
      <c r="H10895" s="4"/>
      <c r="M10895" s="4"/>
    </row>
    <row r="10896" spans="8:13">
      <c r="H10896" s="4"/>
      <c r="M10896" s="4"/>
    </row>
    <row r="10897" spans="8:13">
      <c r="H10897" s="4"/>
      <c r="M10897" s="4"/>
    </row>
    <row r="10898" spans="8:13">
      <c r="H10898" s="4"/>
      <c r="M10898" s="4"/>
    </row>
    <row r="10899" spans="8:13">
      <c r="H10899" s="4"/>
      <c r="M10899" s="4"/>
    </row>
    <row r="10900" spans="8:13">
      <c r="H10900" s="4"/>
      <c r="M10900" s="4"/>
    </row>
    <row r="10901" spans="8:13">
      <c r="H10901" s="4"/>
      <c r="M10901" s="4"/>
    </row>
    <row r="10902" spans="8:13">
      <c r="H10902" s="4"/>
      <c r="M10902" s="4"/>
    </row>
    <row r="10903" spans="8:13">
      <c r="H10903" s="4"/>
      <c r="M10903" s="4"/>
    </row>
    <row r="10904" spans="8:13">
      <c r="H10904" s="4"/>
      <c r="M10904" s="4"/>
    </row>
    <row r="10905" spans="8:13">
      <c r="H10905" s="4"/>
      <c r="M10905" s="4"/>
    </row>
    <row r="10906" spans="8:13">
      <c r="H10906" s="4"/>
      <c r="M10906" s="4"/>
    </row>
    <row r="10907" spans="8:13">
      <c r="H10907" s="4"/>
      <c r="M10907" s="4"/>
    </row>
    <row r="10908" spans="8:13">
      <c r="H10908" s="4"/>
      <c r="M10908" s="4"/>
    </row>
    <row r="10909" spans="8:13">
      <c r="H10909" s="4"/>
      <c r="M10909" s="4"/>
    </row>
    <row r="10910" spans="8:13">
      <c r="H10910" s="4"/>
      <c r="M10910" s="4"/>
    </row>
    <row r="10911" spans="8:13">
      <c r="H10911" s="4"/>
      <c r="M10911" s="4"/>
    </row>
    <row r="10912" spans="8:13">
      <c r="H10912" s="4"/>
      <c r="M10912" s="4"/>
    </row>
    <row r="10913" spans="8:13">
      <c r="H10913" s="4"/>
      <c r="M10913" s="4"/>
    </row>
    <row r="10914" spans="8:13">
      <c r="H10914" s="4"/>
      <c r="M10914" s="4"/>
    </row>
    <row r="10915" spans="8:13">
      <c r="H10915" s="4"/>
      <c r="M10915" s="4"/>
    </row>
    <row r="10916" spans="8:13">
      <c r="H10916" s="4"/>
      <c r="M10916" s="4"/>
    </row>
    <row r="10917" spans="8:13">
      <c r="H10917" s="4"/>
      <c r="M10917" s="4"/>
    </row>
    <row r="10918" spans="8:13">
      <c r="H10918" s="4"/>
      <c r="M10918" s="4"/>
    </row>
    <row r="10919" spans="8:13">
      <c r="H10919" s="4"/>
      <c r="M10919" s="4"/>
    </row>
    <row r="10920" spans="8:13">
      <c r="H10920" s="4"/>
      <c r="M10920" s="4"/>
    </row>
    <row r="10921" spans="8:13">
      <c r="H10921" s="4"/>
      <c r="M10921" s="4"/>
    </row>
    <row r="10922" spans="8:13">
      <c r="H10922" s="4"/>
      <c r="M10922" s="4"/>
    </row>
    <row r="10923" spans="8:13">
      <c r="H10923" s="4"/>
      <c r="M10923" s="4"/>
    </row>
    <row r="10924" spans="8:13">
      <c r="H10924" s="4"/>
      <c r="M10924" s="4"/>
    </row>
    <row r="10925" spans="8:13">
      <c r="H10925" s="4"/>
      <c r="M10925" s="4"/>
    </row>
    <row r="10926" spans="8:13">
      <c r="H10926" s="4"/>
      <c r="M10926" s="4"/>
    </row>
    <row r="10927" spans="8:13">
      <c r="H10927" s="4"/>
      <c r="M10927" s="4"/>
    </row>
    <row r="10928" spans="8:13">
      <c r="H10928" s="4"/>
      <c r="M10928" s="4"/>
    </row>
    <row r="10929" spans="8:13">
      <c r="H10929" s="4"/>
      <c r="M10929" s="4"/>
    </row>
    <row r="10930" spans="8:13">
      <c r="H10930" s="4"/>
      <c r="M10930" s="4"/>
    </row>
    <row r="10931" spans="8:13">
      <c r="H10931" s="4"/>
      <c r="M10931" s="4"/>
    </row>
    <row r="10932" spans="8:13">
      <c r="H10932" s="4"/>
      <c r="M10932" s="4"/>
    </row>
    <row r="10933" spans="8:13">
      <c r="H10933" s="4"/>
      <c r="M10933" s="4"/>
    </row>
    <row r="10934" spans="8:13">
      <c r="H10934" s="4"/>
      <c r="M10934" s="4"/>
    </row>
    <row r="10935" spans="8:13">
      <c r="H10935" s="4"/>
      <c r="M10935" s="4"/>
    </row>
    <row r="10936" spans="8:13">
      <c r="H10936" s="4"/>
      <c r="M10936" s="4"/>
    </row>
    <row r="10937" spans="8:13">
      <c r="H10937" s="4"/>
      <c r="M10937" s="4"/>
    </row>
    <row r="10938" spans="8:13">
      <c r="H10938" s="4"/>
      <c r="M10938" s="4"/>
    </row>
    <row r="10939" spans="8:13">
      <c r="H10939" s="4"/>
      <c r="M10939" s="4"/>
    </row>
    <row r="10940" spans="8:13">
      <c r="H10940" s="4"/>
      <c r="M10940" s="4"/>
    </row>
    <row r="10941" spans="8:13">
      <c r="H10941" s="4"/>
      <c r="M10941" s="4"/>
    </row>
    <row r="10942" spans="8:13">
      <c r="H10942" s="4"/>
      <c r="M10942" s="4"/>
    </row>
    <row r="10943" spans="8:13">
      <c r="H10943" s="4"/>
      <c r="M10943" s="4"/>
    </row>
    <row r="10944" spans="8:13">
      <c r="H10944" s="4"/>
      <c r="M10944" s="4"/>
    </row>
    <row r="10945" spans="8:13">
      <c r="H10945" s="4"/>
      <c r="M10945" s="4"/>
    </row>
    <row r="10946" spans="8:13">
      <c r="H10946" s="4"/>
      <c r="M10946" s="4"/>
    </row>
    <row r="10947" spans="8:13">
      <c r="H10947" s="4"/>
      <c r="M10947" s="4"/>
    </row>
    <row r="10948" spans="8:13">
      <c r="H10948" s="4"/>
      <c r="M10948" s="4"/>
    </row>
    <row r="10949" spans="8:13">
      <c r="H10949" s="4"/>
      <c r="M10949" s="4"/>
    </row>
    <row r="10950" spans="8:13">
      <c r="H10950" s="4"/>
      <c r="M10950" s="4"/>
    </row>
    <row r="10951" spans="8:13">
      <c r="H10951" s="4"/>
      <c r="M10951" s="4"/>
    </row>
    <row r="10952" spans="8:13">
      <c r="H10952" s="4"/>
      <c r="M10952" s="4"/>
    </row>
    <row r="10953" spans="8:13">
      <c r="H10953" s="4"/>
      <c r="M10953" s="4"/>
    </row>
    <row r="10954" spans="8:13">
      <c r="H10954" s="4"/>
      <c r="M10954" s="4"/>
    </row>
    <row r="10955" spans="8:13">
      <c r="H10955" s="4"/>
      <c r="M10955" s="4"/>
    </row>
    <row r="10956" spans="8:13">
      <c r="H10956" s="4"/>
      <c r="M10956" s="4"/>
    </row>
    <row r="10957" spans="8:13">
      <c r="H10957" s="4"/>
      <c r="M10957" s="4"/>
    </row>
    <row r="10958" spans="8:13">
      <c r="H10958" s="4"/>
      <c r="M10958" s="4"/>
    </row>
    <row r="10959" spans="8:13">
      <c r="H10959" s="4"/>
      <c r="M10959" s="4"/>
    </row>
    <row r="10960" spans="8:13">
      <c r="H10960" s="4"/>
      <c r="M10960" s="4"/>
    </row>
    <row r="10961" spans="8:13">
      <c r="H10961" s="4"/>
      <c r="M10961" s="4"/>
    </row>
    <row r="10962" spans="8:13">
      <c r="H10962" s="4"/>
      <c r="M10962" s="4"/>
    </row>
    <row r="10963" spans="8:13">
      <c r="H10963" s="4"/>
      <c r="M10963" s="4"/>
    </row>
    <row r="10964" spans="8:13">
      <c r="H10964" s="4"/>
      <c r="M10964" s="4"/>
    </row>
    <row r="10965" spans="8:13">
      <c r="H10965" s="4"/>
      <c r="M10965" s="4"/>
    </row>
    <row r="10966" spans="8:13">
      <c r="H10966" s="4"/>
      <c r="M10966" s="4"/>
    </row>
    <row r="10967" spans="8:13">
      <c r="H10967" s="4"/>
      <c r="M10967" s="4"/>
    </row>
    <row r="10968" spans="8:13">
      <c r="H10968" s="4"/>
      <c r="M10968" s="4"/>
    </row>
    <row r="10969" spans="8:13">
      <c r="H10969" s="4"/>
      <c r="M10969" s="4"/>
    </row>
    <row r="10970" spans="8:13">
      <c r="H10970" s="4"/>
      <c r="M10970" s="4"/>
    </row>
    <row r="10971" spans="8:13">
      <c r="H10971" s="4"/>
      <c r="M10971" s="4"/>
    </row>
    <row r="10972" spans="8:13">
      <c r="H10972" s="4"/>
      <c r="M10972" s="4"/>
    </row>
    <row r="10973" spans="8:13">
      <c r="H10973" s="4"/>
      <c r="M10973" s="4"/>
    </row>
    <row r="10974" spans="8:13">
      <c r="H10974" s="4"/>
      <c r="M10974" s="4"/>
    </row>
    <row r="10975" spans="8:13">
      <c r="H10975" s="4"/>
      <c r="M10975" s="4"/>
    </row>
    <row r="10976" spans="8:13">
      <c r="H10976" s="4"/>
      <c r="M10976" s="4"/>
    </row>
    <row r="10977" spans="8:13">
      <c r="H10977" s="4"/>
      <c r="M10977" s="4"/>
    </row>
    <row r="10978" spans="8:13">
      <c r="H10978" s="4"/>
      <c r="M10978" s="4"/>
    </row>
    <row r="10979" spans="8:13">
      <c r="H10979" s="4"/>
      <c r="M10979" s="4"/>
    </row>
    <row r="10980" spans="8:13">
      <c r="H10980" s="4"/>
      <c r="M10980" s="4"/>
    </row>
    <row r="10981" spans="8:13">
      <c r="H10981" s="4"/>
      <c r="M10981" s="4"/>
    </row>
    <row r="10982" spans="8:13">
      <c r="H10982" s="4"/>
      <c r="M10982" s="4"/>
    </row>
    <row r="10983" spans="8:13">
      <c r="H10983" s="4"/>
      <c r="M10983" s="4"/>
    </row>
    <row r="10984" spans="8:13">
      <c r="H10984" s="4"/>
      <c r="M10984" s="4"/>
    </row>
    <row r="10985" spans="8:13">
      <c r="H10985" s="4"/>
      <c r="M10985" s="4"/>
    </row>
    <row r="10986" spans="8:13">
      <c r="H10986" s="4"/>
      <c r="M10986" s="4"/>
    </row>
    <row r="10987" spans="8:13">
      <c r="H10987" s="4"/>
      <c r="M10987" s="4"/>
    </row>
    <row r="10988" spans="8:13">
      <c r="H10988" s="4"/>
      <c r="M10988" s="4"/>
    </row>
    <row r="10989" spans="8:13">
      <c r="H10989" s="4"/>
      <c r="M10989" s="4"/>
    </row>
    <row r="10990" spans="8:13">
      <c r="H10990" s="4"/>
      <c r="M10990" s="4"/>
    </row>
    <row r="10991" spans="8:13">
      <c r="H10991" s="4"/>
      <c r="M10991" s="4"/>
    </row>
    <row r="10992" spans="8:13">
      <c r="H10992" s="4"/>
      <c r="M10992" s="4"/>
    </row>
    <row r="10993" spans="8:13">
      <c r="H10993" s="4"/>
      <c r="M10993" s="4"/>
    </row>
    <row r="10994" spans="8:13">
      <c r="H10994" s="4"/>
      <c r="M10994" s="4"/>
    </row>
    <row r="10995" spans="8:13">
      <c r="H10995" s="4"/>
      <c r="M10995" s="4"/>
    </row>
    <row r="10996" spans="8:13">
      <c r="H10996" s="4"/>
      <c r="M10996" s="4"/>
    </row>
    <row r="10997" spans="8:13">
      <c r="H10997" s="4"/>
      <c r="M10997" s="4"/>
    </row>
    <row r="10998" spans="8:13">
      <c r="H10998" s="4"/>
      <c r="M10998" s="4"/>
    </row>
    <row r="10999" spans="8:13">
      <c r="H10999" s="4"/>
      <c r="M10999" s="4"/>
    </row>
    <row r="11000" spans="8:13">
      <c r="H11000" s="4"/>
      <c r="M11000" s="4"/>
    </row>
    <row r="11001" spans="8:13">
      <c r="H11001" s="4"/>
      <c r="M11001" s="4"/>
    </row>
    <row r="11002" spans="8:13">
      <c r="H11002" s="4"/>
      <c r="M11002" s="4"/>
    </row>
    <row r="11003" spans="8:13">
      <c r="H11003" s="4"/>
      <c r="M11003" s="4"/>
    </row>
    <row r="11004" spans="8:13">
      <c r="H11004" s="4"/>
      <c r="M11004" s="4"/>
    </row>
    <row r="11005" spans="8:13">
      <c r="H11005" s="4"/>
      <c r="M11005" s="4"/>
    </row>
    <row r="11006" spans="8:13">
      <c r="H11006" s="4"/>
      <c r="M11006" s="4"/>
    </row>
    <row r="11007" spans="8:13">
      <c r="H11007" s="4"/>
      <c r="M11007" s="4"/>
    </row>
    <row r="11008" spans="8:13">
      <c r="H11008" s="4"/>
      <c r="M11008" s="4"/>
    </row>
    <row r="11009" spans="8:13">
      <c r="H11009" s="4"/>
      <c r="M11009" s="4"/>
    </row>
    <row r="11010" spans="8:13">
      <c r="H11010" s="4"/>
      <c r="M11010" s="4"/>
    </row>
    <row r="11011" spans="8:13">
      <c r="H11011" s="4"/>
      <c r="M11011" s="4"/>
    </row>
    <row r="11012" spans="8:13">
      <c r="H11012" s="4"/>
      <c r="M11012" s="4"/>
    </row>
    <row r="11013" spans="8:13">
      <c r="H11013" s="4"/>
      <c r="M11013" s="4"/>
    </row>
    <row r="11014" spans="8:13">
      <c r="H11014" s="4"/>
      <c r="M11014" s="4"/>
    </row>
    <row r="11015" spans="8:13">
      <c r="H11015" s="4"/>
      <c r="M11015" s="4"/>
    </row>
    <row r="11016" spans="8:13">
      <c r="H11016" s="4"/>
      <c r="M11016" s="4"/>
    </row>
    <row r="11017" spans="8:13">
      <c r="H11017" s="4"/>
      <c r="M11017" s="4"/>
    </row>
    <row r="11018" spans="8:13">
      <c r="H11018" s="4"/>
      <c r="M11018" s="4"/>
    </row>
    <row r="11019" spans="8:13">
      <c r="H11019" s="4"/>
      <c r="M11019" s="4"/>
    </row>
    <row r="11020" spans="8:13">
      <c r="H11020" s="4"/>
      <c r="M11020" s="4"/>
    </row>
    <row r="11021" spans="8:13">
      <c r="H11021" s="4"/>
      <c r="M11021" s="4"/>
    </row>
    <row r="11022" spans="8:13">
      <c r="H11022" s="4"/>
      <c r="M11022" s="4"/>
    </row>
    <row r="11023" spans="8:13">
      <c r="H11023" s="4"/>
      <c r="M11023" s="4"/>
    </row>
    <row r="11024" spans="8:13">
      <c r="H11024" s="4"/>
      <c r="M11024" s="4"/>
    </row>
    <row r="11025" spans="8:13">
      <c r="H11025" s="4"/>
      <c r="M11025" s="4"/>
    </row>
    <row r="11026" spans="8:13">
      <c r="H11026" s="4"/>
      <c r="M11026" s="4"/>
    </row>
    <row r="11027" spans="8:13">
      <c r="H11027" s="4"/>
      <c r="M11027" s="4"/>
    </row>
    <row r="11028" spans="8:13">
      <c r="H11028" s="4"/>
      <c r="M11028" s="4"/>
    </row>
    <row r="11029" spans="8:13">
      <c r="H11029" s="4"/>
      <c r="M11029" s="4"/>
    </row>
    <row r="11030" spans="8:13">
      <c r="H11030" s="4"/>
      <c r="M11030" s="4"/>
    </row>
    <row r="11031" spans="8:13">
      <c r="H11031" s="4"/>
      <c r="M11031" s="4"/>
    </row>
    <row r="11032" spans="8:13">
      <c r="H11032" s="4"/>
      <c r="M11032" s="4"/>
    </row>
    <row r="11033" spans="8:13">
      <c r="H11033" s="4"/>
      <c r="M11033" s="4"/>
    </row>
    <row r="11034" spans="8:13">
      <c r="H11034" s="4"/>
      <c r="M11034" s="4"/>
    </row>
    <row r="11035" spans="8:13">
      <c r="H11035" s="4"/>
      <c r="M11035" s="4"/>
    </row>
    <row r="11036" spans="8:13">
      <c r="H11036" s="4"/>
      <c r="M11036" s="4"/>
    </row>
    <row r="11037" spans="8:13">
      <c r="H11037" s="4"/>
      <c r="M11037" s="4"/>
    </row>
    <row r="11038" spans="8:13">
      <c r="H11038" s="4"/>
      <c r="M11038" s="4"/>
    </row>
    <row r="11039" spans="8:13">
      <c r="H11039" s="4"/>
      <c r="M11039" s="4"/>
    </row>
    <row r="11040" spans="8:13">
      <c r="H11040" s="4"/>
      <c r="M11040" s="4"/>
    </row>
    <row r="11041" spans="8:13">
      <c r="H11041" s="4"/>
      <c r="M11041" s="4"/>
    </row>
    <row r="11042" spans="8:13">
      <c r="H11042" s="4"/>
      <c r="M11042" s="4"/>
    </row>
    <row r="11043" spans="8:13">
      <c r="H11043" s="4"/>
      <c r="M11043" s="4"/>
    </row>
    <row r="11044" spans="8:13">
      <c r="H11044" s="4"/>
      <c r="M11044" s="4"/>
    </row>
    <row r="11045" spans="8:13">
      <c r="H11045" s="4"/>
      <c r="M11045" s="4"/>
    </row>
    <row r="11046" spans="8:13">
      <c r="H11046" s="4"/>
      <c r="M11046" s="4"/>
    </row>
    <row r="11047" spans="8:13">
      <c r="H11047" s="4"/>
      <c r="M11047" s="4"/>
    </row>
    <row r="11048" spans="8:13">
      <c r="H11048" s="4"/>
      <c r="M11048" s="4"/>
    </row>
    <row r="11049" spans="8:13">
      <c r="H11049" s="4"/>
      <c r="M11049" s="4"/>
    </row>
    <row r="11050" spans="8:13">
      <c r="H11050" s="4"/>
      <c r="M11050" s="4"/>
    </row>
    <row r="11051" spans="8:13">
      <c r="H11051" s="4"/>
      <c r="M11051" s="4"/>
    </row>
    <row r="11052" spans="8:13">
      <c r="H11052" s="4"/>
      <c r="M11052" s="4"/>
    </row>
    <row r="11053" spans="8:13">
      <c r="H11053" s="4"/>
      <c r="M11053" s="4"/>
    </row>
    <row r="11054" spans="8:13">
      <c r="H11054" s="4"/>
      <c r="M11054" s="4"/>
    </row>
    <row r="11055" spans="8:13">
      <c r="H11055" s="4"/>
      <c r="M11055" s="4"/>
    </row>
    <row r="11056" spans="8:13">
      <c r="H11056" s="4"/>
      <c r="M11056" s="4"/>
    </row>
    <row r="11057" spans="8:13">
      <c r="H11057" s="4"/>
      <c r="M11057" s="4"/>
    </row>
    <row r="11058" spans="8:13">
      <c r="H11058" s="4"/>
      <c r="M11058" s="4"/>
    </row>
    <row r="11059" spans="8:13">
      <c r="H11059" s="4"/>
      <c r="M11059" s="4"/>
    </row>
    <row r="11060" spans="8:13">
      <c r="H11060" s="4"/>
      <c r="M11060" s="4"/>
    </row>
    <row r="11061" spans="8:13">
      <c r="H11061" s="4"/>
      <c r="M11061" s="4"/>
    </row>
    <row r="11062" spans="8:13">
      <c r="H11062" s="4"/>
      <c r="M11062" s="4"/>
    </row>
    <row r="11063" spans="8:13">
      <c r="H11063" s="4"/>
      <c r="M11063" s="4"/>
    </row>
    <row r="11064" spans="8:13">
      <c r="H11064" s="4"/>
      <c r="M11064" s="4"/>
    </row>
    <row r="11065" spans="8:13">
      <c r="H11065" s="4"/>
      <c r="M11065" s="4"/>
    </row>
    <row r="11066" spans="8:13">
      <c r="H11066" s="4"/>
      <c r="M11066" s="4"/>
    </row>
    <row r="11067" spans="8:13">
      <c r="H11067" s="4"/>
      <c r="M11067" s="4"/>
    </row>
    <row r="11068" spans="8:13">
      <c r="H11068" s="4"/>
      <c r="M11068" s="4"/>
    </row>
    <row r="11069" spans="8:13">
      <c r="H11069" s="4"/>
      <c r="M11069" s="4"/>
    </row>
    <row r="11070" spans="8:13">
      <c r="H11070" s="4"/>
      <c r="M11070" s="4"/>
    </row>
    <row r="11071" spans="8:13">
      <c r="H11071" s="4"/>
      <c r="M11071" s="4"/>
    </row>
    <row r="11072" spans="8:13">
      <c r="H11072" s="4"/>
      <c r="M11072" s="4"/>
    </row>
    <row r="11073" spans="8:13">
      <c r="H11073" s="4"/>
      <c r="M11073" s="4"/>
    </row>
    <row r="11074" spans="8:13">
      <c r="H11074" s="4"/>
      <c r="M11074" s="4"/>
    </row>
    <row r="11075" spans="8:13">
      <c r="H11075" s="4"/>
      <c r="M11075" s="4"/>
    </row>
    <row r="11076" spans="8:13">
      <c r="H11076" s="4"/>
      <c r="M11076" s="4"/>
    </row>
    <row r="11077" spans="8:13">
      <c r="H11077" s="4"/>
      <c r="M11077" s="4"/>
    </row>
    <row r="11078" spans="8:13">
      <c r="H11078" s="4"/>
      <c r="M11078" s="4"/>
    </row>
    <row r="11079" spans="8:13">
      <c r="H11079" s="4"/>
      <c r="M11079" s="4"/>
    </row>
    <row r="11080" spans="8:13">
      <c r="H11080" s="4"/>
      <c r="M11080" s="4"/>
    </row>
    <row r="11081" spans="8:13">
      <c r="H11081" s="4"/>
      <c r="M11081" s="4"/>
    </row>
    <row r="11082" spans="8:13">
      <c r="H11082" s="4"/>
      <c r="M11082" s="4"/>
    </row>
    <row r="11083" spans="8:13">
      <c r="H11083" s="4"/>
      <c r="M11083" s="4"/>
    </row>
    <row r="11084" spans="8:13">
      <c r="H11084" s="4"/>
      <c r="M11084" s="4"/>
    </row>
    <row r="11085" spans="8:13">
      <c r="H11085" s="4"/>
      <c r="M11085" s="4"/>
    </row>
    <row r="11086" spans="8:13">
      <c r="H11086" s="4"/>
      <c r="M11086" s="4"/>
    </row>
    <row r="11087" spans="8:13">
      <c r="H11087" s="4"/>
      <c r="M11087" s="4"/>
    </row>
    <row r="11088" spans="8:13">
      <c r="H11088" s="4"/>
      <c r="M11088" s="4"/>
    </row>
    <row r="11089" spans="8:13">
      <c r="H11089" s="4"/>
      <c r="M11089" s="4"/>
    </row>
    <row r="11090" spans="8:13">
      <c r="H11090" s="4"/>
      <c r="M11090" s="4"/>
    </row>
    <row r="11091" spans="8:13">
      <c r="H11091" s="4"/>
      <c r="M11091" s="4"/>
    </row>
    <row r="11092" spans="8:13">
      <c r="H11092" s="4"/>
      <c r="M11092" s="4"/>
    </row>
    <row r="11093" spans="8:13">
      <c r="H11093" s="4"/>
      <c r="M11093" s="4"/>
    </row>
    <row r="11094" spans="8:13">
      <c r="H11094" s="4"/>
      <c r="M11094" s="4"/>
    </row>
    <row r="11095" spans="8:13">
      <c r="H11095" s="4"/>
      <c r="M11095" s="4"/>
    </row>
    <row r="11096" spans="8:13">
      <c r="H11096" s="4"/>
      <c r="M11096" s="4"/>
    </row>
    <row r="11097" spans="8:13">
      <c r="H11097" s="4"/>
      <c r="M11097" s="4"/>
    </row>
    <row r="11098" spans="8:13">
      <c r="H11098" s="4"/>
      <c r="M11098" s="4"/>
    </row>
    <row r="11099" spans="8:13">
      <c r="H11099" s="4"/>
      <c r="M11099" s="4"/>
    </row>
    <row r="11100" spans="8:13">
      <c r="H11100" s="4"/>
      <c r="M11100" s="4"/>
    </row>
    <row r="11101" spans="8:13">
      <c r="H11101" s="4"/>
      <c r="M11101" s="4"/>
    </row>
    <row r="11102" spans="8:13">
      <c r="H11102" s="4"/>
      <c r="M11102" s="4"/>
    </row>
    <row r="11103" spans="8:13">
      <c r="H11103" s="4"/>
      <c r="M11103" s="4"/>
    </row>
    <row r="11104" spans="8:13">
      <c r="H11104" s="4"/>
      <c r="M11104" s="4"/>
    </row>
    <row r="11105" spans="8:13">
      <c r="H11105" s="4"/>
      <c r="M11105" s="4"/>
    </row>
    <row r="11106" spans="8:13">
      <c r="H11106" s="4"/>
      <c r="M11106" s="4"/>
    </row>
    <row r="11107" spans="8:13">
      <c r="H11107" s="4"/>
      <c r="M11107" s="4"/>
    </row>
    <row r="11108" spans="8:13">
      <c r="H11108" s="4"/>
      <c r="M11108" s="4"/>
    </row>
    <row r="11109" spans="8:13">
      <c r="H11109" s="4"/>
      <c r="M11109" s="4"/>
    </row>
    <row r="11110" spans="8:13">
      <c r="H11110" s="4"/>
      <c r="M11110" s="4"/>
    </row>
    <row r="11111" spans="8:13">
      <c r="H11111" s="4"/>
      <c r="M11111" s="4"/>
    </row>
    <row r="11112" spans="8:13">
      <c r="H11112" s="4"/>
      <c r="M11112" s="4"/>
    </row>
    <row r="11113" spans="8:13">
      <c r="H11113" s="4"/>
      <c r="M11113" s="4"/>
    </row>
    <row r="11114" spans="8:13">
      <c r="H11114" s="4"/>
      <c r="M11114" s="4"/>
    </row>
    <row r="11115" spans="8:13">
      <c r="H11115" s="4"/>
      <c r="M11115" s="4"/>
    </row>
    <row r="11116" spans="8:13">
      <c r="H11116" s="4"/>
      <c r="M11116" s="4"/>
    </row>
    <row r="11117" spans="8:13">
      <c r="H11117" s="4"/>
      <c r="M11117" s="4"/>
    </row>
    <row r="11118" spans="8:13">
      <c r="H11118" s="4"/>
      <c r="M11118" s="4"/>
    </row>
    <row r="11119" spans="8:13">
      <c r="H11119" s="4"/>
      <c r="M11119" s="4"/>
    </row>
    <row r="11120" spans="8:13">
      <c r="H11120" s="4"/>
      <c r="M11120" s="4"/>
    </row>
    <row r="11121" spans="8:13">
      <c r="H11121" s="4"/>
      <c r="M11121" s="4"/>
    </row>
    <row r="11122" spans="8:13">
      <c r="H11122" s="4"/>
      <c r="M11122" s="4"/>
    </row>
    <row r="11123" spans="8:13">
      <c r="H11123" s="4"/>
      <c r="M11123" s="4"/>
    </row>
    <row r="11124" spans="8:13">
      <c r="H11124" s="4"/>
      <c r="M11124" s="4"/>
    </row>
    <row r="11125" spans="8:13">
      <c r="H11125" s="4"/>
      <c r="M11125" s="4"/>
    </row>
    <row r="11126" spans="8:13">
      <c r="H11126" s="4"/>
      <c r="M11126" s="4"/>
    </row>
    <row r="11127" spans="8:13">
      <c r="H11127" s="4"/>
      <c r="M11127" s="4"/>
    </row>
    <row r="11128" spans="8:13">
      <c r="H11128" s="4"/>
      <c r="M11128" s="4"/>
    </row>
    <row r="11129" spans="8:13">
      <c r="H11129" s="4"/>
      <c r="M11129" s="4"/>
    </row>
    <row r="11130" spans="8:13">
      <c r="H11130" s="4"/>
      <c r="M11130" s="4"/>
    </row>
    <row r="11131" spans="8:13">
      <c r="H11131" s="4"/>
      <c r="M11131" s="4"/>
    </row>
    <row r="11132" spans="8:13">
      <c r="H11132" s="4"/>
      <c r="M11132" s="4"/>
    </row>
    <row r="11133" spans="8:13">
      <c r="H11133" s="4"/>
      <c r="M11133" s="4"/>
    </row>
    <row r="11134" spans="8:13">
      <c r="H11134" s="4"/>
      <c r="M11134" s="4"/>
    </row>
    <row r="11135" spans="8:13">
      <c r="H11135" s="4"/>
      <c r="M11135" s="4"/>
    </row>
    <row r="11136" spans="8:13">
      <c r="H11136" s="4"/>
      <c r="M11136" s="4"/>
    </row>
    <row r="11137" spans="8:13">
      <c r="H11137" s="4"/>
      <c r="M11137" s="4"/>
    </row>
    <row r="11138" spans="8:13">
      <c r="H11138" s="4"/>
      <c r="M11138" s="4"/>
    </row>
    <row r="11139" spans="8:13">
      <c r="H11139" s="4"/>
      <c r="M11139" s="4"/>
    </row>
    <row r="11140" spans="8:13">
      <c r="H11140" s="4"/>
      <c r="M11140" s="4"/>
    </row>
    <row r="11141" spans="8:13">
      <c r="H11141" s="4"/>
      <c r="M11141" s="4"/>
    </row>
    <row r="11142" spans="8:13">
      <c r="H11142" s="4"/>
      <c r="M11142" s="4"/>
    </row>
    <row r="11143" spans="8:13">
      <c r="H11143" s="4"/>
      <c r="M11143" s="4"/>
    </row>
    <row r="11144" spans="8:13">
      <c r="H11144" s="4"/>
      <c r="M11144" s="4"/>
    </row>
    <row r="11145" spans="8:13">
      <c r="H11145" s="4"/>
      <c r="M11145" s="4"/>
    </row>
    <row r="11146" spans="8:13">
      <c r="H11146" s="4"/>
      <c r="M11146" s="4"/>
    </row>
    <row r="11147" spans="8:13">
      <c r="H11147" s="4"/>
      <c r="M11147" s="4"/>
    </row>
    <row r="11148" spans="8:13">
      <c r="H11148" s="4"/>
      <c r="M11148" s="4"/>
    </row>
    <row r="11149" spans="8:13">
      <c r="H11149" s="4"/>
      <c r="M11149" s="4"/>
    </row>
    <row r="11150" spans="8:13">
      <c r="H11150" s="4"/>
      <c r="M11150" s="4"/>
    </row>
    <row r="11151" spans="8:13">
      <c r="H11151" s="4"/>
      <c r="M11151" s="4"/>
    </row>
    <row r="11152" spans="8:13">
      <c r="H11152" s="4"/>
      <c r="M11152" s="4"/>
    </row>
    <row r="11153" spans="8:13">
      <c r="H11153" s="4"/>
      <c r="M11153" s="4"/>
    </row>
    <row r="11154" spans="8:13">
      <c r="H11154" s="4"/>
      <c r="M11154" s="4"/>
    </row>
    <row r="11155" spans="8:13">
      <c r="H11155" s="4"/>
      <c r="M11155" s="4"/>
    </row>
    <row r="11156" spans="8:13">
      <c r="H11156" s="4"/>
      <c r="M11156" s="4"/>
    </row>
    <row r="11157" spans="8:13">
      <c r="H11157" s="4"/>
      <c r="M11157" s="4"/>
    </row>
    <row r="11158" spans="8:13">
      <c r="H11158" s="4"/>
      <c r="M11158" s="4"/>
    </row>
    <row r="11159" spans="8:13">
      <c r="H11159" s="4"/>
      <c r="M11159" s="4"/>
    </row>
    <row r="11160" spans="8:13">
      <c r="H11160" s="4"/>
      <c r="M11160" s="4"/>
    </row>
    <row r="11161" spans="8:13">
      <c r="H11161" s="4"/>
      <c r="M11161" s="4"/>
    </row>
    <row r="11162" spans="8:13">
      <c r="H11162" s="4"/>
      <c r="M11162" s="4"/>
    </row>
    <row r="11163" spans="8:13">
      <c r="H11163" s="4"/>
      <c r="M11163" s="4"/>
    </row>
    <row r="11164" spans="8:13">
      <c r="H11164" s="4"/>
      <c r="M11164" s="4"/>
    </row>
    <row r="11165" spans="8:13">
      <c r="H11165" s="4"/>
      <c r="M11165" s="4"/>
    </row>
    <row r="11166" spans="8:13">
      <c r="H11166" s="4"/>
      <c r="M11166" s="4"/>
    </row>
    <row r="11167" spans="8:13">
      <c r="H11167" s="4"/>
      <c r="M11167" s="4"/>
    </row>
    <row r="11168" spans="8:13">
      <c r="H11168" s="4"/>
      <c r="M11168" s="4"/>
    </row>
    <row r="11169" spans="8:13">
      <c r="H11169" s="4"/>
      <c r="M11169" s="4"/>
    </row>
    <row r="11170" spans="8:13">
      <c r="H11170" s="4"/>
      <c r="M11170" s="4"/>
    </row>
    <row r="11171" spans="8:13">
      <c r="H11171" s="4"/>
      <c r="M11171" s="4"/>
    </row>
    <row r="11172" spans="8:13">
      <c r="H11172" s="4"/>
      <c r="M11172" s="4"/>
    </row>
    <row r="11173" spans="8:13">
      <c r="H11173" s="4"/>
      <c r="M11173" s="4"/>
    </row>
    <row r="11174" spans="8:13">
      <c r="H11174" s="4"/>
      <c r="M11174" s="4"/>
    </row>
    <row r="11175" spans="8:13">
      <c r="H11175" s="4"/>
      <c r="M11175" s="4"/>
    </row>
    <row r="11176" spans="8:13">
      <c r="H11176" s="4"/>
      <c r="M11176" s="4"/>
    </row>
    <row r="11177" spans="8:13">
      <c r="H11177" s="4"/>
      <c r="M11177" s="4"/>
    </row>
    <row r="11178" spans="8:13">
      <c r="H11178" s="4"/>
      <c r="M11178" s="4"/>
    </row>
    <row r="11179" spans="8:13">
      <c r="H11179" s="4"/>
      <c r="M11179" s="4"/>
    </row>
    <row r="11180" spans="8:13">
      <c r="H11180" s="4"/>
      <c r="M11180" s="4"/>
    </row>
    <row r="11181" spans="8:13">
      <c r="H11181" s="4"/>
      <c r="M11181" s="4"/>
    </row>
    <row r="11182" spans="8:13">
      <c r="H11182" s="4"/>
      <c r="M11182" s="4"/>
    </row>
    <row r="11183" spans="8:13">
      <c r="H11183" s="4"/>
      <c r="M11183" s="4"/>
    </row>
    <row r="11184" spans="8:13">
      <c r="H11184" s="4"/>
      <c r="M11184" s="4"/>
    </row>
    <row r="11185" spans="8:13">
      <c r="H11185" s="4"/>
      <c r="M11185" s="4"/>
    </row>
    <row r="11186" spans="8:13">
      <c r="H11186" s="4"/>
      <c r="M11186" s="4"/>
    </row>
    <row r="11187" spans="8:13">
      <c r="H11187" s="4"/>
      <c r="M11187" s="4"/>
    </row>
    <row r="11188" spans="8:13">
      <c r="H11188" s="4"/>
      <c r="M11188" s="4"/>
    </row>
    <row r="11189" spans="8:13">
      <c r="H11189" s="4"/>
      <c r="M11189" s="4"/>
    </row>
    <row r="11190" spans="8:13">
      <c r="H11190" s="4"/>
      <c r="M11190" s="4"/>
    </row>
    <row r="11191" spans="8:13">
      <c r="H11191" s="4"/>
      <c r="M11191" s="4"/>
    </row>
    <row r="11192" spans="8:13">
      <c r="H11192" s="4"/>
      <c r="M11192" s="4"/>
    </row>
    <row r="11193" spans="8:13">
      <c r="H11193" s="4"/>
      <c r="M11193" s="4"/>
    </row>
    <row r="11194" spans="8:13">
      <c r="H11194" s="4"/>
      <c r="M11194" s="4"/>
    </row>
    <row r="11195" spans="8:13">
      <c r="H11195" s="4"/>
      <c r="M11195" s="4"/>
    </row>
    <row r="11196" spans="8:13">
      <c r="H11196" s="4"/>
      <c r="M11196" s="4"/>
    </row>
    <row r="11197" spans="8:13">
      <c r="H11197" s="4"/>
      <c r="M11197" s="4"/>
    </row>
    <row r="11198" spans="8:13">
      <c r="H11198" s="4"/>
      <c r="M11198" s="4"/>
    </row>
    <row r="11199" spans="8:13">
      <c r="H11199" s="4"/>
      <c r="M11199" s="4"/>
    </row>
    <row r="11200" spans="8:13">
      <c r="H11200" s="4"/>
      <c r="M11200" s="4"/>
    </row>
    <row r="11201" spans="8:13">
      <c r="H11201" s="4"/>
      <c r="M11201" s="4"/>
    </row>
    <row r="11202" spans="8:13">
      <c r="H11202" s="4"/>
      <c r="M11202" s="4"/>
    </row>
    <row r="11203" spans="8:13">
      <c r="H11203" s="4"/>
      <c r="M11203" s="4"/>
    </row>
    <row r="11204" spans="8:13">
      <c r="H11204" s="4"/>
      <c r="M11204" s="4"/>
    </row>
    <row r="11205" spans="8:13">
      <c r="H11205" s="4"/>
      <c r="M11205" s="4"/>
    </row>
    <row r="11206" spans="8:13">
      <c r="H11206" s="4"/>
      <c r="M11206" s="4"/>
    </row>
    <row r="11207" spans="8:13">
      <c r="H11207" s="4"/>
      <c r="M11207" s="4"/>
    </row>
    <row r="11208" spans="8:13">
      <c r="H11208" s="4"/>
      <c r="M11208" s="4"/>
    </row>
    <row r="11209" spans="8:13">
      <c r="H11209" s="4"/>
      <c r="M11209" s="4"/>
    </row>
    <row r="11210" spans="8:13">
      <c r="H11210" s="4"/>
      <c r="M11210" s="4"/>
    </row>
    <row r="11211" spans="8:13">
      <c r="H11211" s="4"/>
      <c r="M11211" s="4"/>
    </row>
    <row r="11212" spans="8:13">
      <c r="H11212" s="4"/>
      <c r="M11212" s="4"/>
    </row>
    <row r="11213" spans="8:13">
      <c r="H11213" s="4"/>
      <c r="M11213" s="4"/>
    </row>
    <row r="11214" spans="8:13">
      <c r="H11214" s="4"/>
      <c r="M11214" s="4"/>
    </row>
    <row r="11215" spans="8:13">
      <c r="H11215" s="4"/>
      <c r="M11215" s="4"/>
    </row>
    <row r="11216" spans="8:13">
      <c r="H11216" s="4"/>
      <c r="M11216" s="4"/>
    </row>
    <row r="11217" spans="8:13">
      <c r="H11217" s="4"/>
      <c r="M11217" s="4"/>
    </row>
    <row r="11218" spans="8:13">
      <c r="H11218" s="4"/>
      <c r="M11218" s="4"/>
    </row>
    <row r="11219" spans="8:13">
      <c r="H11219" s="4"/>
      <c r="M11219" s="4"/>
    </row>
    <row r="11220" spans="8:13">
      <c r="H11220" s="4"/>
      <c r="M11220" s="4"/>
    </row>
    <row r="11221" spans="8:13">
      <c r="H11221" s="4"/>
      <c r="M11221" s="4"/>
    </row>
    <row r="11222" spans="8:13">
      <c r="H11222" s="4"/>
      <c r="M11222" s="4"/>
    </row>
    <row r="11223" spans="8:13">
      <c r="H11223" s="4"/>
      <c r="M11223" s="4"/>
    </row>
    <row r="11224" spans="8:13">
      <c r="H11224" s="4"/>
      <c r="M11224" s="4"/>
    </row>
    <row r="11225" spans="8:13">
      <c r="H11225" s="4"/>
      <c r="M11225" s="4"/>
    </row>
    <row r="11226" spans="8:13">
      <c r="H11226" s="4"/>
      <c r="M11226" s="4"/>
    </row>
    <row r="11227" spans="8:13">
      <c r="H11227" s="4"/>
      <c r="M11227" s="4"/>
    </row>
    <row r="11228" spans="8:13">
      <c r="H11228" s="4"/>
      <c r="M11228" s="4"/>
    </row>
    <row r="11229" spans="8:13">
      <c r="H11229" s="4"/>
      <c r="M11229" s="4"/>
    </row>
    <row r="11230" spans="8:13">
      <c r="H11230" s="4"/>
      <c r="M11230" s="4"/>
    </row>
    <row r="11231" spans="8:13">
      <c r="H11231" s="4"/>
      <c r="M11231" s="4"/>
    </row>
    <row r="11232" spans="8:13">
      <c r="H11232" s="4"/>
      <c r="M11232" s="4"/>
    </row>
    <row r="11233" spans="8:13">
      <c r="H11233" s="4"/>
      <c r="M11233" s="4"/>
    </row>
    <row r="11234" spans="8:13">
      <c r="H11234" s="4"/>
      <c r="M11234" s="4"/>
    </row>
    <row r="11235" spans="8:13">
      <c r="H11235" s="4"/>
      <c r="M11235" s="4"/>
    </row>
    <row r="11236" spans="8:13">
      <c r="H11236" s="4"/>
      <c r="M11236" s="4"/>
    </row>
    <row r="11237" spans="8:13">
      <c r="H11237" s="4"/>
      <c r="M11237" s="4"/>
    </row>
    <row r="11238" spans="8:13">
      <c r="H11238" s="4"/>
      <c r="M11238" s="4"/>
    </row>
    <row r="11239" spans="8:13">
      <c r="H11239" s="4"/>
      <c r="M11239" s="4"/>
    </row>
    <row r="11240" spans="8:13">
      <c r="H11240" s="4"/>
      <c r="M11240" s="4"/>
    </row>
    <row r="11241" spans="8:13">
      <c r="H11241" s="4"/>
      <c r="M11241" s="4"/>
    </row>
    <row r="11242" spans="8:13">
      <c r="H11242" s="4"/>
      <c r="M11242" s="4"/>
    </row>
    <row r="11243" spans="8:13">
      <c r="H11243" s="4"/>
      <c r="M11243" s="4"/>
    </row>
    <row r="11244" spans="8:13">
      <c r="H11244" s="4"/>
      <c r="M11244" s="4"/>
    </row>
    <row r="11245" spans="8:13">
      <c r="H11245" s="4"/>
      <c r="M11245" s="4"/>
    </row>
    <row r="11246" spans="8:13">
      <c r="H11246" s="4"/>
      <c r="M11246" s="4"/>
    </row>
    <row r="11247" spans="8:13">
      <c r="H11247" s="4"/>
      <c r="M11247" s="4"/>
    </row>
    <row r="11248" spans="8:13">
      <c r="H11248" s="4"/>
      <c r="M11248" s="4"/>
    </row>
    <row r="11249" spans="8:13">
      <c r="H11249" s="4"/>
      <c r="M11249" s="4"/>
    </row>
    <row r="11250" spans="8:13">
      <c r="H11250" s="4"/>
      <c r="M11250" s="4"/>
    </row>
    <row r="11251" spans="8:13">
      <c r="H11251" s="4"/>
      <c r="M11251" s="4"/>
    </row>
    <row r="11252" spans="8:13">
      <c r="H11252" s="4"/>
      <c r="M11252" s="4"/>
    </row>
    <row r="11253" spans="8:13">
      <c r="H11253" s="4"/>
      <c r="M11253" s="4"/>
    </row>
    <row r="11254" spans="8:13">
      <c r="H11254" s="4"/>
      <c r="M11254" s="4"/>
    </row>
    <row r="11255" spans="8:13">
      <c r="H11255" s="4"/>
      <c r="M11255" s="4"/>
    </row>
    <row r="11256" spans="8:13">
      <c r="H11256" s="4"/>
      <c r="M11256" s="4"/>
    </row>
    <row r="11257" spans="8:13">
      <c r="H11257" s="4"/>
      <c r="M11257" s="4"/>
    </row>
    <row r="11258" spans="8:13">
      <c r="H11258" s="4"/>
      <c r="M11258" s="4"/>
    </row>
    <row r="11259" spans="8:13">
      <c r="H11259" s="4"/>
      <c r="M11259" s="4"/>
    </row>
    <row r="11260" spans="8:13">
      <c r="H11260" s="4"/>
      <c r="M11260" s="4"/>
    </row>
    <row r="11261" spans="8:13">
      <c r="H11261" s="4"/>
      <c r="M11261" s="4"/>
    </row>
    <row r="11262" spans="8:13">
      <c r="H11262" s="4"/>
      <c r="M11262" s="4"/>
    </row>
    <row r="11263" spans="8:13">
      <c r="H11263" s="4"/>
      <c r="M11263" s="4"/>
    </row>
    <row r="11264" spans="8:13">
      <c r="H11264" s="4"/>
      <c r="M11264" s="4"/>
    </row>
    <row r="11265" spans="8:13">
      <c r="H11265" s="4"/>
      <c r="M11265" s="4"/>
    </row>
    <row r="11266" spans="8:13">
      <c r="H11266" s="4"/>
      <c r="M11266" s="4"/>
    </row>
    <row r="11267" spans="8:13">
      <c r="H11267" s="4"/>
      <c r="M11267" s="4"/>
    </row>
    <row r="11268" spans="8:13">
      <c r="H11268" s="4"/>
      <c r="M11268" s="4"/>
    </row>
    <row r="11269" spans="8:13">
      <c r="H11269" s="4"/>
      <c r="M11269" s="4"/>
    </row>
    <row r="11270" spans="8:13">
      <c r="H11270" s="4"/>
      <c r="M11270" s="4"/>
    </row>
    <row r="11271" spans="8:13">
      <c r="H11271" s="4"/>
      <c r="M11271" s="4"/>
    </row>
    <row r="11272" spans="8:13">
      <c r="H11272" s="4"/>
      <c r="M11272" s="4"/>
    </row>
    <row r="11273" spans="8:13">
      <c r="H11273" s="4"/>
      <c r="M11273" s="4"/>
    </row>
    <row r="11274" spans="8:13">
      <c r="H11274" s="4"/>
      <c r="M11274" s="4"/>
    </row>
    <row r="11275" spans="8:13">
      <c r="H11275" s="4"/>
      <c r="M11275" s="4"/>
    </row>
    <row r="11276" spans="8:13">
      <c r="H11276" s="4"/>
      <c r="M11276" s="4"/>
    </row>
    <row r="11277" spans="8:13">
      <c r="H11277" s="4"/>
      <c r="M11277" s="4"/>
    </row>
    <row r="11278" spans="8:13">
      <c r="H11278" s="4"/>
      <c r="M11278" s="4"/>
    </row>
    <row r="11279" spans="8:13">
      <c r="H11279" s="4"/>
      <c r="M11279" s="4"/>
    </row>
    <row r="11280" spans="8:13">
      <c r="H11280" s="4"/>
      <c r="M11280" s="4"/>
    </row>
    <row r="11281" spans="8:13">
      <c r="H11281" s="4"/>
      <c r="M11281" s="4"/>
    </row>
    <row r="11282" spans="8:13">
      <c r="H11282" s="4"/>
      <c r="M11282" s="4"/>
    </row>
    <row r="11283" spans="8:13">
      <c r="H11283" s="4"/>
      <c r="M11283" s="4"/>
    </row>
    <row r="11284" spans="8:13">
      <c r="H11284" s="4"/>
      <c r="M11284" s="4"/>
    </row>
    <row r="11285" spans="8:13">
      <c r="H11285" s="4"/>
      <c r="M11285" s="4"/>
    </row>
    <row r="11286" spans="8:13">
      <c r="H11286" s="4"/>
      <c r="M11286" s="4"/>
    </row>
    <row r="11287" spans="8:13">
      <c r="H11287" s="4"/>
      <c r="M11287" s="4"/>
    </row>
    <row r="11288" spans="8:13">
      <c r="H11288" s="4"/>
      <c r="M11288" s="4"/>
    </row>
    <row r="11289" spans="8:13">
      <c r="H11289" s="4"/>
      <c r="M11289" s="4"/>
    </row>
    <row r="11290" spans="8:13">
      <c r="H11290" s="4"/>
      <c r="M11290" s="4"/>
    </row>
    <row r="11291" spans="8:13">
      <c r="H11291" s="4"/>
      <c r="M11291" s="4"/>
    </row>
    <row r="11292" spans="8:13">
      <c r="H11292" s="4"/>
      <c r="M11292" s="4"/>
    </row>
    <row r="11293" spans="8:13">
      <c r="H11293" s="4"/>
      <c r="M11293" s="4"/>
    </row>
    <row r="11294" spans="8:13">
      <c r="H11294" s="4"/>
      <c r="M11294" s="4"/>
    </row>
    <row r="11295" spans="8:13">
      <c r="H11295" s="4"/>
      <c r="M11295" s="4"/>
    </row>
    <row r="11296" spans="8:13">
      <c r="H11296" s="4"/>
      <c r="M11296" s="4"/>
    </row>
    <row r="11297" spans="8:13">
      <c r="H11297" s="4"/>
      <c r="M11297" s="4"/>
    </row>
    <row r="11298" spans="8:13">
      <c r="H11298" s="4"/>
      <c r="M11298" s="4"/>
    </row>
    <row r="11299" spans="8:13">
      <c r="H11299" s="4"/>
      <c r="M11299" s="4"/>
    </row>
    <row r="11300" spans="8:13">
      <c r="H11300" s="4"/>
      <c r="M11300" s="4"/>
    </row>
    <row r="11301" spans="8:13">
      <c r="H11301" s="4"/>
      <c r="M11301" s="4"/>
    </row>
    <row r="11302" spans="8:13">
      <c r="H11302" s="4"/>
      <c r="M11302" s="4"/>
    </row>
    <row r="11303" spans="8:13">
      <c r="H11303" s="4"/>
      <c r="M11303" s="4"/>
    </row>
    <row r="11304" spans="8:13">
      <c r="H11304" s="4"/>
      <c r="M11304" s="4"/>
    </row>
    <row r="11305" spans="8:13">
      <c r="H11305" s="4"/>
      <c r="M11305" s="4"/>
    </row>
    <row r="11306" spans="8:13">
      <c r="H11306" s="4"/>
      <c r="M11306" s="4"/>
    </row>
    <row r="11307" spans="8:13">
      <c r="H11307" s="4"/>
      <c r="M11307" s="4"/>
    </row>
    <row r="11308" spans="8:13">
      <c r="H11308" s="4"/>
      <c r="M11308" s="4"/>
    </row>
    <row r="11309" spans="8:13">
      <c r="H11309" s="4"/>
      <c r="M11309" s="4"/>
    </row>
    <row r="11310" spans="8:13">
      <c r="H11310" s="4"/>
      <c r="M11310" s="4"/>
    </row>
    <row r="11311" spans="8:13">
      <c r="H11311" s="4"/>
      <c r="M11311" s="4"/>
    </row>
    <row r="11312" spans="8:13">
      <c r="H11312" s="4"/>
      <c r="M11312" s="4"/>
    </row>
    <row r="11313" spans="8:13">
      <c r="H11313" s="4"/>
      <c r="M11313" s="4"/>
    </row>
    <row r="11314" spans="8:13">
      <c r="H11314" s="4"/>
      <c r="M11314" s="4"/>
    </row>
    <row r="11315" spans="8:13">
      <c r="H11315" s="4"/>
      <c r="M11315" s="4"/>
    </row>
    <row r="11316" spans="8:13">
      <c r="H11316" s="4"/>
      <c r="M11316" s="4"/>
    </row>
    <row r="11317" spans="8:13">
      <c r="H11317" s="4"/>
      <c r="M11317" s="4"/>
    </row>
    <row r="11318" spans="8:13">
      <c r="H11318" s="4"/>
      <c r="M11318" s="4"/>
    </row>
    <row r="11319" spans="8:13">
      <c r="H11319" s="4"/>
      <c r="M11319" s="4"/>
    </row>
    <row r="11320" spans="8:13">
      <c r="H11320" s="4"/>
      <c r="M11320" s="4"/>
    </row>
    <row r="11321" spans="8:13">
      <c r="H11321" s="4"/>
      <c r="M11321" s="4"/>
    </row>
    <row r="11322" spans="8:13">
      <c r="H11322" s="4"/>
      <c r="M11322" s="4"/>
    </row>
    <row r="11323" spans="8:13">
      <c r="H11323" s="4"/>
      <c r="M11323" s="4"/>
    </row>
    <row r="11324" spans="8:13">
      <c r="H11324" s="4"/>
      <c r="M11324" s="4"/>
    </row>
    <row r="11325" spans="8:13">
      <c r="H11325" s="4"/>
      <c r="M11325" s="4"/>
    </row>
    <row r="11326" spans="8:13">
      <c r="H11326" s="4"/>
      <c r="M11326" s="4"/>
    </row>
    <row r="11327" spans="8:13">
      <c r="H11327" s="4"/>
      <c r="M11327" s="4"/>
    </row>
    <row r="11328" spans="8:13">
      <c r="H11328" s="4"/>
      <c r="M11328" s="4"/>
    </row>
    <row r="11329" spans="8:13">
      <c r="H11329" s="4"/>
      <c r="M11329" s="4"/>
    </row>
    <row r="11330" spans="8:13">
      <c r="H11330" s="4"/>
      <c r="M11330" s="4"/>
    </row>
    <row r="11331" spans="8:13">
      <c r="H11331" s="4"/>
      <c r="M11331" s="4"/>
    </row>
    <row r="11332" spans="8:13">
      <c r="H11332" s="4"/>
      <c r="M11332" s="4"/>
    </row>
    <row r="11333" spans="8:13">
      <c r="H11333" s="4"/>
      <c r="M11333" s="4"/>
    </row>
    <row r="11334" spans="8:13">
      <c r="H11334" s="4"/>
      <c r="M11334" s="4"/>
    </row>
    <row r="11335" spans="8:13">
      <c r="H11335" s="4"/>
      <c r="M11335" s="4"/>
    </row>
    <row r="11336" spans="8:13">
      <c r="H11336" s="4"/>
      <c r="M11336" s="4"/>
    </row>
    <row r="11337" spans="8:13">
      <c r="H11337" s="4"/>
      <c r="M11337" s="4"/>
    </row>
    <row r="11338" spans="8:13">
      <c r="H11338" s="4"/>
      <c r="M11338" s="4"/>
    </row>
    <row r="11339" spans="8:13">
      <c r="H11339" s="4"/>
      <c r="M11339" s="4"/>
    </row>
    <row r="11340" spans="8:13">
      <c r="H11340" s="4"/>
      <c r="M11340" s="4"/>
    </row>
    <row r="11341" spans="8:13">
      <c r="H11341" s="4"/>
      <c r="M11341" s="4"/>
    </row>
    <row r="11342" spans="8:13">
      <c r="H11342" s="4"/>
      <c r="M11342" s="4"/>
    </row>
    <row r="11343" spans="8:13">
      <c r="H11343" s="4"/>
      <c r="M11343" s="4"/>
    </row>
    <row r="11344" spans="8:13">
      <c r="H11344" s="4"/>
      <c r="M11344" s="4"/>
    </row>
    <row r="11345" spans="8:13">
      <c r="H11345" s="4"/>
      <c r="M11345" s="4"/>
    </row>
    <row r="11346" spans="8:13">
      <c r="H11346" s="4"/>
      <c r="M11346" s="4"/>
    </row>
    <row r="11347" spans="8:13">
      <c r="H11347" s="4"/>
      <c r="M11347" s="4"/>
    </row>
    <row r="11348" spans="8:13">
      <c r="H11348" s="4"/>
      <c r="M11348" s="4"/>
    </row>
    <row r="11349" spans="8:13">
      <c r="H11349" s="4"/>
      <c r="M11349" s="4"/>
    </row>
    <row r="11350" spans="8:13">
      <c r="H11350" s="4"/>
      <c r="M11350" s="4"/>
    </row>
    <row r="11351" spans="8:13">
      <c r="H11351" s="4"/>
      <c r="M11351" s="4"/>
    </row>
    <row r="11352" spans="8:13">
      <c r="H11352" s="4"/>
      <c r="M11352" s="4"/>
    </row>
    <row r="11353" spans="8:13">
      <c r="H11353" s="4"/>
      <c r="M11353" s="4"/>
    </row>
    <row r="11354" spans="8:13">
      <c r="H11354" s="4"/>
      <c r="M11354" s="4"/>
    </row>
    <row r="11355" spans="8:13">
      <c r="H11355" s="4"/>
      <c r="M11355" s="4"/>
    </row>
    <row r="11356" spans="8:13">
      <c r="H11356" s="4"/>
      <c r="M11356" s="4"/>
    </row>
    <row r="11357" spans="8:13">
      <c r="H11357" s="4"/>
      <c r="M11357" s="4"/>
    </row>
    <row r="11358" spans="8:13">
      <c r="H11358" s="4"/>
      <c r="M11358" s="4"/>
    </row>
    <row r="11359" spans="8:13">
      <c r="H11359" s="4"/>
      <c r="M11359" s="4"/>
    </row>
    <row r="11360" spans="8:13">
      <c r="H11360" s="4"/>
      <c r="M11360" s="4"/>
    </row>
    <row r="11361" spans="8:13">
      <c r="H11361" s="4"/>
      <c r="M11361" s="4"/>
    </row>
    <row r="11362" spans="8:13">
      <c r="H11362" s="4"/>
      <c r="M11362" s="4"/>
    </row>
    <row r="11363" spans="8:13">
      <c r="H11363" s="4"/>
      <c r="M11363" s="4"/>
    </row>
    <row r="11364" spans="8:13">
      <c r="H11364" s="4"/>
      <c r="M11364" s="4"/>
    </row>
    <row r="11365" spans="8:13">
      <c r="H11365" s="4"/>
      <c r="M11365" s="4"/>
    </row>
    <row r="11366" spans="8:13">
      <c r="H11366" s="4"/>
      <c r="M11366" s="4"/>
    </row>
    <row r="11367" spans="8:13">
      <c r="H11367" s="4"/>
      <c r="M11367" s="4"/>
    </row>
    <row r="11368" spans="8:13">
      <c r="H11368" s="4"/>
      <c r="M11368" s="4"/>
    </row>
    <row r="11369" spans="8:13">
      <c r="H11369" s="4"/>
      <c r="M11369" s="4"/>
    </row>
    <row r="11370" spans="8:13">
      <c r="H11370" s="4"/>
      <c r="M11370" s="4"/>
    </row>
    <row r="11371" spans="8:13">
      <c r="H11371" s="4"/>
      <c r="M11371" s="4"/>
    </row>
    <row r="11372" spans="8:13">
      <c r="H11372" s="4"/>
      <c r="M11372" s="4"/>
    </row>
    <row r="11373" spans="8:13">
      <c r="H11373" s="4"/>
      <c r="M11373" s="4"/>
    </row>
    <row r="11374" spans="8:13">
      <c r="H11374" s="4"/>
      <c r="M11374" s="4"/>
    </row>
    <row r="11375" spans="8:13">
      <c r="H11375" s="4"/>
      <c r="M11375" s="4"/>
    </row>
    <row r="11376" spans="8:13">
      <c r="H11376" s="4"/>
      <c r="M11376" s="4"/>
    </row>
    <row r="11377" spans="8:13">
      <c r="H11377" s="4"/>
      <c r="M11377" s="4"/>
    </row>
    <row r="11378" spans="8:13">
      <c r="H11378" s="4"/>
      <c r="M11378" s="4"/>
    </row>
    <row r="11379" spans="8:13">
      <c r="H11379" s="4"/>
      <c r="M11379" s="4"/>
    </row>
    <row r="11380" spans="8:13">
      <c r="H11380" s="4"/>
      <c r="M11380" s="4"/>
    </row>
    <row r="11381" spans="8:13">
      <c r="H11381" s="4"/>
      <c r="M11381" s="4"/>
    </row>
    <row r="11382" spans="8:13">
      <c r="H11382" s="4"/>
      <c r="M11382" s="4"/>
    </row>
    <row r="11383" spans="8:13">
      <c r="H11383" s="4"/>
      <c r="M11383" s="4"/>
    </row>
    <row r="11384" spans="8:13">
      <c r="H11384" s="4"/>
      <c r="M11384" s="4"/>
    </row>
    <row r="11385" spans="8:13">
      <c r="H11385" s="4"/>
      <c r="M11385" s="4"/>
    </row>
    <row r="11386" spans="8:13">
      <c r="H11386" s="4"/>
      <c r="M11386" s="4"/>
    </row>
    <row r="11387" spans="8:13">
      <c r="H11387" s="4"/>
      <c r="M11387" s="4"/>
    </row>
    <row r="11388" spans="8:13">
      <c r="H11388" s="4"/>
      <c r="M11388" s="4"/>
    </row>
    <row r="11389" spans="8:13">
      <c r="H11389" s="4"/>
      <c r="M11389" s="4"/>
    </row>
    <row r="11390" spans="8:13">
      <c r="H11390" s="4"/>
      <c r="M11390" s="4"/>
    </row>
    <row r="11391" spans="8:13">
      <c r="H11391" s="4"/>
      <c r="M11391" s="4"/>
    </row>
    <row r="11392" spans="8:13">
      <c r="H11392" s="4"/>
      <c r="M11392" s="4"/>
    </row>
    <row r="11393" spans="8:13">
      <c r="H11393" s="4"/>
      <c r="M11393" s="4"/>
    </row>
    <row r="11394" spans="8:13">
      <c r="H11394" s="4"/>
      <c r="M11394" s="4"/>
    </row>
    <row r="11395" spans="8:13">
      <c r="H11395" s="4"/>
      <c r="M11395" s="4"/>
    </row>
    <row r="11396" spans="8:13">
      <c r="H11396" s="4"/>
      <c r="M11396" s="4"/>
    </row>
    <row r="11397" spans="8:13">
      <c r="H11397" s="4"/>
      <c r="M11397" s="4"/>
    </row>
    <row r="11398" spans="8:13">
      <c r="H11398" s="4"/>
      <c r="M11398" s="4"/>
    </row>
    <row r="11399" spans="8:13">
      <c r="H11399" s="4"/>
      <c r="M11399" s="4"/>
    </row>
    <row r="11400" spans="8:13">
      <c r="H11400" s="4"/>
      <c r="M11400" s="4"/>
    </row>
    <row r="11401" spans="8:13">
      <c r="H11401" s="4"/>
      <c r="M11401" s="4"/>
    </row>
    <row r="11402" spans="8:13">
      <c r="H11402" s="4"/>
      <c r="M11402" s="4"/>
    </row>
    <row r="11403" spans="8:13">
      <c r="H11403" s="4"/>
      <c r="M11403" s="4"/>
    </row>
    <row r="11404" spans="8:13">
      <c r="H11404" s="4"/>
      <c r="M11404" s="4"/>
    </row>
    <row r="11405" spans="8:13">
      <c r="H11405" s="4"/>
      <c r="M11405" s="4"/>
    </row>
    <row r="11406" spans="8:13">
      <c r="H11406" s="4"/>
      <c r="M11406" s="4"/>
    </row>
    <row r="11407" spans="8:13">
      <c r="H11407" s="4"/>
      <c r="M11407" s="4"/>
    </row>
    <row r="11408" spans="8:13">
      <c r="H11408" s="4"/>
      <c r="M11408" s="4"/>
    </row>
    <row r="11409" spans="8:13">
      <c r="H11409" s="4"/>
      <c r="M11409" s="4"/>
    </row>
    <row r="11410" spans="8:13">
      <c r="H11410" s="4"/>
      <c r="M11410" s="4"/>
    </row>
    <row r="11411" spans="8:13">
      <c r="H11411" s="4"/>
      <c r="M11411" s="4"/>
    </row>
    <row r="11412" spans="8:13">
      <c r="H11412" s="4"/>
      <c r="M11412" s="4"/>
    </row>
    <row r="11413" spans="8:13">
      <c r="H11413" s="4"/>
      <c r="M11413" s="4"/>
    </row>
    <row r="11414" spans="8:13">
      <c r="H11414" s="4"/>
      <c r="M11414" s="4"/>
    </row>
    <row r="11415" spans="8:13">
      <c r="H11415" s="4"/>
      <c r="M11415" s="4"/>
    </row>
    <row r="11416" spans="8:13">
      <c r="H11416" s="4"/>
      <c r="M11416" s="4"/>
    </row>
    <row r="11417" spans="8:13">
      <c r="H11417" s="4"/>
      <c r="M11417" s="4"/>
    </row>
    <row r="11418" spans="8:13">
      <c r="H11418" s="4"/>
      <c r="M11418" s="4"/>
    </row>
    <row r="11419" spans="8:13">
      <c r="H11419" s="4"/>
      <c r="M11419" s="4"/>
    </row>
    <row r="11420" spans="8:13">
      <c r="H11420" s="4"/>
      <c r="M11420" s="4"/>
    </row>
    <row r="11421" spans="8:13">
      <c r="H11421" s="4"/>
      <c r="M11421" s="4"/>
    </row>
    <row r="11422" spans="8:13">
      <c r="H11422" s="4"/>
      <c r="M11422" s="4"/>
    </row>
    <row r="11423" spans="8:13">
      <c r="H11423" s="4"/>
      <c r="M11423" s="4"/>
    </row>
    <row r="11424" spans="8:13">
      <c r="H11424" s="4"/>
      <c r="M11424" s="4"/>
    </row>
    <row r="11425" spans="8:13">
      <c r="H11425" s="4"/>
      <c r="M11425" s="4"/>
    </row>
    <row r="11426" spans="8:13">
      <c r="H11426" s="4"/>
      <c r="M11426" s="4"/>
    </row>
    <row r="11427" spans="8:13">
      <c r="H11427" s="4"/>
      <c r="M11427" s="4"/>
    </row>
    <row r="11428" spans="8:13">
      <c r="H11428" s="4"/>
      <c r="M11428" s="4"/>
    </row>
    <row r="11429" spans="8:13">
      <c r="H11429" s="4"/>
      <c r="M11429" s="4"/>
    </row>
    <row r="11430" spans="8:13">
      <c r="H11430" s="4"/>
      <c r="M11430" s="4"/>
    </row>
    <row r="11431" spans="8:13">
      <c r="H11431" s="4"/>
      <c r="M11431" s="4"/>
    </row>
    <row r="11432" spans="8:13">
      <c r="H11432" s="4"/>
      <c r="M11432" s="4"/>
    </row>
    <row r="11433" spans="8:13">
      <c r="H11433" s="4"/>
      <c r="M11433" s="4"/>
    </row>
    <row r="11434" spans="8:13">
      <c r="H11434" s="4"/>
      <c r="M11434" s="4"/>
    </row>
    <row r="11435" spans="8:13">
      <c r="H11435" s="4"/>
      <c r="M11435" s="4"/>
    </row>
    <row r="11436" spans="8:13">
      <c r="H11436" s="4"/>
      <c r="M11436" s="4"/>
    </row>
    <row r="11437" spans="8:13">
      <c r="H11437" s="4"/>
      <c r="M11437" s="4"/>
    </row>
    <row r="11438" spans="8:13">
      <c r="H11438" s="4"/>
      <c r="M11438" s="4"/>
    </row>
    <row r="11439" spans="8:13">
      <c r="H11439" s="4"/>
      <c r="M11439" s="4"/>
    </row>
    <row r="11440" spans="8:13">
      <c r="H11440" s="4"/>
      <c r="M11440" s="4"/>
    </row>
    <row r="11441" spans="8:13">
      <c r="H11441" s="4"/>
      <c r="M11441" s="4"/>
    </row>
    <row r="11442" spans="8:13">
      <c r="H11442" s="4"/>
      <c r="M11442" s="4"/>
    </row>
    <row r="11443" spans="8:13">
      <c r="H11443" s="4"/>
      <c r="M11443" s="4"/>
    </row>
    <row r="11444" spans="8:13">
      <c r="H11444" s="4"/>
      <c r="M11444" s="4"/>
    </row>
    <row r="11445" spans="8:13">
      <c r="H11445" s="4"/>
      <c r="M11445" s="4"/>
    </row>
    <row r="11446" spans="8:13">
      <c r="H11446" s="4"/>
      <c r="M11446" s="4"/>
    </row>
    <row r="11447" spans="8:13">
      <c r="H11447" s="4"/>
      <c r="M11447" s="4"/>
    </row>
    <row r="11448" spans="8:13">
      <c r="H11448" s="4"/>
      <c r="M11448" s="4"/>
    </row>
    <row r="11449" spans="8:13">
      <c r="H11449" s="4"/>
      <c r="M11449" s="4"/>
    </row>
    <row r="11450" spans="8:13">
      <c r="H11450" s="4"/>
      <c r="M11450" s="4"/>
    </row>
    <row r="11451" spans="8:13">
      <c r="H11451" s="4"/>
      <c r="M11451" s="4"/>
    </row>
    <row r="11452" spans="8:13">
      <c r="H11452" s="4"/>
      <c r="M11452" s="4"/>
    </row>
    <row r="11453" spans="8:13">
      <c r="H11453" s="4"/>
      <c r="M11453" s="4"/>
    </row>
    <row r="11454" spans="8:13">
      <c r="H11454" s="4"/>
      <c r="M11454" s="4"/>
    </row>
    <row r="11455" spans="8:13">
      <c r="H11455" s="4"/>
      <c r="M11455" s="4"/>
    </row>
    <row r="11456" spans="8:13">
      <c r="H11456" s="4"/>
      <c r="M11456" s="4"/>
    </row>
    <row r="11457" spans="8:13">
      <c r="H11457" s="4"/>
      <c r="M11457" s="4"/>
    </row>
    <row r="11458" spans="8:13">
      <c r="H11458" s="4"/>
      <c r="M11458" s="4"/>
    </row>
    <row r="11459" spans="8:13">
      <c r="H11459" s="4"/>
      <c r="M11459" s="4"/>
    </row>
    <row r="11460" spans="8:13">
      <c r="H11460" s="4"/>
      <c r="M11460" s="4"/>
    </row>
    <row r="11461" spans="8:13">
      <c r="H11461" s="4"/>
      <c r="M11461" s="4"/>
    </row>
    <row r="11462" spans="8:13">
      <c r="H11462" s="4"/>
      <c r="M11462" s="4"/>
    </row>
    <row r="11463" spans="8:13">
      <c r="H11463" s="4"/>
      <c r="M11463" s="4"/>
    </row>
    <row r="11464" spans="8:13">
      <c r="H11464" s="4"/>
      <c r="M11464" s="4"/>
    </row>
    <row r="11465" spans="8:13">
      <c r="H11465" s="4"/>
      <c r="M11465" s="4"/>
    </row>
    <row r="11466" spans="8:13">
      <c r="H11466" s="4"/>
      <c r="M11466" s="4"/>
    </row>
    <row r="11467" spans="8:13">
      <c r="H11467" s="4"/>
      <c r="M11467" s="4"/>
    </row>
    <row r="11468" spans="8:13">
      <c r="H11468" s="4"/>
      <c r="M11468" s="4"/>
    </row>
    <row r="11469" spans="8:13">
      <c r="H11469" s="4"/>
      <c r="M11469" s="4"/>
    </row>
    <row r="11470" spans="8:13">
      <c r="H11470" s="4"/>
      <c r="M11470" s="4"/>
    </row>
    <row r="11471" spans="8:13">
      <c r="H11471" s="4"/>
      <c r="M11471" s="4"/>
    </row>
    <row r="11472" spans="8:13">
      <c r="H11472" s="4"/>
      <c r="M11472" s="4"/>
    </row>
    <row r="11473" spans="8:13">
      <c r="H11473" s="4"/>
      <c r="M11473" s="4"/>
    </row>
    <row r="11474" spans="8:13">
      <c r="H11474" s="4"/>
      <c r="M11474" s="4"/>
    </row>
    <row r="11475" spans="8:13">
      <c r="H11475" s="4"/>
      <c r="M11475" s="4"/>
    </row>
    <row r="11476" spans="8:13">
      <c r="H11476" s="4"/>
      <c r="M11476" s="4"/>
    </row>
    <row r="11477" spans="8:13">
      <c r="H11477" s="4"/>
      <c r="M11477" s="4"/>
    </row>
    <row r="11478" spans="8:13">
      <c r="H11478" s="4"/>
      <c r="M11478" s="4"/>
    </row>
    <row r="11479" spans="8:13">
      <c r="H11479" s="4"/>
      <c r="M11479" s="4"/>
    </row>
    <row r="11480" spans="8:13">
      <c r="H11480" s="4"/>
      <c r="M11480" s="4"/>
    </row>
    <row r="11481" spans="8:13">
      <c r="H11481" s="4"/>
      <c r="M11481" s="4"/>
    </row>
    <row r="11482" spans="8:13">
      <c r="H11482" s="4"/>
      <c r="M11482" s="4"/>
    </row>
    <row r="11483" spans="8:13">
      <c r="H11483" s="4"/>
      <c r="M11483" s="4"/>
    </row>
    <row r="11484" spans="8:13">
      <c r="H11484" s="4"/>
      <c r="M11484" s="4"/>
    </row>
    <row r="11485" spans="8:13">
      <c r="H11485" s="4"/>
      <c r="M11485" s="4"/>
    </row>
    <row r="11486" spans="8:13">
      <c r="H11486" s="4"/>
      <c r="M11486" s="4"/>
    </row>
    <row r="11487" spans="8:13">
      <c r="H11487" s="4"/>
      <c r="M11487" s="4"/>
    </row>
    <row r="11488" spans="8:13">
      <c r="H11488" s="4"/>
      <c r="M11488" s="4"/>
    </row>
    <row r="11489" spans="8:13">
      <c r="H11489" s="4"/>
      <c r="M11489" s="4"/>
    </row>
    <row r="11490" spans="8:13">
      <c r="H11490" s="4"/>
      <c r="M11490" s="4"/>
    </row>
    <row r="11491" spans="8:13">
      <c r="H11491" s="4"/>
      <c r="M11491" s="4"/>
    </row>
    <row r="11492" spans="8:13">
      <c r="H11492" s="4"/>
      <c r="M11492" s="4"/>
    </row>
    <row r="11493" spans="8:13">
      <c r="H11493" s="4"/>
      <c r="M11493" s="4"/>
    </row>
    <row r="11494" spans="8:13">
      <c r="H11494" s="4"/>
      <c r="M11494" s="4"/>
    </row>
    <row r="11495" spans="8:13">
      <c r="H11495" s="4"/>
      <c r="M11495" s="4"/>
    </row>
    <row r="11496" spans="8:13">
      <c r="H11496" s="4"/>
      <c r="M11496" s="4"/>
    </row>
    <row r="11497" spans="8:13">
      <c r="H11497" s="4"/>
      <c r="M11497" s="4"/>
    </row>
    <row r="11498" spans="8:13">
      <c r="H11498" s="4"/>
      <c r="M11498" s="4"/>
    </row>
    <row r="11499" spans="8:13">
      <c r="H11499" s="4"/>
      <c r="M11499" s="4"/>
    </row>
    <row r="11500" spans="8:13">
      <c r="H11500" s="4"/>
      <c r="M11500" s="4"/>
    </row>
    <row r="11501" spans="8:13">
      <c r="H11501" s="4"/>
      <c r="M11501" s="4"/>
    </row>
    <row r="11502" spans="8:13">
      <c r="H11502" s="4"/>
      <c r="M11502" s="4"/>
    </row>
    <row r="11503" spans="8:13">
      <c r="H11503" s="4"/>
      <c r="M11503" s="4"/>
    </row>
    <row r="11504" spans="8:13">
      <c r="H11504" s="4"/>
      <c r="M11504" s="4"/>
    </row>
    <row r="11505" spans="8:13">
      <c r="H11505" s="4"/>
      <c r="M11505" s="4"/>
    </row>
    <row r="11506" spans="8:13">
      <c r="H11506" s="4"/>
      <c r="M11506" s="4"/>
    </row>
    <row r="11507" spans="8:13">
      <c r="H11507" s="4"/>
      <c r="M11507" s="4"/>
    </row>
    <row r="11508" spans="8:13">
      <c r="H11508" s="4"/>
      <c r="M11508" s="4"/>
    </row>
    <row r="11509" spans="8:13">
      <c r="H11509" s="4"/>
      <c r="M11509" s="4"/>
    </row>
    <row r="11510" spans="8:13">
      <c r="H11510" s="4"/>
      <c r="M11510" s="4"/>
    </row>
    <row r="11511" spans="8:13">
      <c r="H11511" s="4"/>
      <c r="M11511" s="4"/>
    </row>
    <row r="11512" spans="8:13">
      <c r="H11512" s="4"/>
      <c r="M11512" s="4"/>
    </row>
    <row r="11513" spans="8:13">
      <c r="H11513" s="4"/>
      <c r="M11513" s="4"/>
    </row>
    <row r="11514" spans="8:13">
      <c r="H11514" s="4"/>
      <c r="M11514" s="4"/>
    </row>
    <row r="11515" spans="8:13">
      <c r="H11515" s="4"/>
      <c r="M11515" s="4"/>
    </row>
    <row r="11516" spans="8:13">
      <c r="H11516" s="4"/>
      <c r="M11516" s="4"/>
    </row>
    <row r="11517" spans="8:13">
      <c r="H11517" s="4"/>
      <c r="M11517" s="4"/>
    </row>
    <row r="11518" spans="8:13">
      <c r="H11518" s="4"/>
      <c r="M11518" s="4"/>
    </row>
    <row r="11519" spans="8:13">
      <c r="H11519" s="4"/>
      <c r="M11519" s="4"/>
    </row>
    <row r="11520" spans="8:13">
      <c r="H11520" s="4"/>
      <c r="M11520" s="4"/>
    </row>
    <row r="11521" spans="8:13">
      <c r="H11521" s="4"/>
      <c r="M11521" s="4"/>
    </row>
    <row r="11522" spans="8:13">
      <c r="H11522" s="4"/>
      <c r="M11522" s="4"/>
    </row>
    <row r="11523" spans="8:13">
      <c r="H11523" s="4"/>
      <c r="M11523" s="4"/>
    </row>
    <row r="11524" spans="8:13">
      <c r="H11524" s="4"/>
      <c r="M11524" s="4"/>
    </row>
    <row r="11525" spans="8:13">
      <c r="H11525" s="4"/>
      <c r="M11525" s="4"/>
    </row>
    <row r="11526" spans="8:13">
      <c r="H11526" s="4"/>
      <c r="M11526" s="4"/>
    </row>
    <row r="11527" spans="8:13">
      <c r="H11527" s="4"/>
      <c r="M11527" s="4"/>
    </row>
    <row r="11528" spans="8:13">
      <c r="H11528" s="4"/>
      <c r="M11528" s="4"/>
    </row>
    <row r="11529" spans="8:13">
      <c r="H11529" s="4"/>
      <c r="M11529" s="4"/>
    </row>
    <row r="11530" spans="8:13">
      <c r="H11530" s="4"/>
      <c r="M11530" s="4"/>
    </row>
    <row r="11531" spans="8:13">
      <c r="H11531" s="4"/>
      <c r="M11531" s="4"/>
    </row>
    <row r="11532" spans="8:13">
      <c r="H11532" s="4"/>
      <c r="M11532" s="4"/>
    </row>
    <row r="11533" spans="8:13">
      <c r="H11533" s="4"/>
      <c r="M11533" s="4"/>
    </row>
    <row r="11534" spans="8:13">
      <c r="H11534" s="4"/>
      <c r="M11534" s="4"/>
    </row>
    <row r="11535" spans="8:13">
      <c r="H11535" s="4"/>
      <c r="M11535" s="4"/>
    </row>
    <row r="11536" spans="8:13">
      <c r="H11536" s="4"/>
      <c r="M11536" s="4"/>
    </row>
    <row r="11537" spans="8:13">
      <c r="H11537" s="4"/>
      <c r="M11537" s="4"/>
    </row>
    <row r="11538" spans="8:13">
      <c r="H11538" s="4"/>
      <c r="M11538" s="4"/>
    </row>
    <row r="11539" spans="8:13">
      <c r="H11539" s="4"/>
      <c r="M11539" s="4"/>
    </row>
    <row r="11540" spans="8:13">
      <c r="H11540" s="4"/>
      <c r="M11540" s="4"/>
    </row>
    <row r="11541" spans="8:13">
      <c r="H11541" s="4"/>
      <c r="M11541" s="4"/>
    </row>
    <row r="11542" spans="8:13">
      <c r="H11542" s="4"/>
      <c r="M11542" s="4"/>
    </row>
    <row r="11543" spans="8:13">
      <c r="H11543" s="4"/>
      <c r="M11543" s="4"/>
    </row>
    <row r="11544" spans="8:13">
      <c r="H11544" s="4"/>
      <c r="M11544" s="4"/>
    </row>
    <row r="11545" spans="8:13">
      <c r="H11545" s="4"/>
      <c r="M11545" s="4"/>
    </row>
    <row r="11546" spans="8:13">
      <c r="H11546" s="4"/>
      <c r="M11546" s="4"/>
    </row>
    <row r="11547" spans="8:13">
      <c r="H11547" s="4"/>
      <c r="M11547" s="4"/>
    </row>
    <row r="11548" spans="8:13">
      <c r="H11548" s="4"/>
      <c r="M11548" s="4"/>
    </row>
    <row r="11549" spans="8:13">
      <c r="H11549" s="4"/>
      <c r="M11549" s="4"/>
    </row>
    <row r="11550" spans="8:13">
      <c r="H11550" s="4"/>
      <c r="M11550" s="4"/>
    </row>
    <row r="11551" spans="8:13">
      <c r="H11551" s="4"/>
      <c r="M11551" s="4"/>
    </row>
    <row r="11552" spans="8:13">
      <c r="H11552" s="4"/>
      <c r="M11552" s="4"/>
    </row>
    <row r="11553" spans="8:13">
      <c r="H11553" s="4"/>
      <c r="M11553" s="4"/>
    </row>
    <row r="11554" spans="8:13">
      <c r="H11554" s="4"/>
      <c r="M11554" s="4"/>
    </row>
    <row r="11555" spans="8:13">
      <c r="H11555" s="4"/>
      <c r="M11555" s="4"/>
    </row>
    <row r="11556" spans="8:13">
      <c r="H11556" s="4"/>
      <c r="M11556" s="4"/>
    </row>
    <row r="11557" spans="8:13">
      <c r="H11557" s="4"/>
      <c r="M11557" s="4"/>
    </row>
    <row r="11558" spans="8:13">
      <c r="H11558" s="4"/>
      <c r="M11558" s="4"/>
    </row>
    <row r="11559" spans="8:13">
      <c r="H11559" s="4"/>
      <c r="M11559" s="4"/>
    </row>
    <row r="11560" spans="8:13">
      <c r="H11560" s="4"/>
      <c r="M11560" s="4"/>
    </row>
    <row r="11561" spans="8:13">
      <c r="H11561" s="4"/>
      <c r="M11561" s="4"/>
    </row>
    <row r="11562" spans="8:13">
      <c r="H11562" s="4"/>
      <c r="M11562" s="4"/>
    </row>
    <row r="11563" spans="8:13">
      <c r="H11563" s="4"/>
      <c r="M11563" s="4"/>
    </row>
    <row r="11564" spans="8:13">
      <c r="H11564" s="4"/>
      <c r="M11564" s="4"/>
    </row>
    <row r="11565" spans="8:13">
      <c r="H11565" s="4"/>
      <c r="M11565" s="4"/>
    </row>
    <row r="11566" spans="8:13">
      <c r="H11566" s="4"/>
      <c r="M11566" s="4"/>
    </row>
    <row r="11567" spans="8:13">
      <c r="H11567" s="4"/>
      <c r="M11567" s="4"/>
    </row>
    <row r="11568" spans="8:13">
      <c r="H11568" s="4"/>
      <c r="M11568" s="4"/>
    </row>
    <row r="11569" spans="8:13">
      <c r="H11569" s="4"/>
      <c r="M11569" s="4"/>
    </row>
    <row r="11570" spans="8:13">
      <c r="H11570" s="4"/>
      <c r="M11570" s="4"/>
    </row>
    <row r="11571" spans="8:13">
      <c r="H11571" s="4"/>
      <c r="M11571" s="4"/>
    </row>
    <row r="11572" spans="8:13">
      <c r="H11572" s="4"/>
      <c r="M11572" s="4"/>
    </row>
    <row r="11573" spans="8:13">
      <c r="H11573" s="4"/>
      <c r="M11573" s="4"/>
    </row>
    <row r="11574" spans="8:13">
      <c r="H11574" s="4"/>
      <c r="M11574" s="4"/>
    </row>
    <row r="11575" spans="8:13">
      <c r="H11575" s="4"/>
      <c r="M11575" s="4"/>
    </row>
    <row r="11576" spans="8:13">
      <c r="H11576" s="4"/>
      <c r="M11576" s="4"/>
    </row>
    <row r="11577" spans="8:13">
      <c r="H11577" s="4"/>
      <c r="M11577" s="4"/>
    </row>
    <row r="11578" spans="8:13">
      <c r="H11578" s="4"/>
      <c r="M11578" s="4"/>
    </row>
    <row r="11579" spans="8:13">
      <c r="H11579" s="4"/>
      <c r="M11579" s="4"/>
    </row>
    <row r="11580" spans="8:13">
      <c r="H11580" s="4"/>
      <c r="M11580" s="4"/>
    </row>
    <row r="11581" spans="8:13">
      <c r="H11581" s="4"/>
      <c r="M11581" s="4"/>
    </row>
    <row r="11582" spans="8:13">
      <c r="H11582" s="4"/>
      <c r="M11582" s="4"/>
    </row>
    <row r="11583" spans="8:13">
      <c r="H11583" s="4"/>
      <c r="M11583" s="4"/>
    </row>
    <row r="11584" spans="8:13">
      <c r="H11584" s="4"/>
      <c r="M11584" s="4"/>
    </row>
    <row r="11585" spans="8:13">
      <c r="H11585" s="4"/>
      <c r="M11585" s="4"/>
    </row>
    <row r="11586" spans="8:13">
      <c r="H11586" s="4"/>
      <c r="M11586" s="4"/>
    </row>
    <row r="11587" spans="8:13">
      <c r="H11587" s="4"/>
      <c r="M11587" s="4"/>
    </row>
    <row r="11588" spans="8:13">
      <c r="H11588" s="4"/>
      <c r="M11588" s="4"/>
    </row>
    <row r="11589" spans="8:13">
      <c r="H11589" s="4"/>
      <c r="M11589" s="4"/>
    </row>
    <row r="11590" spans="8:13">
      <c r="H11590" s="4"/>
      <c r="M11590" s="4"/>
    </row>
    <row r="11591" spans="8:13">
      <c r="H11591" s="4"/>
      <c r="M11591" s="4"/>
    </row>
    <row r="11592" spans="8:13">
      <c r="H11592" s="4"/>
      <c r="M11592" s="4"/>
    </row>
    <row r="11593" spans="8:13">
      <c r="H11593" s="4"/>
      <c r="M11593" s="4"/>
    </row>
    <row r="11594" spans="8:13">
      <c r="H11594" s="4"/>
      <c r="M11594" s="4"/>
    </row>
    <row r="11595" spans="8:13">
      <c r="H11595" s="4"/>
      <c r="M11595" s="4"/>
    </row>
    <row r="11596" spans="8:13">
      <c r="H11596" s="4"/>
      <c r="M11596" s="4"/>
    </row>
    <row r="11597" spans="8:13">
      <c r="H11597" s="4"/>
      <c r="M11597" s="4"/>
    </row>
    <row r="11598" spans="8:13">
      <c r="H11598" s="4"/>
      <c r="M11598" s="4"/>
    </row>
    <row r="11599" spans="8:13">
      <c r="H11599" s="4"/>
      <c r="M11599" s="4"/>
    </row>
    <row r="11600" spans="8:13">
      <c r="H11600" s="4"/>
      <c r="M11600" s="4"/>
    </row>
    <row r="11601" spans="8:13">
      <c r="H11601" s="4"/>
      <c r="M11601" s="4"/>
    </row>
    <row r="11602" spans="8:13">
      <c r="H11602" s="4"/>
      <c r="M11602" s="4"/>
    </row>
    <row r="11603" spans="8:13">
      <c r="H11603" s="4"/>
      <c r="M11603" s="4"/>
    </row>
    <row r="11604" spans="8:13">
      <c r="H11604" s="4"/>
      <c r="M11604" s="4"/>
    </row>
    <row r="11605" spans="8:13">
      <c r="H11605" s="4"/>
      <c r="M11605" s="4"/>
    </row>
    <row r="11606" spans="8:13">
      <c r="H11606" s="4"/>
      <c r="M11606" s="4"/>
    </row>
    <row r="11607" spans="8:13">
      <c r="H11607" s="4"/>
      <c r="M11607" s="4"/>
    </row>
    <row r="11608" spans="8:13">
      <c r="H11608" s="4"/>
      <c r="M11608" s="4"/>
    </row>
    <row r="11609" spans="8:13">
      <c r="H11609" s="4"/>
      <c r="M11609" s="4"/>
    </row>
    <row r="11610" spans="8:13">
      <c r="H11610" s="4"/>
      <c r="M11610" s="4"/>
    </row>
    <row r="11611" spans="8:13">
      <c r="H11611" s="4"/>
      <c r="M11611" s="4"/>
    </row>
    <row r="11612" spans="8:13">
      <c r="H11612" s="4"/>
      <c r="M11612" s="4"/>
    </row>
    <row r="11613" spans="8:13">
      <c r="H11613" s="4"/>
      <c r="M11613" s="4"/>
    </row>
    <row r="11614" spans="8:13">
      <c r="H11614" s="4"/>
      <c r="M11614" s="4"/>
    </row>
    <row r="11615" spans="8:13">
      <c r="H11615" s="4"/>
      <c r="M11615" s="4"/>
    </row>
    <row r="11616" spans="8:13">
      <c r="H11616" s="4"/>
      <c r="M11616" s="4"/>
    </row>
    <row r="11617" spans="8:13">
      <c r="H11617" s="4"/>
      <c r="M11617" s="4"/>
    </row>
    <row r="11618" spans="8:13">
      <c r="H11618" s="4"/>
      <c r="M11618" s="4"/>
    </row>
    <row r="11619" spans="8:13">
      <c r="H11619" s="4"/>
      <c r="M11619" s="4"/>
    </row>
    <row r="11620" spans="8:13">
      <c r="H11620" s="4"/>
      <c r="M11620" s="4"/>
    </row>
    <row r="11621" spans="8:13">
      <c r="H11621" s="4"/>
      <c r="M11621" s="4"/>
    </row>
    <row r="11622" spans="8:13">
      <c r="H11622" s="4"/>
      <c r="M11622" s="4"/>
    </row>
    <row r="11623" spans="8:13">
      <c r="H11623" s="4"/>
      <c r="M11623" s="4"/>
    </row>
    <row r="11624" spans="8:13">
      <c r="H11624" s="4"/>
      <c r="M11624" s="4"/>
    </row>
    <row r="11625" spans="8:13">
      <c r="H11625" s="4"/>
      <c r="M11625" s="4"/>
    </row>
    <row r="11626" spans="8:13">
      <c r="H11626" s="4"/>
      <c r="M11626" s="4"/>
    </row>
    <row r="11627" spans="8:13">
      <c r="H11627" s="4"/>
      <c r="M11627" s="4"/>
    </row>
    <row r="11628" spans="8:13">
      <c r="H11628" s="4"/>
      <c r="M11628" s="4"/>
    </row>
    <row r="11629" spans="8:13">
      <c r="H11629" s="4"/>
      <c r="M11629" s="4"/>
    </row>
    <row r="11630" spans="8:13">
      <c r="H11630" s="4"/>
      <c r="M11630" s="4"/>
    </row>
    <row r="11631" spans="8:13">
      <c r="H11631" s="4"/>
      <c r="M11631" s="4"/>
    </row>
    <row r="11632" spans="8:13">
      <c r="H11632" s="4"/>
      <c r="M11632" s="4"/>
    </row>
    <row r="11633" spans="8:13">
      <c r="H11633" s="4"/>
      <c r="M11633" s="4"/>
    </row>
    <row r="11634" spans="8:13">
      <c r="H11634" s="4"/>
      <c r="M11634" s="4"/>
    </row>
    <row r="11635" spans="8:13">
      <c r="H11635" s="4"/>
      <c r="M11635" s="4"/>
    </row>
    <row r="11636" spans="8:13">
      <c r="H11636" s="4"/>
      <c r="M11636" s="4"/>
    </row>
    <row r="11637" spans="8:13">
      <c r="H11637" s="4"/>
      <c r="M11637" s="4"/>
    </row>
    <row r="11638" spans="8:13">
      <c r="H11638" s="4"/>
      <c r="M11638" s="4"/>
    </row>
    <row r="11639" spans="8:13">
      <c r="H11639" s="4"/>
      <c r="M11639" s="4"/>
    </row>
    <row r="11640" spans="8:13">
      <c r="H11640" s="4"/>
      <c r="M11640" s="4"/>
    </row>
    <row r="11641" spans="8:13">
      <c r="H11641" s="4"/>
      <c r="M11641" s="4"/>
    </row>
    <row r="11642" spans="8:13">
      <c r="H11642" s="4"/>
      <c r="M11642" s="4"/>
    </row>
    <row r="11643" spans="8:13">
      <c r="H11643" s="4"/>
      <c r="M11643" s="4"/>
    </row>
    <row r="11644" spans="8:13">
      <c r="H11644" s="4"/>
      <c r="M11644" s="4"/>
    </row>
    <row r="11645" spans="8:13">
      <c r="H11645" s="4"/>
      <c r="M11645" s="4"/>
    </row>
    <row r="11646" spans="8:13">
      <c r="H11646" s="4"/>
      <c r="M11646" s="4"/>
    </row>
    <row r="11647" spans="8:13">
      <c r="H11647" s="4"/>
      <c r="M11647" s="4"/>
    </row>
    <row r="11648" spans="8:13">
      <c r="H11648" s="4"/>
      <c r="M11648" s="4"/>
    </row>
    <row r="11649" spans="8:13">
      <c r="H11649" s="4"/>
      <c r="M11649" s="4"/>
    </row>
    <row r="11650" spans="8:13">
      <c r="H11650" s="4"/>
      <c r="M11650" s="4"/>
    </row>
    <row r="11651" spans="8:13">
      <c r="H11651" s="4"/>
      <c r="M11651" s="4"/>
    </row>
    <row r="11652" spans="8:13">
      <c r="H11652" s="4"/>
      <c r="M11652" s="4"/>
    </row>
    <row r="11653" spans="8:13">
      <c r="H11653" s="4"/>
      <c r="M11653" s="4"/>
    </row>
    <row r="11654" spans="8:13">
      <c r="H11654" s="4"/>
      <c r="M11654" s="4"/>
    </row>
    <row r="11655" spans="8:13">
      <c r="H11655" s="4"/>
      <c r="M11655" s="4"/>
    </row>
    <row r="11656" spans="8:13">
      <c r="H11656" s="4"/>
      <c r="M11656" s="4"/>
    </row>
    <row r="11657" spans="8:13">
      <c r="H11657" s="4"/>
      <c r="M11657" s="4"/>
    </row>
    <row r="11658" spans="8:13">
      <c r="H11658" s="4"/>
      <c r="M11658" s="4"/>
    </row>
    <row r="11659" spans="8:13">
      <c r="H11659" s="4"/>
      <c r="M11659" s="4"/>
    </row>
    <row r="11660" spans="8:13">
      <c r="H11660" s="4"/>
      <c r="M11660" s="4"/>
    </row>
    <row r="11661" spans="8:13">
      <c r="H11661" s="4"/>
      <c r="M11661" s="4"/>
    </row>
    <row r="11662" spans="8:13">
      <c r="H11662" s="4"/>
      <c r="M11662" s="4"/>
    </row>
    <row r="11663" spans="8:13">
      <c r="H11663" s="4"/>
      <c r="M11663" s="4"/>
    </row>
    <row r="11664" spans="8:13">
      <c r="H11664" s="4"/>
      <c r="M11664" s="4"/>
    </row>
    <row r="11665" spans="8:13">
      <c r="H11665" s="4"/>
      <c r="M11665" s="4"/>
    </row>
    <row r="11666" spans="8:13">
      <c r="H11666" s="4"/>
      <c r="M11666" s="4"/>
    </row>
    <row r="11667" spans="8:13">
      <c r="H11667" s="4"/>
      <c r="M11667" s="4"/>
    </row>
    <row r="11668" spans="8:13">
      <c r="H11668" s="4"/>
      <c r="M11668" s="4"/>
    </row>
    <row r="11669" spans="8:13">
      <c r="H11669" s="4"/>
      <c r="M11669" s="4"/>
    </row>
    <row r="11670" spans="8:13">
      <c r="H11670" s="4"/>
      <c r="M11670" s="4"/>
    </row>
    <row r="11671" spans="8:13">
      <c r="H11671" s="4"/>
      <c r="M11671" s="4"/>
    </row>
    <row r="11672" spans="8:13">
      <c r="H11672" s="4"/>
      <c r="M11672" s="4"/>
    </row>
    <row r="11673" spans="8:13">
      <c r="H11673" s="4"/>
      <c r="M11673" s="4"/>
    </row>
    <row r="11674" spans="8:13">
      <c r="H11674" s="4"/>
      <c r="M11674" s="4"/>
    </row>
    <row r="11675" spans="8:13">
      <c r="H11675" s="4"/>
      <c r="M11675" s="4"/>
    </row>
    <row r="11676" spans="8:13">
      <c r="H11676" s="4"/>
      <c r="M11676" s="4"/>
    </row>
    <row r="11677" spans="8:13">
      <c r="H11677" s="4"/>
      <c r="M11677" s="4"/>
    </row>
    <row r="11678" spans="8:13">
      <c r="H11678" s="4"/>
      <c r="M11678" s="4"/>
    </row>
    <row r="11679" spans="8:13">
      <c r="H11679" s="4"/>
      <c r="M11679" s="4"/>
    </row>
    <row r="11680" spans="8:13">
      <c r="H11680" s="4"/>
      <c r="M11680" s="4"/>
    </row>
    <row r="11681" spans="8:13">
      <c r="H11681" s="4"/>
      <c r="M11681" s="4"/>
    </row>
    <row r="11682" spans="8:13">
      <c r="H11682" s="4"/>
      <c r="M11682" s="4"/>
    </row>
    <row r="11683" spans="8:13">
      <c r="H11683" s="4"/>
      <c r="M11683" s="4"/>
    </row>
    <row r="11684" spans="8:13">
      <c r="H11684" s="4"/>
      <c r="M11684" s="4"/>
    </row>
    <row r="11685" spans="8:13">
      <c r="H11685" s="4"/>
      <c r="M11685" s="4"/>
    </row>
    <row r="11686" spans="8:13">
      <c r="H11686" s="4"/>
      <c r="M11686" s="4"/>
    </row>
    <row r="11687" spans="8:13">
      <c r="H11687" s="4"/>
      <c r="M11687" s="4"/>
    </row>
    <row r="11688" spans="8:13">
      <c r="H11688" s="4"/>
      <c r="M11688" s="4"/>
    </row>
    <row r="11689" spans="8:13">
      <c r="H11689" s="4"/>
      <c r="M11689" s="4"/>
    </row>
    <row r="11690" spans="8:13">
      <c r="H11690" s="4"/>
      <c r="M11690" s="4"/>
    </row>
    <row r="11691" spans="8:13">
      <c r="H11691" s="4"/>
      <c r="M11691" s="4"/>
    </row>
    <row r="11692" spans="8:13">
      <c r="H11692" s="4"/>
      <c r="M11692" s="4"/>
    </row>
    <row r="11693" spans="8:13">
      <c r="H11693" s="4"/>
      <c r="M11693" s="4"/>
    </row>
    <row r="11694" spans="8:13">
      <c r="H11694" s="4"/>
      <c r="M11694" s="4"/>
    </row>
    <row r="11695" spans="8:13">
      <c r="H11695" s="4"/>
      <c r="M11695" s="4"/>
    </row>
    <row r="11696" spans="8:13">
      <c r="H11696" s="4"/>
      <c r="M11696" s="4"/>
    </row>
    <row r="11697" spans="8:13">
      <c r="H11697" s="4"/>
      <c r="M11697" s="4"/>
    </row>
    <row r="11698" spans="8:13">
      <c r="H11698" s="4"/>
      <c r="M11698" s="4"/>
    </row>
    <row r="11699" spans="8:13">
      <c r="H11699" s="4"/>
      <c r="M11699" s="4"/>
    </row>
    <row r="11700" spans="8:13">
      <c r="H11700" s="4"/>
      <c r="M11700" s="4"/>
    </row>
    <row r="11701" spans="8:13">
      <c r="H11701" s="4"/>
      <c r="M11701" s="4"/>
    </row>
    <row r="11702" spans="8:13">
      <c r="H11702" s="4"/>
      <c r="M11702" s="4"/>
    </row>
    <row r="11703" spans="8:13">
      <c r="H11703" s="4"/>
      <c r="M11703" s="4"/>
    </row>
    <row r="11704" spans="8:13">
      <c r="H11704" s="4"/>
      <c r="M11704" s="4"/>
    </row>
    <row r="11705" spans="8:13">
      <c r="H11705" s="4"/>
      <c r="M11705" s="4"/>
    </row>
    <row r="11706" spans="8:13">
      <c r="H11706" s="4"/>
      <c r="M11706" s="4"/>
    </row>
    <row r="11707" spans="8:13">
      <c r="H11707" s="4"/>
      <c r="M11707" s="4"/>
    </row>
    <row r="11708" spans="8:13">
      <c r="H11708" s="4"/>
      <c r="M11708" s="4"/>
    </row>
    <row r="11709" spans="8:13">
      <c r="H11709" s="4"/>
      <c r="M11709" s="4"/>
    </row>
    <row r="11710" spans="8:13">
      <c r="H11710" s="4"/>
      <c r="M11710" s="4"/>
    </row>
    <row r="11711" spans="8:13">
      <c r="H11711" s="4"/>
      <c r="M11711" s="4"/>
    </row>
    <row r="11712" spans="8:13">
      <c r="H11712" s="4"/>
      <c r="M11712" s="4"/>
    </row>
    <row r="11713" spans="8:13">
      <c r="H11713" s="4"/>
      <c r="M11713" s="4"/>
    </row>
    <row r="11714" spans="8:13">
      <c r="H11714" s="4"/>
      <c r="M11714" s="4"/>
    </row>
    <row r="11715" spans="8:13">
      <c r="H11715" s="4"/>
      <c r="M11715" s="4"/>
    </row>
    <row r="11716" spans="8:13">
      <c r="H11716" s="4"/>
      <c r="M11716" s="4"/>
    </row>
    <row r="11717" spans="8:13">
      <c r="H11717" s="4"/>
      <c r="M11717" s="4"/>
    </row>
    <row r="11718" spans="8:13">
      <c r="H11718" s="4"/>
      <c r="M11718" s="4"/>
    </row>
    <row r="11719" spans="8:13">
      <c r="H11719" s="4"/>
      <c r="M11719" s="4"/>
    </row>
    <row r="11720" spans="8:13">
      <c r="H11720" s="4"/>
      <c r="M11720" s="4"/>
    </row>
    <row r="11721" spans="8:13">
      <c r="H11721" s="4"/>
      <c r="M11721" s="4"/>
    </row>
    <row r="11723" spans="8:13">
      <c r="H11723" s="4"/>
      <c r="M11723" s="4"/>
    </row>
    <row r="11724" spans="8:13">
      <c r="H11724" s="4"/>
      <c r="M11724" s="4"/>
    </row>
    <row r="11725" spans="8:13">
      <c r="H11725" s="4"/>
      <c r="M11725" s="4"/>
    </row>
    <row r="11726" spans="8:13">
      <c r="H11726" s="4"/>
      <c r="M11726" s="4"/>
    </row>
    <row r="11727" spans="8:13">
      <c r="H11727" s="4"/>
      <c r="M11727" s="4"/>
    </row>
    <row r="11728" spans="8:13">
      <c r="H11728" s="4"/>
      <c r="M11728" s="4"/>
    </row>
    <row r="11729" spans="8:13">
      <c r="H11729" s="4"/>
      <c r="M11729" s="4"/>
    </row>
    <row r="11730" spans="8:13">
      <c r="H11730" s="4"/>
      <c r="M11730" s="4"/>
    </row>
    <row r="11731" spans="8:13">
      <c r="H11731" s="4"/>
      <c r="M11731" s="4"/>
    </row>
    <row r="11732" spans="8:13">
      <c r="H11732" s="4"/>
      <c r="M11732" s="4"/>
    </row>
    <row r="11733" spans="8:13">
      <c r="H11733" s="4"/>
      <c r="M11733" s="4"/>
    </row>
    <row r="11734" spans="8:13">
      <c r="H11734" s="4"/>
      <c r="M11734" s="4"/>
    </row>
    <row r="11735" spans="8:13">
      <c r="H11735" s="4"/>
      <c r="M11735" s="4"/>
    </row>
    <row r="11736" spans="8:13">
      <c r="H11736" s="4"/>
      <c r="M11736" s="4"/>
    </row>
    <row r="11737" spans="8:13">
      <c r="H11737" s="4"/>
      <c r="M11737" s="4"/>
    </row>
    <row r="11738" spans="8:13">
      <c r="H11738" s="4"/>
      <c r="M11738" s="4"/>
    </row>
    <row r="11739" spans="8:13">
      <c r="H11739" s="4"/>
      <c r="M11739" s="4"/>
    </row>
    <row r="11740" spans="8:13">
      <c r="H11740" s="4"/>
      <c r="M11740" s="4"/>
    </row>
    <row r="11741" spans="8:13">
      <c r="H11741" s="4"/>
      <c r="M11741" s="4"/>
    </row>
    <row r="11742" spans="8:13">
      <c r="H11742" s="4"/>
      <c r="M11742" s="4"/>
    </row>
    <row r="11743" spans="8:13">
      <c r="H11743" s="4"/>
      <c r="M11743" s="4"/>
    </row>
    <row r="11744" spans="8:13">
      <c r="H11744" s="4"/>
      <c r="M11744" s="4"/>
    </row>
    <row r="11745" spans="8:13">
      <c r="H11745" s="4"/>
      <c r="M11745" s="4"/>
    </row>
    <row r="11746" spans="8:13">
      <c r="H11746" s="4"/>
      <c r="M11746" s="4"/>
    </row>
    <row r="11747" spans="8:13">
      <c r="H11747" s="4"/>
      <c r="M11747" s="4"/>
    </row>
    <row r="11748" spans="8:13">
      <c r="H11748" s="4"/>
      <c r="M11748" s="4"/>
    </row>
    <row r="11749" spans="8:13">
      <c r="H11749" s="4"/>
      <c r="M11749" s="4"/>
    </row>
    <row r="11750" spans="8:13">
      <c r="H11750" s="4"/>
      <c r="M11750" s="4"/>
    </row>
    <row r="11751" spans="8:13">
      <c r="H11751" s="4"/>
      <c r="M11751" s="4"/>
    </row>
    <row r="11752" spans="8:13">
      <c r="H11752" s="4"/>
      <c r="M11752" s="4"/>
    </row>
    <row r="11753" spans="8:13">
      <c r="H11753" s="4"/>
      <c r="M11753" s="4"/>
    </row>
    <row r="11754" spans="8:13">
      <c r="H11754" s="4"/>
      <c r="M11754" s="4"/>
    </row>
    <row r="11755" spans="8:13">
      <c r="H11755" s="4"/>
      <c r="M11755" s="4"/>
    </row>
    <row r="11756" spans="8:13">
      <c r="H11756" s="4"/>
      <c r="M11756" s="4"/>
    </row>
    <row r="11757" spans="8:13">
      <c r="H11757" s="4"/>
      <c r="M11757" s="4"/>
    </row>
    <row r="11758" spans="8:13">
      <c r="H11758" s="4"/>
      <c r="M11758" s="4"/>
    </row>
    <row r="11759" spans="8:13">
      <c r="H11759" s="4"/>
      <c r="M11759" s="4"/>
    </row>
    <row r="11760" spans="8:13">
      <c r="H11760" s="4"/>
      <c r="M11760" s="4"/>
    </row>
    <row r="11761" spans="8:13">
      <c r="H11761" s="4"/>
      <c r="M11761" s="4"/>
    </row>
    <row r="11762" spans="8:13">
      <c r="H11762" s="4"/>
      <c r="M11762" s="4"/>
    </row>
    <row r="11763" spans="8:13">
      <c r="H11763" s="4"/>
      <c r="M11763" s="4"/>
    </row>
    <row r="11764" spans="8:13">
      <c r="H11764" s="4"/>
      <c r="M11764" s="4"/>
    </row>
    <row r="11765" spans="8:13">
      <c r="H11765" s="4"/>
      <c r="M11765" s="4"/>
    </row>
    <row r="11766" spans="8:13">
      <c r="H11766" s="4"/>
      <c r="M11766" s="4"/>
    </row>
    <row r="11767" spans="8:13">
      <c r="H11767" s="4"/>
      <c r="M11767" s="4"/>
    </row>
    <row r="11768" spans="8:13">
      <c r="H11768" s="4"/>
      <c r="M11768" s="4"/>
    </row>
    <row r="11769" spans="8:13">
      <c r="H11769" s="4"/>
      <c r="M11769" s="4"/>
    </row>
    <row r="11770" spans="8:13">
      <c r="H11770" s="4"/>
      <c r="M11770" s="4"/>
    </row>
    <row r="11771" spans="8:13">
      <c r="H11771" s="4"/>
      <c r="M11771" s="4"/>
    </row>
    <row r="11772" spans="8:13">
      <c r="H11772" s="4"/>
      <c r="M11772" s="4"/>
    </row>
    <row r="11773" spans="8:13">
      <c r="H11773" s="4"/>
      <c r="M11773" s="4"/>
    </row>
    <row r="11774" spans="8:13">
      <c r="H11774" s="4"/>
      <c r="M11774" s="4"/>
    </row>
    <row r="11775" spans="8:13">
      <c r="H11775" s="4"/>
      <c r="M11775" s="4"/>
    </row>
    <row r="11776" spans="8:13">
      <c r="H11776" s="4"/>
      <c r="M11776" s="4"/>
    </row>
    <row r="11777" spans="8:13">
      <c r="H11777" s="4"/>
      <c r="M11777" s="4"/>
    </row>
    <row r="11778" spans="8:13">
      <c r="H11778" s="4"/>
      <c r="M11778" s="4"/>
    </row>
    <row r="11779" spans="8:13">
      <c r="H11779" s="4"/>
      <c r="M11779" s="4"/>
    </row>
    <row r="11780" spans="8:13">
      <c r="H11780" s="4"/>
      <c r="M11780" s="4"/>
    </row>
    <row r="11781" spans="8:13">
      <c r="H11781" s="4"/>
      <c r="M11781" s="4"/>
    </row>
    <row r="11782" spans="8:13">
      <c r="H11782" s="4"/>
      <c r="M11782" s="4"/>
    </row>
    <row r="11783" spans="8:13">
      <c r="H11783" s="4"/>
      <c r="M11783" s="4"/>
    </row>
    <row r="11784" spans="8:13">
      <c r="H11784" s="4"/>
      <c r="M11784" s="4"/>
    </row>
    <row r="11785" spans="8:13">
      <c r="H11785" s="4"/>
      <c r="M11785" s="4"/>
    </row>
    <row r="11786" spans="8:13">
      <c r="H11786" s="4"/>
      <c r="M11786" s="4"/>
    </row>
    <row r="11787" spans="8:13">
      <c r="H11787" s="4"/>
      <c r="M11787" s="4"/>
    </row>
    <row r="11788" spans="8:13">
      <c r="H11788" s="4"/>
      <c r="M11788" s="4"/>
    </row>
    <row r="11789" spans="8:13">
      <c r="H11789" s="4"/>
      <c r="M11789" s="4"/>
    </row>
    <row r="11790" spans="8:13">
      <c r="H11790" s="4"/>
      <c r="M11790" s="4"/>
    </row>
    <row r="11791" spans="8:13">
      <c r="H11791" s="4"/>
      <c r="M11791" s="4"/>
    </row>
    <row r="11792" spans="8:13">
      <c r="H11792" s="4"/>
      <c r="M11792" s="4"/>
    </row>
    <row r="11793" spans="8:13">
      <c r="H11793" s="4"/>
      <c r="M11793" s="4"/>
    </row>
    <row r="11794" spans="8:13">
      <c r="H11794" s="4"/>
      <c r="M11794" s="4"/>
    </row>
    <row r="11795" spans="8:13">
      <c r="H11795" s="4"/>
      <c r="M11795" s="4"/>
    </row>
    <row r="11796" spans="8:13">
      <c r="H11796" s="4"/>
      <c r="M11796" s="4"/>
    </row>
    <row r="11797" spans="8:13">
      <c r="H11797" s="4"/>
      <c r="M11797" s="4"/>
    </row>
    <row r="11798" spans="8:13">
      <c r="H11798" s="4"/>
      <c r="M11798" s="4"/>
    </row>
    <row r="11799" spans="8:13">
      <c r="H11799" s="4"/>
      <c r="M11799" s="4"/>
    </row>
    <row r="11800" spans="8:13">
      <c r="H11800" s="4"/>
      <c r="M11800" s="4"/>
    </row>
    <row r="11801" spans="8:13">
      <c r="H11801" s="4"/>
      <c r="M11801" s="4"/>
    </row>
    <row r="11802" spans="8:13">
      <c r="H11802" s="4"/>
      <c r="M11802" s="4"/>
    </row>
    <row r="11803" spans="8:13">
      <c r="H11803" s="4"/>
      <c r="M11803" s="4"/>
    </row>
    <row r="11804" spans="8:13">
      <c r="H11804" s="4"/>
      <c r="M11804" s="4"/>
    </row>
    <row r="11805" spans="8:13">
      <c r="H11805" s="4"/>
      <c r="M11805" s="4"/>
    </row>
    <row r="11806" spans="8:13">
      <c r="H11806" s="4"/>
      <c r="M11806" s="4"/>
    </row>
    <row r="11807" spans="8:13">
      <c r="H11807" s="4"/>
      <c r="M11807" s="4"/>
    </row>
    <row r="11808" spans="8:13">
      <c r="H11808" s="4"/>
      <c r="M11808" s="4"/>
    </row>
    <row r="11809" spans="8:13">
      <c r="H11809" s="4"/>
      <c r="M11809" s="4"/>
    </row>
    <row r="11810" spans="8:13">
      <c r="H11810" s="4"/>
      <c r="M11810" s="4"/>
    </row>
    <row r="11811" spans="8:13">
      <c r="H11811" s="4"/>
      <c r="M11811" s="4"/>
    </row>
    <row r="11812" spans="8:13">
      <c r="H11812" s="4"/>
      <c r="M11812" s="4"/>
    </row>
    <row r="11813" spans="8:13">
      <c r="H11813" s="4"/>
      <c r="M11813" s="4"/>
    </row>
    <row r="11814" spans="8:13">
      <c r="H11814" s="4"/>
      <c r="M11814" s="4"/>
    </row>
    <row r="11815" spans="8:13">
      <c r="H11815" s="4"/>
      <c r="M11815" s="4"/>
    </row>
    <row r="11816" spans="8:13">
      <c r="H11816" s="4"/>
      <c r="M11816" s="4"/>
    </row>
    <row r="11817" spans="8:13">
      <c r="H11817" s="4"/>
      <c r="M11817" s="4"/>
    </row>
    <row r="11818" spans="8:13">
      <c r="H11818" s="4"/>
      <c r="M11818" s="4"/>
    </row>
    <row r="11819" spans="8:13">
      <c r="H11819" s="4"/>
      <c r="M11819" s="4"/>
    </row>
    <row r="11820" spans="8:13">
      <c r="H11820" s="4"/>
      <c r="M11820" s="4"/>
    </row>
    <row r="11821" spans="8:13">
      <c r="H11821" s="4"/>
      <c r="M11821" s="4"/>
    </row>
    <row r="11822" spans="8:13">
      <c r="H11822" s="4"/>
      <c r="M11822" s="4"/>
    </row>
    <row r="11823" spans="8:13">
      <c r="H11823" s="4"/>
      <c r="M11823" s="4"/>
    </row>
    <row r="11824" spans="8:13">
      <c r="H11824" s="4"/>
      <c r="M11824" s="4"/>
    </row>
    <row r="11825" spans="8:13">
      <c r="H11825" s="4"/>
      <c r="M11825" s="4"/>
    </row>
    <row r="11826" spans="8:13">
      <c r="H11826" s="4"/>
      <c r="M11826" s="4"/>
    </row>
    <row r="11827" spans="8:13">
      <c r="H11827" s="4"/>
      <c r="M11827" s="4"/>
    </row>
    <row r="11828" spans="8:13">
      <c r="H11828" s="4"/>
      <c r="M11828" s="4"/>
    </row>
    <row r="11829" spans="8:13">
      <c r="H11829" s="4"/>
      <c r="M11829" s="4"/>
    </row>
    <row r="11830" spans="8:13">
      <c r="H11830" s="4"/>
      <c r="M11830" s="4"/>
    </row>
    <row r="11831" spans="8:13">
      <c r="H11831" s="4"/>
      <c r="M11831" s="4"/>
    </row>
    <row r="11832" spans="8:13">
      <c r="H11832" s="4"/>
      <c r="M11832" s="4"/>
    </row>
    <row r="11833" spans="8:13">
      <c r="H11833" s="4"/>
      <c r="M11833" s="4"/>
    </row>
    <row r="11834" spans="8:13">
      <c r="H11834" s="4"/>
      <c r="M11834" s="4"/>
    </row>
    <row r="11835" spans="8:13">
      <c r="H11835" s="4"/>
      <c r="M11835" s="4"/>
    </row>
    <row r="11836" spans="8:13">
      <c r="H11836" s="4"/>
      <c r="M11836" s="4"/>
    </row>
    <row r="11837" spans="8:13">
      <c r="H11837" s="4"/>
      <c r="M11837" s="4"/>
    </row>
    <row r="11838" spans="8:13">
      <c r="H11838" s="4"/>
      <c r="M11838" s="4"/>
    </row>
    <row r="11839" spans="8:13">
      <c r="H11839" s="4"/>
      <c r="M11839" s="4"/>
    </row>
    <row r="11840" spans="8:13">
      <c r="H11840" s="4"/>
      <c r="M11840" s="4"/>
    </row>
    <row r="11841" spans="8:13">
      <c r="H11841" s="4"/>
      <c r="M11841" s="4"/>
    </row>
    <row r="11842" spans="8:13">
      <c r="H11842" s="4"/>
      <c r="M11842" s="4"/>
    </row>
    <row r="11843" spans="8:13">
      <c r="H11843" s="4"/>
      <c r="M11843" s="4"/>
    </row>
    <row r="11844" spans="8:13">
      <c r="H11844" s="4"/>
      <c r="M11844" s="4"/>
    </row>
    <row r="11845" spans="8:13">
      <c r="H11845" s="4"/>
      <c r="M11845" s="4"/>
    </row>
    <row r="11846" spans="8:13">
      <c r="H11846" s="4"/>
      <c r="M11846" s="4"/>
    </row>
    <row r="11847" spans="8:13">
      <c r="H11847" s="4"/>
      <c r="M11847" s="4"/>
    </row>
    <row r="11848" spans="8:13">
      <c r="H11848" s="4"/>
      <c r="M11848" s="4"/>
    </row>
    <row r="11849" spans="8:13">
      <c r="H11849" s="4"/>
      <c r="M11849" s="4"/>
    </row>
    <row r="11850" spans="8:13">
      <c r="H11850" s="4"/>
      <c r="M11850" s="4"/>
    </row>
    <row r="11851" spans="8:13">
      <c r="H11851" s="4"/>
      <c r="M11851" s="4"/>
    </row>
    <row r="11852" spans="8:13">
      <c r="H11852" s="4"/>
      <c r="M11852" s="4"/>
    </row>
    <row r="11853" spans="8:13">
      <c r="H11853" s="4"/>
      <c r="M11853" s="4"/>
    </row>
    <row r="11854" spans="8:13">
      <c r="H11854" s="4"/>
      <c r="M11854" s="4"/>
    </row>
    <row r="11855" spans="8:13">
      <c r="H11855" s="4"/>
      <c r="M11855" s="4"/>
    </row>
    <row r="11856" spans="8:13">
      <c r="H11856" s="4"/>
      <c r="M11856" s="4"/>
    </row>
    <row r="11857" spans="8:13">
      <c r="H11857" s="4"/>
      <c r="M11857" s="4"/>
    </row>
    <row r="11858" spans="8:13">
      <c r="H11858" s="4"/>
      <c r="M11858" s="4"/>
    </row>
    <row r="11859" spans="8:13">
      <c r="H11859" s="4"/>
      <c r="M11859" s="4"/>
    </row>
    <row r="11860" spans="8:13">
      <c r="H11860" s="4"/>
      <c r="M11860" s="4"/>
    </row>
    <row r="11861" spans="8:13">
      <c r="H11861" s="4"/>
      <c r="M11861" s="4"/>
    </row>
    <row r="11862" spans="8:13">
      <c r="H11862" s="4"/>
      <c r="M11862" s="4"/>
    </row>
    <row r="11863" spans="8:13">
      <c r="H11863" s="4"/>
      <c r="M11863" s="4"/>
    </row>
    <row r="11864" spans="8:13">
      <c r="H11864" s="4"/>
      <c r="M11864" s="4"/>
    </row>
    <row r="11865" spans="8:13">
      <c r="H11865" s="4"/>
      <c r="M11865" s="4"/>
    </row>
    <row r="11866" spans="8:13">
      <c r="H11866" s="4"/>
      <c r="M11866" s="4"/>
    </row>
    <row r="11867" spans="8:13">
      <c r="H11867" s="4"/>
      <c r="M11867" s="4"/>
    </row>
    <row r="11868" spans="8:13">
      <c r="H11868" s="4"/>
      <c r="M11868" s="4"/>
    </row>
    <row r="11869" spans="8:13">
      <c r="H11869" s="4"/>
      <c r="M11869" s="4"/>
    </row>
    <row r="11870" spans="8:13">
      <c r="H11870" s="4"/>
      <c r="M11870" s="4"/>
    </row>
    <row r="11871" spans="8:13">
      <c r="H11871" s="4"/>
      <c r="M11871" s="4"/>
    </row>
    <row r="11872" spans="8:13">
      <c r="H11872" s="4"/>
      <c r="M11872" s="4"/>
    </row>
    <row r="11873" spans="8:13">
      <c r="H11873" s="4"/>
      <c r="M11873" s="4"/>
    </row>
    <row r="11874" spans="8:13">
      <c r="H11874" s="4"/>
      <c r="M11874" s="4"/>
    </row>
    <row r="11875" spans="8:13">
      <c r="H11875" s="4"/>
      <c r="M11875" s="4"/>
    </row>
    <row r="11876" spans="8:13">
      <c r="H11876" s="4"/>
      <c r="M11876" s="4"/>
    </row>
    <row r="11877" spans="8:13">
      <c r="H11877" s="4"/>
      <c r="M11877" s="4"/>
    </row>
    <row r="11878" spans="8:13">
      <c r="H11878" s="4"/>
      <c r="M11878" s="4"/>
    </row>
    <row r="11879" spans="8:13">
      <c r="H11879" s="4"/>
      <c r="M11879" s="4"/>
    </row>
    <row r="11880" spans="8:13">
      <c r="H11880" s="4"/>
      <c r="M11880" s="4"/>
    </row>
    <row r="11881" spans="8:13">
      <c r="H11881" s="4"/>
      <c r="M11881" s="4"/>
    </row>
    <row r="11882" spans="8:13">
      <c r="H11882" s="4"/>
      <c r="M11882" s="4"/>
    </row>
    <row r="11883" spans="8:13">
      <c r="H11883" s="4"/>
      <c r="M11883" s="4"/>
    </row>
    <row r="11884" spans="8:13">
      <c r="H11884" s="4"/>
      <c r="M11884" s="4"/>
    </row>
    <row r="11885" spans="8:13">
      <c r="H11885" s="4"/>
      <c r="M11885" s="4"/>
    </row>
    <row r="11886" spans="8:13">
      <c r="H11886" s="4"/>
      <c r="M11886" s="4"/>
    </row>
    <row r="11887" spans="8:13">
      <c r="H11887" s="4"/>
      <c r="M11887" s="4"/>
    </row>
    <row r="11888" spans="8:13">
      <c r="H11888" s="4"/>
      <c r="M11888" s="4"/>
    </row>
    <row r="11889" spans="8:13">
      <c r="H11889" s="4"/>
      <c r="M11889" s="4"/>
    </row>
    <row r="11890" spans="8:13">
      <c r="H11890" s="4"/>
      <c r="M11890" s="4"/>
    </row>
    <row r="11891" spans="8:13">
      <c r="H11891" s="4"/>
      <c r="M11891" s="4"/>
    </row>
    <row r="11892" spans="8:13">
      <c r="H11892" s="4"/>
      <c r="M11892" s="4"/>
    </row>
    <row r="11893" spans="8:13">
      <c r="H11893" s="4"/>
      <c r="M11893" s="4"/>
    </row>
    <row r="11894" spans="8:13">
      <c r="H11894" s="4"/>
      <c r="M11894" s="4"/>
    </row>
    <row r="11895" spans="8:13">
      <c r="H11895" s="4"/>
      <c r="M11895" s="4"/>
    </row>
    <row r="11896" spans="8:13">
      <c r="H11896" s="4"/>
      <c r="M11896" s="4"/>
    </row>
    <row r="11897" spans="8:13">
      <c r="H11897" s="4"/>
      <c r="M11897" s="4"/>
    </row>
    <row r="11898" spans="8:13">
      <c r="H11898" s="4"/>
      <c r="M11898" s="4"/>
    </row>
    <row r="11899" spans="8:13">
      <c r="H11899" s="4"/>
      <c r="M11899" s="4"/>
    </row>
    <row r="11900" spans="8:13">
      <c r="H11900" s="4"/>
      <c r="M11900" s="4"/>
    </row>
    <row r="11901" spans="8:13">
      <c r="H11901" s="4"/>
      <c r="M11901" s="4"/>
    </row>
    <row r="11902" spans="8:13">
      <c r="H11902" s="4"/>
      <c r="M11902" s="4"/>
    </row>
    <row r="11903" spans="8:13">
      <c r="H11903" s="4"/>
      <c r="M11903" s="4"/>
    </row>
    <row r="11904" spans="8:13">
      <c r="H11904" s="4"/>
      <c r="M11904" s="4"/>
    </row>
    <row r="11905" spans="8:13">
      <c r="H11905" s="4"/>
      <c r="M11905" s="4"/>
    </row>
    <row r="11906" spans="8:13">
      <c r="H11906" s="4"/>
      <c r="M11906" s="4"/>
    </row>
    <row r="11907" spans="8:13">
      <c r="H11907" s="4"/>
      <c r="M11907" s="4"/>
    </row>
    <row r="11908" spans="8:13">
      <c r="H11908" s="4"/>
      <c r="M11908" s="4"/>
    </row>
    <row r="11909" spans="8:13">
      <c r="H11909" s="4"/>
      <c r="M11909" s="4"/>
    </row>
    <row r="11910" spans="8:13">
      <c r="H11910" s="4"/>
      <c r="M11910" s="4"/>
    </row>
    <row r="11911" spans="8:13">
      <c r="H11911" s="4"/>
      <c r="M11911" s="4"/>
    </row>
    <row r="11912" spans="8:13">
      <c r="H11912" s="4"/>
      <c r="M11912" s="4"/>
    </row>
    <row r="11913" spans="8:13">
      <c r="H11913" s="4"/>
      <c r="M11913" s="4"/>
    </row>
    <row r="11914" spans="8:13">
      <c r="H11914" s="4"/>
      <c r="M11914" s="4"/>
    </row>
    <row r="11915" spans="8:13">
      <c r="H11915" s="4"/>
      <c r="M11915" s="4"/>
    </row>
    <row r="11916" spans="8:13">
      <c r="H11916" s="4"/>
      <c r="M11916" s="4"/>
    </row>
    <row r="11917" spans="8:13">
      <c r="H11917" s="4"/>
      <c r="M11917" s="4"/>
    </row>
    <row r="11918" spans="8:13">
      <c r="H11918" s="4"/>
      <c r="M11918" s="4"/>
    </row>
    <row r="11919" spans="8:13">
      <c r="H11919" s="4"/>
      <c r="M11919" s="4"/>
    </row>
    <row r="11920" spans="8:13">
      <c r="H11920" s="4"/>
      <c r="M11920" s="4"/>
    </row>
    <row r="11921" spans="8:13">
      <c r="H11921" s="4"/>
      <c r="M11921" s="4"/>
    </row>
    <row r="11922" spans="8:13">
      <c r="H11922" s="4"/>
      <c r="M11922" s="4"/>
    </row>
    <row r="11923" spans="8:13">
      <c r="H11923" s="4"/>
      <c r="M11923" s="4"/>
    </row>
    <row r="11924" spans="8:13">
      <c r="H11924" s="4"/>
      <c r="M11924" s="4"/>
    </row>
    <row r="11925" spans="8:13">
      <c r="H11925" s="4"/>
      <c r="M11925" s="4"/>
    </row>
    <row r="11926" spans="8:13">
      <c r="H11926" s="4"/>
      <c r="M11926" s="4"/>
    </row>
    <row r="11927" spans="8:13">
      <c r="H11927" s="4"/>
      <c r="M11927" s="4"/>
    </row>
    <row r="11928" spans="8:13">
      <c r="H11928" s="4"/>
      <c r="M11928" s="4"/>
    </row>
    <row r="11929" spans="8:13">
      <c r="H11929" s="4"/>
      <c r="M11929" s="4"/>
    </row>
    <row r="11930" spans="8:13">
      <c r="H11930" s="4"/>
      <c r="M11930" s="4"/>
    </row>
    <row r="11931" spans="8:13">
      <c r="H11931" s="4"/>
      <c r="M11931" s="4"/>
    </row>
    <row r="11932" spans="8:13">
      <c r="H11932" s="4"/>
      <c r="M11932" s="4"/>
    </row>
    <row r="11933" spans="8:13">
      <c r="H11933" s="4"/>
      <c r="M11933" s="4"/>
    </row>
    <row r="11934" spans="8:13">
      <c r="H11934" s="4"/>
      <c r="M11934" s="4"/>
    </row>
    <row r="11935" spans="8:13">
      <c r="H11935" s="4"/>
      <c r="M11935" s="4"/>
    </row>
    <row r="11936" spans="8:13">
      <c r="H11936" s="4"/>
      <c r="M11936" s="4"/>
    </row>
    <row r="11937" spans="8:13">
      <c r="H11937" s="4"/>
      <c r="M11937" s="4"/>
    </row>
    <row r="11938" spans="8:13">
      <c r="H11938" s="4"/>
      <c r="M11938" s="4"/>
    </row>
    <row r="11939" spans="8:13">
      <c r="H11939" s="4"/>
      <c r="M11939" s="4"/>
    </row>
    <row r="11940" spans="8:13">
      <c r="H11940" s="4"/>
      <c r="M11940" s="4"/>
    </row>
    <row r="11941" spans="8:13">
      <c r="H11941" s="4"/>
      <c r="M11941" s="4"/>
    </row>
    <row r="11942" spans="8:13">
      <c r="H11942" s="4"/>
      <c r="M11942" s="4"/>
    </row>
    <row r="11943" spans="8:13">
      <c r="H11943" s="4"/>
      <c r="M11943" s="4"/>
    </row>
    <row r="11944" spans="8:13">
      <c r="H11944" s="4"/>
      <c r="M11944" s="4"/>
    </row>
    <row r="11945" spans="8:13">
      <c r="H11945" s="4"/>
      <c r="M11945" s="4"/>
    </row>
    <row r="11946" spans="8:13">
      <c r="H11946" s="4"/>
      <c r="M11946" s="4"/>
    </row>
    <row r="11947" spans="8:13">
      <c r="H11947" s="4"/>
      <c r="M11947" s="4"/>
    </row>
    <row r="11948" spans="8:13">
      <c r="H11948" s="4"/>
      <c r="M11948" s="4"/>
    </row>
    <row r="11949" spans="8:13">
      <c r="H11949" s="4"/>
      <c r="M11949" s="4"/>
    </row>
    <row r="11950" spans="8:13">
      <c r="H11950" s="4"/>
      <c r="M11950" s="4"/>
    </row>
    <row r="11951" spans="8:13">
      <c r="H11951" s="4"/>
      <c r="M11951" s="4"/>
    </row>
    <row r="11952" spans="8:13">
      <c r="H11952" s="4"/>
      <c r="M11952" s="4"/>
    </row>
    <row r="11953" spans="8:13">
      <c r="H11953" s="4"/>
      <c r="M11953" s="4"/>
    </row>
    <row r="11954" spans="8:13">
      <c r="H11954" s="4"/>
      <c r="M11954" s="4"/>
    </row>
    <row r="11955" spans="8:13">
      <c r="H11955" s="4"/>
      <c r="M11955" s="4"/>
    </row>
    <row r="11956" spans="8:13">
      <c r="H11956" s="4"/>
      <c r="M11956" s="4"/>
    </row>
    <row r="11957" spans="8:13">
      <c r="H11957" s="4"/>
      <c r="M11957" s="4"/>
    </row>
    <row r="11958" spans="8:13">
      <c r="H11958" s="4"/>
      <c r="M11958" s="4"/>
    </row>
    <row r="11959" spans="8:13">
      <c r="H11959" s="4"/>
      <c r="M11959" s="4"/>
    </row>
    <row r="11960" spans="8:13">
      <c r="H11960" s="4"/>
      <c r="M11960" s="4"/>
    </row>
    <row r="11961" spans="8:13">
      <c r="H11961" s="4"/>
      <c r="M11961" s="4"/>
    </row>
    <row r="11962" spans="8:13">
      <c r="H11962" s="4"/>
      <c r="M11962" s="4"/>
    </row>
    <row r="11963" spans="8:13">
      <c r="H11963" s="4"/>
      <c r="M11963" s="4"/>
    </row>
    <row r="11964" spans="8:13">
      <c r="H11964" s="4"/>
      <c r="M11964" s="4"/>
    </row>
    <row r="11965" spans="8:13">
      <c r="H11965" s="4"/>
      <c r="M11965" s="4"/>
    </row>
    <row r="11966" spans="8:13">
      <c r="H11966" s="4"/>
      <c r="M11966" s="4"/>
    </row>
    <row r="11967" spans="8:13">
      <c r="H11967" s="4"/>
      <c r="M11967" s="4"/>
    </row>
    <row r="11968" spans="8:13">
      <c r="H11968" s="4"/>
      <c r="M11968" s="4"/>
    </row>
    <row r="11969" spans="8:13">
      <c r="H11969" s="4"/>
      <c r="M11969" s="4"/>
    </row>
    <row r="11970" spans="8:13">
      <c r="H11970" s="4"/>
      <c r="M11970" s="4"/>
    </row>
    <row r="11971" spans="8:13">
      <c r="H11971" s="4"/>
      <c r="M11971" s="4"/>
    </row>
    <row r="11972" spans="8:13">
      <c r="H11972" s="4"/>
      <c r="M11972" s="4"/>
    </row>
    <row r="11973" spans="8:13">
      <c r="H11973" s="4"/>
      <c r="M11973" s="4"/>
    </row>
    <row r="11974" spans="8:13">
      <c r="H11974" s="4"/>
      <c r="M11974" s="4"/>
    </row>
    <row r="11975" spans="8:13">
      <c r="H11975" s="4"/>
      <c r="M11975" s="4"/>
    </row>
    <row r="11976" spans="8:13">
      <c r="H11976" s="4"/>
      <c r="M11976" s="4"/>
    </row>
    <row r="11977" spans="8:13">
      <c r="H11977" s="4"/>
      <c r="M11977" s="4"/>
    </row>
    <row r="11978" spans="8:13">
      <c r="H11978" s="4"/>
      <c r="M11978" s="4"/>
    </row>
    <row r="11979" spans="8:13">
      <c r="H11979" s="4"/>
      <c r="M11979" s="4"/>
    </row>
    <row r="11980" spans="8:13">
      <c r="H11980" s="4"/>
      <c r="M11980" s="4"/>
    </row>
    <row r="11981" spans="8:13">
      <c r="H11981" s="4"/>
      <c r="M11981" s="4"/>
    </row>
    <row r="11982" spans="8:13">
      <c r="H11982" s="4"/>
      <c r="M11982" s="4"/>
    </row>
    <row r="11983" spans="8:13">
      <c r="H11983" s="4"/>
      <c r="M11983" s="4"/>
    </row>
    <row r="11984" spans="8:13">
      <c r="H11984" s="4"/>
      <c r="M11984" s="4"/>
    </row>
    <row r="11985" spans="8:13">
      <c r="H11985" s="4"/>
      <c r="M11985" s="4"/>
    </row>
    <row r="11986" spans="8:13">
      <c r="H11986" s="4"/>
      <c r="M11986" s="4"/>
    </row>
    <row r="11987" spans="8:13">
      <c r="H11987" s="4"/>
      <c r="M11987" s="4"/>
    </row>
    <row r="11988" spans="8:13">
      <c r="H11988" s="4"/>
      <c r="M11988" s="4"/>
    </row>
    <row r="11989" spans="8:13">
      <c r="H11989" s="4"/>
      <c r="M11989" s="4"/>
    </row>
    <row r="11990" spans="8:13">
      <c r="H11990" s="4"/>
      <c r="M11990" s="4"/>
    </row>
    <row r="11991" spans="8:13">
      <c r="H11991" s="4"/>
      <c r="M11991" s="4"/>
    </row>
    <row r="11992" spans="8:13">
      <c r="H11992" s="4"/>
      <c r="M11992" s="4"/>
    </row>
    <row r="11993" spans="8:13">
      <c r="H11993" s="4"/>
      <c r="M11993" s="4"/>
    </row>
    <row r="11994" spans="8:13">
      <c r="H11994" s="4"/>
      <c r="M11994" s="4"/>
    </row>
    <row r="11995" spans="8:13">
      <c r="H11995" s="4"/>
      <c r="M11995" s="4"/>
    </row>
    <row r="11996" spans="8:13">
      <c r="H11996" s="4"/>
      <c r="M11996" s="4"/>
    </row>
    <row r="11997" spans="8:13">
      <c r="H11997" s="4"/>
      <c r="M11997" s="4"/>
    </row>
    <row r="11998" spans="8:13">
      <c r="H11998" s="4"/>
      <c r="M11998" s="4"/>
    </row>
    <row r="11999" spans="8:13">
      <c r="H11999" s="4"/>
      <c r="M11999" s="4"/>
    </row>
    <row r="12000" spans="8:13">
      <c r="H12000" s="4"/>
      <c r="M12000" s="4"/>
    </row>
    <row r="12001" spans="8:13">
      <c r="H12001" s="4"/>
      <c r="M12001" s="4"/>
    </row>
    <row r="12002" spans="8:13">
      <c r="H12002" s="4"/>
      <c r="M12002" s="4"/>
    </row>
    <row r="12003" spans="8:13">
      <c r="H12003" s="4"/>
      <c r="M12003" s="4"/>
    </row>
    <row r="12004" spans="8:13">
      <c r="H12004" s="4"/>
      <c r="M12004" s="4"/>
    </row>
    <row r="12005" spans="8:13">
      <c r="H12005" s="4"/>
      <c r="M12005" s="4"/>
    </row>
    <row r="12006" spans="8:13">
      <c r="H12006" s="4"/>
      <c r="M12006" s="4"/>
    </row>
    <row r="12007" spans="8:13">
      <c r="H12007" s="4"/>
      <c r="M12007" s="4"/>
    </row>
    <row r="12008" spans="8:13">
      <c r="H12008" s="4"/>
      <c r="M12008" s="4"/>
    </row>
    <row r="12009" spans="8:13">
      <c r="H12009" s="4"/>
      <c r="M12009" s="4"/>
    </row>
    <row r="12010" spans="8:13">
      <c r="H12010" s="4"/>
      <c r="M12010" s="4"/>
    </row>
    <row r="12011" spans="8:13">
      <c r="H12011" s="4"/>
      <c r="M12011" s="4"/>
    </row>
    <row r="12012" spans="8:13">
      <c r="H12012" s="4"/>
      <c r="M12012" s="4"/>
    </row>
    <row r="12013" spans="8:13">
      <c r="H12013" s="4"/>
      <c r="M12013" s="4"/>
    </row>
    <row r="12014" spans="8:13">
      <c r="H12014" s="4"/>
      <c r="M12014" s="4"/>
    </row>
    <row r="12015" spans="8:13">
      <c r="H12015" s="4"/>
      <c r="M12015" s="4"/>
    </row>
    <row r="12016" spans="8:13">
      <c r="H12016" s="4"/>
      <c r="M12016" s="4"/>
    </row>
    <row r="12017" spans="8:13">
      <c r="H12017" s="4"/>
      <c r="M12017" s="4"/>
    </row>
    <row r="12018" spans="8:13">
      <c r="H12018" s="4"/>
      <c r="M12018" s="4"/>
    </row>
    <row r="12019" spans="8:13">
      <c r="H12019" s="4"/>
      <c r="M12019" s="4"/>
    </row>
    <row r="12020" spans="8:13">
      <c r="H12020" s="4"/>
      <c r="M12020" s="4"/>
    </row>
    <row r="12021" spans="8:13">
      <c r="H12021" s="4"/>
      <c r="M12021" s="4"/>
    </row>
    <row r="12022" spans="8:13">
      <c r="H12022" s="4"/>
      <c r="M12022" s="4"/>
    </row>
    <row r="12023" spans="8:13">
      <c r="H12023" s="4"/>
      <c r="M12023" s="4"/>
    </row>
    <row r="12024" spans="8:13">
      <c r="H12024" s="4"/>
      <c r="M12024" s="4"/>
    </row>
    <row r="12025" spans="8:13">
      <c r="H12025" s="4"/>
      <c r="M12025" s="4"/>
    </row>
    <row r="12026" spans="8:13">
      <c r="H12026" s="4"/>
      <c r="M12026" s="4"/>
    </row>
    <row r="12027" spans="8:13">
      <c r="H12027" s="4"/>
      <c r="M12027" s="4"/>
    </row>
    <row r="12028" spans="8:13">
      <c r="H12028" s="4"/>
      <c r="M12028" s="4"/>
    </row>
    <row r="12029" spans="8:13">
      <c r="H12029" s="4"/>
      <c r="M12029" s="4"/>
    </row>
    <row r="12030" spans="8:13">
      <c r="H12030" s="4"/>
      <c r="M12030" s="4"/>
    </row>
    <row r="12031" spans="8:13">
      <c r="H12031" s="4"/>
      <c r="M12031" s="4"/>
    </row>
    <row r="12032" spans="8:13">
      <c r="H12032" s="4"/>
      <c r="M12032" s="4"/>
    </row>
    <row r="12033" spans="8:13">
      <c r="H12033" s="4"/>
      <c r="M12033" s="4"/>
    </row>
    <row r="12034" spans="8:13">
      <c r="H12034" s="4"/>
      <c r="M12034" s="4"/>
    </row>
    <row r="12035" spans="8:13">
      <c r="H12035" s="4"/>
      <c r="M12035" s="4"/>
    </row>
    <row r="12036" spans="8:13">
      <c r="H12036" s="4"/>
      <c r="M12036" s="4"/>
    </row>
    <row r="12037" spans="8:13">
      <c r="H12037" s="4"/>
      <c r="M12037" s="4"/>
    </row>
    <row r="12038" spans="8:13">
      <c r="H12038" s="4"/>
      <c r="M12038" s="4"/>
    </row>
    <row r="12039" spans="8:13">
      <c r="H12039" s="4"/>
      <c r="M12039" s="4"/>
    </row>
    <row r="12040" spans="8:13">
      <c r="H12040" s="4"/>
      <c r="M12040" s="4"/>
    </row>
    <row r="12041" spans="8:13">
      <c r="H12041" s="4"/>
      <c r="M12041" s="4"/>
    </row>
    <row r="12042" spans="8:13">
      <c r="H12042" s="4"/>
      <c r="M12042" s="4"/>
    </row>
    <row r="12043" spans="8:13">
      <c r="H12043" s="4"/>
      <c r="M12043" s="4"/>
    </row>
    <row r="12044" spans="8:13">
      <c r="H12044" s="4"/>
      <c r="M12044" s="4"/>
    </row>
    <row r="12045" spans="8:13">
      <c r="H12045" s="4"/>
      <c r="M12045" s="4"/>
    </row>
    <row r="12046" spans="8:13">
      <c r="H12046" s="4"/>
      <c r="M12046" s="4"/>
    </row>
    <row r="12047" spans="8:13">
      <c r="H12047" s="4"/>
      <c r="M12047" s="4"/>
    </row>
    <row r="12048" spans="8:13">
      <c r="H12048" s="4"/>
      <c r="M12048" s="4"/>
    </row>
    <row r="12049" spans="8:13">
      <c r="H12049" s="4"/>
      <c r="M12049" s="4"/>
    </row>
    <row r="12050" spans="8:13">
      <c r="H12050" s="4"/>
      <c r="M12050" s="4"/>
    </row>
    <row r="12051" spans="8:13">
      <c r="H12051" s="4"/>
      <c r="M12051" s="4"/>
    </row>
    <row r="12052" spans="8:13">
      <c r="H12052" s="4"/>
      <c r="M12052" s="4"/>
    </row>
    <row r="12053" spans="8:13">
      <c r="H12053" s="4"/>
      <c r="M12053" s="4"/>
    </row>
    <row r="12054" spans="8:13">
      <c r="H12054" s="4"/>
      <c r="M12054" s="4"/>
    </row>
    <row r="12055" spans="8:13">
      <c r="H12055" s="4"/>
      <c r="M12055" s="4"/>
    </row>
    <row r="12056" spans="8:13">
      <c r="H12056" s="4"/>
      <c r="M12056" s="4"/>
    </row>
    <row r="12057" spans="8:13">
      <c r="H12057" s="4"/>
      <c r="M12057" s="4"/>
    </row>
    <row r="12058" spans="8:13">
      <c r="H12058" s="4"/>
      <c r="M12058" s="4"/>
    </row>
    <row r="12059" spans="8:13">
      <c r="H12059" s="4"/>
      <c r="M12059" s="4"/>
    </row>
    <row r="12060" spans="8:13">
      <c r="H12060" s="4"/>
      <c r="M12060" s="4"/>
    </row>
    <row r="12061" spans="8:13">
      <c r="H12061" s="4"/>
      <c r="M12061" s="4"/>
    </row>
    <row r="12062" spans="8:13">
      <c r="H12062" s="4"/>
      <c r="M12062" s="4"/>
    </row>
    <row r="12063" spans="8:13">
      <c r="H12063" s="4"/>
      <c r="M12063" s="4"/>
    </row>
    <row r="12064" spans="8:13">
      <c r="H12064" s="4"/>
      <c r="M12064" s="4"/>
    </row>
    <row r="12065" spans="8:13">
      <c r="H12065" s="4"/>
      <c r="M12065" s="4"/>
    </row>
    <row r="12066" spans="8:13">
      <c r="H12066" s="4"/>
      <c r="M12066" s="4"/>
    </row>
    <row r="12067" spans="8:13">
      <c r="H12067" s="4"/>
      <c r="M12067" s="4"/>
    </row>
    <row r="12068" spans="8:13">
      <c r="H12068" s="4"/>
      <c r="M12068" s="4"/>
    </row>
    <row r="12069" spans="8:13">
      <c r="H12069" s="4"/>
      <c r="M12069" s="4"/>
    </row>
    <row r="12070" spans="8:13">
      <c r="H12070" s="4"/>
      <c r="M12070" s="4"/>
    </row>
    <row r="12071" spans="8:13">
      <c r="H12071" s="4"/>
      <c r="M12071" s="4"/>
    </row>
    <row r="12072" spans="8:13">
      <c r="H12072" s="4"/>
      <c r="M12072" s="4"/>
    </row>
    <row r="12073" spans="8:13">
      <c r="H12073" s="4"/>
      <c r="M12073" s="4"/>
    </row>
    <row r="12074" spans="8:13">
      <c r="H12074" s="4"/>
      <c r="M12074" s="4"/>
    </row>
    <row r="12075" spans="8:13">
      <c r="H12075" s="4"/>
      <c r="M12075" s="4"/>
    </row>
    <row r="12076" spans="8:13">
      <c r="H12076" s="4"/>
      <c r="M12076" s="4"/>
    </row>
    <row r="12077" spans="8:13">
      <c r="H12077" s="4"/>
      <c r="M12077" s="4"/>
    </row>
    <row r="12078" spans="8:13">
      <c r="H12078" s="4"/>
      <c r="M12078" s="4"/>
    </row>
    <row r="12079" spans="8:13">
      <c r="H12079" s="4"/>
      <c r="M12079" s="4"/>
    </row>
    <row r="12080" spans="8:13">
      <c r="H12080" s="4"/>
      <c r="M12080" s="4"/>
    </row>
    <row r="12081" spans="8:13">
      <c r="H12081" s="4"/>
      <c r="M12081" s="4"/>
    </row>
    <row r="12082" spans="8:13">
      <c r="H12082" s="4"/>
      <c r="M12082" s="4"/>
    </row>
    <row r="12083" spans="8:13">
      <c r="H12083" s="4"/>
      <c r="M12083" s="4"/>
    </row>
    <row r="12084" spans="8:13">
      <c r="H12084" s="4"/>
      <c r="M12084" s="4"/>
    </row>
    <row r="12085" spans="8:13">
      <c r="H12085" s="4"/>
      <c r="M12085" s="4"/>
    </row>
    <row r="12086" spans="8:13">
      <c r="H12086" s="4"/>
      <c r="M12086" s="4"/>
    </row>
    <row r="12087" spans="8:13">
      <c r="H12087" s="4"/>
      <c r="M12087" s="4"/>
    </row>
    <row r="12088" spans="8:13">
      <c r="H12088" s="4"/>
      <c r="M12088" s="4"/>
    </row>
    <row r="12089" spans="8:13">
      <c r="H12089" s="4"/>
      <c r="M12089" s="4"/>
    </row>
    <row r="12090" spans="8:13">
      <c r="H12090" s="4"/>
      <c r="M12090" s="4"/>
    </row>
    <row r="12091" spans="8:13">
      <c r="H12091" s="4"/>
      <c r="M12091" s="4"/>
    </row>
    <row r="12092" spans="8:13">
      <c r="H12092" s="4"/>
      <c r="M12092" s="4"/>
    </row>
    <row r="12093" spans="8:13">
      <c r="H12093" s="4"/>
      <c r="M12093" s="4"/>
    </row>
    <row r="12094" spans="8:13">
      <c r="H12094" s="4"/>
      <c r="M12094" s="4"/>
    </row>
    <row r="12095" spans="8:13">
      <c r="H12095" s="4"/>
      <c r="M12095" s="4"/>
    </row>
    <row r="12096" spans="8:13">
      <c r="H12096" s="4"/>
      <c r="M12096" s="4"/>
    </row>
    <row r="12097" spans="8:13">
      <c r="H12097" s="4"/>
      <c r="M12097" s="4"/>
    </row>
    <row r="12098" spans="8:13">
      <c r="H12098" s="4"/>
      <c r="M12098" s="4"/>
    </row>
    <row r="12099" spans="8:13">
      <c r="H12099" s="4"/>
      <c r="M12099" s="4"/>
    </row>
    <row r="12100" spans="8:13">
      <c r="H12100" s="4"/>
      <c r="M12100" s="4"/>
    </row>
    <row r="12101" spans="8:13">
      <c r="H12101" s="4"/>
      <c r="M12101" s="4"/>
    </row>
    <row r="12102" spans="8:13">
      <c r="H12102" s="4"/>
      <c r="M12102" s="4"/>
    </row>
    <row r="12103" spans="8:13">
      <c r="H12103" s="4"/>
      <c r="M12103" s="4"/>
    </row>
    <row r="12104" spans="8:13">
      <c r="H12104" s="4"/>
      <c r="M12104" s="4"/>
    </row>
    <row r="12105" spans="8:13">
      <c r="H12105" s="4"/>
      <c r="M12105" s="4"/>
    </row>
    <row r="12106" spans="8:13">
      <c r="H12106" s="4"/>
      <c r="M12106" s="4"/>
    </row>
    <row r="12107" spans="8:13">
      <c r="H12107" s="4"/>
      <c r="M12107" s="4"/>
    </row>
    <row r="12108" spans="8:13">
      <c r="H12108" s="4"/>
      <c r="M12108" s="4"/>
    </row>
    <row r="12109" spans="8:13">
      <c r="H12109" s="4"/>
      <c r="M12109" s="4"/>
    </row>
    <row r="12110" spans="8:13">
      <c r="H12110" s="4"/>
      <c r="M12110" s="4"/>
    </row>
    <row r="12111" spans="8:13">
      <c r="H12111" s="4"/>
      <c r="M12111" s="4"/>
    </row>
    <row r="12112" spans="8:13">
      <c r="H12112" s="4"/>
      <c r="M12112" s="4"/>
    </row>
    <row r="12113" spans="8:13">
      <c r="H12113" s="4"/>
      <c r="M12113" s="4"/>
    </row>
    <row r="12114" spans="8:13">
      <c r="H12114" s="4"/>
      <c r="M12114" s="4"/>
    </row>
    <row r="12115" spans="8:13">
      <c r="H12115" s="4"/>
      <c r="M12115" s="4"/>
    </row>
    <row r="12116" spans="8:13">
      <c r="H12116" s="4"/>
      <c r="M12116" s="4"/>
    </row>
    <row r="12117" spans="8:13">
      <c r="H12117" s="4"/>
      <c r="M12117" s="4"/>
    </row>
    <row r="12118" spans="8:13">
      <c r="H12118" s="4"/>
      <c r="M12118" s="4"/>
    </row>
    <row r="12119" spans="8:13">
      <c r="H12119" s="4"/>
      <c r="M12119" s="4"/>
    </row>
    <row r="12120" spans="8:13">
      <c r="H12120" s="4"/>
      <c r="M12120" s="4"/>
    </row>
    <row r="12121" spans="8:13">
      <c r="H12121" s="4"/>
      <c r="M12121" s="4"/>
    </row>
    <row r="12122" spans="8:13">
      <c r="H12122" s="4"/>
      <c r="M12122" s="4"/>
    </row>
    <row r="12123" spans="8:13">
      <c r="H12123" s="4"/>
      <c r="M12123" s="4"/>
    </row>
    <row r="12124" spans="8:13">
      <c r="H12124" s="4"/>
      <c r="M12124" s="4"/>
    </row>
    <row r="12125" spans="8:13">
      <c r="H12125" s="4"/>
      <c r="M12125" s="4"/>
    </row>
    <row r="12126" spans="8:13">
      <c r="H12126" s="4"/>
      <c r="M12126" s="4"/>
    </row>
    <row r="12127" spans="8:13">
      <c r="H12127" s="4"/>
      <c r="M12127" s="4"/>
    </row>
    <row r="12128" spans="8:13">
      <c r="H12128" s="4"/>
      <c r="M12128" s="4"/>
    </row>
    <row r="12129" spans="8:13">
      <c r="H12129" s="4"/>
      <c r="M12129" s="4"/>
    </row>
    <row r="12130" spans="8:13">
      <c r="H12130" s="4"/>
      <c r="M12130" s="4"/>
    </row>
    <row r="12131" spans="8:13">
      <c r="H12131" s="4"/>
      <c r="M12131" s="4"/>
    </row>
    <row r="12132" spans="8:13">
      <c r="H12132" s="4"/>
      <c r="M12132" s="4"/>
    </row>
    <row r="12133" spans="8:13">
      <c r="H12133" s="4"/>
      <c r="M12133" s="4"/>
    </row>
    <row r="12134" spans="8:13">
      <c r="H12134" s="4"/>
      <c r="M12134" s="4"/>
    </row>
    <row r="12135" spans="8:13">
      <c r="H12135" s="4"/>
      <c r="M12135" s="4"/>
    </row>
    <row r="12136" spans="8:13">
      <c r="H12136" s="4"/>
      <c r="M12136" s="4"/>
    </row>
    <row r="12137" spans="8:13">
      <c r="H12137" s="4"/>
      <c r="M12137" s="4"/>
    </row>
    <row r="12138" spans="8:13">
      <c r="H12138" s="4"/>
      <c r="M12138" s="4"/>
    </row>
    <row r="12139" spans="8:13">
      <c r="H12139" s="4"/>
      <c r="M12139" s="4"/>
    </row>
    <row r="12140" spans="8:13">
      <c r="H12140" s="4"/>
      <c r="M12140" s="4"/>
    </row>
    <row r="12141" spans="8:13">
      <c r="H12141" s="4"/>
      <c r="M12141" s="4"/>
    </row>
    <row r="12142" spans="8:13">
      <c r="H12142" s="4"/>
      <c r="M12142" s="4"/>
    </row>
    <row r="12143" spans="8:13">
      <c r="H12143" s="4"/>
      <c r="M12143" s="4"/>
    </row>
    <row r="12144" spans="8:13">
      <c r="H12144" s="4"/>
      <c r="M12144" s="4"/>
    </row>
    <row r="12145" spans="8:13">
      <c r="H12145" s="4"/>
      <c r="M12145" s="4"/>
    </row>
    <row r="12146" spans="8:13">
      <c r="H12146" s="4"/>
      <c r="M12146" s="4"/>
    </row>
    <row r="12147" spans="8:13">
      <c r="H12147" s="4"/>
      <c r="M12147" s="4"/>
    </row>
    <row r="12148" spans="8:13">
      <c r="H12148" s="4"/>
      <c r="M12148" s="4"/>
    </row>
    <row r="12149" spans="8:13">
      <c r="H12149" s="4"/>
      <c r="M12149" s="4"/>
    </row>
    <row r="12150" spans="8:13">
      <c r="H12150" s="4"/>
      <c r="M12150" s="4"/>
    </row>
    <row r="12151" spans="8:13">
      <c r="H12151" s="4"/>
      <c r="M12151" s="4"/>
    </row>
    <row r="12152" spans="8:13">
      <c r="H12152" s="4"/>
      <c r="M12152" s="4"/>
    </row>
    <row r="12153" spans="8:13">
      <c r="H12153" s="4"/>
      <c r="M12153" s="4"/>
    </row>
    <row r="12154" spans="8:13">
      <c r="H12154" s="4"/>
      <c r="M12154" s="4"/>
    </row>
    <row r="12155" spans="8:13">
      <c r="H12155" s="4"/>
      <c r="M12155" s="4"/>
    </row>
    <row r="12156" spans="8:13">
      <c r="H12156" s="4"/>
      <c r="M12156" s="4"/>
    </row>
    <row r="12157" spans="8:13">
      <c r="H12157" s="4"/>
      <c r="M12157" s="4"/>
    </row>
    <row r="12158" spans="8:13">
      <c r="H12158" s="4"/>
      <c r="M12158" s="4"/>
    </row>
    <row r="12159" spans="8:13">
      <c r="H12159" s="4"/>
      <c r="M12159" s="4"/>
    </row>
    <row r="12160" spans="8:13">
      <c r="H12160" s="4"/>
      <c r="M12160" s="4"/>
    </row>
    <row r="12161" spans="8:13">
      <c r="H12161" s="4"/>
      <c r="M12161" s="4"/>
    </row>
    <row r="12162" spans="8:13">
      <c r="H12162" s="4"/>
      <c r="M12162" s="4"/>
    </row>
    <row r="12163" spans="8:13">
      <c r="H12163" s="4"/>
      <c r="M12163" s="4"/>
    </row>
    <row r="12164" spans="8:13">
      <c r="H12164" s="4"/>
      <c r="M12164" s="4"/>
    </row>
    <row r="12165" spans="8:13">
      <c r="H12165" s="4"/>
      <c r="M12165" s="4"/>
    </row>
    <row r="12166" spans="8:13">
      <c r="H12166" s="4"/>
      <c r="M12166" s="4"/>
    </row>
    <row r="12167" spans="8:13">
      <c r="H12167" s="4"/>
      <c r="M12167" s="4"/>
    </row>
    <row r="12168" spans="8:13">
      <c r="H12168" s="4"/>
      <c r="M12168" s="4"/>
    </row>
    <row r="12169" spans="8:13">
      <c r="H12169" s="4"/>
      <c r="M12169" s="4"/>
    </row>
    <row r="12170" spans="8:13">
      <c r="H12170" s="4"/>
      <c r="M12170" s="4"/>
    </row>
    <row r="12171" spans="8:13">
      <c r="H12171" s="4"/>
      <c r="M12171" s="4"/>
    </row>
    <row r="12172" spans="8:13">
      <c r="H12172" s="4"/>
      <c r="M12172" s="4"/>
    </row>
    <row r="12173" spans="8:13">
      <c r="H12173" s="4"/>
      <c r="M12173" s="4"/>
    </row>
    <row r="12174" spans="8:13">
      <c r="H12174" s="4"/>
      <c r="M12174" s="4"/>
    </row>
    <row r="12175" spans="8:13">
      <c r="H12175" s="4"/>
      <c r="M12175" s="4"/>
    </row>
    <row r="12176" spans="8:13">
      <c r="H12176" s="4"/>
      <c r="M12176" s="4"/>
    </row>
    <row r="12177" spans="8:13">
      <c r="H12177" s="4"/>
      <c r="M12177" s="4"/>
    </row>
    <row r="12178" spans="8:13">
      <c r="H12178" s="4"/>
      <c r="M12178" s="4"/>
    </row>
    <row r="12179" spans="8:13">
      <c r="H12179" s="4"/>
      <c r="M12179" s="4"/>
    </row>
    <row r="12180" spans="8:13">
      <c r="H12180" s="4"/>
      <c r="M12180" s="4"/>
    </row>
    <row r="12181" spans="8:13">
      <c r="H12181" s="4"/>
      <c r="M12181" s="4"/>
    </row>
    <row r="12182" spans="8:13">
      <c r="H12182" s="4"/>
      <c r="M12182" s="4"/>
    </row>
    <row r="12183" spans="8:13">
      <c r="H12183" s="4"/>
      <c r="M12183" s="4"/>
    </row>
    <row r="12184" spans="8:13">
      <c r="H12184" s="4"/>
      <c r="M12184" s="4"/>
    </row>
    <row r="12185" spans="8:13">
      <c r="H12185" s="4"/>
      <c r="M12185" s="4"/>
    </row>
    <row r="12186" spans="8:13">
      <c r="H12186" s="4"/>
      <c r="M12186" s="4"/>
    </row>
    <row r="12187" spans="8:13">
      <c r="H12187" s="4"/>
      <c r="M12187" s="4"/>
    </row>
    <row r="12188" spans="8:13">
      <c r="H12188" s="4"/>
      <c r="M12188" s="4"/>
    </row>
    <row r="12189" spans="8:13">
      <c r="H12189" s="4"/>
      <c r="M12189" s="4"/>
    </row>
    <row r="12190" spans="8:13">
      <c r="H12190" s="4"/>
      <c r="M12190" s="4"/>
    </row>
    <row r="12191" spans="8:13">
      <c r="H12191" s="4"/>
      <c r="M12191" s="4"/>
    </row>
    <row r="12192" spans="8:13">
      <c r="H12192" s="4"/>
      <c r="M12192" s="4"/>
    </row>
    <row r="12193" spans="8:13">
      <c r="H12193" s="4"/>
      <c r="M12193" s="4"/>
    </row>
    <row r="12194" spans="8:13">
      <c r="H12194" s="4"/>
      <c r="M12194" s="4"/>
    </row>
    <row r="12195" spans="8:13">
      <c r="H12195" s="4"/>
      <c r="M12195" s="4"/>
    </row>
    <row r="12196" spans="8:13">
      <c r="H12196" s="4"/>
      <c r="M12196" s="4"/>
    </row>
    <row r="12197" spans="8:13">
      <c r="H12197" s="4"/>
      <c r="M12197" s="4"/>
    </row>
    <row r="12198" spans="8:13">
      <c r="H12198" s="4"/>
      <c r="M12198" s="4"/>
    </row>
    <row r="12199" spans="8:13">
      <c r="H12199" s="4"/>
      <c r="M12199" s="4"/>
    </row>
    <row r="12200" spans="8:13">
      <c r="H12200" s="4"/>
      <c r="M12200" s="4"/>
    </row>
    <row r="12201" spans="8:13">
      <c r="H12201" s="4"/>
      <c r="M12201" s="4"/>
    </row>
    <row r="12202" spans="8:13">
      <c r="H12202" s="4"/>
      <c r="M12202" s="4"/>
    </row>
    <row r="12203" spans="8:13">
      <c r="H12203" s="4"/>
      <c r="M12203" s="4"/>
    </row>
    <row r="12204" spans="8:13">
      <c r="H12204" s="4"/>
      <c r="M12204" s="4"/>
    </row>
    <row r="12205" spans="8:13">
      <c r="H12205" s="4"/>
      <c r="M12205" s="4"/>
    </row>
    <row r="12206" spans="8:13">
      <c r="H12206" s="4"/>
      <c r="M12206" s="4"/>
    </row>
    <row r="12207" spans="8:13">
      <c r="H12207" s="4"/>
      <c r="M12207" s="4"/>
    </row>
    <row r="12208" spans="8:13">
      <c r="H12208" s="4"/>
      <c r="M12208" s="4"/>
    </row>
    <row r="12209" spans="8:13">
      <c r="H12209" s="4"/>
      <c r="M12209" s="4"/>
    </row>
    <row r="12210" spans="8:13">
      <c r="H12210" s="4"/>
      <c r="M12210" s="4"/>
    </row>
    <row r="12211" spans="8:13">
      <c r="H12211" s="4"/>
      <c r="M12211" s="4"/>
    </row>
    <row r="12212" spans="8:13">
      <c r="H12212" s="4"/>
      <c r="M12212" s="4"/>
    </row>
    <row r="12213" spans="8:13">
      <c r="H12213" s="4"/>
      <c r="M12213" s="4"/>
    </row>
    <row r="12214" spans="8:13">
      <c r="H12214" s="4"/>
      <c r="M12214" s="4"/>
    </row>
    <row r="12215" spans="8:13">
      <c r="H12215" s="4"/>
      <c r="M12215" s="4"/>
    </row>
    <row r="12216" spans="8:13">
      <c r="H12216" s="4"/>
      <c r="M12216" s="4"/>
    </row>
    <row r="12217" spans="8:13">
      <c r="H12217" s="4"/>
      <c r="M12217" s="4"/>
    </row>
    <row r="12218" spans="8:13">
      <c r="H12218" s="4"/>
      <c r="M12218" s="4"/>
    </row>
    <row r="12219" spans="8:13">
      <c r="H12219" s="4"/>
      <c r="M12219" s="4"/>
    </row>
    <row r="12220" spans="8:13">
      <c r="H12220" s="4"/>
      <c r="M12220" s="4"/>
    </row>
    <row r="12221" spans="8:13">
      <c r="H12221" s="4"/>
      <c r="M12221" s="4"/>
    </row>
    <row r="12222" spans="8:13">
      <c r="H12222" s="4"/>
      <c r="M12222" s="4"/>
    </row>
    <row r="12223" spans="8:13">
      <c r="H12223" s="4"/>
      <c r="M12223" s="4"/>
    </row>
    <row r="12224" spans="8:13">
      <c r="H12224" s="4"/>
      <c r="M12224" s="4"/>
    </row>
    <row r="12225" spans="8:13">
      <c r="H12225" s="4"/>
      <c r="M12225" s="4"/>
    </row>
    <row r="12226" spans="8:13">
      <c r="H12226" s="4"/>
      <c r="M12226" s="4"/>
    </row>
    <row r="12227" spans="8:13">
      <c r="H12227" s="4"/>
      <c r="M12227" s="4"/>
    </row>
    <row r="12228" spans="8:13">
      <c r="H12228" s="4"/>
      <c r="M12228" s="4"/>
    </row>
    <row r="12229" spans="8:13">
      <c r="H12229" s="4"/>
      <c r="M12229" s="4"/>
    </row>
    <row r="12230" spans="8:13">
      <c r="H12230" s="4"/>
      <c r="M12230" s="4"/>
    </row>
    <row r="12231" spans="8:13">
      <c r="H12231" s="4"/>
      <c r="M12231" s="4"/>
    </row>
    <row r="12232" spans="8:13">
      <c r="H12232" s="4"/>
      <c r="M12232" s="4"/>
    </row>
    <row r="12233" spans="8:13">
      <c r="H12233" s="4"/>
      <c r="M12233" s="4"/>
    </row>
    <row r="12234" spans="8:13">
      <c r="H12234" s="4"/>
      <c r="M12234" s="4"/>
    </row>
    <row r="12235" spans="8:13">
      <c r="H12235" s="4"/>
      <c r="M12235" s="4"/>
    </row>
    <row r="12236" spans="8:13">
      <c r="H12236" s="4"/>
      <c r="M12236" s="4"/>
    </row>
    <row r="12237" spans="8:13">
      <c r="H12237" s="4"/>
      <c r="M12237" s="4"/>
    </row>
    <row r="12238" spans="8:13">
      <c r="H12238" s="4"/>
      <c r="M12238" s="4"/>
    </row>
    <row r="12239" spans="8:13">
      <c r="H12239" s="4"/>
      <c r="M12239" s="4"/>
    </row>
    <row r="12240" spans="8:13">
      <c r="H12240" s="4"/>
      <c r="M12240" s="4"/>
    </row>
    <row r="12241" spans="8:13">
      <c r="H12241" s="4"/>
      <c r="M12241" s="4"/>
    </row>
    <row r="12242" spans="8:13">
      <c r="H12242" s="4"/>
      <c r="M12242" s="4"/>
    </row>
    <row r="12243" spans="8:13">
      <c r="H12243" s="4"/>
      <c r="M12243" s="4"/>
    </row>
    <row r="12244" spans="8:13">
      <c r="H12244" s="4"/>
      <c r="M12244" s="4"/>
    </row>
    <row r="12245" spans="8:13">
      <c r="H12245" s="4"/>
      <c r="M12245" s="4"/>
    </row>
    <row r="12246" spans="8:13">
      <c r="H12246" s="4"/>
      <c r="M12246" s="4"/>
    </row>
    <row r="12247" spans="8:13">
      <c r="H12247" s="4"/>
      <c r="M12247" s="4"/>
    </row>
    <row r="12248" spans="8:13">
      <c r="H12248" s="4"/>
      <c r="M12248" s="4"/>
    </row>
    <row r="12249" spans="8:13">
      <c r="H12249" s="4"/>
      <c r="M12249" s="4"/>
    </row>
    <row r="12250" spans="8:13">
      <c r="H12250" s="4"/>
      <c r="M12250" s="4"/>
    </row>
    <row r="12251" spans="8:13">
      <c r="H12251" s="4"/>
      <c r="M12251" s="4"/>
    </row>
    <row r="12252" spans="8:13">
      <c r="H12252" s="4"/>
      <c r="M12252" s="4"/>
    </row>
    <row r="12253" spans="8:13">
      <c r="H12253" s="4"/>
      <c r="M12253" s="4"/>
    </row>
    <row r="12254" spans="8:13">
      <c r="H12254" s="4"/>
      <c r="M12254" s="4"/>
    </row>
    <row r="12255" spans="8:13">
      <c r="H12255" s="4"/>
      <c r="M12255" s="4"/>
    </row>
    <row r="12256" spans="8:13">
      <c r="H12256" s="4"/>
      <c r="M12256" s="4"/>
    </row>
    <row r="12257" spans="8:13">
      <c r="H12257" s="4"/>
      <c r="M12257" s="4"/>
    </row>
    <row r="12258" spans="8:13">
      <c r="H12258" s="4"/>
      <c r="M12258" s="4"/>
    </row>
    <row r="12259" spans="8:13">
      <c r="H12259" s="4"/>
      <c r="M12259" s="4"/>
    </row>
    <row r="12260" spans="8:13">
      <c r="H12260" s="4"/>
      <c r="M12260" s="4"/>
    </row>
    <row r="12261" spans="8:13">
      <c r="H12261" s="4"/>
      <c r="M12261" s="4"/>
    </row>
    <row r="12262" spans="8:13">
      <c r="H12262" s="4"/>
      <c r="M12262" s="4"/>
    </row>
    <row r="12263" spans="8:13">
      <c r="H12263" s="4"/>
      <c r="M12263" s="4"/>
    </row>
    <row r="12264" spans="8:13">
      <c r="H12264" s="4"/>
      <c r="M12264" s="4"/>
    </row>
    <row r="12265" spans="8:13">
      <c r="H12265" s="4"/>
      <c r="M12265" s="4"/>
    </row>
    <row r="12266" spans="8:13">
      <c r="H12266" s="4"/>
      <c r="M12266" s="4"/>
    </row>
    <row r="12267" spans="8:13">
      <c r="H12267" s="4"/>
      <c r="M12267" s="4"/>
    </row>
    <row r="12268" spans="8:13">
      <c r="H12268" s="4"/>
      <c r="M12268" s="4"/>
    </row>
    <row r="12269" spans="8:13">
      <c r="H12269" s="4"/>
      <c r="M12269" s="4"/>
    </row>
    <row r="12270" spans="8:13">
      <c r="H12270" s="4"/>
      <c r="M12270" s="4"/>
    </row>
    <row r="12271" spans="8:13">
      <c r="H12271" s="4"/>
      <c r="M12271" s="4"/>
    </row>
    <row r="12272" spans="8:13">
      <c r="H12272" s="4"/>
      <c r="M12272" s="4"/>
    </row>
    <row r="12273" spans="8:13">
      <c r="H12273" s="4"/>
      <c r="M12273" s="4"/>
    </row>
    <row r="12274" spans="8:13">
      <c r="H12274" s="4"/>
      <c r="M12274" s="4"/>
    </row>
    <row r="12275" spans="8:13">
      <c r="H12275" s="4"/>
      <c r="M12275" s="4"/>
    </row>
    <row r="12276" spans="8:13">
      <c r="H12276" s="4"/>
      <c r="M12276" s="4"/>
    </row>
    <row r="12277" spans="8:13">
      <c r="H12277" s="4"/>
      <c r="M12277" s="4"/>
    </row>
    <row r="12278" spans="8:13">
      <c r="H12278" s="4"/>
      <c r="M12278" s="4"/>
    </row>
    <row r="12279" spans="8:13">
      <c r="H12279" s="4"/>
      <c r="M12279" s="4"/>
    </row>
    <row r="12280" spans="8:13">
      <c r="H12280" s="4"/>
      <c r="M12280" s="4"/>
    </row>
    <row r="12281" spans="8:13">
      <c r="H12281" s="4"/>
      <c r="M12281" s="4"/>
    </row>
    <row r="12282" spans="8:13">
      <c r="H12282" s="4"/>
      <c r="M12282" s="4"/>
    </row>
    <row r="12283" spans="8:13">
      <c r="H12283" s="4"/>
      <c r="M12283" s="4"/>
    </row>
    <row r="12284" spans="8:13">
      <c r="H12284" s="4"/>
      <c r="M12284" s="4"/>
    </row>
    <row r="12285" spans="8:13">
      <c r="H12285" s="4"/>
      <c r="M12285" s="4"/>
    </row>
    <row r="12286" spans="8:13">
      <c r="H12286" s="4"/>
      <c r="M12286" s="4"/>
    </row>
    <row r="12287" spans="8:13">
      <c r="H12287" s="4"/>
      <c r="M12287" s="4"/>
    </row>
    <row r="12288" spans="8:13">
      <c r="H12288" s="4"/>
      <c r="M12288" s="4"/>
    </row>
    <row r="12289" spans="8:13">
      <c r="H12289" s="4"/>
      <c r="M12289" s="4"/>
    </row>
    <row r="12290" spans="8:13">
      <c r="H12290" s="4"/>
      <c r="M12290" s="4"/>
    </row>
    <row r="12291" spans="8:13">
      <c r="H12291" s="4"/>
      <c r="M12291" s="4"/>
    </row>
    <row r="12292" spans="8:13">
      <c r="H12292" s="4"/>
      <c r="M12292" s="4"/>
    </row>
    <row r="12293" spans="8:13">
      <c r="H12293" s="4"/>
      <c r="M12293" s="4"/>
    </row>
    <row r="12294" spans="8:13">
      <c r="H12294" s="4"/>
      <c r="M12294" s="4"/>
    </row>
    <row r="12295" spans="8:13">
      <c r="H12295" s="4"/>
      <c r="M12295" s="4"/>
    </row>
    <row r="12296" spans="8:13">
      <c r="H12296" s="4"/>
      <c r="M12296" s="4"/>
    </row>
    <row r="12297" spans="8:13">
      <c r="H12297" s="4"/>
      <c r="M12297" s="4"/>
    </row>
    <row r="12298" spans="8:13">
      <c r="H12298" s="4"/>
      <c r="M12298" s="4"/>
    </row>
    <row r="12299" spans="8:13">
      <c r="H12299" s="4"/>
      <c r="M12299" s="4"/>
    </row>
    <row r="12300" spans="8:13">
      <c r="H12300" s="4"/>
      <c r="M12300" s="4"/>
    </row>
    <row r="12301" spans="8:13">
      <c r="H12301" s="4"/>
      <c r="M12301" s="4"/>
    </row>
    <row r="12302" spans="8:13">
      <c r="H12302" s="4"/>
      <c r="M12302" s="4"/>
    </row>
    <row r="12303" spans="8:13">
      <c r="H12303" s="4"/>
      <c r="M12303" s="4"/>
    </row>
    <row r="12304" spans="8:13">
      <c r="H12304" s="4"/>
      <c r="M12304" s="4"/>
    </row>
    <row r="12305" spans="8:13">
      <c r="H12305" s="4"/>
      <c r="M12305" s="4"/>
    </row>
    <row r="12306" spans="8:13">
      <c r="H12306" s="4"/>
      <c r="M12306" s="4"/>
    </row>
    <row r="12307" spans="8:13">
      <c r="H12307" s="4"/>
      <c r="M12307" s="4"/>
    </row>
    <row r="12308" spans="8:13">
      <c r="H12308" s="4"/>
      <c r="M12308" s="4"/>
    </row>
    <row r="12309" spans="8:13">
      <c r="H12309" s="4"/>
      <c r="M12309" s="4"/>
    </row>
    <row r="12310" spans="8:13">
      <c r="H12310" s="4"/>
      <c r="M12310" s="4"/>
    </row>
    <row r="12311" spans="8:13">
      <c r="H12311" s="4"/>
      <c r="M12311" s="4"/>
    </row>
    <row r="12312" spans="8:13">
      <c r="H12312" s="4"/>
      <c r="M12312" s="4"/>
    </row>
    <row r="12313" spans="8:13">
      <c r="H12313" s="4"/>
      <c r="M12313" s="4"/>
    </row>
    <row r="12314" spans="8:13">
      <c r="H12314" s="4"/>
      <c r="M12314" s="4"/>
    </row>
    <row r="12315" spans="8:13">
      <c r="H12315" s="4"/>
      <c r="M12315" s="4"/>
    </row>
    <row r="12316" spans="8:13">
      <c r="H12316" s="4"/>
      <c r="M12316" s="4"/>
    </row>
    <row r="12317" spans="8:13">
      <c r="H12317" s="4"/>
      <c r="M12317" s="4"/>
    </row>
    <row r="12318" spans="8:13">
      <c r="H12318" s="4"/>
      <c r="M12318" s="4"/>
    </row>
    <row r="12319" spans="8:13">
      <c r="H12319" s="4"/>
      <c r="M12319" s="4"/>
    </row>
    <row r="12320" spans="8:13">
      <c r="H12320" s="4"/>
      <c r="M12320" s="4"/>
    </row>
    <row r="12321" spans="8:13">
      <c r="H12321" s="4"/>
      <c r="M12321" s="4"/>
    </row>
    <row r="12322" spans="8:13">
      <c r="H12322" s="4"/>
      <c r="M12322" s="4"/>
    </row>
    <row r="12323" spans="8:13">
      <c r="H12323" s="4"/>
      <c r="M12323" s="4"/>
    </row>
    <row r="12324" spans="8:13">
      <c r="H12324" s="4"/>
      <c r="M12324" s="4"/>
    </row>
    <row r="12325" spans="8:13">
      <c r="H12325" s="4"/>
      <c r="M12325" s="4"/>
    </row>
    <row r="12326" spans="8:13">
      <c r="H12326" s="4"/>
      <c r="M12326" s="4"/>
    </row>
    <row r="12327" spans="8:13">
      <c r="H12327" s="4"/>
      <c r="M12327" s="4"/>
    </row>
    <row r="12328" spans="8:13">
      <c r="H12328" s="4"/>
      <c r="M12328" s="4"/>
    </row>
    <row r="12329" spans="8:13">
      <c r="H12329" s="4"/>
      <c r="M12329" s="4"/>
    </row>
    <row r="12330" spans="8:13">
      <c r="H12330" s="4"/>
      <c r="M12330" s="4"/>
    </row>
    <row r="12331" spans="8:13">
      <c r="H12331" s="4"/>
      <c r="M12331" s="4"/>
    </row>
    <row r="12332" spans="8:13">
      <c r="H12332" s="4"/>
      <c r="M12332" s="4"/>
    </row>
    <row r="12333" spans="8:13">
      <c r="H12333" s="4"/>
      <c r="M12333" s="4"/>
    </row>
    <row r="12334" spans="8:13">
      <c r="H12334" s="4"/>
      <c r="M12334" s="4"/>
    </row>
    <row r="12335" spans="8:13">
      <c r="H12335" s="4"/>
      <c r="M12335" s="4"/>
    </row>
    <row r="12336" spans="8:13">
      <c r="H12336" s="4"/>
      <c r="M12336" s="4"/>
    </row>
    <row r="12337" spans="8:13">
      <c r="H12337" s="4"/>
      <c r="M12337" s="4"/>
    </row>
    <row r="12338" spans="8:13">
      <c r="H12338" s="4"/>
      <c r="M12338" s="4"/>
    </row>
    <row r="12339" spans="8:13">
      <c r="H12339" s="4"/>
      <c r="M12339" s="4"/>
    </row>
    <row r="12340" spans="8:13">
      <c r="H12340" s="4"/>
      <c r="M12340" s="4"/>
    </row>
    <row r="12341" spans="8:13">
      <c r="H12341" s="4"/>
      <c r="M12341" s="4"/>
    </row>
    <row r="12342" spans="8:13">
      <c r="H12342" s="4"/>
      <c r="M12342" s="4"/>
    </row>
    <row r="12343" spans="8:13">
      <c r="H12343" s="4"/>
      <c r="M12343" s="4"/>
    </row>
    <row r="12344" spans="8:13">
      <c r="H12344" s="4"/>
      <c r="M12344" s="4"/>
    </row>
    <row r="12345" spans="8:13">
      <c r="H12345" s="4"/>
      <c r="M12345" s="4"/>
    </row>
    <row r="12346" spans="8:13">
      <c r="H12346" s="4"/>
      <c r="M12346" s="4"/>
    </row>
    <row r="12347" spans="8:13">
      <c r="H12347" s="4"/>
      <c r="M12347" s="4"/>
    </row>
    <row r="12348" spans="8:13">
      <c r="H12348" s="4"/>
      <c r="M12348" s="4"/>
    </row>
    <row r="12349" spans="8:13">
      <c r="H12349" s="4"/>
      <c r="M12349" s="4"/>
    </row>
    <row r="12350" spans="8:13">
      <c r="H12350" s="4"/>
      <c r="M12350" s="4"/>
    </row>
    <row r="12351" spans="8:13">
      <c r="H12351" s="4"/>
      <c r="M12351" s="4"/>
    </row>
    <row r="12352" spans="8:13">
      <c r="H12352" s="4"/>
      <c r="M12352" s="4"/>
    </row>
    <row r="12353" spans="8:13">
      <c r="H12353" s="4"/>
      <c r="M12353" s="4"/>
    </row>
    <row r="12354" spans="8:13">
      <c r="H12354" s="4"/>
      <c r="M12354" s="4"/>
    </row>
    <row r="12355" spans="8:13">
      <c r="H12355" s="4"/>
      <c r="M12355" s="4"/>
    </row>
    <row r="12356" spans="8:13">
      <c r="H12356" s="4"/>
      <c r="M12356" s="4"/>
    </row>
    <row r="12357" spans="8:13">
      <c r="H12357" s="4"/>
      <c r="M12357" s="4"/>
    </row>
    <row r="12358" spans="8:13">
      <c r="H12358" s="4"/>
      <c r="M12358" s="4"/>
    </row>
    <row r="12359" spans="8:13">
      <c r="H12359" s="4"/>
      <c r="M12359" s="4"/>
    </row>
    <row r="12360" spans="8:13">
      <c r="H12360" s="4"/>
      <c r="M12360" s="4"/>
    </row>
    <row r="12361" spans="8:13">
      <c r="H12361" s="4"/>
      <c r="M12361" s="4"/>
    </row>
    <row r="12362" spans="8:13">
      <c r="H12362" s="4"/>
      <c r="M12362" s="4"/>
    </row>
    <row r="12363" spans="8:13">
      <c r="H12363" s="4"/>
      <c r="M12363" s="4"/>
    </row>
    <row r="12364" spans="8:13">
      <c r="H12364" s="4"/>
      <c r="M12364" s="4"/>
    </row>
    <row r="12365" spans="8:13">
      <c r="H12365" s="4"/>
      <c r="M12365" s="4"/>
    </row>
    <row r="12366" spans="8:13">
      <c r="H12366" s="4"/>
      <c r="M12366" s="4"/>
    </row>
    <row r="12367" spans="8:13">
      <c r="H12367" s="4"/>
      <c r="M12367" s="4"/>
    </row>
    <row r="12368" spans="8:13">
      <c r="H12368" s="4"/>
      <c r="M12368" s="4"/>
    </row>
    <row r="12369" spans="8:13">
      <c r="H12369" s="4"/>
      <c r="M12369" s="4"/>
    </row>
    <row r="12370" spans="8:13">
      <c r="H12370" s="4"/>
      <c r="M12370" s="4"/>
    </row>
    <row r="12371" spans="8:13">
      <c r="H12371" s="4"/>
      <c r="M12371" s="4"/>
    </row>
    <row r="12372" spans="8:13">
      <c r="H12372" s="4"/>
      <c r="M12372" s="4"/>
    </row>
    <row r="12373" spans="8:13">
      <c r="H12373" s="4"/>
      <c r="M12373" s="4"/>
    </row>
    <row r="12374" spans="8:13">
      <c r="H12374" s="4"/>
      <c r="M12374" s="4"/>
    </row>
    <row r="12375" spans="8:13">
      <c r="H12375" s="4"/>
      <c r="M12375" s="4"/>
    </row>
    <row r="12376" spans="8:13">
      <c r="H12376" s="4"/>
      <c r="M12376" s="4"/>
    </row>
    <row r="12377" spans="8:13">
      <c r="H12377" s="4"/>
      <c r="M12377" s="4"/>
    </row>
    <row r="12378" spans="8:13">
      <c r="H12378" s="4"/>
      <c r="M12378" s="4"/>
    </row>
    <row r="12379" spans="8:13">
      <c r="H12379" s="4"/>
      <c r="M12379" s="4"/>
    </row>
    <row r="12380" spans="8:13">
      <c r="H12380" s="4"/>
      <c r="M12380" s="4"/>
    </row>
    <row r="12381" spans="8:13">
      <c r="H12381" s="4"/>
      <c r="M12381" s="4"/>
    </row>
    <row r="12382" spans="8:13">
      <c r="H12382" s="4"/>
      <c r="M12382" s="4"/>
    </row>
    <row r="12383" spans="8:13">
      <c r="H12383" s="4"/>
      <c r="M12383" s="4"/>
    </row>
    <row r="12384" spans="8:13">
      <c r="H12384" s="4"/>
      <c r="M12384" s="4"/>
    </row>
    <row r="12385" spans="8:13">
      <c r="H12385" s="4"/>
      <c r="M12385" s="4"/>
    </row>
    <row r="12386" spans="8:13">
      <c r="H12386" s="4"/>
      <c r="M12386" s="4"/>
    </row>
    <row r="12387" spans="8:13">
      <c r="H12387" s="4"/>
      <c r="M12387" s="4"/>
    </row>
    <row r="12388" spans="8:13">
      <c r="H12388" s="4"/>
      <c r="M12388" s="4"/>
    </row>
    <row r="12389" spans="8:13">
      <c r="H12389" s="4"/>
      <c r="M12389" s="4"/>
    </row>
    <row r="12390" spans="8:13">
      <c r="H12390" s="4"/>
      <c r="M12390" s="4"/>
    </row>
    <row r="12391" spans="8:13">
      <c r="H12391" s="4"/>
      <c r="M12391" s="4"/>
    </row>
    <row r="12392" spans="8:13">
      <c r="H12392" s="4"/>
      <c r="M12392" s="4"/>
    </row>
    <row r="12393" spans="8:13">
      <c r="H12393" s="4"/>
      <c r="M12393" s="4"/>
    </row>
    <row r="12394" spans="8:13">
      <c r="H12394" s="4"/>
      <c r="M12394" s="4"/>
    </row>
    <row r="12395" spans="8:13">
      <c r="H12395" s="4"/>
      <c r="M12395" s="4"/>
    </row>
    <row r="12396" spans="8:13">
      <c r="H12396" s="4"/>
      <c r="M12396" s="4"/>
    </row>
    <row r="12397" spans="8:13">
      <c r="H12397" s="4"/>
      <c r="M12397" s="4"/>
    </row>
    <row r="12398" spans="8:13">
      <c r="H12398" s="4"/>
      <c r="M12398" s="4"/>
    </row>
    <row r="12399" spans="8:13">
      <c r="H12399" s="4"/>
      <c r="M12399" s="4"/>
    </row>
    <row r="12400" spans="8:13">
      <c r="H12400" s="4"/>
      <c r="M12400" s="4"/>
    </row>
    <row r="12401" spans="8:13">
      <c r="H12401" s="4"/>
      <c r="M12401" s="4"/>
    </row>
    <row r="12402" spans="8:13">
      <c r="H12402" s="4"/>
      <c r="M12402" s="4"/>
    </row>
    <row r="12403" spans="8:13">
      <c r="H12403" s="4"/>
      <c r="M12403" s="4"/>
    </row>
    <row r="12404" spans="8:13">
      <c r="H12404" s="4"/>
      <c r="M12404" s="4"/>
    </row>
    <row r="12405" spans="8:13">
      <c r="H12405" s="4"/>
      <c r="M12405" s="4"/>
    </row>
    <row r="12406" spans="8:13">
      <c r="H12406" s="4"/>
      <c r="M12406" s="4"/>
    </row>
    <row r="12407" spans="8:13">
      <c r="H12407" s="4"/>
      <c r="M12407" s="4"/>
    </row>
    <row r="12408" spans="8:13">
      <c r="H12408" s="4"/>
      <c r="M12408" s="4"/>
    </row>
    <row r="12409" spans="8:13">
      <c r="H12409" s="4"/>
      <c r="M12409" s="4"/>
    </row>
    <row r="12410" spans="8:13">
      <c r="H12410" s="4"/>
      <c r="M12410" s="4"/>
    </row>
    <row r="12411" spans="8:13">
      <c r="H12411" s="4"/>
      <c r="M12411" s="4"/>
    </row>
    <row r="12412" spans="8:13">
      <c r="H12412" s="4"/>
      <c r="M12412" s="4"/>
    </row>
    <row r="12413" spans="8:13">
      <c r="H12413" s="4"/>
      <c r="M12413" s="4"/>
    </row>
    <row r="12414" spans="8:13">
      <c r="H12414" s="4"/>
      <c r="M12414" s="4"/>
    </row>
    <row r="12415" spans="8:13">
      <c r="H12415" s="4"/>
      <c r="M12415" s="4"/>
    </row>
    <row r="12416" spans="8:13">
      <c r="H12416" s="4"/>
      <c r="M12416" s="4"/>
    </row>
    <row r="12417" spans="8:13">
      <c r="H12417" s="4"/>
      <c r="M12417" s="4"/>
    </row>
    <row r="12418" spans="8:13">
      <c r="H12418" s="4"/>
      <c r="M12418" s="4"/>
    </row>
    <row r="12419" spans="8:13">
      <c r="H12419" s="4"/>
      <c r="M12419" s="4"/>
    </row>
    <row r="12420" spans="8:13">
      <c r="H12420" s="4"/>
      <c r="M12420" s="4"/>
    </row>
    <row r="12421" spans="8:13">
      <c r="H12421" s="4"/>
      <c r="M12421" s="4"/>
    </row>
    <row r="12422" spans="8:13">
      <c r="H12422" s="4"/>
      <c r="M12422" s="4"/>
    </row>
    <row r="12423" spans="8:13">
      <c r="H12423" s="4"/>
      <c r="M12423" s="4"/>
    </row>
    <row r="12424" spans="8:13">
      <c r="H12424" s="4"/>
      <c r="M12424" s="4"/>
    </row>
    <row r="12425" spans="8:13">
      <c r="H12425" s="4"/>
      <c r="M12425" s="4"/>
    </row>
    <row r="12426" spans="8:13">
      <c r="H12426" s="4"/>
      <c r="M12426" s="4"/>
    </row>
    <row r="12427" spans="8:13">
      <c r="H12427" s="4"/>
      <c r="M12427" s="4"/>
    </row>
    <row r="12428" spans="8:13">
      <c r="H12428" s="4"/>
      <c r="M12428" s="4"/>
    </row>
    <row r="12429" spans="8:13">
      <c r="H12429" s="4"/>
      <c r="M12429" s="4"/>
    </row>
    <row r="12430" spans="8:13">
      <c r="H12430" s="4"/>
      <c r="M12430" s="4"/>
    </row>
    <row r="12431" spans="8:13">
      <c r="H12431" s="4"/>
      <c r="M12431" s="4"/>
    </row>
    <row r="12432" spans="8:13">
      <c r="H12432" s="4"/>
      <c r="M12432" s="4"/>
    </row>
    <row r="12433" spans="8:13">
      <c r="H12433" s="4"/>
      <c r="M12433" s="4"/>
    </row>
    <row r="12434" spans="8:13">
      <c r="H12434" s="4"/>
      <c r="M12434" s="4"/>
    </row>
    <row r="12435" spans="8:13">
      <c r="H12435" s="4"/>
      <c r="M12435" s="4"/>
    </row>
    <row r="12436" spans="8:13">
      <c r="H12436" s="4"/>
      <c r="M12436" s="4"/>
    </row>
    <row r="12437" spans="8:13">
      <c r="H12437" s="4"/>
      <c r="M12437" s="4"/>
    </row>
    <row r="12438" spans="8:13">
      <c r="H12438" s="4"/>
      <c r="M12438" s="4"/>
    </row>
    <row r="12439" spans="8:13">
      <c r="H12439" s="4"/>
      <c r="M12439" s="4"/>
    </row>
    <row r="12440" spans="8:13">
      <c r="H12440" s="4"/>
      <c r="M12440" s="4"/>
    </row>
    <row r="12441" spans="8:13">
      <c r="H12441" s="4"/>
      <c r="M12441" s="4"/>
    </row>
    <row r="12442" spans="8:13">
      <c r="H12442" s="4"/>
      <c r="M12442" s="4"/>
    </row>
    <row r="12443" spans="8:13">
      <c r="H12443" s="4"/>
      <c r="M12443" s="4"/>
    </row>
    <row r="12444" spans="8:13">
      <c r="H12444" s="4"/>
      <c r="M12444" s="4"/>
    </row>
    <row r="12445" spans="8:13">
      <c r="H12445" s="4"/>
      <c r="M12445" s="4"/>
    </row>
    <row r="12446" spans="8:13">
      <c r="H12446" s="4"/>
      <c r="M12446" s="4"/>
    </row>
    <row r="12447" spans="8:13">
      <c r="H12447" s="4"/>
      <c r="M12447" s="4"/>
    </row>
    <row r="12448" spans="8:13">
      <c r="H12448" s="4"/>
      <c r="M12448" s="4"/>
    </row>
    <row r="12449" spans="8:13">
      <c r="H12449" s="4"/>
      <c r="M12449" s="4"/>
    </row>
    <row r="12450" spans="8:13">
      <c r="H12450" s="4"/>
      <c r="M12450" s="4"/>
    </row>
    <row r="12451" spans="8:13">
      <c r="H12451" s="4"/>
      <c r="M12451" s="4"/>
    </row>
    <row r="12452" spans="8:13">
      <c r="H12452" s="4"/>
      <c r="M12452" s="4"/>
    </row>
    <row r="12453" spans="8:13">
      <c r="H12453" s="4"/>
      <c r="M12453" s="4"/>
    </row>
    <row r="12454" spans="8:13">
      <c r="H12454" s="4"/>
      <c r="M12454" s="4"/>
    </row>
    <row r="12455" spans="8:13">
      <c r="H12455" s="4"/>
      <c r="M12455" s="4"/>
    </row>
    <row r="12456" spans="8:13">
      <c r="H12456" s="4"/>
      <c r="M12456" s="4"/>
    </row>
    <row r="12457" spans="8:13">
      <c r="H12457" s="4"/>
      <c r="M12457" s="4"/>
    </row>
    <row r="12458" spans="8:13">
      <c r="H12458" s="4"/>
      <c r="M12458" s="4"/>
    </row>
    <row r="12459" spans="8:13">
      <c r="H12459" s="4"/>
      <c r="M12459" s="4"/>
    </row>
    <row r="12460" spans="8:13">
      <c r="H12460" s="4"/>
      <c r="M12460" s="4"/>
    </row>
    <row r="12461" spans="8:13">
      <c r="H12461" s="4"/>
      <c r="M12461" s="4"/>
    </row>
    <row r="12462" spans="8:13">
      <c r="H12462" s="4"/>
      <c r="M12462" s="4"/>
    </row>
    <row r="12463" spans="8:13">
      <c r="H12463" s="4"/>
      <c r="M12463" s="4"/>
    </row>
    <row r="12464" spans="8:13">
      <c r="H12464" s="4"/>
      <c r="M12464" s="4"/>
    </row>
    <row r="12465" spans="8:13">
      <c r="H12465" s="4"/>
      <c r="M12465" s="4"/>
    </row>
    <row r="12466" spans="8:13">
      <c r="H12466" s="4"/>
      <c r="M12466" s="4"/>
    </row>
    <row r="12467" spans="8:13">
      <c r="H12467" s="4"/>
      <c r="M12467" s="4"/>
    </row>
    <row r="12468" spans="8:13">
      <c r="H12468" s="4"/>
      <c r="M12468" s="4"/>
    </row>
    <row r="12469" spans="8:13">
      <c r="H12469" s="4"/>
      <c r="M12469" s="4"/>
    </row>
    <row r="12470" spans="8:13">
      <c r="H12470" s="4"/>
      <c r="M12470" s="4"/>
    </row>
    <row r="12471" spans="8:13">
      <c r="H12471" s="4"/>
      <c r="M12471" s="4"/>
    </row>
    <row r="12472" spans="8:13">
      <c r="H12472" s="4"/>
      <c r="M12472" s="4"/>
    </row>
    <row r="12473" spans="8:13">
      <c r="H12473" s="4"/>
      <c r="M12473" s="4"/>
    </row>
    <row r="12474" spans="8:13">
      <c r="H12474" s="4"/>
      <c r="M12474" s="4"/>
    </row>
    <row r="12475" spans="8:13">
      <c r="H12475" s="4"/>
      <c r="M12475" s="4"/>
    </row>
    <row r="12476" spans="8:13">
      <c r="H12476" s="4"/>
      <c r="M12476" s="4"/>
    </row>
    <row r="12477" spans="8:13">
      <c r="H12477" s="4"/>
      <c r="M12477" s="4"/>
    </row>
    <row r="12478" spans="8:13">
      <c r="H12478" s="4"/>
      <c r="M12478" s="4"/>
    </row>
    <row r="12479" spans="8:13">
      <c r="H12479" s="4"/>
      <c r="M12479" s="4"/>
    </row>
    <row r="12480" spans="8:13">
      <c r="H12480" s="4"/>
      <c r="M12480" s="4"/>
    </row>
    <row r="12481" spans="8:13">
      <c r="H12481" s="4"/>
      <c r="M12481" s="4"/>
    </row>
    <row r="12482" spans="8:13">
      <c r="H12482" s="4"/>
      <c r="M12482" s="4"/>
    </row>
    <row r="12483" spans="8:13">
      <c r="H12483" s="4"/>
      <c r="M12483" s="4"/>
    </row>
    <row r="12484" spans="8:13">
      <c r="H12484" s="4"/>
      <c r="M12484" s="4"/>
    </row>
    <row r="12485" spans="8:13">
      <c r="H12485" s="4"/>
      <c r="M12485" s="4"/>
    </row>
    <row r="12486" spans="8:13">
      <c r="H12486" s="4"/>
      <c r="M12486" s="4"/>
    </row>
    <row r="12487" spans="8:13">
      <c r="H12487" s="4"/>
      <c r="M12487" s="4"/>
    </row>
    <row r="12488" spans="8:13">
      <c r="H12488" s="4"/>
      <c r="M12488" s="4"/>
    </row>
    <row r="12489" spans="8:13">
      <c r="H12489" s="4"/>
      <c r="M12489" s="4"/>
    </row>
    <row r="12490" spans="8:13">
      <c r="H12490" s="4"/>
      <c r="M12490" s="4"/>
    </row>
    <row r="12491" spans="8:13">
      <c r="H12491" s="4"/>
      <c r="M12491" s="4"/>
    </row>
    <row r="12492" spans="8:13">
      <c r="H12492" s="4"/>
      <c r="M12492" s="4"/>
    </row>
    <row r="12493" spans="8:13">
      <c r="H12493" s="4"/>
      <c r="M12493" s="4"/>
    </row>
    <row r="12494" spans="8:13">
      <c r="H12494" s="4"/>
      <c r="M12494" s="4"/>
    </row>
    <row r="12495" spans="8:13">
      <c r="H12495" s="4"/>
      <c r="M12495" s="4"/>
    </row>
    <row r="12496" spans="8:13">
      <c r="H12496" s="4"/>
      <c r="M12496" s="4"/>
    </row>
    <row r="12497" spans="8:13">
      <c r="H12497" s="4"/>
      <c r="M12497" s="4"/>
    </row>
    <row r="12498" spans="8:13">
      <c r="H12498" s="4"/>
      <c r="M12498" s="4"/>
    </row>
    <row r="12499" spans="8:13">
      <c r="H12499" s="4"/>
      <c r="M12499" s="4"/>
    </row>
    <row r="12500" spans="8:13">
      <c r="H12500" s="4"/>
      <c r="M12500" s="4"/>
    </row>
    <row r="12501" spans="8:13">
      <c r="H12501" s="4"/>
      <c r="M12501" s="4"/>
    </row>
    <row r="12502" spans="8:13">
      <c r="H12502" s="4"/>
      <c r="M12502" s="4"/>
    </row>
    <row r="12503" spans="8:13">
      <c r="H12503" s="4"/>
      <c r="M12503" s="4"/>
    </row>
    <row r="12504" spans="8:13">
      <c r="H12504" s="4"/>
      <c r="M12504" s="4"/>
    </row>
    <row r="12505" spans="8:13">
      <c r="H12505" s="4"/>
      <c r="M12505" s="4"/>
    </row>
    <row r="12506" spans="8:13">
      <c r="H12506" s="4"/>
      <c r="M12506" s="4"/>
    </row>
    <row r="12507" spans="8:13">
      <c r="H12507" s="4"/>
      <c r="M12507" s="4"/>
    </row>
    <row r="12508" spans="8:13">
      <c r="H12508" s="4"/>
      <c r="M12508" s="4"/>
    </row>
    <row r="12509" spans="8:13">
      <c r="H12509" s="4"/>
      <c r="M12509" s="4"/>
    </row>
    <row r="12510" spans="8:13">
      <c r="H12510" s="4"/>
      <c r="M12510" s="4"/>
    </row>
    <row r="12511" spans="8:13">
      <c r="H12511" s="4"/>
      <c r="M12511" s="4"/>
    </row>
    <row r="12512" spans="8:13">
      <c r="H12512" s="4"/>
      <c r="M12512" s="4"/>
    </row>
    <row r="12513" spans="8:13">
      <c r="H12513" s="4"/>
      <c r="M12513" s="4"/>
    </row>
    <row r="12514" spans="8:13">
      <c r="H12514" s="4"/>
      <c r="M12514" s="4"/>
    </row>
    <row r="12515" spans="8:13">
      <c r="H12515" s="4"/>
      <c r="M12515" s="4"/>
    </row>
    <row r="12516" spans="8:13">
      <c r="H12516" s="4"/>
      <c r="M12516" s="4"/>
    </row>
    <row r="12517" spans="8:13">
      <c r="H12517" s="4"/>
      <c r="M12517" s="4"/>
    </row>
    <row r="12518" spans="8:13">
      <c r="H12518" s="4"/>
      <c r="M12518" s="4"/>
    </row>
    <row r="12519" spans="8:13">
      <c r="H12519" s="4"/>
      <c r="M12519" s="4"/>
    </row>
    <row r="12520" spans="8:13">
      <c r="H12520" s="4"/>
      <c r="M12520" s="4"/>
    </row>
    <row r="12521" spans="8:13">
      <c r="H12521" s="4"/>
      <c r="M12521" s="4"/>
    </row>
    <row r="12522" spans="8:13">
      <c r="H12522" s="4"/>
      <c r="M12522" s="4"/>
    </row>
    <row r="12523" spans="8:13">
      <c r="H12523" s="4"/>
      <c r="M12523" s="4"/>
    </row>
    <row r="12524" spans="8:13">
      <c r="H12524" s="4"/>
      <c r="M12524" s="4"/>
    </row>
    <row r="12525" spans="8:13">
      <c r="H12525" s="4"/>
      <c r="M12525" s="4"/>
    </row>
    <row r="12526" spans="8:13">
      <c r="H12526" s="4"/>
      <c r="M12526" s="4"/>
    </row>
    <row r="12527" spans="8:13">
      <c r="H12527" s="4"/>
      <c r="M12527" s="4"/>
    </row>
    <row r="12528" spans="8:13">
      <c r="H12528" s="4"/>
      <c r="M12528" s="4"/>
    </row>
    <row r="12529" spans="8:13">
      <c r="H12529" s="4"/>
      <c r="M12529" s="4"/>
    </row>
    <row r="12530" spans="8:13">
      <c r="H12530" s="4"/>
      <c r="M12530" s="4"/>
    </row>
    <row r="12531" spans="8:13">
      <c r="H12531" s="4"/>
      <c r="M12531" s="4"/>
    </row>
    <row r="12532" spans="8:13">
      <c r="H12532" s="4"/>
      <c r="M12532" s="4"/>
    </row>
    <row r="12533" spans="8:13">
      <c r="H12533" s="4"/>
      <c r="M12533" s="4"/>
    </row>
    <row r="12534" spans="8:13">
      <c r="H12534" s="4"/>
      <c r="M12534" s="4"/>
    </row>
    <row r="12535" spans="8:13">
      <c r="H12535" s="4"/>
      <c r="M12535" s="4"/>
    </row>
    <row r="12536" spans="8:13">
      <c r="H12536" s="4"/>
      <c r="M12536" s="4"/>
    </row>
    <row r="12537" spans="8:13">
      <c r="H12537" s="4"/>
      <c r="M12537" s="4"/>
    </row>
    <row r="12538" spans="8:13">
      <c r="H12538" s="4"/>
      <c r="M12538" s="4"/>
    </row>
    <row r="12539" spans="8:13">
      <c r="H12539" s="4"/>
      <c r="M12539" s="4"/>
    </row>
    <row r="12540" spans="8:13">
      <c r="H12540" s="4"/>
      <c r="M12540" s="4"/>
    </row>
    <row r="12541" spans="8:13">
      <c r="H12541" s="4"/>
      <c r="M12541" s="4"/>
    </row>
    <row r="12542" spans="8:13">
      <c r="H12542" s="4"/>
      <c r="M12542" s="4"/>
    </row>
    <row r="12543" spans="8:13">
      <c r="H12543" s="4"/>
      <c r="M12543" s="4"/>
    </row>
    <row r="12544" spans="8:13">
      <c r="H12544" s="4"/>
      <c r="M12544" s="4"/>
    </row>
    <row r="12545" spans="8:13">
      <c r="H12545" s="4"/>
      <c r="M12545" s="4"/>
    </row>
    <row r="12546" spans="8:13">
      <c r="H12546" s="4"/>
      <c r="M12546" s="4"/>
    </row>
    <row r="12547" spans="8:13">
      <c r="H12547" s="4"/>
      <c r="M12547" s="4"/>
    </row>
    <row r="12548" spans="8:13">
      <c r="H12548" s="4"/>
      <c r="M12548" s="4"/>
    </row>
    <row r="12549" spans="8:13">
      <c r="H12549" s="4"/>
      <c r="M12549" s="4"/>
    </row>
    <row r="12550" spans="8:13">
      <c r="H12550" s="4"/>
      <c r="M12550" s="4"/>
    </row>
    <row r="12551" spans="8:13">
      <c r="H12551" s="4"/>
      <c r="M12551" s="4"/>
    </row>
    <row r="12552" spans="8:13">
      <c r="H12552" s="4"/>
      <c r="M12552" s="4"/>
    </row>
    <row r="12553" spans="8:13">
      <c r="H12553" s="4"/>
      <c r="M12553" s="4"/>
    </row>
    <row r="12554" spans="8:13">
      <c r="H12554" s="4"/>
      <c r="M12554" s="4"/>
    </row>
    <row r="12555" spans="8:13">
      <c r="H12555" s="4"/>
      <c r="M12555" s="4"/>
    </row>
    <row r="12556" spans="8:13">
      <c r="H12556" s="4"/>
      <c r="M12556" s="4"/>
    </row>
    <row r="12557" spans="8:13">
      <c r="H12557" s="4"/>
      <c r="M12557" s="4"/>
    </row>
    <row r="12558" spans="8:13">
      <c r="H12558" s="4"/>
      <c r="M12558" s="4"/>
    </row>
    <row r="12559" spans="8:13">
      <c r="H12559" s="4"/>
      <c r="M12559" s="4"/>
    </row>
    <row r="12560" spans="8:13">
      <c r="H12560" s="4"/>
      <c r="M12560" s="4"/>
    </row>
    <row r="12561" spans="8:13">
      <c r="H12561" s="4"/>
      <c r="M12561" s="4"/>
    </row>
    <row r="12562" spans="8:13">
      <c r="H12562" s="4"/>
      <c r="M12562" s="4"/>
    </row>
    <row r="12563" spans="8:13">
      <c r="H12563" s="4"/>
      <c r="M12563" s="4"/>
    </row>
    <row r="12564" spans="8:13">
      <c r="H12564" s="4"/>
      <c r="M12564" s="4"/>
    </row>
    <row r="12565" spans="8:13">
      <c r="H12565" s="4"/>
      <c r="M12565" s="4"/>
    </row>
    <row r="12566" spans="8:13">
      <c r="H12566" s="4"/>
      <c r="M12566" s="4"/>
    </row>
    <row r="12567" spans="8:13">
      <c r="H12567" s="4"/>
      <c r="M12567" s="4"/>
    </row>
    <row r="12568" spans="8:13">
      <c r="H12568" s="4"/>
      <c r="M12568" s="4"/>
    </row>
    <row r="12569" spans="8:13">
      <c r="H12569" s="4"/>
      <c r="M12569" s="4"/>
    </row>
    <row r="12570" spans="8:13">
      <c r="H12570" s="4"/>
      <c r="M12570" s="4"/>
    </row>
    <row r="12571" spans="8:13">
      <c r="H12571" s="4"/>
      <c r="M12571" s="4"/>
    </row>
    <row r="12572" spans="8:13">
      <c r="H12572" s="4"/>
      <c r="M12572" s="4"/>
    </row>
    <row r="12573" spans="8:13">
      <c r="H12573" s="4"/>
      <c r="M12573" s="4"/>
    </row>
    <row r="12574" spans="8:13">
      <c r="H12574" s="4"/>
      <c r="M12574" s="4"/>
    </row>
    <row r="12575" spans="8:13">
      <c r="H12575" s="4"/>
      <c r="M12575" s="4"/>
    </row>
    <row r="12576" spans="8:13">
      <c r="H12576" s="4"/>
      <c r="M12576" s="4"/>
    </row>
    <row r="12577" spans="8:13">
      <c r="H12577" s="4"/>
      <c r="M12577" s="4"/>
    </row>
    <row r="12578" spans="8:13">
      <c r="H12578" s="4"/>
      <c r="M12578" s="4"/>
    </row>
    <row r="12579" spans="8:13">
      <c r="H12579" s="4"/>
      <c r="M12579" s="4"/>
    </row>
    <row r="12580" spans="8:13">
      <c r="H12580" s="4"/>
      <c r="M12580" s="4"/>
    </row>
    <row r="12581" spans="8:13">
      <c r="H12581" s="4"/>
      <c r="M12581" s="4"/>
    </row>
    <row r="12582" spans="8:13">
      <c r="H12582" s="4"/>
      <c r="M12582" s="4"/>
    </row>
    <row r="12583" spans="8:13">
      <c r="H12583" s="4"/>
      <c r="M12583" s="4"/>
    </row>
    <row r="12584" spans="8:13">
      <c r="H12584" s="4"/>
      <c r="M12584" s="4"/>
    </row>
    <row r="12585" spans="8:13">
      <c r="H12585" s="4"/>
      <c r="M12585" s="4"/>
    </row>
    <row r="12586" spans="8:13">
      <c r="H12586" s="4"/>
      <c r="M12586" s="4"/>
    </row>
    <row r="12587" spans="8:13">
      <c r="H12587" s="4"/>
      <c r="M12587" s="4"/>
    </row>
    <row r="12588" spans="8:13">
      <c r="H12588" s="4"/>
      <c r="M12588" s="4"/>
    </row>
    <row r="12589" spans="8:13">
      <c r="H12589" s="4"/>
      <c r="M12589" s="4"/>
    </row>
    <row r="12590" spans="8:13">
      <c r="H12590" s="4"/>
      <c r="M12590" s="4"/>
    </row>
    <row r="12591" spans="8:13">
      <c r="H12591" s="4"/>
      <c r="M12591" s="4"/>
    </row>
    <row r="12592" spans="8:13">
      <c r="H12592" s="4"/>
      <c r="M12592" s="4"/>
    </row>
    <row r="12593" spans="8:13">
      <c r="H12593" s="4"/>
      <c r="M12593" s="4"/>
    </row>
    <row r="12594" spans="8:13">
      <c r="H12594" s="4"/>
      <c r="M12594" s="4"/>
    </row>
    <row r="12595" spans="8:13">
      <c r="H12595" s="4"/>
      <c r="M12595" s="4"/>
    </row>
    <row r="12596" spans="8:13">
      <c r="H12596" s="4"/>
      <c r="M12596" s="4"/>
    </row>
    <row r="12597" spans="8:13">
      <c r="H12597" s="4"/>
      <c r="M12597" s="4"/>
    </row>
    <row r="12598" spans="8:13">
      <c r="H12598" s="4"/>
      <c r="M12598" s="4"/>
    </row>
    <row r="12599" spans="8:13">
      <c r="H12599" s="4"/>
      <c r="M12599" s="4"/>
    </row>
    <row r="12600" spans="8:13">
      <c r="H12600" s="4"/>
      <c r="M12600" s="4"/>
    </row>
    <row r="12601" spans="8:13">
      <c r="H12601" s="4"/>
      <c r="M12601" s="4"/>
    </row>
    <row r="12602" spans="8:13">
      <c r="H12602" s="4"/>
      <c r="M12602" s="4"/>
    </row>
    <row r="12603" spans="8:13">
      <c r="H12603" s="4"/>
      <c r="M12603" s="4"/>
    </row>
    <row r="12604" spans="8:13">
      <c r="H12604" s="4"/>
      <c r="M12604" s="4"/>
    </row>
    <row r="12605" spans="8:13">
      <c r="H12605" s="4"/>
      <c r="M12605" s="4"/>
    </row>
    <row r="12606" spans="8:13">
      <c r="H12606" s="4"/>
      <c r="M12606" s="4"/>
    </row>
    <row r="12607" spans="8:13">
      <c r="H12607" s="4"/>
      <c r="M12607" s="4"/>
    </row>
    <row r="12608" spans="8:13">
      <c r="H12608" s="4"/>
      <c r="M12608" s="4"/>
    </row>
    <row r="12609" spans="8:13">
      <c r="H12609" s="4"/>
      <c r="M12609" s="4"/>
    </row>
    <row r="12610" spans="8:13">
      <c r="H12610" s="4"/>
      <c r="M12610" s="4"/>
    </row>
    <row r="12611" spans="8:13">
      <c r="H12611" s="4"/>
      <c r="M12611" s="4"/>
    </row>
    <row r="12612" spans="8:13">
      <c r="H12612" s="4"/>
      <c r="M12612" s="4"/>
    </row>
    <row r="12613" spans="8:13">
      <c r="H12613" s="4"/>
      <c r="M12613" s="4"/>
    </row>
    <row r="12614" spans="8:13">
      <c r="H12614" s="4"/>
      <c r="M12614" s="4"/>
    </row>
    <row r="12615" spans="8:13">
      <c r="H12615" s="4"/>
      <c r="M12615" s="4"/>
    </row>
    <row r="12616" spans="8:13">
      <c r="H12616" s="4"/>
      <c r="M12616" s="4"/>
    </row>
    <row r="12617" spans="8:13">
      <c r="H12617" s="4"/>
      <c r="M12617" s="4"/>
    </row>
    <row r="12618" spans="8:13">
      <c r="H12618" s="4"/>
      <c r="M12618" s="4"/>
    </row>
    <row r="12619" spans="8:13">
      <c r="H12619" s="4"/>
      <c r="M12619" s="4"/>
    </row>
    <row r="12620" spans="8:13">
      <c r="H12620" s="4"/>
      <c r="M12620" s="4"/>
    </row>
    <row r="12621" spans="8:13">
      <c r="H12621" s="4"/>
      <c r="M12621" s="4"/>
    </row>
    <row r="12622" spans="8:13">
      <c r="H12622" s="4"/>
      <c r="M12622" s="4"/>
    </row>
    <row r="12623" spans="8:13">
      <c r="H12623" s="4"/>
      <c r="M12623" s="4"/>
    </row>
    <row r="12624" spans="8:13">
      <c r="H12624" s="4"/>
      <c r="M12624" s="4"/>
    </row>
    <row r="12625" spans="8:13">
      <c r="H12625" s="4"/>
      <c r="M12625" s="4"/>
    </row>
    <row r="12626" spans="8:13">
      <c r="H12626" s="4"/>
      <c r="M12626" s="4"/>
    </row>
    <row r="12627" spans="8:13">
      <c r="H12627" s="4"/>
      <c r="M12627" s="4"/>
    </row>
    <row r="12628" spans="8:13">
      <c r="H12628" s="4"/>
      <c r="M12628" s="4"/>
    </row>
    <row r="12629" spans="8:13">
      <c r="H12629" s="4"/>
      <c r="M12629" s="4"/>
    </row>
    <row r="12630" spans="8:13">
      <c r="H12630" s="4"/>
      <c r="M12630" s="4"/>
    </row>
    <row r="12631" spans="8:13">
      <c r="H12631" s="4"/>
      <c r="M12631" s="4"/>
    </row>
    <row r="12632" spans="8:13">
      <c r="H12632" s="4"/>
      <c r="M12632" s="4"/>
    </row>
    <row r="12633" spans="8:13">
      <c r="H12633" s="4"/>
      <c r="M12633" s="4"/>
    </row>
    <row r="12634" spans="8:13">
      <c r="H12634" s="4"/>
      <c r="M12634" s="4"/>
    </row>
    <row r="12635" spans="8:13">
      <c r="H12635" s="4"/>
      <c r="M12635" s="4"/>
    </row>
    <row r="12636" spans="8:13">
      <c r="H12636" s="4"/>
      <c r="M12636" s="4"/>
    </row>
    <row r="12637" spans="8:13">
      <c r="H12637" s="4"/>
      <c r="M12637" s="4"/>
    </row>
    <row r="12638" spans="8:13">
      <c r="H12638" s="4"/>
      <c r="M12638" s="4"/>
    </row>
    <row r="12639" spans="8:13">
      <c r="H12639" s="4"/>
      <c r="M12639" s="4"/>
    </row>
    <row r="12640" spans="8:13">
      <c r="H12640" s="4"/>
      <c r="M12640" s="4"/>
    </row>
    <row r="12641" spans="8:13">
      <c r="H12641" s="4"/>
      <c r="M12641" s="4"/>
    </row>
    <row r="12642" spans="8:13">
      <c r="H12642" s="4"/>
      <c r="M12642" s="4"/>
    </row>
    <row r="12643" spans="8:13">
      <c r="H12643" s="4"/>
      <c r="M12643" s="4"/>
    </row>
    <row r="12644" spans="8:13">
      <c r="H12644" s="4"/>
      <c r="M12644" s="4"/>
    </row>
    <row r="12645" spans="8:13">
      <c r="H12645" s="4"/>
      <c r="M12645" s="4"/>
    </row>
    <row r="12646" spans="8:13">
      <c r="H12646" s="4"/>
      <c r="M12646" s="4"/>
    </row>
    <row r="12647" spans="8:13">
      <c r="H12647" s="4"/>
      <c r="M12647" s="4"/>
    </row>
    <row r="12648" spans="8:13">
      <c r="H12648" s="4"/>
      <c r="M12648" s="4"/>
    </row>
    <row r="12649" spans="8:13">
      <c r="H12649" s="4"/>
      <c r="M12649" s="4"/>
    </row>
    <row r="12650" spans="8:13">
      <c r="H12650" s="4"/>
      <c r="M12650" s="4"/>
    </row>
    <row r="12651" spans="8:13">
      <c r="H12651" s="4"/>
      <c r="M12651" s="4"/>
    </row>
    <row r="12652" spans="8:13">
      <c r="H12652" s="4"/>
      <c r="M12652" s="4"/>
    </row>
    <row r="12653" spans="8:13">
      <c r="H12653" s="4"/>
      <c r="M12653" s="4"/>
    </row>
    <row r="12654" spans="8:13">
      <c r="H12654" s="4"/>
      <c r="M12654" s="4"/>
    </row>
    <row r="12655" spans="8:13">
      <c r="H12655" s="4"/>
      <c r="M12655" s="4"/>
    </row>
    <row r="12656" spans="8:13">
      <c r="H12656" s="4"/>
      <c r="M12656" s="4"/>
    </row>
    <row r="12657" spans="8:13">
      <c r="H12657" s="4"/>
      <c r="M12657" s="4"/>
    </row>
    <row r="12658" spans="8:13">
      <c r="H12658" s="4"/>
      <c r="M12658" s="4"/>
    </row>
    <row r="12659" spans="8:13">
      <c r="H12659" s="4"/>
      <c r="M12659" s="4"/>
    </row>
    <row r="12660" spans="8:13">
      <c r="H12660" s="4"/>
      <c r="M12660" s="4"/>
    </row>
    <row r="12661" spans="8:13">
      <c r="H12661" s="4"/>
      <c r="M12661" s="4"/>
    </row>
    <row r="12662" spans="8:13">
      <c r="H12662" s="4"/>
      <c r="M12662" s="4"/>
    </row>
    <row r="12663" spans="8:13">
      <c r="H12663" s="4"/>
      <c r="M12663" s="4"/>
    </row>
    <row r="12664" spans="8:13">
      <c r="H12664" s="4"/>
      <c r="M12664" s="4"/>
    </row>
    <row r="12665" spans="8:13">
      <c r="H12665" s="4"/>
      <c r="M12665" s="4"/>
    </row>
    <row r="12666" spans="8:13">
      <c r="H12666" s="4"/>
      <c r="M12666" s="4"/>
    </row>
    <row r="12667" spans="8:13">
      <c r="H12667" s="4"/>
      <c r="M12667" s="4"/>
    </row>
    <row r="12668" spans="8:13">
      <c r="H12668" s="4"/>
      <c r="M12668" s="4"/>
    </row>
    <row r="12669" spans="8:13">
      <c r="H12669" s="4"/>
      <c r="M12669" s="4"/>
    </row>
    <row r="12670" spans="8:13">
      <c r="H12670" s="4"/>
      <c r="M12670" s="4"/>
    </row>
    <row r="12671" spans="8:13">
      <c r="H12671" s="4"/>
      <c r="M12671" s="4"/>
    </row>
    <row r="12672" spans="8:13">
      <c r="H12672" s="4"/>
      <c r="M12672" s="4"/>
    </row>
    <row r="12673" spans="8:13">
      <c r="H12673" s="4"/>
      <c r="M12673" s="4"/>
    </row>
    <row r="12674" spans="8:13">
      <c r="H12674" s="4"/>
      <c r="M12674" s="4"/>
    </row>
    <row r="12675" spans="8:13">
      <c r="H12675" s="4"/>
      <c r="M12675" s="4"/>
    </row>
    <row r="12676" spans="8:13">
      <c r="H12676" s="4"/>
      <c r="M12676" s="4"/>
    </row>
    <row r="12677" spans="8:13">
      <c r="H12677" s="4"/>
      <c r="M12677" s="4"/>
    </row>
    <row r="12678" spans="8:13">
      <c r="H12678" s="4"/>
      <c r="M12678" s="4"/>
    </row>
    <row r="12679" spans="8:13">
      <c r="H12679" s="4"/>
      <c r="M12679" s="4"/>
    </row>
    <row r="12680" spans="8:13">
      <c r="H12680" s="4"/>
      <c r="M12680" s="4"/>
    </row>
    <row r="12681" spans="8:13">
      <c r="H12681" s="4"/>
      <c r="M12681" s="4"/>
    </row>
    <row r="12682" spans="8:13">
      <c r="H12682" s="4"/>
      <c r="M12682" s="4"/>
    </row>
    <row r="12683" spans="8:13">
      <c r="H12683" s="4"/>
      <c r="M12683" s="4"/>
    </row>
    <row r="12684" spans="8:13">
      <c r="H12684" s="4"/>
      <c r="M12684" s="4"/>
    </row>
    <row r="12685" spans="8:13">
      <c r="H12685" s="4"/>
      <c r="M12685" s="4"/>
    </row>
    <row r="12686" spans="8:13">
      <c r="H12686" s="4"/>
      <c r="M12686" s="4"/>
    </row>
    <row r="12687" spans="8:13">
      <c r="H12687" s="4"/>
      <c r="M12687" s="4"/>
    </row>
    <row r="12688" spans="8:13">
      <c r="H12688" s="4"/>
      <c r="M12688" s="4"/>
    </row>
    <row r="12689" spans="8:13">
      <c r="H12689" s="4"/>
      <c r="M12689" s="4"/>
    </row>
    <row r="12690" spans="8:13">
      <c r="H12690" s="4"/>
      <c r="M12690" s="4"/>
    </row>
    <row r="12691" spans="8:13">
      <c r="H12691" s="4"/>
      <c r="M12691" s="4"/>
    </row>
    <row r="12692" spans="8:13">
      <c r="H12692" s="4"/>
      <c r="M12692" s="4"/>
    </row>
    <row r="12693" spans="8:13">
      <c r="H12693" s="4"/>
      <c r="M12693" s="4"/>
    </row>
    <row r="12694" spans="8:13">
      <c r="H12694" s="4"/>
      <c r="M12694" s="4"/>
    </row>
    <row r="12695" spans="8:13">
      <c r="H12695" s="4"/>
      <c r="M12695" s="4"/>
    </row>
    <row r="12696" spans="8:13">
      <c r="H12696" s="4"/>
      <c r="M12696" s="4"/>
    </row>
    <row r="12697" spans="8:13">
      <c r="H12697" s="4"/>
      <c r="M12697" s="4"/>
    </row>
    <row r="12698" spans="8:13">
      <c r="H12698" s="4"/>
      <c r="M12698" s="4"/>
    </row>
    <row r="12699" spans="8:13">
      <c r="H12699" s="4"/>
      <c r="M12699" s="4"/>
    </row>
    <row r="12700" spans="8:13">
      <c r="H12700" s="4"/>
      <c r="M12700" s="4"/>
    </row>
    <row r="12701" spans="8:13">
      <c r="H12701" s="4"/>
      <c r="M12701" s="4"/>
    </row>
    <row r="12702" spans="8:13">
      <c r="H12702" s="4"/>
      <c r="M12702" s="4"/>
    </row>
    <row r="12703" spans="8:13">
      <c r="H12703" s="4"/>
      <c r="M12703" s="4"/>
    </row>
    <row r="12704" spans="8:13">
      <c r="H12704" s="4"/>
      <c r="M12704" s="4"/>
    </row>
    <row r="12705" spans="8:13">
      <c r="H12705" s="4"/>
      <c r="M12705" s="4"/>
    </row>
    <row r="12706" spans="8:13">
      <c r="H12706" s="4"/>
      <c r="M12706" s="4"/>
    </row>
    <row r="12707" spans="8:13">
      <c r="H12707" s="4"/>
      <c r="M12707" s="4"/>
    </row>
    <row r="12708" spans="8:13">
      <c r="H12708" s="4"/>
      <c r="M12708" s="4"/>
    </row>
    <row r="12709" spans="8:13">
      <c r="H12709" s="4"/>
      <c r="M12709" s="4"/>
    </row>
    <row r="12710" spans="8:13">
      <c r="H12710" s="4"/>
      <c r="M12710" s="4"/>
    </row>
    <row r="12711" spans="8:13">
      <c r="H12711" s="4"/>
      <c r="M12711" s="4"/>
    </row>
    <row r="12712" spans="8:13">
      <c r="H12712" s="4"/>
      <c r="M12712" s="4"/>
    </row>
    <row r="12713" spans="8:13">
      <c r="H12713" s="4"/>
      <c r="M12713" s="4"/>
    </row>
    <row r="12714" spans="8:13">
      <c r="H12714" s="4"/>
      <c r="M12714" s="4"/>
    </row>
    <row r="12715" spans="8:13">
      <c r="H12715" s="4"/>
      <c r="M12715" s="4"/>
    </row>
    <row r="12716" spans="8:13">
      <c r="H12716" s="4"/>
      <c r="M12716" s="4"/>
    </row>
    <row r="12717" spans="8:13">
      <c r="H12717" s="4"/>
      <c r="M12717" s="4"/>
    </row>
    <row r="12718" spans="8:13">
      <c r="H12718" s="4"/>
      <c r="M12718" s="4"/>
    </row>
    <row r="12719" spans="8:13">
      <c r="H12719" s="4"/>
      <c r="M12719" s="4"/>
    </row>
    <row r="12720" spans="8:13">
      <c r="H12720" s="4"/>
      <c r="M12720" s="4"/>
    </row>
    <row r="12721" spans="8:13">
      <c r="H12721" s="4"/>
      <c r="M12721" s="4"/>
    </row>
    <row r="12722" spans="8:13">
      <c r="H12722" s="4"/>
      <c r="M12722" s="4"/>
    </row>
    <row r="12723" spans="8:13">
      <c r="H12723" s="4"/>
      <c r="M12723" s="4"/>
    </row>
    <row r="12724" spans="8:13">
      <c r="H12724" s="4"/>
      <c r="M12724" s="4"/>
    </row>
    <row r="12725" spans="8:13">
      <c r="H12725" s="4"/>
      <c r="M12725" s="4"/>
    </row>
    <row r="12726" spans="8:13">
      <c r="H12726" s="4"/>
      <c r="M12726" s="4"/>
    </row>
    <row r="12727" spans="8:13">
      <c r="H12727" s="4"/>
      <c r="M12727" s="4"/>
    </row>
    <row r="12728" spans="8:13">
      <c r="H12728" s="4"/>
      <c r="M12728" s="4"/>
    </row>
    <row r="12729" spans="8:13">
      <c r="H12729" s="4"/>
      <c r="M12729" s="4"/>
    </row>
    <row r="12730" spans="8:13">
      <c r="H12730" s="4"/>
      <c r="M12730" s="4"/>
    </row>
    <row r="12731" spans="8:13">
      <c r="H12731" s="4"/>
      <c r="M12731" s="4"/>
    </row>
    <row r="12732" spans="8:13">
      <c r="H12732" s="4"/>
      <c r="M12732" s="4"/>
    </row>
    <row r="12733" spans="8:13">
      <c r="H12733" s="4"/>
      <c r="M12733" s="4"/>
    </row>
    <row r="12734" spans="8:13">
      <c r="H12734" s="4"/>
      <c r="M12734" s="4"/>
    </row>
    <row r="12735" spans="8:13">
      <c r="H12735" s="4"/>
      <c r="M12735" s="4"/>
    </row>
    <row r="12736" spans="8:13">
      <c r="H12736" s="4"/>
      <c r="M12736" s="4"/>
    </row>
    <row r="12737" spans="8:13">
      <c r="H12737" s="4"/>
      <c r="M12737" s="4"/>
    </row>
    <row r="12738" spans="8:13">
      <c r="H12738" s="4"/>
      <c r="M12738" s="4"/>
    </row>
    <row r="12739" spans="8:13">
      <c r="H12739" s="4"/>
      <c r="M12739" s="4"/>
    </row>
    <row r="12740" spans="8:13">
      <c r="H12740" s="4"/>
      <c r="M12740" s="4"/>
    </row>
    <row r="12741" spans="8:13">
      <c r="H12741" s="4"/>
      <c r="M12741" s="4"/>
    </row>
    <row r="12742" spans="8:13">
      <c r="H12742" s="4"/>
      <c r="M12742" s="4"/>
    </row>
    <row r="12743" spans="8:13">
      <c r="H12743" s="4"/>
      <c r="M12743" s="4"/>
    </row>
    <row r="12744" spans="8:13">
      <c r="H12744" s="4"/>
      <c r="M12744" s="4"/>
    </row>
    <row r="12745" spans="8:13">
      <c r="H12745" s="4"/>
      <c r="M12745" s="4"/>
    </row>
    <row r="12746" spans="8:13">
      <c r="H12746" s="4"/>
      <c r="M12746" s="4"/>
    </row>
    <row r="12747" spans="8:13">
      <c r="H12747" s="4"/>
      <c r="M12747" s="4"/>
    </row>
    <row r="12748" spans="8:13">
      <c r="H12748" s="4"/>
      <c r="M12748" s="4"/>
    </row>
    <row r="12749" spans="8:13">
      <c r="H12749" s="4"/>
      <c r="M12749" s="4"/>
    </row>
    <row r="12750" spans="8:13">
      <c r="H12750" s="4"/>
      <c r="M12750" s="4"/>
    </row>
    <row r="12751" spans="8:13">
      <c r="H12751" s="4"/>
      <c r="M12751" s="4"/>
    </row>
    <row r="12752" spans="8:13">
      <c r="H12752" s="4"/>
      <c r="M12752" s="4"/>
    </row>
    <row r="12753" spans="8:13">
      <c r="H12753" s="4"/>
      <c r="M12753" s="4"/>
    </row>
    <row r="12754" spans="8:13">
      <c r="H12754" s="4"/>
      <c r="M12754" s="4"/>
    </row>
    <row r="12755" spans="8:13">
      <c r="H12755" s="4"/>
      <c r="M12755" s="4"/>
    </row>
    <row r="12756" spans="8:13">
      <c r="H12756" s="4"/>
      <c r="M12756" s="4"/>
    </row>
    <row r="12757" spans="8:13">
      <c r="H12757" s="4"/>
      <c r="M12757" s="4"/>
    </row>
    <row r="12758" spans="8:13">
      <c r="H12758" s="4"/>
      <c r="M12758" s="4"/>
    </row>
    <row r="12759" spans="8:13">
      <c r="H12759" s="4"/>
      <c r="M12759" s="4"/>
    </row>
    <row r="12760" spans="8:13">
      <c r="H12760" s="4"/>
      <c r="M12760" s="4"/>
    </row>
    <row r="12761" spans="8:13">
      <c r="H12761" s="4"/>
      <c r="M12761" s="4"/>
    </row>
    <row r="12762" spans="8:13">
      <c r="H12762" s="4"/>
      <c r="M12762" s="4"/>
    </row>
    <row r="12763" spans="8:13">
      <c r="H12763" s="4"/>
      <c r="M12763" s="4"/>
    </row>
    <row r="12764" spans="8:13">
      <c r="H12764" s="4"/>
      <c r="M12764" s="4"/>
    </row>
    <row r="12765" spans="8:13">
      <c r="H12765" s="4"/>
      <c r="M12765" s="4"/>
    </row>
    <row r="12766" spans="8:13">
      <c r="H12766" s="4"/>
      <c r="M12766" s="4"/>
    </row>
    <row r="12767" spans="8:13">
      <c r="H12767" s="4"/>
      <c r="M12767" s="4"/>
    </row>
    <row r="12768" spans="8:13">
      <c r="H12768" s="4"/>
      <c r="M12768" s="4"/>
    </row>
    <row r="12769" spans="8:13">
      <c r="H12769" s="4"/>
      <c r="M12769" s="4"/>
    </row>
    <row r="12770" spans="8:13">
      <c r="H12770" s="4"/>
      <c r="M12770" s="4"/>
    </row>
    <row r="12771" spans="8:13">
      <c r="H12771" s="4"/>
      <c r="M12771" s="4"/>
    </row>
    <row r="12772" spans="8:13">
      <c r="H12772" s="4"/>
      <c r="M12772" s="4"/>
    </row>
    <row r="12773" spans="8:13">
      <c r="H12773" s="4"/>
      <c r="M12773" s="4"/>
    </row>
    <row r="12774" spans="8:13">
      <c r="H12774" s="4"/>
      <c r="M12774" s="4"/>
    </row>
    <row r="12775" spans="8:13">
      <c r="H12775" s="4"/>
      <c r="M12775" s="4"/>
    </row>
    <row r="12776" spans="8:13">
      <c r="H12776" s="4"/>
      <c r="M12776" s="4"/>
    </row>
    <row r="12777" spans="8:13">
      <c r="H12777" s="4"/>
      <c r="M12777" s="4"/>
    </row>
    <row r="12778" spans="8:13">
      <c r="H12778" s="4"/>
      <c r="M12778" s="4"/>
    </row>
    <row r="12779" spans="8:13">
      <c r="H12779" s="4"/>
      <c r="M12779" s="4"/>
    </row>
    <row r="12780" spans="8:13">
      <c r="H12780" s="4"/>
      <c r="M12780" s="4"/>
    </row>
    <row r="12781" spans="8:13">
      <c r="H12781" s="4"/>
      <c r="M12781" s="4"/>
    </row>
    <row r="12782" spans="8:13">
      <c r="H12782" s="4"/>
      <c r="M12782" s="4"/>
    </row>
    <row r="12783" spans="8:13">
      <c r="H12783" s="4"/>
      <c r="M12783" s="4"/>
    </row>
    <row r="12784" spans="8:13">
      <c r="H12784" s="4"/>
      <c r="M12784" s="4"/>
    </row>
    <row r="12785" spans="8:13">
      <c r="H12785" s="4"/>
      <c r="M12785" s="4"/>
    </row>
    <row r="12786" spans="8:13">
      <c r="H12786" s="4"/>
      <c r="M12786" s="4"/>
    </row>
    <row r="12787" spans="8:13">
      <c r="H12787" s="4"/>
      <c r="M12787" s="4"/>
    </row>
    <row r="12788" spans="8:13">
      <c r="H12788" s="4"/>
      <c r="M12788" s="4"/>
    </row>
    <row r="12789" spans="8:13">
      <c r="H12789" s="4"/>
      <c r="M12789" s="4"/>
    </row>
    <row r="12790" spans="8:13">
      <c r="H12790" s="4"/>
      <c r="M12790" s="4"/>
    </row>
    <row r="12791" spans="8:13">
      <c r="H12791" s="4"/>
      <c r="M12791" s="4"/>
    </row>
    <row r="12792" spans="8:13">
      <c r="H12792" s="4"/>
      <c r="M12792" s="4"/>
    </row>
    <row r="12793" spans="8:13">
      <c r="H12793" s="4"/>
      <c r="M12793" s="4"/>
    </row>
    <row r="12794" spans="8:13">
      <c r="H12794" s="4"/>
      <c r="M12794" s="4"/>
    </row>
    <row r="12795" spans="8:13">
      <c r="H12795" s="4"/>
      <c r="M12795" s="4"/>
    </row>
    <row r="12796" spans="8:13">
      <c r="H12796" s="4"/>
      <c r="M12796" s="4"/>
    </row>
    <row r="12797" spans="8:13">
      <c r="H12797" s="4"/>
      <c r="M12797" s="4"/>
    </row>
    <row r="12798" spans="8:13">
      <c r="H12798" s="4"/>
      <c r="M12798" s="4"/>
    </row>
    <row r="12799" spans="8:13">
      <c r="H12799" s="4"/>
      <c r="M12799" s="4"/>
    </row>
    <row r="12800" spans="8:13">
      <c r="H12800" s="4"/>
      <c r="M12800" s="4"/>
    </row>
    <row r="12801" spans="8:13">
      <c r="H12801" s="4"/>
      <c r="M12801" s="4"/>
    </row>
    <row r="12802" spans="8:13">
      <c r="H12802" s="4"/>
      <c r="M12802" s="4"/>
    </row>
    <row r="12803" spans="8:13">
      <c r="H12803" s="4"/>
      <c r="M12803" s="4"/>
    </row>
    <row r="12804" spans="8:13">
      <c r="H12804" s="4"/>
      <c r="M12804" s="4"/>
    </row>
    <row r="12805" spans="8:13">
      <c r="H12805" s="4"/>
      <c r="M12805" s="4"/>
    </row>
    <row r="12806" spans="8:13">
      <c r="H12806" s="4"/>
      <c r="M12806" s="4"/>
    </row>
    <row r="12807" spans="8:13">
      <c r="H12807" s="4"/>
      <c r="M12807" s="4"/>
    </row>
    <row r="12808" spans="8:13">
      <c r="H12808" s="4"/>
      <c r="M12808" s="4"/>
    </row>
    <row r="12809" spans="8:13">
      <c r="H12809" s="4"/>
      <c r="M12809" s="4"/>
    </row>
    <row r="12810" spans="8:13">
      <c r="H12810" s="4"/>
      <c r="M12810" s="4"/>
    </row>
    <row r="12811" spans="8:13">
      <c r="H12811" s="4"/>
      <c r="M12811" s="4"/>
    </row>
    <row r="12812" spans="8:13">
      <c r="H12812" s="4"/>
      <c r="M12812" s="4"/>
    </row>
    <row r="12813" spans="8:13">
      <c r="H12813" s="4"/>
      <c r="M12813" s="4"/>
    </row>
    <row r="12814" spans="8:13">
      <c r="H12814" s="4"/>
      <c r="M12814" s="4"/>
    </row>
    <row r="12815" spans="8:13">
      <c r="H12815" s="4"/>
      <c r="M12815" s="4"/>
    </row>
    <row r="12816" spans="8:13">
      <c r="H12816" s="4"/>
      <c r="M12816" s="4"/>
    </row>
    <row r="12817" spans="8:13">
      <c r="H12817" s="4"/>
      <c r="M12817" s="4"/>
    </row>
    <row r="12818" spans="8:13">
      <c r="H12818" s="4"/>
      <c r="M12818" s="4"/>
    </row>
    <row r="12819" spans="8:13">
      <c r="H12819" s="4"/>
      <c r="M12819" s="4"/>
    </row>
    <row r="12820" spans="8:13">
      <c r="H12820" s="4"/>
      <c r="M12820" s="4"/>
    </row>
    <row r="12821" spans="8:13">
      <c r="H12821" s="4"/>
      <c r="M12821" s="4"/>
    </row>
    <row r="12822" spans="8:13">
      <c r="H12822" s="4"/>
      <c r="M12822" s="4"/>
    </row>
    <row r="12823" spans="8:13">
      <c r="H12823" s="4"/>
      <c r="M12823" s="4"/>
    </row>
    <row r="12824" spans="8:13">
      <c r="H12824" s="4"/>
      <c r="M12824" s="4"/>
    </row>
    <row r="12825" spans="8:13">
      <c r="H12825" s="4"/>
      <c r="M12825" s="4"/>
    </row>
    <row r="12826" spans="8:13">
      <c r="H12826" s="4"/>
      <c r="M12826" s="4"/>
    </row>
    <row r="12827" spans="8:13">
      <c r="H12827" s="4"/>
      <c r="M12827" s="4"/>
    </row>
    <row r="12828" spans="8:13">
      <c r="H12828" s="4"/>
      <c r="M12828" s="4"/>
    </row>
    <row r="12829" spans="8:13">
      <c r="H12829" s="4"/>
      <c r="M12829" s="4"/>
    </row>
    <row r="12830" spans="8:13">
      <c r="H12830" s="4"/>
      <c r="M12830" s="4"/>
    </row>
    <row r="12831" spans="8:13">
      <c r="H12831" s="4"/>
      <c r="M12831" s="4"/>
    </row>
    <row r="12832" spans="8:13">
      <c r="H12832" s="4"/>
      <c r="M12832" s="4"/>
    </row>
    <row r="12833" spans="8:13">
      <c r="H12833" s="4"/>
      <c r="M12833" s="4"/>
    </row>
    <row r="12834" spans="8:13">
      <c r="H12834" s="4"/>
      <c r="M12834" s="4"/>
    </row>
    <row r="12835" spans="8:13">
      <c r="H12835" s="4"/>
      <c r="M12835" s="4"/>
    </row>
    <row r="12836" spans="8:13">
      <c r="H12836" s="4"/>
      <c r="M12836" s="4"/>
    </row>
    <row r="12837" spans="8:13">
      <c r="H12837" s="4"/>
      <c r="M12837" s="4"/>
    </row>
    <row r="12838" spans="8:13">
      <c r="H12838" s="4"/>
      <c r="M12838" s="4"/>
    </row>
    <row r="12839" spans="8:13">
      <c r="H12839" s="4"/>
      <c r="M12839" s="4"/>
    </row>
    <row r="12840" spans="8:13">
      <c r="H12840" s="4"/>
      <c r="M12840" s="4"/>
    </row>
    <row r="12841" spans="8:13">
      <c r="H12841" s="4"/>
      <c r="M12841" s="4"/>
    </row>
    <row r="12842" spans="8:13">
      <c r="H12842" s="4"/>
      <c r="M12842" s="4"/>
    </row>
    <row r="12843" spans="8:13">
      <c r="H12843" s="4"/>
      <c r="M12843" s="4"/>
    </row>
    <row r="12844" spans="8:13">
      <c r="H12844" s="4"/>
      <c r="M12844" s="4"/>
    </row>
    <row r="12845" spans="8:13">
      <c r="H12845" s="4"/>
      <c r="M12845" s="4"/>
    </row>
    <row r="12846" spans="8:13">
      <c r="H12846" s="4"/>
      <c r="M12846" s="4"/>
    </row>
    <row r="12847" spans="8:13">
      <c r="H12847" s="4"/>
      <c r="M12847" s="4"/>
    </row>
    <row r="12848" spans="8:13">
      <c r="H12848" s="4"/>
      <c r="M12848" s="4"/>
    </row>
    <row r="12849" spans="8:13">
      <c r="H12849" s="4"/>
      <c r="M12849" s="4"/>
    </row>
    <row r="12850" spans="8:13">
      <c r="H12850" s="4"/>
      <c r="M12850" s="4"/>
    </row>
    <row r="12851" spans="8:13">
      <c r="H12851" s="4"/>
      <c r="M12851" s="4"/>
    </row>
    <row r="12852" spans="8:13">
      <c r="H12852" s="4"/>
      <c r="M12852" s="4"/>
    </row>
    <row r="12853" spans="8:13">
      <c r="H12853" s="4"/>
      <c r="M12853" s="4"/>
    </row>
    <row r="12854" spans="8:13">
      <c r="H12854" s="4"/>
      <c r="M12854" s="4"/>
    </row>
    <row r="12855" spans="8:13">
      <c r="H12855" s="4"/>
      <c r="M12855" s="4"/>
    </row>
    <row r="12856" spans="8:13">
      <c r="H12856" s="4"/>
      <c r="M12856" s="4"/>
    </row>
    <row r="12857" spans="8:13">
      <c r="H12857" s="4"/>
      <c r="M12857" s="4"/>
    </row>
    <row r="12858" spans="8:13">
      <c r="H12858" s="4"/>
      <c r="M12858" s="4"/>
    </row>
    <row r="12859" spans="8:13">
      <c r="H12859" s="4"/>
      <c r="M12859" s="4"/>
    </row>
    <row r="12860" spans="8:13">
      <c r="H12860" s="4"/>
      <c r="M12860" s="4"/>
    </row>
    <row r="12861" spans="8:13">
      <c r="H12861" s="4"/>
      <c r="M12861" s="4"/>
    </row>
    <row r="12862" spans="8:13">
      <c r="H12862" s="4"/>
      <c r="M12862" s="4"/>
    </row>
    <row r="12863" spans="8:13">
      <c r="H12863" s="4"/>
      <c r="M12863" s="4"/>
    </row>
    <row r="12864" spans="8:13">
      <c r="H12864" s="4"/>
      <c r="M12864" s="4"/>
    </row>
    <row r="12865" spans="8:13">
      <c r="H12865" s="4"/>
      <c r="M12865" s="4"/>
    </row>
    <row r="12866" spans="8:13">
      <c r="H12866" s="4"/>
      <c r="M12866" s="4"/>
    </row>
    <row r="12867" spans="8:13">
      <c r="H12867" s="4"/>
      <c r="M12867" s="4"/>
    </row>
    <row r="12868" spans="8:13">
      <c r="H12868" s="4"/>
      <c r="M12868" s="4"/>
    </row>
    <row r="12869" spans="8:13">
      <c r="H12869" s="4"/>
      <c r="M12869" s="4"/>
    </row>
    <row r="12870" spans="8:13">
      <c r="H12870" s="4"/>
      <c r="M12870" s="4"/>
    </row>
    <row r="12871" spans="8:13">
      <c r="H12871" s="4"/>
      <c r="M12871" s="4"/>
    </row>
    <row r="12872" spans="8:13">
      <c r="H12872" s="4"/>
      <c r="M12872" s="4"/>
    </row>
    <row r="12873" spans="8:13">
      <c r="H12873" s="4"/>
      <c r="M12873" s="4"/>
    </row>
    <row r="12874" spans="8:13">
      <c r="H12874" s="4"/>
      <c r="M12874" s="4"/>
    </row>
    <row r="12875" spans="8:13">
      <c r="H12875" s="4"/>
      <c r="M12875" s="4"/>
    </row>
    <row r="12876" spans="8:13">
      <c r="H12876" s="4"/>
      <c r="M12876" s="4"/>
    </row>
    <row r="12877" spans="8:13">
      <c r="H12877" s="4"/>
      <c r="M12877" s="4"/>
    </row>
    <row r="12878" spans="8:13">
      <c r="H12878" s="4"/>
      <c r="M12878" s="4"/>
    </row>
    <row r="12879" spans="8:13">
      <c r="H12879" s="4"/>
      <c r="M12879" s="4"/>
    </row>
    <row r="12880" spans="8:13">
      <c r="H12880" s="4"/>
      <c r="M12880" s="4"/>
    </row>
    <row r="12881" spans="8:13">
      <c r="H12881" s="4"/>
      <c r="M12881" s="4"/>
    </row>
    <row r="12882" spans="8:13">
      <c r="H12882" s="4"/>
      <c r="M12882" s="4"/>
    </row>
    <row r="12883" spans="8:13">
      <c r="H12883" s="4"/>
      <c r="M12883" s="4"/>
    </row>
    <row r="12884" spans="8:13">
      <c r="H12884" s="4"/>
      <c r="M12884" s="4"/>
    </row>
    <row r="12885" spans="8:13">
      <c r="H12885" s="4"/>
      <c r="M12885" s="4"/>
    </row>
    <row r="12886" spans="8:13">
      <c r="H12886" s="4"/>
      <c r="M12886" s="4"/>
    </row>
    <row r="12887" spans="8:13">
      <c r="H12887" s="4"/>
      <c r="M12887" s="4"/>
    </row>
    <row r="12888" spans="8:13">
      <c r="H12888" s="4"/>
      <c r="M12888" s="4"/>
    </row>
    <row r="12889" spans="8:13">
      <c r="H12889" s="4"/>
      <c r="M12889" s="4"/>
    </row>
    <row r="12890" spans="8:13">
      <c r="H12890" s="4"/>
      <c r="M12890" s="4"/>
    </row>
    <row r="12891" spans="8:13">
      <c r="H12891" s="4"/>
      <c r="M12891" s="4"/>
    </row>
    <row r="12892" spans="8:13">
      <c r="H12892" s="4"/>
      <c r="M12892" s="4"/>
    </row>
    <row r="12893" spans="8:13">
      <c r="H12893" s="4"/>
      <c r="M12893" s="4"/>
    </row>
    <row r="12894" spans="8:13">
      <c r="H12894" s="4"/>
      <c r="M12894" s="4"/>
    </row>
    <row r="12895" spans="8:13">
      <c r="H12895" s="4"/>
      <c r="M12895" s="4"/>
    </row>
    <row r="12896" spans="8:13">
      <c r="H12896" s="4"/>
      <c r="M12896" s="4"/>
    </row>
    <row r="12897" spans="8:13">
      <c r="H12897" s="4"/>
      <c r="M12897" s="4"/>
    </row>
    <row r="12898" spans="8:13">
      <c r="H12898" s="4"/>
      <c r="M12898" s="4"/>
    </row>
    <row r="12899" spans="8:13">
      <c r="H12899" s="4"/>
      <c r="M12899" s="4"/>
    </row>
    <row r="12900" spans="8:13">
      <c r="H12900" s="4"/>
      <c r="M12900" s="4"/>
    </row>
    <row r="12901" spans="8:13">
      <c r="H12901" s="4"/>
      <c r="M12901" s="4"/>
    </row>
    <row r="12902" spans="8:13">
      <c r="H12902" s="4"/>
      <c r="M12902" s="4"/>
    </row>
    <row r="12903" spans="8:13">
      <c r="H12903" s="4"/>
      <c r="M12903" s="4"/>
    </row>
    <row r="12904" spans="8:13">
      <c r="H12904" s="4"/>
      <c r="M12904" s="4"/>
    </row>
    <row r="12905" spans="8:13">
      <c r="H12905" s="4"/>
      <c r="M12905" s="4"/>
    </row>
    <row r="12906" spans="8:13">
      <c r="H12906" s="4"/>
      <c r="M12906" s="4"/>
    </row>
    <row r="12907" spans="8:13">
      <c r="H12907" s="4"/>
      <c r="M12907" s="4"/>
    </row>
    <row r="12908" spans="8:13">
      <c r="H12908" s="4"/>
      <c r="M12908" s="4"/>
    </row>
    <row r="12909" spans="8:13">
      <c r="H12909" s="4"/>
      <c r="M12909" s="4"/>
    </row>
    <row r="12910" spans="8:13">
      <c r="H12910" s="4"/>
      <c r="M12910" s="4"/>
    </row>
    <row r="12911" spans="8:13">
      <c r="H12911" s="4"/>
      <c r="M12911" s="4"/>
    </row>
    <row r="12912" spans="8:13">
      <c r="H12912" s="4"/>
      <c r="M12912" s="4"/>
    </row>
    <row r="12913" spans="8:13">
      <c r="H12913" s="4"/>
      <c r="M12913" s="4"/>
    </row>
    <row r="12914" spans="8:13">
      <c r="H12914" s="4"/>
      <c r="M12914" s="4"/>
    </row>
    <row r="12915" spans="8:13">
      <c r="H12915" s="4"/>
      <c r="M12915" s="4"/>
    </row>
    <row r="12916" spans="8:13">
      <c r="H12916" s="4"/>
      <c r="M12916" s="4"/>
    </row>
    <row r="12917" spans="8:13">
      <c r="H12917" s="4"/>
      <c r="M12917" s="4"/>
    </row>
    <row r="12918" spans="8:13">
      <c r="H12918" s="4"/>
      <c r="M12918" s="4"/>
    </row>
    <row r="12919" spans="8:13">
      <c r="H12919" s="4"/>
      <c r="M12919" s="4"/>
    </row>
    <row r="12920" spans="8:13">
      <c r="H12920" s="4"/>
      <c r="M12920" s="4"/>
    </row>
    <row r="12921" spans="8:13">
      <c r="H12921" s="4"/>
      <c r="M12921" s="4"/>
    </row>
    <row r="12922" spans="8:13">
      <c r="H12922" s="4"/>
      <c r="M12922" s="4"/>
    </row>
    <row r="12923" spans="8:13">
      <c r="H12923" s="4"/>
      <c r="M12923" s="4"/>
    </row>
    <row r="12924" spans="8:13">
      <c r="H12924" s="4"/>
      <c r="M12924" s="4"/>
    </row>
    <row r="12925" spans="8:13">
      <c r="H12925" s="4"/>
      <c r="M12925" s="4"/>
    </row>
    <row r="12926" spans="8:13">
      <c r="H12926" s="4"/>
      <c r="M12926" s="4"/>
    </row>
    <row r="12927" spans="8:13">
      <c r="H12927" s="4"/>
      <c r="M12927" s="4"/>
    </row>
    <row r="12928" spans="8:13">
      <c r="H12928" s="4"/>
      <c r="M12928" s="4"/>
    </row>
    <row r="12929" spans="8:13">
      <c r="H12929" s="4"/>
      <c r="M12929" s="4"/>
    </row>
    <row r="12930" spans="8:13">
      <c r="H12930" s="4"/>
      <c r="M12930" s="4"/>
    </row>
    <row r="12931" spans="8:13">
      <c r="H12931" s="4"/>
      <c r="M12931" s="4"/>
    </row>
    <row r="12932" spans="8:13">
      <c r="H12932" s="4"/>
      <c r="M12932" s="4"/>
    </row>
    <row r="12933" spans="8:13">
      <c r="H12933" s="4"/>
      <c r="M12933" s="4"/>
    </row>
    <row r="12934" spans="8:13">
      <c r="H12934" s="4"/>
      <c r="M12934" s="4"/>
    </row>
    <row r="12935" spans="8:13">
      <c r="H12935" s="4"/>
      <c r="M12935" s="4"/>
    </row>
    <row r="12936" spans="8:13">
      <c r="H12936" s="4"/>
      <c r="M12936" s="4"/>
    </row>
    <row r="12937" spans="8:13">
      <c r="H12937" s="4"/>
      <c r="M12937" s="4"/>
    </row>
    <row r="12938" spans="8:13">
      <c r="H12938" s="4"/>
      <c r="M12938" s="4"/>
    </row>
    <row r="12939" spans="8:13">
      <c r="H12939" s="4"/>
      <c r="M12939" s="4"/>
    </row>
    <row r="12940" spans="8:13">
      <c r="H12940" s="4"/>
      <c r="M12940" s="4"/>
    </row>
    <row r="12941" spans="8:13">
      <c r="H12941" s="4"/>
      <c r="M12941" s="4"/>
    </row>
    <row r="12942" spans="8:13">
      <c r="H12942" s="4"/>
      <c r="M12942" s="4"/>
    </row>
    <row r="12943" spans="8:13">
      <c r="H12943" s="4"/>
      <c r="M12943" s="4"/>
    </row>
    <row r="12944" spans="8:13">
      <c r="H12944" s="4"/>
      <c r="M12944" s="4"/>
    </row>
    <row r="12945" spans="8:13">
      <c r="H12945" s="4"/>
      <c r="M12945" s="4"/>
    </row>
    <row r="12946" spans="8:13">
      <c r="H12946" s="4"/>
      <c r="M12946" s="4"/>
    </row>
    <row r="12947" spans="8:13">
      <c r="H12947" s="4"/>
      <c r="M12947" s="4"/>
    </row>
    <row r="12948" spans="8:13">
      <c r="H12948" s="4"/>
      <c r="M12948" s="4"/>
    </row>
    <row r="12949" spans="8:13">
      <c r="H12949" s="4"/>
      <c r="M12949" s="4"/>
    </row>
    <row r="12950" spans="8:13">
      <c r="H12950" s="4"/>
      <c r="M12950" s="4"/>
    </row>
    <row r="12951" spans="8:13">
      <c r="H12951" s="4"/>
      <c r="M12951" s="4"/>
    </row>
    <row r="12952" spans="8:13">
      <c r="H12952" s="4"/>
      <c r="M12952" s="4"/>
    </row>
    <row r="12953" spans="8:13">
      <c r="H12953" s="4"/>
      <c r="M12953" s="4"/>
    </row>
    <row r="12954" spans="8:13">
      <c r="H12954" s="4"/>
      <c r="M12954" s="4"/>
    </row>
    <row r="12955" spans="8:13">
      <c r="H12955" s="4"/>
      <c r="M12955" s="4"/>
    </row>
    <row r="12956" spans="8:13">
      <c r="H12956" s="4"/>
      <c r="M12956" s="4"/>
    </row>
    <row r="12957" spans="8:13">
      <c r="H12957" s="4"/>
      <c r="M12957" s="4"/>
    </row>
    <row r="12958" spans="8:13">
      <c r="H12958" s="4"/>
      <c r="M12958" s="4"/>
    </row>
    <row r="12959" spans="8:13">
      <c r="H12959" s="4"/>
      <c r="M12959" s="4"/>
    </row>
    <row r="12960" spans="8:13">
      <c r="H12960" s="4"/>
      <c r="M12960" s="4"/>
    </row>
    <row r="12961" spans="8:13">
      <c r="H12961" s="4"/>
      <c r="M12961" s="4"/>
    </row>
    <row r="12962" spans="8:13">
      <c r="H12962" s="4"/>
      <c r="M12962" s="4"/>
    </row>
    <row r="12963" spans="8:13">
      <c r="H12963" s="4"/>
      <c r="M12963" s="4"/>
    </row>
    <row r="12964" spans="8:13">
      <c r="H12964" s="4"/>
      <c r="M12964" s="4"/>
    </row>
    <row r="12965" spans="8:13">
      <c r="H12965" s="4"/>
      <c r="M12965" s="4"/>
    </row>
    <row r="12966" spans="8:13">
      <c r="H12966" s="4"/>
      <c r="M12966" s="4"/>
    </row>
    <row r="12967" spans="8:13">
      <c r="H12967" s="4"/>
      <c r="M12967" s="4"/>
    </row>
    <row r="12968" spans="8:13">
      <c r="H12968" s="4"/>
      <c r="M12968" s="4"/>
    </row>
    <row r="12969" spans="8:13">
      <c r="H12969" s="4"/>
      <c r="M12969" s="4"/>
    </row>
    <row r="12970" spans="8:13">
      <c r="H12970" s="4"/>
      <c r="M12970" s="4"/>
    </row>
    <row r="12971" spans="8:13">
      <c r="H12971" s="4"/>
      <c r="M12971" s="4"/>
    </row>
    <row r="12972" spans="8:13">
      <c r="H12972" s="4"/>
      <c r="M12972" s="4"/>
    </row>
    <row r="12973" spans="8:13">
      <c r="H12973" s="4"/>
      <c r="M12973" s="4"/>
    </row>
    <row r="12974" spans="8:13">
      <c r="H12974" s="4"/>
      <c r="M12974" s="4"/>
    </row>
    <row r="12975" spans="8:13">
      <c r="H12975" s="4"/>
      <c r="M12975" s="4"/>
    </row>
    <row r="12976" spans="8:13">
      <c r="H12976" s="4"/>
      <c r="M12976" s="4"/>
    </row>
    <row r="12977" spans="8:13">
      <c r="H12977" s="4"/>
      <c r="M12977" s="4"/>
    </row>
    <row r="12978" spans="8:13">
      <c r="H12978" s="4"/>
      <c r="M12978" s="4"/>
    </row>
    <row r="12979" spans="8:13">
      <c r="H12979" s="4"/>
      <c r="M12979" s="4"/>
    </row>
    <row r="12980" spans="8:13">
      <c r="H12980" s="4"/>
      <c r="M12980" s="4"/>
    </row>
    <row r="12981" spans="8:13">
      <c r="H12981" s="4"/>
      <c r="M12981" s="4"/>
    </row>
    <row r="12982" spans="8:13">
      <c r="H12982" s="4"/>
      <c r="M12982" s="4"/>
    </row>
    <row r="12983" spans="8:13">
      <c r="H12983" s="4"/>
      <c r="M12983" s="4"/>
    </row>
    <row r="12984" spans="8:13">
      <c r="H12984" s="4"/>
      <c r="M12984" s="4"/>
    </row>
    <row r="12985" spans="8:13">
      <c r="H12985" s="4"/>
      <c r="M12985" s="4"/>
    </row>
    <row r="12986" spans="8:13">
      <c r="H12986" s="4"/>
      <c r="M12986" s="4"/>
    </row>
    <row r="12987" spans="8:13">
      <c r="H12987" s="4"/>
      <c r="M12987" s="4"/>
    </row>
    <row r="12988" spans="8:13">
      <c r="H12988" s="4"/>
      <c r="M12988" s="4"/>
    </row>
    <row r="12989" spans="8:13">
      <c r="H12989" s="4"/>
      <c r="M12989" s="4"/>
    </row>
    <row r="12990" spans="8:13">
      <c r="H12990" s="4"/>
      <c r="M12990" s="4"/>
    </row>
    <row r="12991" spans="8:13">
      <c r="H12991" s="4"/>
      <c r="M12991" s="4"/>
    </row>
    <row r="12992" spans="8:13">
      <c r="H12992" s="4"/>
      <c r="M12992" s="4"/>
    </row>
    <row r="12993" spans="8:13">
      <c r="H12993" s="4"/>
      <c r="M12993" s="4"/>
    </row>
    <row r="12994" spans="8:13">
      <c r="H12994" s="4"/>
      <c r="M12994" s="4"/>
    </row>
    <row r="12995" spans="8:13">
      <c r="H12995" s="4"/>
      <c r="M12995" s="4"/>
    </row>
    <row r="12996" spans="8:13">
      <c r="H12996" s="4"/>
      <c r="M12996" s="4"/>
    </row>
    <row r="12997" spans="8:13">
      <c r="H12997" s="4"/>
      <c r="M12997" s="4"/>
    </row>
    <row r="12998" spans="8:13">
      <c r="H12998" s="4"/>
      <c r="M12998" s="4"/>
    </row>
    <row r="12999" spans="8:13">
      <c r="H12999" s="4"/>
      <c r="M12999" s="4"/>
    </row>
    <row r="13000" spans="8:13">
      <c r="H13000" s="4"/>
      <c r="M13000" s="4"/>
    </row>
    <row r="13001" spans="8:13">
      <c r="H13001" s="4"/>
      <c r="M13001" s="4"/>
    </row>
    <row r="13002" spans="8:13">
      <c r="H13002" s="4"/>
      <c r="M13002" s="4"/>
    </row>
    <row r="13003" spans="8:13">
      <c r="H13003" s="4"/>
      <c r="M13003" s="4"/>
    </row>
    <row r="13004" spans="8:13">
      <c r="H13004" s="4"/>
      <c r="M13004" s="4"/>
    </row>
    <row r="13005" spans="8:13">
      <c r="H13005" s="4"/>
      <c r="M13005" s="4"/>
    </row>
    <row r="13006" spans="8:13">
      <c r="H13006" s="4"/>
      <c r="M13006" s="4"/>
    </row>
    <row r="13007" spans="8:13">
      <c r="H13007" s="4"/>
      <c r="M13007" s="4"/>
    </row>
    <row r="13008" spans="8:13">
      <c r="H13008" s="4"/>
      <c r="M13008" s="4"/>
    </row>
    <row r="13009" spans="8:13">
      <c r="H13009" s="4"/>
      <c r="M13009" s="4"/>
    </row>
    <row r="13010" spans="8:13">
      <c r="H13010" s="4"/>
      <c r="M13010" s="4"/>
    </row>
    <row r="13011" spans="8:13">
      <c r="H13011" s="4"/>
      <c r="M13011" s="4"/>
    </row>
    <row r="13012" spans="8:13">
      <c r="H13012" s="4"/>
      <c r="M13012" s="4"/>
    </row>
    <row r="13013" spans="8:13">
      <c r="H13013" s="4"/>
      <c r="M13013" s="4"/>
    </row>
    <row r="13014" spans="8:13">
      <c r="H13014" s="4"/>
      <c r="M13014" s="4"/>
    </row>
    <row r="13015" spans="8:13">
      <c r="H13015" s="4"/>
      <c r="M13015" s="4"/>
    </row>
    <row r="13016" spans="8:13">
      <c r="H13016" s="4"/>
      <c r="M13016" s="4"/>
    </row>
    <row r="13017" spans="8:13">
      <c r="H13017" s="4"/>
      <c r="M13017" s="4"/>
    </row>
    <row r="13018" spans="8:13">
      <c r="H13018" s="4"/>
      <c r="M13018" s="4"/>
    </row>
    <row r="13019" spans="8:13">
      <c r="H13019" s="4"/>
      <c r="M13019" s="4"/>
    </row>
    <row r="13020" spans="8:13">
      <c r="H13020" s="4"/>
      <c r="M13020" s="4"/>
    </row>
    <row r="13021" spans="8:13">
      <c r="H13021" s="4"/>
      <c r="M13021" s="4"/>
    </row>
    <row r="13022" spans="8:13">
      <c r="H13022" s="4"/>
      <c r="M13022" s="4"/>
    </row>
    <row r="13023" spans="8:13">
      <c r="H13023" s="4"/>
      <c r="M13023" s="4"/>
    </row>
    <row r="13025" spans="8:13">
      <c r="H13025" s="4"/>
      <c r="M13025" s="4"/>
    </row>
    <row r="13026" spans="8:13">
      <c r="H13026" s="4"/>
      <c r="M13026" s="4"/>
    </row>
    <row r="13027" spans="8:13">
      <c r="H13027" s="4"/>
      <c r="M13027" s="4"/>
    </row>
    <row r="13028" spans="8:13">
      <c r="H13028" s="4"/>
      <c r="M13028" s="4"/>
    </row>
    <row r="13029" spans="8:13">
      <c r="H13029" s="4"/>
      <c r="M13029" s="4"/>
    </row>
    <row r="13030" spans="8:13">
      <c r="H13030" s="4"/>
      <c r="M13030" s="4"/>
    </row>
    <row r="13031" spans="8:13">
      <c r="H13031" s="4"/>
      <c r="M13031" s="4"/>
    </row>
    <row r="13032" spans="8:13">
      <c r="H13032" s="4"/>
      <c r="M13032" s="4"/>
    </row>
    <row r="13033" spans="8:13">
      <c r="H13033" s="4"/>
      <c r="M13033" s="4"/>
    </row>
    <row r="13034" spans="8:13">
      <c r="H13034" s="4"/>
      <c r="M13034" s="4"/>
    </row>
    <row r="13035" spans="8:13">
      <c r="H13035" s="4"/>
      <c r="M13035" s="4"/>
    </row>
    <row r="13036" spans="8:13">
      <c r="H13036" s="4"/>
      <c r="M13036" s="4"/>
    </row>
    <row r="13037" spans="8:13">
      <c r="H13037" s="4"/>
      <c r="M13037" s="4"/>
    </row>
    <row r="13038" spans="8:13">
      <c r="H13038" s="4"/>
      <c r="M13038" s="4"/>
    </row>
    <row r="13039" spans="8:13">
      <c r="H13039" s="4"/>
      <c r="M13039" s="4"/>
    </row>
    <row r="13040" spans="8:13">
      <c r="H13040" s="4"/>
      <c r="M13040" s="4"/>
    </row>
    <row r="13041" spans="8:13">
      <c r="H13041" s="4"/>
      <c r="M13041" s="4"/>
    </row>
    <row r="13042" spans="8:13">
      <c r="H13042" s="4"/>
      <c r="M13042" s="4"/>
    </row>
    <row r="13043" spans="8:13">
      <c r="H13043" s="4"/>
      <c r="M13043" s="4"/>
    </row>
    <row r="13044" spans="8:13">
      <c r="H13044" s="4"/>
      <c r="M13044" s="4"/>
    </row>
    <row r="13045" spans="8:13">
      <c r="H13045" s="4"/>
      <c r="M13045" s="4"/>
    </row>
    <row r="13046" spans="8:13">
      <c r="H13046" s="4"/>
      <c r="M13046" s="4"/>
    </row>
    <row r="13047" spans="8:13">
      <c r="H13047" s="4"/>
      <c r="M13047" s="4"/>
    </row>
    <row r="13048" spans="8:13">
      <c r="H13048" s="4"/>
      <c r="M13048" s="4"/>
    </row>
    <row r="13049" spans="8:13">
      <c r="H13049" s="4"/>
      <c r="M13049" s="4"/>
    </row>
    <row r="13050" spans="8:13">
      <c r="H13050" s="4"/>
      <c r="M13050" s="4"/>
    </row>
    <row r="13051" spans="8:13">
      <c r="H13051" s="4"/>
      <c r="M13051" s="4"/>
    </row>
    <row r="13052" spans="8:13">
      <c r="H13052" s="4"/>
      <c r="M13052" s="4"/>
    </row>
    <row r="13053" spans="8:13">
      <c r="H13053" s="4"/>
      <c r="M13053" s="4"/>
    </row>
    <row r="13054" spans="8:13">
      <c r="H13054" s="4"/>
      <c r="M13054" s="4"/>
    </row>
    <row r="13055" spans="8:13">
      <c r="H13055" s="4"/>
      <c r="M13055" s="4"/>
    </row>
    <row r="13056" spans="8:13">
      <c r="H13056" s="4"/>
      <c r="M13056" s="4"/>
    </row>
    <row r="13057" spans="8:13">
      <c r="H13057" s="4"/>
      <c r="M13057" s="4"/>
    </row>
    <row r="13058" spans="8:13">
      <c r="H13058" s="4"/>
      <c r="M13058" s="4"/>
    </row>
    <row r="13059" spans="8:13">
      <c r="H13059" s="4"/>
      <c r="M13059" s="4"/>
    </row>
    <row r="13060" spans="8:13">
      <c r="H13060" s="4"/>
      <c r="M13060" s="4"/>
    </row>
    <row r="13061" spans="8:13">
      <c r="H13061" s="4"/>
      <c r="M13061" s="4"/>
    </row>
    <row r="13062" spans="8:13">
      <c r="H13062" s="4"/>
      <c r="M13062" s="4"/>
    </row>
    <row r="13063" spans="8:13">
      <c r="H13063" s="4"/>
      <c r="M13063" s="4"/>
    </row>
    <row r="13064" spans="8:13">
      <c r="H13064" s="4"/>
      <c r="M13064" s="4"/>
    </row>
    <row r="13065" spans="8:13">
      <c r="H13065" s="4"/>
      <c r="M13065" s="4"/>
    </row>
    <row r="13066" spans="8:13">
      <c r="H13066" s="4"/>
      <c r="M13066" s="4"/>
    </row>
    <row r="13067" spans="8:13">
      <c r="H13067" s="4"/>
      <c r="M13067" s="4"/>
    </row>
    <row r="13068" spans="8:13">
      <c r="H13068" s="4"/>
      <c r="M13068" s="4"/>
    </row>
    <row r="13069" spans="8:13">
      <c r="H13069" s="4"/>
      <c r="M13069" s="4"/>
    </row>
    <row r="13070" spans="8:13">
      <c r="H13070" s="4"/>
      <c r="M13070" s="4"/>
    </row>
    <row r="13071" spans="8:13">
      <c r="H13071" s="4"/>
      <c r="M13071" s="4"/>
    </row>
    <row r="13072" spans="8:13">
      <c r="H13072" s="4"/>
      <c r="M13072" s="4"/>
    </row>
    <row r="13073" spans="8:13">
      <c r="H13073" s="4"/>
      <c r="M13073" s="4"/>
    </row>
    <row r="13074" spans="8:13">
      <c r="H13074" s="4"/>
      <c r="M13074" s="4"/>
    </row>
    <row r="13075" spans="8:13">
      <c r="H13075" s="4"/>
      <c r="M13075" s="4"/>
    </row>
    <row r="13076" spans="8:13">
      <c r="H13076" s="4"/>
      <c r="M13076" s="4"/>
    </row>
    <row r="13077" spans="8:13">
      <c r="H13077" s="4"/>
      <c r="M13077" s="4"/>
    </row>
    <row r="13078" spans="8:13">
      <c r="H13078" s="4"/>
      <c r="M13078" s="4"/>
    </row>
    <row r="13079" spans="8:13">
      <c r="H13079" s="4"/>
      <c r="M13079" s="4"/>
    </row>
    <row r="13080" spans="8:13">
      <c r="H13080" s="4"/>
      <c r="M13080" s="4"/>
    </row>
    <row r="13081" spans="8:13">
      <c r="H13081" s="4"/>
      <c r="M13081" s="4"/>
    </row>
    <row r="13082" spans="8:13">
      <c r="H13082" s="4"/>
      <c r="M13082" s="4"/>
    </row>
    <row r="13083" spans="8:13">
      <c r="H13083" s="4"/>
      <c r="M13083" s="4"/>
    </row>
    <row r="13084" spans="8:13">
      <c r="H13084" s="4"/>
      <c r="M13084" s="4"/>
    </row>
    <row r="13085" spans="8:13">
      <c r="H13085" s="4"/>
      <c r="M13085" s="4"/>
    </row>
    <row r="13086" spans="8:13">
      <c r="H13086" s="4"/>
      <c r="M13086" s="4"/>
    </row>
    <row r="13087" spans="8:13">
      <c r="H13087" s="4"/>
      <c r="M13087" s="4"/>
    </row>
    <row r="13088" spans="8:13">
      <c r="H13088" s="4"/>
      <c r="M13088" s="4"/>
    </row>
    <row r="13089" spans="8:13">
      <c r="H13089" s="4"/>
      <c r="M13089" s="4"/>
    </row>
    <row r="13090" spans="8:13">
      <c r="H13090" s="4"/>
      <c r="M13090" s="4"/>
    </row>
    <row r="13091" spans="8:13">
      <c r="H13091" s="4"/>
      <c r="M13091" s="4"/>
    </row>
    <row r="13092" spans="8:13">
      <c r="H13092" s="4"/>
      <c r="M13092" s="4"/>
    </row>
    <row r="13093" spans="8:13">
      <c r="H13093" s="4"/>
      <c r="M13093" s="4"/>
    </row>
    <row r="13094" spans="8:13">
      <c r="H13094" s="4"/>
      <c r="M13094" s="4"/>
    </row>
    <row r="13095" spans="8:13">
      <c r="H13095" s="4"/>
      <c r="M13095" s="4"/>
    </row>
    <row r="13096" spans="8:13">
      <c r="H13096" s="4"/>
      <c r="M13096" s="4"/>
    </row>
    <row r="13097" spans="8:13">
      <c r="H13097" s="4"/>
      <c r="M13097" s="4"/>
    </row>
    <row r="13098" spans="8:13">
      <c r="H13098" s="4"/>
      <c r="M13098" s="4"/>
    </row>
    <row r="13099" spans="8:13">
      <c r="H13099" s="4"/>
      <c r="M13099" s="4"/>
    </row>
    <row r="13100" spans="8:13">
      <c r="H13100" s="4"/>
      <c r="M13100" s="4"/>
    </row>
    <row r="13101" spans="8:13">
      <c r="H13101" s="4"/>
      <c r="M13101" s="4"/>
    </row>
    <row r="13102" spans="8:13">
      <c r="H13102" s="4"/>
      <c r="M13102" s="4"/>
    </row>
    <row r="13103" spans="8:13">
      <c r="H13103" s="4"/>
      <c r="M13103" s="4"/>
    </row>
    <row r="13104" spans="8:13">
      <c r="H13104" s="4"/>
      <c r="M13104" s="4"/>
    </row>
    <row r="13105" spans="8:13">
      <c r="H13105" s="4"/>
      <c r="M13105" s="4"/>
    </row>
    <row r="13106" spans="8:13">
      <c r="H13106" s="4"/>
      <c r="M13106" s="4"/>
    </row>
    <row r="13107" spans="8:13">
      <c r="H13107" s="4"/>
      <c r="M13107" s="4"/>
    </row>
    <row r="13108" spans="8:13">
      <c r="H13108" s="4"/>
      <c r="M13108" s="4"/>
    </row>
    <row r="13109" spans="8:13">
      <c r="H13109" s="4"/>
      <c r="M13109" s="4"/>
    </row>
    <row r="13110" spans="8:13">
      <c r="H13110" s="4"/>
      <c r="M13110" s="4"/>
    </row>
    <row r="13111" spans="8:13">
      <c r="H13111" s="4"/>
      <c r="M13111" s="4"/>
    </row>
    <row r="13112" spans="8:13">
      <c r="H13112" s="4"/>
      <c r="M13112" s="4"/>
    </row>
    <row r="13113" spans="8:13">
      <c r="H13113" s="4"/>
      <c r="M13113" s="4"/>
    </row>
    <row r="13114" spans="8:13">
      <c r="H13114" s="4"/>
      <c r="M13114" s="4"/>
    </row>
    <row r="13115" spans="8:13">
      <c r="H13115" s="4"/>
      <c r="M13115" s="4"/>
    </row>
    <row r="13116" spans="8:13">
      <c r="H13116" s="4"/>
      <c r="M13116" s="4"/>
    </row>
    <row r="13117" spans="8:13">
      <c r="H13117" s="4"/>
      <c r="M13117" s="4"/>
    </row>
    <row r="13118" spans="8:13">
      <c r="H13118" s="4"/>
      <c r="M13118" s="4"/>
    </row>
    <row r="13119" spans="8:13">
      <c r="H13119" s="4"/>
      <c r="M13119" s="4"/>
    </row>
    <row r="13120" spans="8:13">
      <c r="H13120" s="4"/>
      <c r="M13120" s="4"/>
    </row>
    <row r="13121" spans="8:13">
      <c r="H13121" s="4"/>
      <c r="M13121" s="4"/>
    </row>
    <row r="13122" spans="8:13">
      <c r="H13122" s="4"/>
      <c r="M13122" s="4"/>
    </row>
    <row r="13123" spans="8:13">
      <c r="H13123" s="4"/>
      <c r="M13123" s="4"/>
    </row>
    <row r="13124" spans="8:13">
      <c r="H13124" s="4"/>
      <c r="M13124" s="4"/>
    </row>
    <row r="13125" spans="8:13">
      <c r="H13125" s="4"/>
      <c r="M13125" s="4"/>
    </row>
    <row r="13126" spans="8:13">
      <c r="H13126" s="4"/>
      <c r="M13126" s="4"/>
    </row>
    <row r="13127" spans="8:13">
      <c r="H13127" s="4"/>
      <c r="M13127" s="4"/>
    </row>
    <row r="13128" spans="8:13">
      <c r="H13128" s="4"/>
      <c r="M13128" s="4"/>
    </row>
    <row r="13129" spans="8:13">
      <c r="H13129" s="4"/>
      <c r="M13129" s="4"/>
    </row>
    <row r="13130" spans="8:13">
      <c r="H13130" s="4"/>
      <c r="M13130" s="4"/>
    </row>
    <row r="13131" spans="8:13">
      <c r="H13131" s="4"/>
      <c r="M13131" s="4"/>
    </row>
    <row r="13132" spans="8:13">
      <c r="H13132" s="4"/>
      <c r="M13132" s="4"/>
    </row>
    <row r="13133" spans="8:13">
      <c r="H13133" s="4"/>
      <c r="M13133" s="4"/>
    </row>
    <row r="13134" spans="8:13">
      <c r="H13134" s="4"/>
      <c r="M13134" s="4"/>
    </row>
    <row r="13135" spans="8:13">
      <c r="H13135" s="4"/>
      <c r="M13135" s="4"/>
    </row>
    <row r="13136" spans="8:13">
      <c r="H13136" s="4"/>
      <c r="M13136" s="4"/>
    </row>
    <row r="13137" spans="8:13">
      <c r="H13137" s="4"/>
      <c r="M13137" s="4"/>
    </row>
    <row r="13138" spans="8:13">
      <c r="H13138" s="4"/>
      <c r="M13138" s="4"/>
    </row>
    <row r="13139" spans="8:13">
      <c r="H13139" s="4"/>
      <c r="M13139" s="4"/>
    </row>
    <row r="13140" spans="8:13">
      <c r="H13140" s="4"/>
      <c r="M13140" s="4"/>
    </row>
    <row r="13141" spans="8:13">
      <c r="H13141" s="4"/>
      <c r="M13141" s="4"/>
    </row>
    <row r="13142" spans="8:13">
      <c r="H13142" s="4"/>
      <c r="M13142" s="4"/>
    </row>
    <row r="13143" spans="8:13">
      <c r="H13143" s="4"/>
      <c r="M13143" s="4"/>
    </row>
    <row r="13144" spans="8:13">
      <c r="H13144" s="4"/>
      <c r="M13144" s="4"/>
    </row>
    <row r="13145" spans="8:13">
      <c r="H13145" s="4"/>
      <c r="M13145" s="4"/>
    </row>
    <row r="13146" spans="8:13">
      <c r="H13146" s="4"/>
      <c r="M13146" s="4"/>
    </row>
    <row r="13147" spans="8:13">
      <c r="H13147" s="4"/>
      <c r="M13147" s="4"/>
    </row>
    <row r="13148" spans="8:13">
      <c r="H13148" s="4"/>
      <c r="M13148" s="4"/>
    </row>
    <row r="13149" spans="8:13">
      <c r="H13149" s="4"/>
      <c r="M13149" s="4"/>
    </row>
    <row r="13150" spans="8:13">
      <c r="H13150" s="4"/>
      <c r="M13150" s="4"/>
    </row>
    <row r="13151" spans="8:13">
      <c r="H13151" s="4"/>
      <c r="M13151" s="4"/>
    </row>
    <row r="13152" spans="8:13">
      <c r="H13152" s="4"/>
      <c r="M13152" s="4"/>
    </row>
    <row r="13153" spans="8:13">
      <c r="H13153" s="4"/>
      <c r="M13153" s="4"/>
    </row>
    <row r="13154" spans="8:13">
      <c r="H13154" s="4"/>
      <c r="M13154" s="4"/>
    </row>
    <row r="13155" spans="8:13">
      <c r="H13155" s="4"/>
      <c r="M13155" s="4"/>
    </row>
    <row r="13156" spans="8:13">
      <c r="H13156" s="4"/>
      <c r="M13156" s="4"/>
    </row>
    <row r="13157" spans="8:13">
      <c r="H13157" s="4"/>
      <c r="M13157" s="4"/>
    </row>
    <row r="13158" spans="8:13">
      <c r="H13158" s="4"/>
      <c r="M13158" s="4"/>
    </row>
    <row r="13159" spans="8:13">
      <c r="H13159" s="4"/>
      <c r="M13159" s="4"/>
    </row>
    <row r="13160" spans="8:13">
      <c r="H13160" s="4"/>
      <c r="M13160" s="4"/>
    </row>
    <row r="13161" spans="8:13">
      <c r="H13161" s="4"/>
      <c r="M13161" s="4"/>
    </row>
    <row r="13162" spans="8:13">
      <c r="H13162" s="4"/>
      <c r="M13162" s="4"/>
    </row>
    <row r="13163" spans="8:13">
      <c r="H13163" s="4"/>
      <c r="M13163" s="4"/>
    </row>
    <row r="13164" spans="8:13">
      <c r="H13164" s="4"/>
      <c r="M13164" s="4"/>
    </row>
    <row r="13165" spans="8:13">
      <c r="H13165" s="4"/>
      <c r="M13165" s="4"/>
    </row>
    <row r="13166" spans="8:13">
      <c r="H13166" s="4"/>
      <c r="M13166" s="4"/>
    </row>
    <row r="13167" spans="8:13">
      <c r="H13167" s="4"/>
      <c r="M13167" s="4"/>
    </row>
    <row r="13168" spans="8:13">
      <c r="H13168" s="4"/>
      <c r="M13168" s="4"/>
    </row>
    <row r="13169" spans="8:13">
      <c r="H13169" s="4"/>
      <c r="M13169" s="4"/>
    </row>
    <row r="13170" spans="8:13">
      <c r="H13170" s="4"/>
      <c r="M13170" s="4"/>
    </row>
    <row r="13171" spans="8:13">
      <c r="H13171" s="4"/>
      <c r="M13171" s="4"/>
    </row>
    <row r="13172" spans="8:13">
      <c r="H13172" s="4"/>
      <c r="M13172" s="4"/>
    </row>
    <row r="13173" spans="8:13">
      <c r="H13173" s="4"/>
      <c r="M13173" s="4"/>
    </row>
    <row r="13174" spans="8:13">
      <c r="H13174" s="4"/>
      <c r="M13174" s="4"/>
    </row>
    <row r="13175" spans="8:13">
      <c r="H13175" s="4"/>
      <c r="M13175" s="4"/>
    </row>
    <row r="13176" spans="8:13">
      <c r="H13176" s="4"/>
      <c r="M13176" s="4"/>
    </row>
    <row r="13177" spans="8:13">
      <c r="H13177" s="4"/>
      <c r="M13177" s="4"/>
    </row>
    <row r="13178" spans="8:13">
      <c r="H13178" s="4"/>
      <c r="M13178" s="4"/>
    </row>
    <row r="13179" spans="8:13">
      <c r="H13179" s="4"/>
      <c r="M13179" s="4"/>
    </row>
    <row r="13180" spans="8:13">
      <c r="H13180" s="4"/>
      <c r="M13180" s="4"/>
    </row>
    <row r="13181" spans="8:13">
      <c r="H13181" s="4"/>
      <c r="M13181" s="4"/>
    </row>
    <row r="13182" spans="8:13">
      <c r="H13182" s="4"/>
      <c r="M13182" s="4"/>
    </row>
    <row r="13183" spans="8:13">
      <c r="H13183" s="4"/>
      <c r="M13183" s="4"/>
    </row>
    <row r="13184" spans="8:13">
      <c r="H13184" s="4"/>
      <c r="M13184" s="4"/>
    </row>
    <row r="13185" spans="8:13">
      <c r="H13185" s="4"/>
      <c r="M13185" s="4"/>
    </row>
    <row r="13186" spans="8:13">
      <c r="H13186" s="4"/>
      <c r="M13186" s="4"/>
    </row>
    <row r="13187" spans="8:13">
      <c r="H13187" s="4"/>
      <c r="M13187" s="4"/>
    </row>
    <row r="13188" spans="8:13">
      <c r="H13188" s="4"/>
      <c r="M13188" s="4"/>
    </row>
    <row r="13189" spans="8:13">
      <c r="H13189" s="4"/>
      <c r="M13189" s="4"/>
    </row>
    <row r="13190" spans="8:13">
      <c r="H13190" s="4"/>
      <c r="M13190" s="4"/>
    </row>
    <row r="13191" spans="8:13">
      <c r="H13191" s="4"/>
      <c r="M13191" s="4"/>
    </row>
    <row r="13192" spans="8:13">
      <c r="H13192" s="4"/>
      <c r="M13192" s="4"/>
    </row>
    <row r="13193" spans="8:13">
      <c r="H13193" s="4"/>
      <c r="M13193" s="4"/>
    </row>
    <row r="13194" spans="8:13">
      <c r="H13194" s="4"/>
      <c r="M13194" s="4"/>
    </row>
    <row r="13195" spans="8:13">
      <c r="H13195" s="4"/>
      <c r="M13195" s="4"/>
    </row>
    <row r="13196" spans="8:13">
      <c r="H13196" s="4"/>
      <c r="M13196" s="4"/>
    </row>
    <row r="13197" spans="8:13">
      <c r="H13197" s="4"/>
      <c r="M13197" s="4"/>
    </row>
    <row r="13198" spans="8:13">
      <c r="H13198" s="4"/>
      <c r="M13198" s="4"/>
    </row>
    <row r="13199" spans="8:13">
      <c r="H13199" s="4"/>
      <c r="M13199" s="4"/>
    </row>
    <row r="13200" spans="8:13">
      <c r="H13200" s="4"/>
      <c r="M13200" s="4"/>
    </row>
    <row r="13201" spans="8:13">
      <c r="H13201" s="4"/>
      <c r="M13201" s="4"/>
    </row>
    <row r="13202" spans="8:13">
      <c r="H13202" s="4"/>
      <c r="M13202" s="4"/>
    </row>
    <row r="13203" spans="8:13">
      <c r="H13203" s="4"/>
      <c r="M13203" s="4"/>
    </row>
    <row r="13204" spans="8:13">
      <c r="H13204" s="4"/>
      <c r="M13204" s="4"/>
    </row>
    <row r="13205" spans="8:13">
      <c r="H13205" s="4"/>
      <c r="M13205" s="4"/>
    </row>
    <row r="13206" spans="8:13">
      <c r="H13206" s="4"/>
      <c r="M13206" s="4"/>
    </row>
    <row r="13207" spans="8:13">
      <c r="H13207" s="4"/>
      <c r="M13207" s="4"/>
    </row>
    <row r="13208" spans="8:13">
      <c r="H13208" s="4"/>
      <c r="M13208" s="4"/>
    </row>
    <row r="13209" spans="8:13">
      <c r="H13209" s="4"/>
      <c r="M13209" s="4"/>
    </row>
    <row r="13210" spans="8:13">
      <c r="H13210" s="4"/>
      <c r="M13210" s="4"/>
    </row>
    <row r="13211" spans="8:13">
      <c r="H13211" s="4"/>
      <c r="M13211" s="4"/>
    </row>
    <row r="13212" spans="8:13">
      <c r="H13212" s="4"/>
      <c r="M13212" s="4"/>
    </row>
    <row r="13213" spans="8:13">
      <c r="H13213" s="4"/>
      <c r="M13213" s="4"/>
    </row>
    <row r="13214" spans="8:13">
      <c r="H13214" s="4"/>
      <c r="M13214" s="4"/>
    </row>
    <row r="13215" spans="8:13">
      <c r="H13215" s="4"/>
      <c r="M13215" s="4"/>
    </row>
    <row r="13216" spans="8:13">
      <c r="H13216" s="4"/>
      <c r="M13216" s="4"/>
    </row>
    <row r="13217" spans="8:13">
      <c r="H13217" s="4"/>
      <c r="M13217" s="4"/>
    </row>
    <row r="13218" spans="8:13">
      <c r="H13218" s="4"/>
      <c r="M13218" s="4"/>
    </row>
    <row r="13219" spans="8:13">
      <c r="H13219" s="4"/>
      <c r="M13219" s="4"/>
    </row>
    <row r="13220" spans="8:13">
      <c r="H13220" s="4"/>
      <c r="M13220" s="4"/>
    </row>
    <row r="13221" spans="8:13">
      <c r="H13221" s="4"/>
      <c r="M13221" s="4"/>
    </row>
    <row r="13222" spans="8:13">
      <c r="H13222" s="4"/>
      <c r="M13222" s="4"/>
    </row>
    <row r="13223" spans="8:13">
      <c r="H13223" s="4"/>
      <c r="M13223" s="4"/>
    </row>
    <row r="13224" spans="8:13">
      <c r="H13224" s="4"/>
      <c r="M13224" s="4"/>
    </row>
    <row r="13225" spans="8:13">
      <c r="H13225" s="4"/>
      <c r="M13225" s="4"/>
    </row>
    <row r="13226" spans="8:13">
      <c r="H13226" s="4"/>
      <c r="M13226" s="4"/>
    </row>
    <row r="13227" spans="8:13">
      <c r="H13227" s="4"/>
      <c r="M13227" s="4"/>
    </row>
    <row r="13228" spans="8:13">
      <c r="H13228" s="4"/>
      <c r="M13228" s="4"/>
    </row>
    <row r="13229" spans="8:13">
      <c r="H13229" s="4"/>
      <c r="M13229" s="4"/>
    </row>
    <row r="13230" spans="8:13">
      <c r="H13230" s="4"/>
      <c r="M13230" s="4"/>
    </row>
    <row r="13231" spans="8:13">
      <c r="H13231" s="4"/>
      <c r="M13231" s="4"/>
    </row>
    <row r="13232" spans="8:13">
      <c r="H13232" s="4"/>
      <c r="M13232" s="4"/>
    </row>
    <row r="13233" spans="8:13">
      <c r="H13233" s="4"/>
      <c r="M13233" s="4"/>
    </row>
    <row r="13234" spans="8:13">
      <c r="H13234" s="4"/>
      <c r="M13234" s="4"/>
    </row>
    <row r="13235" spans="8:13">
      <c r="H13235" s="4"/>
      <c r="M13235" s="4"/>
    </row>
    <row r="13236" spans="8:13">
      <c r="H13236" s="4"/>
      <c r="M13236" s="4"/>
    </row>
    <row r="13237" spans="8:13">
      <c r="H13237" s="4"/>
      <c r="M13237" s="4"/>
    </row>
    <row r="13238" spans="8:13">
      <c r="H13238" s="4"/>
      <c r="M13238" s="4"/>
    </row>
    <row r="13239" spans="8:13">
      <c r="H13239" s="4"/>
      <c r="M13239" s="4"/>
    </row>
    <row r="13240" spans="8:13">
      <c r="H13240" s="4"/>
      <c r="M13240" s="4"/>
    </row>
    <row r="13241" spans="8:13">
      <c r="H13241" s="4"/>
      <c r="M13241" s="4"/>
    </row>
    <row r="13242" spans="8:13">
      <c r="H13242" s="4"/>
      <c r="M13242" s="4"/>
    </row>
    <row r="13243" spans="8:13">
      <c r="H13243" s="4"/>
      <c r="M13243" s="4"/>
    </row>
    <row r="13244" spans="8:13">
      <c r="H13244" s="4"/>
      <c r="M13244" s="4"/>
    </row>
    <row r="13245" spans="8:13">
      <c r="H13245" s="4"/>
      <c r="M13245" s="4"/>
    </row>
    <row r="13246" spans="8:13">
      <c r="H13246" s="4"/>
      <c r="M13246" s="4"/>
    </row>
    <row r="13247" spans="8:13">
      <c r="H13247" s="4"/>
      <c r="M13247" s="4"/>
    </row>
    <row r="13248" spans="8:13">
      <c r="H13248" s="4"/>
      <c r="M13248" s="4"/>
    </row>
    <row r="13249" spans="8:13">
      <c r="H13249" s="4"/>
      <c r="M13249" s="4"/>
    </row>
    <row r="13250" spans="8:13">
      <c r="H13250" s="4"/>
      <c r="M13250" s="4"/>
    </row>
    <row r="13251" spans="8:13">
      <c r="H13251" s="4"/>
      <c r="M13251" s="4"/>
    </row>
    <row r="13252" spans="8:13">
      <c r="H13252" s="4"/>
      <c r="M13252" s="4"/>
    </row>
    <row r="13253" spans="8:13">
      <c r="H13253" s="4"/>
      <c r="M13253" s="4"/>
    </row>
    <row r="13254" spans="8:13">
      <c r="H13254" s="4"/>
      <c r="M13254" s="4"/>
    </row>
    <row r="13255" spans="8:13">
      <c r="H13255" s="4"/>
      <c r="M13255" s="4"/>
    </row>
    <row r="13256" spans="8:13">
      <c r="H13256" s="4"/>
      <c r="M13256" s="4"/>
    </row>
    <row r="13257" spans="8:13">
      <c r="H13257" s="4"/>
      <c r="M13257" s="4"/>
    </row>
    <row r="13258" spans="8:13">
      <c r="H13258" s="4"/>
      <c r="M13258" s="4"/>
    </row>
    <row r="13259" spans="8:13">
      <c r="H13259" s="4"/>
      <c r="M13259" s="4"/>
    </row>
    <row r="13260" spans="8:13">
      <c r="H13260" s="4"/>
      <c r="M13260" s="4"/>
    </row>
    <row r="13261" spans="8:13">
      <c r="H13261" s="4"/>
      <c r="M13261" s="4"/>
    </row>
    <row r="13262" spans="8:13">
      <c r="H13262" s="4"/>
      <c r="M13262" s="4"/>
    </row>
    <row r="13263" spans="8:13">
      <c r="H13263" s="4"/>
      <c r="M13263" s="4"/>
    </row>
    <row r="13264" spans="8:13">
      <c r="H13264" s="4"/>
      <c r="M13264" s="4"/>
    </row>
    <row r="13265" spans="8:13">
      <c r="H13265" s="4"/>
      <c r="M13265" s="4"/>
    </row>
    <row r="13266" spans="8:13">
      <c r="H13266" s="4"/>
      <c r="M13266" s="4"/>
    </row>
    <row r="13267" spans="8:13">
      <c r="H13267" s="4"/>
      <c r="M13267" s="4"/>
    </row>
    <row r="13268" spans="8:13">
      <c r="H13268" s="4"/>
      <c r="M13268" s="4"/>
    </row>
    <row r="13269" spans="8:13">
      <c r="H13269" s="4"/>
      <c r="M13269" s="4"/>
    </row>
    <row r="13270" spans="8:13">
      <c r="H13270" s="4"/>
      <c r="M13270" s="4"/>
    </row>
    <row r="13271" spans="8:13">
      <c r="H13271" s="4"/>
      <c r="M13271" s="4"/>
    </row>
    <row r="13272" spans="8:13">
      <c r="H13272" s="4"/>
      <c r="M13272" s="4"/>
    </row>
    <row r="13273" spans="8:13">
      <c r="H13273" s="4"/>
      <c r="M13273" s="4"/>
    </row>
    <row r="13274" spans="8:13">
      <c r="H13274" s="4"/>
      <c r="M13274" s="4"/>
    </row>
    <row r="13275" spans="8:13">
      <c r="H13275" s="4"/>
      <c r="M13275" s="4"/>
    </row>
    <row r="13276" spans="8:13">
      <c r="H13276" s="4"/>
      <c r="M13276" s="4"/>
    </row>
    <row r="13277" spans="8:13">
      <c r="H13277" s="4"/>
      <c r="M13277" s="4"/>
    </row>
    <row r="13278" spans="8:13">
      <c r="H13278" s="4"/>
      <c r="M13278" s="4"/>
    </row>
    <row r="13279" spans="8:13">
      <c r="H13279" s="4"/>
      <c r="M13279" s="4"/>
    </row>
    <row r="13280" spans="8:13">
      <c r="H13280" s="4"/>
      <c r="M13280" s="4"/>
    </row>
    <row r="13281" spans="8:13">
      <c r="H13281" s="4"/>
      <c r="M13281" s="4"/>
    </row>
    <row r="13282" spans="8:13">
      <c r="H13282" s="4"/>
      <c r="M13282" s="4"/>
    </row>
    <row r="13283" spans="8:13">
      <c r="H13283" s="4"/>
      <c r="M13283" s="4"/>
    </row>
    <row r="13284" spans="8:13">
      <c r="H13284" s="4"/>
      <c r="M13284" s="4"/>
    </row>
    <row r="13285" spans="8:13">
      <c r="H13285" s="4"/>
      <c r="M13285" s="4"/>
    </row>
    <row r="13286" spans="8:13">
      <c r="H13286" s="4"/>
      <c r="M13286" s="4"/>
    </row>
    <row r="13287" spans="8:13">
      <c r="H13287" s="4"/>
      <c r="M13287" s="4"/>
    </row>
    <row r="13288" spans="8:13">
      <c r="H13288" s="4"/>
      <c r="M13288" s="4"/>
    </row>
    <row r="13289" spans="8:13">
      <c r="H13289" s="4"/>
      <c r="M13289" s="4"/>
    </row>
    <row r="13290" spans="8:13">
      <c r="H13290" s="4"/>
      <c r="M13290" s="4"/>
    </row>
    <row r="13291" spans="8:13">
      <c r="H13291" s="4"/>
      <c r="M13291" s="4"/>
    </row>
    <row r="13292" spans="8:13">
      <c r="H13292" s="4"/>
      <c r="M13292" s="4"/>
    </row>
    <row r="13293" spans="8:13">
      <c r="H13293" s="4"/>
      <c r="M13293" s="4"/>
    </row>
    <row r="13294" spans="8:13">
      <c r="H13294" s="4"/>
      <c r="M13294" s="4"/>
    </row>
    <row r="13295" spans="8:13">
      <c r="H13295" s="4"/>
      <c r="M13295" s="4"/>
    </row>
    <row r="13296" spans="8:13">
      <c r="H13296" s="4"/>
      <c r="M13296" s="4"/>
    </row>
    <row r="13297" spans="8:13">
      <c r="H13297" s="4"/>
      <c r="M13297" s="4"/>
    </row>
    <row r="13298" spans="8:13">
      <c r="H13298" s="4"/>
      <c r="M13298" s="4"/>
    </row>
    <row r="13299" spans="8:13">
      <c r="H13299" s="4"/>
      <c r="M13299" s="4"/>
    </row>
    <row r="13300" spans="8:13">
      <c r="H13300" s="4"/>
      <c r="M13300" s="4"/>
    </row>
    <row r="13301" spans="8:13">
      <c r="H13301" s="4"/>
      <c r="M13301" s="4"/>
    </row>
    <row r="13302" spans="8:13">
      <c r="H13302" s="4"/>
      <c r="M13302" s="4"/>
    </row>
    <row r="13303" spans="8:13">
      <c r="H13303" s="4"/>
      <c r="M13303" s="4"/>
    </row>
    <row r="13304" spans="8:13">
      <c r="H13304" s="4"/>
      <c r="M13304" s="4"/>
    </row>
    <row r="13305" spans="8:13">
      <c r="H13305" s="4"/>
      <c r="M13305" s="4"/>
    </row>
    <row r="13306" spans="8:13">
      <c r="H13306" s="4"/>
      <c r="M13306" s="4"/>
    </row>
    <row r="13307" spans="8:13">
      <c r="H13307" s="4"/>
      <c r="M13307" s="4"/>
    </row>
    <row r="13308" spans="8:13">
      <c r="H13308" s="4"/>
      <c r="M13308" s="4"/>
    </row>
    <row r="13309" spans="8:13">
      <c r="H13309" s="4"/>
      <c r="M13309" s="4"/>
    </row>
    <row r="13310" spans="8:13">
      <c r="H13310" s="4"/>
      <c r="M13310" s="4"/>
    </row>
    <row r="13311" spans="8:13">
      <c r="H13311" s="4"/>
      <c r="M13311" s="4"/>
    </row>
    <row r="13312" spans="8:13">
      <c r="H13312" s="4"/>
      <c r="M13312" s="4"/>
    </row>
    <row r="13313" spans="8:13">
      <c r="H13313" s="4"/>
      <c r="M13313" s="4"/>
    </row>
    <row r="13314" spans="8:13">
      <c r="H13314" s="4"/>
      <c r="M13314" s="4"/>
    </row>
    <row r="13315" spans="8:13">
      <c r="H13315" s="4"/>
      <c r="M13315" s="4"/>
    </row>
    <row r="13316" spans="8:13">
      <c r="H13316" s="4"/>
      <c r="M13316" s="4"/>
    </row>
    <row r="13317" spans="8:13">
      <c r="H13317" s="4"/>
      <c r="M13317" s="4"/>
    </row>
    <row r="13318" spans="8:13">
      <c r="H13318" s="4"/>
      <c r="M13318" s="4"/>
    </row>
    <row r="13319" spans="8:13">
      <c r="H13319" s="4"/>
      <c r="M13319" s="4"/>
    </row>
    <row r="13320" spans="8:13">
      <c r="H13320" s="4"/>
      <c r="M13320" s="4"/>
    </row>
    <row r="13321" spans="8:13">
      <c r="H13321" s="4"/>
      <c r="M13321" s="4"/>
    </row>
    <row r="13322" spans="8:13">
      <c r="H13322" s="4"/>
      <c r="M13322" s="4"/>
    </row>
    <row r="13323" spans="8:13">
      <c r="H13323" s="4"/>
      <c r="M13323" s="4"/>
    </row>
    <row r="13324" spans="8:13">
      <c r="H13324" s="4"/>
      <c r="M13324" s="4"/>
    </row>
    <row r="13325" spans="8:13">
      <c r="H13325" s="4"/>
      <c r="M13325" s="4"/>
    </row>
    <row r="13326" spans="8:13">
      <c r="H13326" s="4"/>
      <c r="M13326" s="4"/>
    </row>
    <row r="13327" spans="8:13">
      <c r="H13327" s="4"/>
      <c r="M13327" s="4"/>
    </row>
    <row r="13328" spans="8:13">
      <c r="H13328" s="4"/>
      <c r="M13328" s="4"/>
    </row>
    <row r="13329" spans="8:13">
      <c r="H13329" s="4"/>
      <c r="M13329" s="4"/>
    </row>
    <row r="13330" spans="8:13">
      <c r="H13330" s="4"/>
      <c r="M13330" s="4"/>
    </row>
    <row r="13331" spans="8:13">
      <c r="H13331" s="4"/>
      <c r="M13331" s="4"/>
    </row>
    <row r="13332" spans="8:13">
      <c r="H13332" s="4"/>
      <c r="M13332" s="4"/>
    </row>
    <row r="13333" spans="8:13">
      <c r="H13333" s="4"/>
      <c r="M13333" s="4"/>
    </row>
    <row r="13334" spans="8:13">
      <c r="H13334" s="4"/>
      <c r="M13334" s="4"/>
    </row>
    <row r="13335" spans="8:13">
      <c r="H13335" s="4"/>
      <c r="M13335" s="4"/>
    </row>
    <row r="13336" spans="8:13">
      <c r="H13336" s="4"/>
      <c r="M13336" s="4"/>
    </row>
    <row r="13337" spans="8:13">
      <c r="H13337" s="4"/>
      <c r="M13337" s="4"/>
    </row>
    <row r="13338" spans="8:13">
      <c r="H13338" s="4"/>
      <c r="M13338" s="4"/>
    </row>
    <row r="13339" spans="8:13">
      <c r="H13339" s="4"/>
      <c r="M13339" s="4"/>
    </row>
    <row r="13340" spans="8:13">
      <c r="H13340" s="4"/>
      <c r="M13340" s="4"/>
    </row>
    <row r="13341" spans="8:13">
      <c r="H13341" s="4"/>
      <c r="M13341" s="4"/>
    </row>
    <row r="13342" spans="8:13">
      <c r="H13342" s="4"/>
      <c r="M13342" s="4"/>
    </row>
    <row r="13343" spans="8:13">
      <c r="H13343" s="4"/>
      <c r="M13343" s="4"/>
    </row>
    <row r="13344" spans="8:13">
      <c r="H13344" s="4"/>
      <c r="M13344" s="4"/>
    </row>
    <row r="13345" spans="8:13">
      <c r="H13345" s="4"/>
      <c r="M13345" s="4"/>
    </row>
    <row r="13346" spans="8:13">
      <c r="H13346" s="4"/>
      <c r="M13346" s="4"/>
    </row>
    <row r="13347" spans="8:13">
      <c r="H13347" s="4"/>
      <c r="M13347" s="4"/>
    </row>
    <row r="13348" spans="8:13">
      <c r="H13348" s="4"/>
      <c r="M13348" s="4"/>
    </row>
    <row r="13349" spans="8:13">
      <c r="H13349" s="4"/>
      <c r="M13349" s="4"/>
    </row>
    <row r="13350" spans="8:13">
      <c r="H13350" s="4"/>
      <c r="M13350" s="4"/>
    </row>
    <row r="13351" spans="8:13">
      <c r="H13351" s="4"/>
      <c r="M13351" s="4"/>
    </row>
    <row r="13352" spans="8:13">
      <c r="H13352" s="4"/>
      <c r="M13352" s="4"/>
    </row>
    <row r="13353" spans="8:13">
      <c r="H13353" s="4"/>
      <c r="M13353" s="4"/>
    </row>
    <row r="13354" spans="8:13">
      <c r="H13354" s="4"/>
      <c r="M13354" s="4"/>
    </row>
    <row r="13355" spans="8:13">
      <c r="H13355" s="4"/>
      <c r="M13355" s="4"/>
    </row>
    <row r="13356" spans="8:13">
      <c r="H13356" s="4"/>
      <c r="M13356" s="4"/>
    </row>
    <row r="13357" spans="8:13">
      <c r="H13357" s="4"/>
      <c r="M13357" s="4"/>
    </row>
    <row r="13358" spans="8:13">
      <c r="H13358" s="4"/>
      <c r="M13358" s="4"/>
    </row>
    <row r="13359" spans="8:13">
      <c r="H13359" s="4"/>
      <c r="M13359" s="4"/>
    </row>
    <row r="13360" spans="8:13">
      <c r="H13360" s="4"/>
      <c r="M13360" s="4"/>
    </row>
    <row r="13361" spans="8:13">
      <c r="H13361" s="4"/>
      <c r="M13361" s="4"/>
    </row>
    <row r="13362" spans="8:13">
      <c r="H13362" s="4"/>
      <c r="M13362" s="4"/>
    </row>
    <row r="13363" spans="8:13">
      <c r="H13363" s="4"/>
      <c r="M13363" s="4"/>
    </row>
    <row r="13364" spans="8:13">
      <c r="H13364" s="4"/>
      <c r="M13364" s="4"/>
    </row>
    <row r="13365" spans="8:13">
      <c r="H13365" s="4"/>
      <c r="M13365" s="4"/>
    </row>
    <row r="13366" spans="8:13">
      <c r="H13366" s="4"/>
      <c r="M13366" s="4"/>
    </row>
    <row r="13367" spans="8:13">
      <c r="H13367" s="4"/>
      <c r="M13367" s="4"/>
    </row>
    <row r="13368" spans="8:13">
      <c r="H13368" s="4"/>
      <c r="M13368" s="4"/>
    </row>
    <row r="13369" spans="8:13">
      <c r="H13369" s="4"/>
      <c r="M13369" s="4"/>
    </row>
    <row r="13370" spans="8:13">
      <c r="H13370" s="4"/>
      <c r="M13370" s="4"/>
    </row>
    <row r="13371" spans="8:13">
      <c r="H13371" s="4"/>
      <c r="M13371" s="4"/>
    </row>
    <row r="13372" spans="8:13">
      <c r="H13372" s="4"/>
      <c r="M13372" s="4"/>
    </row>
    <row r="13373" spans="8:13">
      <c r="H13373" s="4"/>
      <c r="M13373" s="4"/>
    </row>
    <row r="13374" spans="8:13">
      <c r="H13374" s="4"/>
      <c r="M13374" s="4"/>
    </row>
    <row r="13375" spans="8:13">
      <c r="H13375" s="4"/>
      <c r="M13375" s="4"/>
    </row>
    <row r="13376" spans="8:13">
      <c r="H13376" s="4"/>
      <c r="M13376" s="4"/>
    </row>
    <row r="13377" spans="8:13">
      <c r="H13377" s="4"/>
      <c r="M13377" s="4"/>
    </row>
    <row r="13378" spans="8:13">
      <c r="H13378" s="4"/>
      <c r="M13378" s="4"/>
    </row>
    <row r="13379" spans="8:13">
      <c r="H13379" s="4"/>
      <c r="M13379" s="4"/>
    </row>
    <row r="13380" spans="8:13">
      <c r="H13380" s="4"/>
      <c r="M13380" s="4"/>
    </row>
    <row r="13381" spans="8:13">
      <c r="H13381" s="4"/>
      <c r="M13381" s="4"/>
    </row>
    <row r="13382" spans="8:13">
      <c r="H13382" s="4"/>
      <c r="M13382" s="4"/>
    </row>
    <row r="13383" spans="8:13">
      <c r="H13383" s="4"/>
      <c r="M13383" s="4"/>
    </row>
    <row r="13384" spans="8:13">
      <c r="H13384" s="4"/>
      <c r="M13384" s="4"/>
    </row>
    <row r="13385" spans="8:13">
      <c r="H13385" s="4"/>
      <c r="M13385" s="4"/>
    </row>
    <row r="13386" spans="8:13">
      <c r="H13386" s="4"/>
      <c r="M13386" s="4"/>
    </row>
    <row r="13387" spans="8:13">
      <c r="H13387" s="4"/>
      <c r="M13387" s="4"/>
    </row>
    <row r="13388" spans="8:13">
      <c r="H13388" s="4"/>
      <c r="M13388" s="4"/>
    </row>
    <row r="13389" spans="8:13">
      <c r="H13389" s="4"/>
      <c r="M13389" s="4"/>
    </row>
    <row r="13390" spans="8:13">
      <c r="H13390" s="4"/>
      <c r="M13390" s="4"/>
    </row>
    <row r="13391" spans="8:13">
      <c r="H13391" s="4"/>
      <c r="M13391" s="4"/>
    </row>
    <row r="13392" spans="8:13">
      <c r="H13392" s="4"/>
      <c r="M13392" s="4"/>
    </row>
    <row r="13393" spans="8:13">
      <c r="H13393" s="4"/>
      <c r="M13393" s="4"/>
    </row>
    <row r="13394" spans="8:13">
      <c r="H13394" s="4"/>
      <c r="M13394" s="4"/>
    </row>
    <row r="13395" spans="8:13">
      <c r="H13395" s="4"/>
      <c r="M13395" s="4"/>
    </row>
    <row r="13396" spans="8:13">
      <c r="H13396" s="4"/>
      <c r="M13396" s="4"/>
    </row>
    <row r="13397" spans="8:13">
      <c r="H13397" s="4"/>
      <c r="M13397" s="4"/>
    </row>
    <row r="13398" spans="8:13">
      <c r="H13398" s="4"/>
      <c r="M13398" s="4"/>
    </row>
    <row r="13399" spans="8:13">
      <c r="H13399" s="4"/>
      <c r="M13399" s="4"/>
    </row>
    <row r="13400" spans="8:13">
      <c r="H13400" s="4"/>
      <c r="M13400" s="4"/>
    </row>
    <row r="13401" spans="8:13">
      <c r="H13401" s="4"/>
      <c r="M13401" s="4"/>
    </row>
    <row r="13402" spans="8:13">
      <c r="H13402" s="4"/>
      <c r="M13402" s="4"/>
    </row>
    <row r="13403" spans="8:13">
      <c r="H13403" s="4"/>
      <c r="M13403" s="4"/>
    </row>
    <row r="13404" spans="8:13">
      <c r="H13404" s="4"/>
      <c r="M13404" s="4"/>
    </row>
    <row r="13405" spans="8:13">
      <c r="H13405" s="4"/>
      <c r="M13405" s="4"/>
    </row>
    <row r="13406" spans="8:13">
      <c r="H13406" s="4"/>
      <c r="M13406" s="4"/>
    </row>
    <row r="13407" spans="8:13">
      <c r="H13407" s="4"/>
      <c r="M13407" s="4"/>
    </row>
    <row r="13408" spans="8:13">
      <c r="H13408" s="4"/>
      <c r="M13408" s="4"/>
    </row>
    <row r="13409" spans="8:13">
      <c r="H13409" s="4"/>
      <c r="M13409" s="4"/>
    </row>
    <row r="13410" spans="8:13">
      <c r="H13410" s="4"/>
      <c r="M13410" s="4"/>
    </row>
    <row r="13411" spans="8:13">
      <c r="H13411" s="4"/>
      <c r="M13411" s="4"/>
    </row>
    <row r="13412" spans="8:13">
      <c r="H13412" s="4"/>
      <c r="M13412" s="4"/>
    </row>
    <row r="13413" spans="8:13">
      <c r="H13413" s="4"/>
      <c r="M13413" s="4"/>
    </row>
    <row r="13414" spans="8:13">
      <c r="H13414" s="4"/>
      <c r="M13414" s="4"/>
    </row>
    <row r="13415" spans="8:13">
      <c r="H13415" s="4"/>
      <c r="M13415" s="4"/>
    </row>
    <row r="13416" spans="8:13">
      <c r="H13416" s="4"/>
      <c r="M13416" s="4"/>
    </row>
    <row r="13417" spans="8:13">
      <c r="H13417" s="4"/>
      <c r="M13417" s="4"/>
    </row>
    <row r="13418" spans="8:13">
      <c r="H13418" s="4"/>
      <c r="M13418" s="4"/>
    </row>
    <row r="13419" spans="8:13">
      <c r="H13419" s="4"/>
      <c r="M13419" s="4"/>
    </row>
    <row r="13420" spans="8:13">
      <c r="H13420" s="4"/>
      <c r="M13420" s="4"/>
    </row>
    <row r="13421" spans="8:13">
      <c r="H13421" s="4"/>
      <c r="M13421" s="4"/>
    </row>
    <row r="13422" spans="8:13">
      <c r="H13422" s="4"/>
      <c r="M13422" s="4"/>
    </row>
    <row r="13423" spans="8:13">
      <c r="H13423" s="4"/>
      <c r="M13423" s="4"/>
    </row>
    <row r="13424" spans="8:13">
      <c r="H13424" s="4"/>
      <c r="M13424" s="4"/>
    </row>
    <row r="13425" spans="8:13">
      <c r="H13425" s="4"/>
      <c r="M13425" s="4"/>
    </row>
    <row r="13426" spans="8:13">
      <c r="H13426" s="4"/>
      <c r="M13426" s="4"/>
    </row>
    <row r="13427" spans="8:13">
      <c r="H13427" s="4"/>
      <c r="M13427" s="4"/>
    </row>
    <row r="13428" spans="8:13">
      <c r="H13428" s="4"/>
      <c r="M13428" s="4"/>
    </row>
    <row r="13429" spans="8:13">
      <c r="H13429" s="4"/>
      <c r="M13429" s="4"/>
    </row>
    <row r="13430" spans="8:13">
      <c r="H13430" s="4"/>
      <c r="M13430" s="4"/>
    </row>
    <row r="13431" spans="8:13">
      <c r="H13431" s="4"/>
      <c r="M13431" s="4"/>
    </row>
    <row r="13432" spans="8:13">
      <c r="H13432" s="4"/>
      <c r="M13432" s="4"/>
    </row>
    <row r="13433" spans="8:13">
      <c r="H13433" s="4"/>
      <c r="M13433" s="4"/>
    </row>
    <row r="13434" spans="8:13">
      <c r="H13434" s="4"/>
      <c r="M13434" s="4"/>
    </row>
    <row r="13435" spans="8:13">
      <c r="H13435" s="4"/>
      <c r="M13435" s="4"/>
    </row>
    <row r="13436" spans="8:13">
      <c r="H13436" s="4"/>
      <c r="M13436" s="4"/>
    </row>
    <row r="13437" spans="8:13">
      <c r="H13437" s="4"/>
      <c r="M13437" s="4"/>
    </row>
    <row r="13438" spans="8:13">
      <c r="H13438" s="4"/>
      <c r="M13438" s="4"/>
    </row>
    <row r="13439" spans="8:13">
      <c r="H13439" s="4"/>
      <c r="M13439" s="4"/>
    </row>
    <row r="13440" spans="8:13">
      <c r="H13440" s="4"/>
      <c r="M13440" s="4"/>
    </row>
    <row r="13441" spans="8:13">
      <c r="H13441" s="4"/>
      <c r="M13441" s="4"/>
    </row>
    <row r="13442" spans="8:13">
      <c r="H13442" s="4"/>
      <c r="M13442" s="4"/>
    </row>
    <row r="13443" spans="8:13">
      <c r="H13443" s="4"/>
      <c r="M13443" s="4"/>
    </row>
    <row r="13444" spans="8:13">
      <c r="H13444" s="4"/>
      <c r="M13444" s="4"/>
    </row>
    <row r="13445" spans="8:13">
      <c r="H13445" s="4"/>
      <c r="M13445" s="4"/>
    </row>
    <row r="13446" spans="8:13">
      <c r="H13446" s="4"/>
      <c r="M13446" s="4"/>
    </row>
    <row r="13447" spans="8:13">
      <c r="H13447" s="4"/>
      <c r="M13447" s="4"/>
    </row>
    <row r="13448" spans="8:13">
      <c r="H13448" s="4"/>
      <c r="M13448" s="4"/>
    </row>
    <row r="13449" spans="8:13">
      <c r="H13449" s="4"/>
      <c r="M13449" s="4"/>
    </row>
    <row r="13450" spans="8:13">
      <c r="H13450" s="4"/>
      <c r="M13450" s="4"/>
    </row>
    <row r="13451" spans="8:13">
      <c r="H13451" s="4"/>
      <c r="M13451" s="4"/>
    </row>
    <row r="13452" spans="8:13">
      <c r="H13452" s="4"/>
      <c r="M13452" s="4"/>
    </row>
    <row r="13453" spans="8:13">
      <c r="H13453" s="4"/>
      <c r="M13453" s="4"/>
    </row>
    <row r="13454" spans="8:13">
      <c r="H13454" s="4"/>
      <c r="M13454" s="4"/>
    </row>
    <row r="13455" spans="8:13">
      <c r="H13455" s="4"/>
      <c r="M13455" s="4"/>
    </row>
    <row r="13456" spans="8:13">
      <c r="H13456" s="4"/>
      <c r="M13456" s="4"/>
    </row>
    <row r="13457" spans="8:13">
      <c r="H13457" s="4"/>
      <c r="M13457" s="4"/>
    </row>
    <row r="13458" spans="8:13">
      <c r="H13458" s="4"/>
      <c r="M13458" s="4"/>
    </row>
    <row r="13459" spans="8:13">
      <c r="H13459" s="4"/>
      <c r="M13459" s="4"/>
    </row>
    <row r="13460" spans="8:13">
      <c r="H13460" s="4"/>
      <c r="M13460" s="4"/>
    </row>
    <row r="13461" spans="8:13">
      <c r="H13461" s="4"/>
      <c r="M13461" s="4"/>
    </row>
    <row r="13462" spans="8:13">
      <c r="H13462" s="4"/>
      <c r="M13462" s="4"/>
    </row>
    <row r="13463" spans="8:13">
      <c r="H13463" s="4"/>
      <c r="M13463" s="4"/>
    </row>
    <row r="13464" spans="8:13">
      <c r="H13464" s="4"/>
      <c r="M13464" s="4"/>
    </row>
    <row r="13465" spans="8:13">
      <c r="H13465" s="4"/>
      <c r="M13465" s="4"/>
    </row>
    <row r="13466" spans="8:13">
      <c r="H13466" s="4"/>
      <c r="M13466" s="4"/>
    </row>
    <row r="13467" spans="8:13">
      <c r="H13467" s="4"/>
      <c r="M13467" s="4"/>
    </row>
    <row r="13468" spans="8:13">
      <c r="H13468" s="4"/>
      <c r="M13468" s="4"/>
    </row>
    <row r="13469" spans="8:13">
      <c r="H13469" s="4"/>
      <c r="M13469" s="4"/>
    </row>
    <row r="13470" spans="8:13">
      <c r="H13470" s="4"/>
      <c r="M13470" s="4"/>
    </row>
    <row r="13471" spans="8:13">
      <c r="H13471" s="4"/>
      <c r="M13471" s="4"/>
    </row>
    <row r="13472" spans="8:13">
      <c r="H13472" s="4"/>
      <c r="M13472" s="4"/>
    </row>
    <row r="13473" spans="8:13">
      <c r="H13473" s="4"/>
      <c r="M13473" s="4"/>
    </row>
    <row r="13474" spans="8:13">
      <c r="H13474" s="4"/>
      <c r="M13474" s="4"/>
    </row>
    <row r="13475" spans="8:13">
      <c r="H13475" s="4"/>
      <c r="M13475" s="4"/>
    </row>
    <row r="13476" spans="8:13">
      <c r="H13476" s="4"/>
      <c r="M13476" s="4"/>
    </row>
    <row r="13477" spans="8:13">
      <c r="H13477" s="4"/>
      <c r="M13477" s="4"/>
    </row>
    <row r="13478" spans="8:13">
      <c r="H13478" s="4"/>
      <c r="M13478" s="4"/>
    </row>
    <row r="13479" spans="8:13">
      <c r="H13479" s="4"/>
      <c r="M13479" s="4"/>
    </row>
    <row r="13480" spans="8:13">
      <c r="H13480" s="4"/>
      <c r="M13480" s="4"/>
    </row>
    <row r="13481" spans="8:13">
      <c r="H13481" s="4"/>
      <c r="M13481" s="4"/>
    </row>
    <row r="13482" spans="8:13">
      <c r="H13482" s="4"/>
      <c r="M13482" s="4"/>
    </row>
    <row r="13483" spans="8:13">
      <c r="H13483" s="4"/>
      <c r="M13483" s="4"/>
    </row>
    <row r="13484" spans="8:13">
      <c r="H13484" s="4"/>
      <c r="M13484" s="4"/>
    </row>
    <row r="13485" spans="8:13">
      <c r="H13485" s="4"/>
      <c r="M13485" s="4"/>
    </row>
    <row r="13486" spans="8:13">
      <c r="H13486" s="4"/>
      <c r="M13486" s="4"/>
    </row>
    <row r="13487" spans="8:13">
      <c r="H13487" s="4"/>
      <c r="M13487" s="4"/>
    </row>
    <row r="13488" spans="8:13">
      <c r="H13488" s="4"/>
      <c r="M13488" s="4"/>
    </row>
    <row r="13489" spans="8:13">
      <c r="H13489" s="4"/>
      <c r="M13489" s="4"/>
    </row>
    <row r="13490" spans="8:13">
      <c r="H13490" s="4"/>
      <c r="M13490" s="4"/>
    </row>
    <row r="13491" spans="8:13">
      <c r="H13491" s="4"/>
      <c r="M13491" s="4"/>
    </row>
    <row r="13492" spans="8:13">
      <c r="H13492" s="4"/>
      <c r="M13492" s="4"/>
    </row>
    <row r="13493" spans="8:13">
      <c r="H13493" s="4"/>
      <c r="M13493" s="4"/>
    </row>
    <row r="13494" spans="8:13">
      <c r="H13494" s="4"/>
      <c r="M13494" s="4"/>
    </row>
    <row r="13495" spans="8:13">
      <c r="H13495" s="4"/>
      <c r="M13495" s="4"/>
    </row>
    <row r="13496" spans="8:13">
      <c r="H13496" s="4"/>
      <c r="M13496" s="4"/>
    </row>
    <row r="13497" spans="8:13">
      <c r="H13497" s="4"/>
      <c r="M13497" s="4"/>
    </row>
    <row r="13498" spans="8:13">
      <c r="H13498" s="4"/>
      <c r="M13498" s="4"/>
    </row>
    <row r="13499" spans="8:13">
      <c r="H13499" s="4"/>
      <c r="M13499" s="4"/>
    </row>
    <row r="13500" spans="8:13">
      <c r="H13500" s="4"/>
      <c r="M13500" s="4"/>
    </row>
    <row r="13501" spans="8:13">
      <c r="H13501" s="4"/>
      <c r="M13501" s="4"/>
    </row>
    <row r="13502" spans="8:13">
      <c r="H13502" s="4"/>
      <c r="M13502" s="4"/>
    </row>
    <row r="13503" spans="8:13">
      <c r="H13503" s="4"/>
      <c r="M13503" s="4"/>
    </row>
    <row r="13504" spans="8:13">
      <c r="H13504" s="4"/>
      <c r="M13504" s="4"/>
    </row>
    <row r="13505" spans="8:13">
      <c r="H13505" s="4"/>
      <c r="M13505" s="4"/>
    </row>
    <row r="13506" spans="8:13">
      <c r="H13506" s="4"/>
      <c r="M13506" s="4"/>
    </row>
    <row r="13507" spans="8:13">
      <c r="H13507" s="4"/>
      <c r="M13507" s="4"/>
    </row>
    <row r="13508" spans="8:13">
      <c r="H13508" s="4"/>
      <c r="M13508" s="4"/>
    </row>
    <row r="13509" spans="8:13">
      <c r="H13509" s="4"/>
      <c r="M13509" s="4"/>
    </row>
    <row r="13510" spans="8:13">
      <c r="H13510" s="4"/>
      <c r="M13510" s="4"/>
    </row>
    <row r="13511" spans="8:13">
      <c r="H13511" s="4"/>
      <c r="M13511" s="4"/>
    </row>
    <row r="13512" spans="8:13">
      <c r="H13512" s="4"/>
      <c r="M13512" s="4"/>
    </row>
    <row r="13513" spans="8:13">
      <c r="H13513" s="4"/>
      <c r="M13513" s="4"/>
    </row>
    <row r="13514" spans="8:13">
      <c r="H13514" s="4"/>
      <c r="M13514" s="4"/>
    </row>
    <row r="13515" spans="8:13">
      <c r="H13515" s="4"/>
      <c r="M13515" s="4"/>
    </row>
    <row r="13516" spans="8:13">
      <c r="H13516" s="4"/>
      <c r="M13516" s="4"/>
    </row>
    <row r="13517" spans="8:13">
      <c r="H13517" s="4"/>
      <c r="M13517" s="4"/>
    </row>
    <row r="13518" spans="8:13">
      <c r="H13518" s="4"/>
      <c r="M13518" s="4"/>
    </row>
    <row r="13519" spans="8:13">
      <c r="H13519" s="4"/>
      <c r="M13519" s="4"/>
    </row>
    <row r="13520" spans="8:13">
      <c r="H13520" s="4"/>
      <c r="M13520" s="4"/>
    </row>
    <row r="13521" spans="8:13">
      <c r="H13521" s="4"/>
      <c r="M13521" s="4"/>
    </row>
    <row r="13522" spans="8:13">
      <c r="H13522" s="4"/>
      <c r="M13522" s="4"/>
    </row>
    <row r="13523" spans="8:13">
      <c r="H13523" s="4"/>
      <c r="M13523" s="4"/>
    </row>
    <row r="13524" spans="8:13">
      <c r="H13524" s="4"/>
      <c r="M13524" s="4"/>
    </row>
    <row r="13525" spans="8:13">
      <c r="H13525" s="4"/>
      <c r="M13525" s="4"/>
    </row>
    <row r="13526" spans="8:13">
      <c r="H13526" s="4"/>
      <c r="M13526" s="4"/>
    </row>
    <row r="13527" spans="8:13">
      <c r="H13527" s="4"/>
      <c r="M13527" s="4"/>
    </row>
    <row r="13528" spans="8:13">
      <c r="H13528" s="4"/>
      <c r="M13528" s="4"/>
    </row>
    <row r="13529" spans="8:13">
      <c r="H13529" s="4"/>
      <c r="M13529" s="4"/>
    </row>
    <row r="13530" spans="8:13">
      <c r="H13530" s="4"/>
      <c r="M13530" s="4"/>
    </row>
    <row r="13531" spans="8:13">
      <c r="H13531" s="4"/>
      <c r="M13531" s="4"/>
    </row>
    <row r="13532" spans="8:13">
      <c r="H13532" s="4"/>
      <c r="M13532" s="4"/>
    </row>
    <row r="13533" spans="8:13">
      <c r="H13533" s="4"/>
      <c r="M13533" s="4"/>
    </row>
    <row r="13534" spans="8:13">
      <c r="H13534" s="4"/>
      <c r="M13534" s="4"/>
    </row>
    <row r="13535" spans="8:13">
      <c r="H13535" s="4"/>
      <c r="M13535" s="4"/>
    </row>
    <row r="13536" spans="8:13">
      <c r="H13536" s="4"/>
      <c r="M13536" s="4"/>
    </row>
    <row r="13537" spans="8:13">
      <c r="H13537" s="4"/>
      <c r="M13537" s="4"/>
    </row>
    <row r="13538" spans="8:13">
      <c r="H13538" s="4"/>
      <c r="M13538" s="4"/>
    </row>
    <row r="13539" spans="8:13">
      <c r="H13539" s="4"/>
      <c r="M13539" s="4"/>
    </row>
    <row r="13540" spans="8:13">
      <c r="H13540" s="4"/>
      <c r="M13540" s="4"/>
    </row>
    <row r="13541" spans="8:13">
      <c r="H13541" s="4"/>
      <c r="M13541" s="4"/>
    </row>
    <row r="13542" spans="8:13">
      <c r="H13542" s="4"/>
      <c r="M13542" s="4"/>
    </row>
    <row r="13543" spans="8:13">
      <c r="H13543" s="4"/>
      <c r="M13543" s="4"/>
    </row>
    <row r="13544" spans="8:13">
      <c r="H13544" s="4"/>
      <c r="M13544" s="4"/>
    </row>
    <row r="13545" spans="8:13">
      <c r="H13545" s="4"/>
      <c r="M13545" s="4"/>
    </row>
    <row r="13546" spans="8:13">
      <c r="H13546" s="4"/>
      <c r="M13546" s="4"/>
    </row>
    <row r="13547" spans="8:13">
      <c r="H13547" s="4"/>
      <c r="M13547" s="4"/>
    </row>
    <row r="13548" spans="8:13">
      <c r="H13548" s="4"/>
      <c r="M13548" s="4"/>
    </row>
    <row r="13549" spans="8:13">
      <c r="H13549" s="4"/>
      <c r="M13549" s="4"/>
    </row>
    <row r="13550" spans="8:13">
      <c r="H13550" s="4"/>
      <c r="M13550" s="4"/>
    </row>
    <row r="13551" spans="8:13">
      <c r="H13551" s="4"/>
      <c r="M13551" s="4"/>
    </row>
    <row r="13552" spans="8:13">
      <c r="H13552" s="4"/>
      <c r="M13552" s="4"/>
    </row>
    <row r="13553" spans="8:13">
      <c r="H13553" s="4"/>
      <c r="M13553" s="4"/>
    </row>
    <row r="13554" spans="8:13">
      <c r="H13554" s="4"/>
      <c r="M13554" s="4"/>
    </row>
    <row r="13555" spans="8:13">
      <c r="H13555" s="4"/>
      <c r="M13555" s="4"/>
    </row>
    <row r="13556" spans="8:13">
      <c r="H13556" s="4"/>
      <c r="M13556" s="4"/>
    </row>
    <row r="13557" spans="8:13">
      <c r="H13557" s="4"/>
      <c r="M13557" s="4"/>
    </row>
    <row r="13558" spans="8:13">
      <c r="H13558" s="4"/>
      <c r="M13558" s="4"/>
    </row>
    <row r="13559" spans="8:13">
      <c r="H13559" s="4"/>
      <c r="M13559" s="4"/>
    </row>
    <row r="13560" spans="8:13">
      <c r="H13560" s="4"/>
      <c r="M13560" s="4"/>
    </row>
    <row r="13561" spans="8:13">
      <c r="H13561" s="4"/>
      <c r="M13561" s="4"/>
    </row>
    <row r="13562" spans="8:13">
      <c r="H13562" s="4"/>
      <c r="M13562" s="4"/>
    </row>
    <row r="13563" spans="8:13">
      <c r="H13563" s="4"/>
      <c r="M13563" s="4"/>
    </row>
    <row r="13564" spans="8:13">
      <c r="H13564" s="4"/>
      <c r="M13564" s="4"/>
    </row>
    <row r="13565" spans="8:13">
      <c r="H13565" s="4"/>
      <c r="M13565" s="4"/>
    </row>
    <row r="13566" spans="8:13">
      <c r="H13566" s="4"/>
      <c r="M13566" s="4"/>
    </row>
    <row r="13567" spans="8:13">
      <c r="H13567" s="4"/>
      <c r="M13567" s="4"/>
    </row>
    <row r="13568" spans="8:13">
      <c r="H13568" s="4"/>
      <c r="M13568" s="4"/>
    </row>
    <row r="13569" spans="8:13">
      <c r="H13569" s="4"/>
      <c r="M13569" s="4"/>
    </row>
    <row r="13570" spans="8:13">
      <c r="H13570" s="4"/>
      <c r="M13570" s="4"/>
    </row>
    <row r="13571" spans="8:13">
      <c r="H13571" s="4"/>
      <c r="M13571" s="4"/>
    </row>
    <row r="13572" spans="8:13">
      <c r="H13572" s="4"/>
      <c r="M13572" s="4"/>
    </row>
    <row r="13573" spans="8:13">
      <c r="H13573" s="4"/>
      <c r="M13573" s="4"/>
    </row>
    <row r="13574" spans="8:13">
      <c r="H13574" s="4"/>
      <c r="M13574" s="4"/>
    </row>
    <row r="13575" spans="8:13">
      <c r="H13575" s="4"/>
      <c r="M13575" s="4"/>
    </row>
    <row r="13576" spans="8:13">
      <c r="H13576" s="4"/>
      <c r="M13576" s="4"/>
    </row>
    <row r="13577" spans="8:13">
      <c r="H13577" s="4"/>
      <c r="M13577" s="4"/>
    </row>
    <row r="13578" spans="8:13">
      <c r="H13578" s="4"/>
      <c r="M13578" s="4"/>
    </row>
    <row r="13579" spans="8:13">
      <c r="H13579" s="4"/>
      <c r="M13579" s="4"/>
    </row>
    <row r="13580" spans="8:13">
      <c r="H13580" s="4"/>
      <c r="M13580" s="4"/>
    </row>
    <row r="13581" spans="8:13">
      <c r="H13581" s="4"/>
      <c r="M13581" s="4"/>
    </row>
    <row r="13582" spans="8:13">
      <c r="H13582" s="4"/>
      <c r="M13582" s="4"/>
    </row>
    <row r="13583" spans="8:13">
      <c r="H13583" s="4"/>
      <c r="M13583" s="4"/>
    </row>
    <row r="13584" spans="8:13">
      <c r="H13584" s="4"/>
      <c r="M13584" s="4"/>
    </row>
    <row r="13585" spans="8:13">
      <c r="H13585" s="4"/>
      <c r="M13585" s="4"/>
    </row>
    <row r="13586" spans="8:13">
      <c r="H13586" s="4"/>
      <c r="M13586" s="4"/>
    </row>
    <row r="13587" spans="8:13">
      <c r="H13587" s="4"/>
      <c r="M13587" s="4"/>
    </row>
    <row r="13588" spans="8:13">
      <c r="H13588" s="4"/>
      <c r="M13588" s="4"/>
    </row>
    <row r="13589" spans="8:13">
      <c r="H13589" s="4"/>
      <c r="M13589" s="4"/>
    </row>
    <row r="13590" spans="8:13">
      <c r="H13590" s="4"/>
      <c r="M13590" s="4"/>
    </row>
    <row r="13591" spans="8:13">
      <c r="H13591" s="4"/>
      <c r="M13591" s="4"/>
    </row>
    <row r="13592" spans="8:13">
      <c r="H13592" s="4"/>
      <c r="M13592" s="4"/>
    </row>
    <row r="13593" spans="8:13">
      <c r="H13593" s="4"/>
      <c r="M13593" s="4"/>
    </row>
    <row r="13594" spans="8:13">
      <c r="H13594" s="4"/>
      <c r="M13594" s="4"/>
    </row>
    <row r="13595" spans="8:13">
      <c r="H13595" s="4"/>
      <c r="M13595" s="4"/>
    </row>
    <row r="13596" spans="8:13">
      <c r="H13596" s="4"/>
      <c r="M13596" s="4"/>
    </row>
    <row r="13597" spans="8:13">
      <c r="H13597" s="4"/>
      <c r="M13597" s="4"/>
    </row>
    <row r="13598" spans="8:13">
      <c r="H13598" s="4"/>
      <c r="M13598" s="4"/>
    </row>
    <row r="13599" spans="8:13">
      <c r="H13599" s="4"/>
      <c r="M13599" s="4"/>
    </row>
    <row r="13600" spans="8:13">
      <c r="H13600" s="4"/>
      <c r="M13600" s="4"/>
    </row>
    <row r="13601" spans="8:13">
      <c r="H13601" s="4"/>
      <c r="M13601" s="4"/>
    </row>
    <row r="13602" spans="8:13">
      <c r="H13602" s="4"/>
      <c r="M13602" s="4"/>
    </row>
    <row r="13603" spans="8:13">
      <c r="H13603" s="4"/>
      <c r="M13603" s="4"/>
    </row>
    <row r="13604" spans="8:13">
      <c r="H13604" s="4"/>
      <c r="M13604" s="4"/>
    </row>
    <row r="13605" spans="8:13">
      <c r="H13605" s="4"/>
      <c r="M13605" s="4"/>
    </row>
    <row r="13606" spans="8:13">
      <c r="H13606" s="4"/>
      <c r="M13606" s="4"/>
    </row>
    <row r="13607" spans="8:13">
      <c r="H13607" s="4"/>
      <c r="M13607" s="4"/>
    </row>
    <row r="13608" spans="8:13">
      <c r="H13608" s="4"/>
      <c r="M13608" s="4"/>
    </row>
    <row r="13609" spans="8:13">
      <c r="H13609" s="4"/>
      <c r="M13609" s="4"/>
    </row>
    <row r="13610" spans="8:13">
      <c r="H13610" s="4"/>
      <c r="M13610" s="4"/>
    </row>
    <row r="13611" spans="8:13">
      <c r="H13611" s="4"/>
      <c r="M13611" s="4"/>
    </row>
    <row r="13612" spans="8:13">
      <c r="H13612" s="4"/>
      <c r="M13612" s="4"/>
    </row>
    <row r="13613" spans="8:13">
      <c r="H13613" s="4"/>
      <c r="M13613" s="4"/>
    </row>
    <row r="13614" spans="8:13">
      <c r="H13614" s="4"/>
      <c r="M13614" s="4"/>
    </row>
    <row r="13615" spans="8:13">
      <c r="H13615" s="4"/>
      <c r="M13615" s="4"/>
    </row>
    <row r="13616" spans="8:13">
      <c r="H13616" s="4"/>
      <c r="M13616" s="4"/>
    </row>
    <row r="13617" spans="8:13">
      <c r="H13617" s="4"/>
      <c r="M13617" s="4"/>
    </row>
    <row r="13618" spans="8:13">
      <c r="H13618" s="4"/>
      <c r="M13618" s="4"/>
    </row>
    <row r="13619" spans="8:13">
      <c r="H13619" s="4"/>
      <c r="M13619" s="4"/>
    </row>
    <row r="13620" spans="8:13">
      <c r="H13620" s="4"/>
      <c r="M13620" s="4"/>
    </row>
    <row r="13621" spans="8:13">
      <c r="H13621" s="4"/>
      <c r="M13621" s="4"/>
    </row>
    <row r="13622" spans="8:13">
      <c r="H13622" s="4"/>
      <c r="M13622" s="4"/>
    </row>
    <row r="13623" spans="8:13">
      <c r="H13623" s="4"/>
      <c r="M13623" s="4"/>
    </row>
    <row r="13624" spans="8:13">
      <c r="H13624" s="4"/>
      <c r="M13624" s="4"/>
    </row>
    <row r="13625" spans="8:13">
      <c r="H13625" s="4"/>
      <c r="M13625" s="4"/>
    </row>
    <row r="13626" spans="8:13">
      <c r="H13626" s="4"/>
      <c r="M13626" s="4"/>
    </row>
    <row r="13627" spans="8:13">
      <c r="H13627" s="4"/>
      <c r="M13627" s="4"/>
    </row>
    <row r="13628" spans="8:13">
      <c r="H13628" s="4"/>
      <c r="M13628" s="4"/>
    </row>
    <row r="13629" spans="8:13">
      <c r="H13629" s="4"/>
      <c r="M13629" s="4"/>
    </row>
    <row r="13630" spans="8:13">
      <c r="H13630" s="4"/>
      <c r="M13630" s="4"/>
    </row>
    <row r="13631" spans="8:13">
      <c r="H13631" s="4"/>
      <c r="M13631" s="4"/>
    </row>
    <row r="13632" spans="8:13">
      <c r="H13632" s="4"/>
      <c r="M13632" s="4"/>
    </row>
    <row r="13633" spans="8:13">
      <c r="H13633" s="4"/>
      <c r="M13633" s="4"/>
    </row>
    <row r="13634" spans="8:13">
      <c r="H13634" s="4"/>
      <c r="M13634" s="4"/>
    </row>
    <row r="13635" spans="8:13">
      <c r="H13635" s="4"/>
      <c r="M13635" s="4"/>
    </row>
    <row r="13636" spans="8:13">
      <c r="H13636" s="4"/>
      <c r="M13636" s="4"/>
    </row>
    <row r="13637" spans="8:13">
      <c r="H13637" s="4"/>
      <c r="M13637" s="4"/>
    </row>
    <row r="13638" spans="8:13">
      <c r="H13638" s="4"/>
      <c r="M13638" s="4"/>
    </row>
    <row r="13639" spans="8:13">
      <c r="H13639" s="4"/>
      <c r="M13639" s="4"/>
    </row>
    <row r="13640" spans="8:13">
      <c r="H13640" s="4"/>
      <c r="M13640" s="4"/>
    </row>
    <row r="13641" spans="8:13">
      <c r="H13641" s="4"/>
      <c r="M13641" s="4"/>
    </row>
    <row r="13642" spans="8:13">
      <c r="H13642" s="4"/>
      <c r="M13642" s="4"/>
    </row>
    <row r="13643" spans="8:13">
      <c r="H13643" s="4"/>
      <c r="M13643" s="4"/>
    </row>
    <row r="13644" spans="8:13">
      <c r="H13644" s="4"/>
      <c r="M13644" s="4"/>
    </row>
    <row r="13645" spans="8:13">
      <c r="H13645" s="4"/>
      <c r="M13645" s="4"/>
    </row>
    <row r="13646" spans="8:13">
      <c r="H13646" s="4"/>
      <c r="M13646" s="4"/>
    </row>
    <row r="13647" spans="8:13">
      <c r="H13647" s="4"/>
      <c r="M13647" s="4"/>
    </row>
    <row r="13648" spans="8:13">
      <c r="H13648" s="4"/>
      <c r="M13648" s="4"/>
    </row>
    <row r="13649" spans="8:13">
      <c r="H13649" s="4"/>
      <c r="M13649" s="4"/>
    </row>
    <row r="13650" spans="8:13">
      <c r="H13650" s="4"/>
      <c r="M13650" s="4"/>
    </row>
    <row r="13651" spans="8:13">
      <c r="H13651" s="4"/>
      <c r="M13651" s="4"/>
    </row>
    <row r="13652" spans="8:13">
      <c r="H13652" s="4"/>
      <c r="M13652" s="4"/>
    </row>
    <row r="13653" spans="8:13">
      <c r="H13653" s="4"/>
      <c r="M13653" s="4"/>
    </row>
    <row r="13654" spans="8:13">
      <c r="H13654" s="4"/>
      <c r="M13654" s="4"/>
    </row>
    <row r="13655" spans="8:13">
      <c r="H13655" s="4"/>
      <c r="M13655" s="4"/>
    </row>
    <row r="13656" spans="8:13">
      <c r="H13656" s="4"/>
      <c r="M13656" s="4"/>
    </row>
    <row r="13657" spans="8:13">
      <c r="H13657" s="4"/>
      <c r="M13657" s="4"/>
    </row>
    <row r="13658" spans="8:13">
      <c r="H13658" s="4"/>
      <c r="M13658" s="4"/>
    </row>
    <row r="13659" spans="8:13">
      <c r="H13659" s="4"/>
      <c r="M13659" s="4"/>
    </row>
    <row r="13660" spans="8:13">
      <c r="H13660" s="4"/>
      <c r="M13660" s="4"/>
    </row>
    <row r="13661" spans="8:13">
      <c r="H13661" s="4"/>
      <c r="M13661" s="4"/>
    </row>
    <row r="13662" spans="8:13">
      <c r="H13662" s="4"/>
      <c r="M13662" s="4"/>
    </row>
    <row r="13663" spans="8:13">
      <c r="H13663" s="4"/>
      <c r="M13663" s="4"/>
    </row>
    <row r="13664" spans="8:13">
      <c r="H13664" s="4"/>
      <c r="M13664" s="4"/>
    </row>
    <row r="13665" spans="8:13">
      <c r="H13665" s="4"/>
      <c r="M13665" s="4"/>
    </row>
    <row r="13666" spans="8:13">
      <c r="H13666" s="4"/>
      <c r="M13666" s="4"/>
    </row>
    <row r="13667" spans="8:13">
      <c r="H13667" s="4"/>
      <c r="M13667" s="4"/>
    </row>
    <row r="13668" spans="8:13">
      <c r="H13668" s="4"/>
      <c r="M13668" s="4"/>
    </row>
    <row r="13669" spans="8:13">
      <c r="H13669" s="4"/>
      <c r="M13669" s="4"/>
    </row>
    <row r="13670" spans="8:13">
      <c r="H13670" s="4"/>
      <c r="M13670" s="4"/>
    </row>
    <row r="13671" spans="8:13">
      <c r="H13671" s="4"/>
      <c r="M13671" s="4"/>
    </row>
    <row r="13672" spans="8:13">
      <c r="H13672" s="4"/>
      <c r="M13672" s="4"/>
    </row>
    <row r="13673" spans="8:13">
      <c r="H13673" s="4"/>
      <c r="M13673" s="4"/>
    </row>
    <row r="13674" spans="8:13">
      <c r="H13674" s="4"/>
      <c r="M13674" s="4"/>
    </row>
    <row r="13675" spans="8:13">
      <c r="H13675" s="4"/>
      <c r="M13675" s="4"/>
    </row>
    <row r="13676" spans="8:13">
      <c r="H13676" s="4"/>
      <c r="M13676" s="4"/>
    </row>
    <row r="13677" spans="8:13">
      <c r="H13677" s="4"/>
      <c r="M13677" s="4"/>
    </row>
    <row r="13678" spans="8:13">
      <c r="H13678" s="4"/>
      <c r="M13678" s="4"/>
    </row>
    <row r="13679" spans="8:13">
      <c r="H13679" s="4"/>
      <c r="M13679" s="4"/>
    </row>
    <row r="13680" spans="8:13">
      <c r="H13680" s="4"/>
      <c r="M13680" s="4"/>
    </row>
    <row r="13681" spans="8:13">
      <c r="H13681" s="4"/>
      <c r="M13681" s="4"/>
    </row>
    <row r="13682" spans="8:13">
      <c r="H13682" s="4"/>
      <c r="M13682" s="4"/>
    </row>
    <row r="13683" spans="8:13">
      <c r="H13683" s="4"/>
      <c r="M13683" s="4"/>
    </row>
    <row r="13684" spans="8:13">
      <c r="H13684" s="4"/>
      <c r="M13684" s="4"/>
    </row>
    <row r="13685" spans="8:13">
      <c r="H13685" s="4"/>
      <c r="M13685" s="4"/>
    </row>
    <row r="13686" spans="8:13">
      <c r="H13686" s="4"/>
      <c r="M13686" s="4"/>
    </row>
    <row r="13687" spans="8:13">
      <c r="H13687" s="4"/>
      <c r="M13687" s="4"/>
    </row>
    <row r="13688" spans="8:13">
      <c r="H13688" s="4"/>
      <c r="M13688" s="4"/>
    </row>
    <row r="13689" spans="8:13">
      <c r="H13689" s="4"/>
      <c r="M13689" s="4"/>
    </row>
    <row r="13690" spans="8:13">
      <c r="H13690" s="4"/>
      <c r="M13690" s="4"/>
    </row>
    <row r="13691" spans="8:13">
      <c r="H13691" s="4"/>
      <c r="M13691" s="4"/>
    </row>
    <row r="13692" spans="8:13">
      <c r="H13692" s="4"/>
      <c r="M13692" s="4"/>
    </row>
    <row r="13693" spans="8:13">
      <c r="H13693" s="4"/>
      <c r="M13693" s="4"/>
    </row>
    <row r="13694" spans="8:13">
      <c r="H13694" s="4"/>
      <c r="M13694" s="4"/>
    </row>
    <row r="13695" spans="8:13">
      <c r="H13695" s="4"/>
      <c r="M13695" s="4"/>
    </row>
    <row r="13696" spans="8:13">
      <c r="H13696" s="4"/>
      <c r="M13696" s="4"/>
    </row>
    <row r="13697" spans="8:13">
      <c r="H13697" s="4"/>
      <c r="M13697" s="4"/>
    </row>
    <row r="13698" spans="8:13">
      <c r="H13698" s="4"/>
      <c r="M13698" s="4"/>
    </row>
    <row r="13699" spans="8:13">
      <c r="H13699" s="4"/>
      <c r="M13699" s="4"/>
    </row>
    <row r="13700" spans="8:13">
      <c r="H13700" s="4"/>
      <c r="M13700" s="4"/>
    </row>
    <row r="13701" spans="8:13">
      <c r="H13701" s="4"/>
      <c r="M13701" s="4"/>
    </row>
    <row r="13702" spans="8:13">
      <c r="H13702" s="4"/>
      <c r="M13702" s="4"/>
    </row>
    <row r="13703" spans="8:13">
      <c r="H13703" s="4"/>
      <c r="M13703" s="4"/>
    </row>
    <row r="13704" spans="8:13">
      <c r="H13704" s="4"/>
      <c r="M13704" s="4"/>
    </row>
    <row r="13705" spans="8:13">
      <c r="H13705" s="4"/>
      <c r="M13705" s="4"/>
    </row>
    <row r="13706" spans="8:13">
      <c r="H13706" s="4"/>
      <c r="M13706" s="4"/>
    </row>
    <row r="13707" spans="8:13">
      <c r="H13707" s="4"/>
      <c r="M13707" s="4"/>
    </row>
    <row r="13708" spans="8:13">
      <c r="H13708" s="4"/>
      <c r="M13708" s="4"/>
    </row>
    <row r="13709" spans="8:13">
      <c r="H13709" s="4"/>
      <c r="M13709" s="4"/>
    </row>
    <row r="13710" spans="8:13">
      <c r="H13710" s="4"/>
      <c r="M13710" s="4"/>
    </row>
    <row r="13711" spans="8:13">
      <c r="H13711" s="4"/>
      <c r="M13711" s="4"/>
    </row>
    <row r="13712" spans="8:13">
      <c r="H13712" s="4"/>
      <c r="M13712" s="4"/>
    </row>
    <row r="13713" spans="8:13">
      <c r="H13713" s="4"/>
      <c r="M13713" s="4"/>
    </row>
    <row r="13714" spans="8:13">
      <c r="H13714" s="4"/>
      <c r="M13714" s="4"/>
    </row>
    <row r="13715" spans="8:13">
      <c r="H13715" s="4"/>
      <c r="M13715" s="4"/>
    </row>
    <row r="13716" spans="8:13">
      <c r="H13716" s="4"/>
      <c r="M13716" s="4"/>
    </row>
    <row r="13717" spans="8:13">
      <c r="H13717" s="4"/>
      <c r="M13717" s="4"/>
    </row>
    <row r="13718" spans="8:13">
      <c r="H13718" s="4"/>
      <c r="M13718" s="4"/>
    </row>
    <row r="13719" spans="8:13">
      <c r="H13719" s="4"/>
      <c r="M13719" s="4"/>
    </row>
    <row r="13720" spans="8:13">
      <c r="H13720" s="4"/>
      <c r="M13720" s="4"/>
    </row>
    <row r="13721" spans="8:13">
      <c r="H13721" s="4"/>
      <c r="M13721" s="4"/>
    </row>
    <row r="13722" spans="8:13">
      <c r="H13722" s="4"/>
      <c r="M13722" s="4"/>
    </row>
    <row r="13723" spans="8:13">
      <c r="H13723" s="4"/>
      <c r="M13723" s="4"/>
    </row>
    <row r="13724" spans="8:13">
      <c r="H13724" s="4"/>
      <c r="M13724" s="4"/>
    </row>
    <row r="13725" spans="8:13">
      <c r="H13725" s="4"/>
      <c r="M13725" s="4"/>
    </row>
    <row r="13726" spans="8:13">
      <c r="H13726" s="4"/>
      <c r="M13726" s="4"/>
    </row>
    <row r="13727" spans="8:13">
      <c r="H13727" s="4"/>
      <c r="M13727" s="4"/>
    </row>
    <row r="13728" spans="8:13">
      <c r="H13728" s="4"/>
      <c r="M13728" s="4"/>
    </row>
    <row r="13729" spans="8:13">
      <c r="H13729" s="4"/>
      <c r="M13729" s="4"/>
    </row>
    <row r="13730" spans="8:13">
      <c r="H13730" s="4"/>
      <c r="M13730" s="4"/>
    </row>
    <row r="13731" spans="8:13">
      <c r="H13731" s="4"/>
      <c r="M13731" s="4"/>
    </row>
    <row r="13732" spans="8:13">
      <c r="H13732" s="4"/>
      <c r="M13732" s="4"/>
    </row>
    <row r="13733" spans="8:13">
      <c r="H13733" s="4"/>
      <c r="M13733" s="4"/>
    </row>
    <row r="13734" spans="8:13">
      <c r="H13734" s="4"/>
      <c r="M13734" s="4"/>
    </row>
    <row r="13735" spans="8:13">
      <c r="H13735" s="4"/>
      <c r="M13735" s="4"/>
    </row>
    <row r="13736" spans="8:13">
      <c r="H13736" s="4"/>
      <c r="M13736" s="4"/>
    </row>
    <row r="13737" spans="8:13">
      <c r="H13737" s="4"/>
      <c r="M13737" s="4"/>
    </row>
    <row r="13738" spans="8:13">
      <c r="H13738" s="4"/>
      <c r="M13738" s="4"/>
    </row>
    <row r="13739" spans="8:13">
      <c r="H13739" s="4"/>
      <c r="M13739" s="4"/>
    </row>
    <row r="13740" spans="8:13">
      <c r="H13740" s="4"/>
      <c r="M13740" s="4"/>
    </row>
    <row r="13741" spans="8:13">
      <c r="H13741" s="4"/>
      <c r="M13741" s="4"/>
    </row>
    <row r="13742" spans="8:13">
      <c r="H13742" s="4"/>
      <c r="M13742" s="4"/>
    </row>
    <row r="13743" spans="8:13">
      <c r="H13743" s="4"/>
      <c r="M13743" s="4"/>
    </row>
    <row r="13744" spans="8:13">
      <c r="H13744" s="4"/>
      <c r="M13744" s="4"/>
    </row>
    <row r="13745" spans="8:13">
      <c r="H13745" s="4"/>
      <c r="M13745" s="4"/>
    </row>
    <row r="13746" spans="8:13">
      <c r="H13746" s="4"/>
      <c r="M13746" s="4"/>
    </row>
    <row r="13747" spans="8:13">
      <c r="H13747" s="4"/>
      <c r="M13747" s="4"/>
    </row>
    <row r="13748" spans="8:13">
      <c r="H13748" s="4"/>
      <c r="M13748" s="4"/>
    </row>
    <row r="13749" spans="8:13">
      <c r="H13749" s="4"/>
      <c r="M13749" s="4"/>
    </row>
    <row r="13750" spans="8:13">
      <c r="H13750" s="4"/>
      <c r="M13750" s="4"/>
    </row>
    <row r="13751" spans="8:13">
      <c r="H13751" s="4"/>
      <c r="M13751" s="4"/>
    </row>
    <row r="13752" spans="8:13">
      <c r="H13752" s="4"/>
      <c r="M13752" s="4"/>
    </row>
    <row r="13753" spans="8:13">
      <c r="H13753" s="4"/>
      <c r="M13753" s="4"/>
    </row>
    <row r="13754" spans="8:13">
      <c r="H13754" s="4"/>
      <c r="M13754" s="4"/>
    </row>
    <row r="13755" spans="8:13">
      <c r="H13755" s="4"/>
      <c r="M13755" s="4"/>
    </row>
    <row r="13756" spans="8:13">
      <c r="H13756" s="4"/>
      <c r="M13756" s="4"/>
    </row>
    <row r="13757" spans="8:13">
      <c r="H13757" s="4"/>
      <c r="M13757" s="4"/>
    </row>
    <row r="13758" spans="8:13">
      <c r="H13758" s="4"/>
      <c r="M13758" s="4"/>
    </row>
    <row r="13759" spans="8:13">
      <c r="H13759" s="4"/>
      <c r="M13759" s="4"/>
    </row>
    <row r="13760" spans="8:13">
      <c r="H13760" s="4"/>
      <c r="M13760" s="4"/>
    </row>
    <row r="13761" spans="8:13">
      <c r="H13761" s="4"/>
      <c r="M13761" s="4"/>
    </row>
    <row r="13762" spans="8:13">
      <c r="H13762" s="4"/>
      <c r="M13762" s="4"/>
    </row>
    <row r="13763" spans="8:13">
      <c r="H13763" s="4"/>
      <c r="M13763" s="4"/>
    </row>
    <row r="13764" spans="8:13">
      <c r="H13764" s="4"/>
      <c r="M13764" s="4"/>
    </row>
    <row r="13765" spans="8:13">
      <c r="H13765" s="4"/>
      <c r="M13765" s="4"/>
    </row>
    <row r="13766" spans="8:13">
      <c r="H13766" s="4"/>
      <c r="M13766" s="4"/>
    </row>
    <row r="13767" spans="8:13">
      <c r="H13767" s="4"/>
      <c r="M13767" s="4"/>
    </row>
    <row r="13768" spans="8:13">
      <c r="H13768" s="4"/>
      <c r="M13768" s="4"/>
    </row>
    <row r="13769" spans="8:13">
      <c r="H13769" s="4"/>
      <c r="M13769" s="4"/>
    </row>
    <row r="13770" spans="8:13">
      <c r="H13770" s="4"/>
      <c r="M13770" s="4"/>
    </row>
    <row r="13771" spans="8:13">
      <c r="H13771" s="4"/>
      <c r="M13771" s="4"/>
    </row>
    <row r="13772" spans="8:13">
      <c r="H13772" s="4"/>
      <c r="M13772" s="4"/>
    </row>
    <row r="13773" spans="8:13">
      <c r="H13773" s="4"/>
      <c r="M13773" s="4"/>
    </row>
    <row r="13774" spans="8:13">
      <c r="H13774" s="4"/>
      <c r="M13774" s="4"/>
    </row>
    <row r="13775" spans="8:13">
      <c r="H13775" s="4"/>
      <c r="M13775" s="4"/>
    </row>
    <row r="13776" spans="8:13">
      <c r="H13776" s="4"/>
      <c r="M13776" s="4"/>
    </row>
    <row r="13777" spans="8:13">
      <c r="H13777" s="4"/>
      <c r="M13777" s="4"/>
    </row>
    <row r="13778" spans="8:13">
      <c r="H13778" s="4"/>
      <c r="M13778" s="4"/>
    </row>
    <row r="13779" spans="8:13">
      <c r="H13779" s="4"/>
      <c r="M13779" s="4"/>
    </row>
    <row r="13780" spans="8:13">
      <c r="H13780" s="4"/>
      <c r="M13780" s="4"/>
    </row>
    <row r="13781" spans="8:13">
      <c r="H13781" s="4"/>
      <c r="M13781" s="4"/>
    </row>
    <row r="13782" spans="8:13">
      <c r="H13782" s="4"/>
      <c r="M13782" s="4"/>
    </row>
    <row r="13783" spans="8:13">
      <c r="H13783" s="4"/>
      <c r="M13783" s="4"/>
    </row>
    <row r="13784" spans="8:13">
      <c r="H13784" s="4"/>
      <c r="M13784" s="4"/>
    </row>
    <row r="13785" spans="8:13">
      <c r="H13785" s="4"/>
      <c r="M13785" s="4"/>
    </row>
    <row r="13786" spans="8:13">
      <c r="H13786" s="4"/>
      <c r="M13786" s="4"/>
    </row>
    <row r="13787" spans="8:13">
      <c r="H13787" s="4"/>
      <c r="M13787" s="4"/>
    </row>
    <row r="13788" spans="8:13">
      <c r="H13788" s="4"/>
      <c r="M13788" s="4"/>
    </row>
    <row r="13789" spans="8:13">
      <c r="H13789" s="4"/>
      <c r="M13789" s="4"/>
    </row>
    <row r="13790" spans="8:13">
      <c r="H13790" s="4"/>
      <c r="M13790" s="4"/>
    </row>
    <row r="13791" spans="8:13">
      <c r="H13791" s="4"/>
      <c r="M13791" s="4"/>
    </row>
    <row r="13792" spans="8:13">
      <c r="H13792" s="4"/>
      <c r="M13792" s="4"/>
    </row>
    <row r="13793" spans="8:13">
      <c r="H13793" s="4"/>
      <c r="M13793" s="4"/>
    </row>
    <row r="13794" spans="8:13">
      <c r="H13794" s="4"/>
      <c r="M13794" s="4"/>
    </row>
    <row r="13795" spans="8:13">
      <c r="H13795" s="4"/>
      <c r="M13795" s="4"/>
    </row>
    <row r="13796" spans="8:13">
      <c r="H13796" s="4"/>
      <c r="M13796" s="4"/>
    </row>
    <row r="13797" spans="8:13">
      <c r="H13797" s="4"/>
      <c r="M13797" s="4"/>
    </row>
    <row r="13798" spans="8:13">
      <c r="H13798" s="4"/>
      <c r="M13798" s="4"/>
    </row>
    <row r="13799" spans="8:13">
      <c r="H13799" s="4"/>
      <c r="M13799" s="4"/>
    </row>
    <row r="13800" spans="8:13">
      <c r="H13800" s="4"/>
      <c r="M13800" s="4"/>
    </row>
    <row r="13801" spans="8:13">
      <c r="H13801" s="4"/>
      <c r="M13801" s="4"/>
    </row>
    <row r="13802" spans="8:13">
      <c r="H13802" s="4"/>
      <c r="M13802" s="4"/>
    </row>
    <row r="13803" spans="8:13">
      <c r="H13803" s="4"/>
      <c r="M13803" s="4"/>
    </row>
    <row r="13804" spans="8:13">
      <c r="H13804" s="4"/>
      <c r="M13804" s="4"/>
    </row>
    <row r="13805" spans="8:13">
      <c r="H13805" s="4"/>
      <c r="M13805" s="4"/>
    </row>
    <row r="13806" spans="8:13">
      <c r="H13806" s="4"/>
      <c r="M13806" s="4"/>
    </row>
    <row r="13807" spans="8:13">
      <c r="H13807" s="4"/>
      <c r="M13807" s="4"/>
    </row>
    <row r="13808" spans="8:13">
      <c r="H13808" s="4"/>
      <c r="M13808" s="4"/>
    </row>
    <row r="13809" spans="8:13">
      <c r="H13809" s="4"/>
      <c r="M13809" s="4"/>
    </row>
    <row r="13810" spans="8:13">
      <c r="H13810" s="4"/>
      <c r="M13810" s="4"/>
    </row>
    <row r="13811" spans="8:13">
      <c r="H13811" s="4"/>
      <c r="M13811" s="4"/>
    </row>
    <row r="13812" spans="8:13">
      <c r="H13812" s="4"/>
      <c r="M13812" s="4"/>
    </row>
    <row r="13813" spans="8:13">
      <c r="H13813" s="4"/>
      <c r="M13813" s="4"/>
    </row>
    <row r="13814" spans="8:13">
      <c r="H13814" s="4"/>
      <c r="M13814" s="4"/>
    </row>
    <row r="13815" spans="8:13">
      <c r="H13815" s="4"/>
      <c r="M13815" s="4"/>
    </row>
    <row r="13816" spans="8:13">
      <c r="H13816" s="4"/>
      <c r="M13816" s="4"/>
    </row>
    <row r="13817" spans="8:13">
      <c r="H13817" s="4"/>
      <c r="M13817" s="4"/>
    </row>
    <row r="13818" spans="8:13">
      <c r="H13818" s="4"/>
      <c r="M13818" s="4"/>
    </row>
    <row r="13819" spans="8:13">
      <c r="H13819" s="4"/>
      <c r="M13819" s="4"/>
    </row>
    <row r="13820" spans="8:13">
      <c r="H13820" s="4"/>
      <c r="M13820" s="4"/>
    </row>
    <row r="13821" spans="8:13">
      <c r="H13821" s="4"/>
      <c r="M13821" s="4"/>
    </row>
    <row r="13822" spans="8:13">
      <c r="H13822" s="4"/>
      <c r="M13822" s="4"/>
    </row>
    <row r="13823" spans="8:13">
      <c r="H13823" s="4"/>
      <c r="M13823" s="4"/>
    </row>
    <row r="13824" spans="8:13">
      <c r="H13824" s="4"/>
      <c r="M13824" s="4"/>
    </row>
    <row r="13825" spans="8:13">
      <c r="H13825" s="4"/>
      <c r="M13825" s="4"/>
    </row>
    <row r="13826" spans="8:13">
      <c r="H13826" s="4"/>
      <c r="M13826" s="4"/>
    </row>
    <row r="13827" spans="8:13">
      <c r="H13827" s="4"/>
      <c r="M13827" s="4"/>
    </row>
    <row r="13828" spans="8:13">
      <c r="H13828" s="4"/>
      <c r="M13828" s="4"/>
    </row>
    <row r="13829" spans="8:13">
      <c r="H13829" s="4"/>
      <c r="M13829" s="4"/>
    </row>
    <row r="13830" spans="8:13">
      <c r="H13830" s="4"/>
      <c r="M13830" s="4"/>
    </row>
    <row r="13831" spans="8:13">
      <c r="H13831" s="4"/>
      <c r="M13831" s="4"/>
    </row>
    <row r="13832" spans="8:13">
      <c r="H13832" s="4"/>
      <c r="M13832" s="4"/>
    </row>
    <row r="13833" spans="8:13">
      <c r="H13833" s="4"/>
      <c r="M13833" s="4"/>
    </row>
    <row r="13834" spans="8:13">
      <c r="H13834" s="4"/>
      <c r="M13834" s="4"/>
    </row>
    <row r="13835" spans="8:13">
      <c r="H13835" s="4"/>
      <c r="M13835" s="4"/>
    </row>
    <row r="13836" spans="8:13">
      <c r="H13836" s="4"/>
      <c r="M13836" s="4"/>
    </row>
    <row r="13837" spans="8:13">
      <c r="H13837" s="4"/>
      <c r="M13837" s="4"/>
    </row>
    <row r="13838" spans="8:13">
      <c r="H13838" s="4"/>
      <c r="M13838" s="4"/>
    </row>
    <row r="13839" spans="8:13">
      <c r="H13839" s="4"/>
      <c r="M13839" s="4"/>
    </row>
    <row r="13840" spans="8:13">
      <c r="H13840" s="4"/>
      <c r="M13840" s="4"/>
    </row>
    <row r="13841" spans="8:13">
      <c r="H13841" s="4"/>
      <c r="M13841" s="4"/>
    </row>
    <row r="13842" spans="8:13">
      <c r="H13842" s="4"/>
      <c r="M13842" s="4"/>
    </row>
    <row r="13843" spans="8:13">
      <c r="H13843" s="4"/>
      <c r="M13843" s="4"/>
    </row>
    <row r="13844" spans="8:13">
      <c r="H13844" s="4"/>
      <c r="M13844" s="4"/>
    </row>
    <row r="13845" spans="8:13">
      <c r="H13845" s="4"/>
      <c r="M13845" s="4"/>
    </row>
    <row r="13846" spans="8:13">
      <c r="H13846" s="4"/>
      <c r="M13846" s="4"/>
    </row>
    <row r="13847" spans="8:13">
      <c r="H13847" s="4"/>
      <c r="M13847" s="4"/>
    </row>
    <row r="13848" spans="8:13">
      <c r="H13848" s="4"/>
      <c r="M13848" s="4"/>
    </row>
    <row r="13849" spans="8:13">
      <c r="H13849" s="4"/>
      <c r="M13849" s="4"/>
    </row>
    <row r="13850" spans="8:13">
      <c r="H13850" s="4"/>
      <c r="M13850" s="4"/>
    </row>
    <row r="13851" spans="8:13">
      <c r="H13851" s="4"/>
      <c r="M13851" s="4"/>
    </row>
    <row r="13852" spans="8:13">
      <c r="H13852" s="4"/>
      <c r="M13852" s="4"/>
    </row>
    <row r="13853" spans="8:13">
      <c r="H13853" s="4"/>
      <c r="M13853" s="4"/>
    </row>
    <row r="13854" spans="8:13">
      <c r="H13854" s="4"/>
      <c r="M13854" s="4"/>
    </row>
    <row r="13855" spans="8:13">
      <c r="H13855" s="4"/>
      <c r="M13855" s="4"/>
    </row>
    <row r="13856" spans="8:13">
      <c r="H13856" s="4"/>
      <c r="M13856" s="4"/>
    </row>
    <row r="13857" spans="8:13">
      <c r="H13857" s="4"/>
      <c r="M13857" s="4"/>
    </row>
    <row r="13858" spans="8:13">
      <c r="H13858" s="4"/>
      <c r="M13858" s="4"/>
    </row>
    <row r="13859" spans="8:13">
      <c r="H13859" s="4"/>
      <c r="M13859" s="4"/>
    </row>
    <row r="13860" spans="8:13">
      <c r="H13860" s="4"/>
      <c r="M13860" s="4"/>
    </row>
    <row r="13861" spans="8:13">
      <c r="H13861" s="4"/>
      <c r="M13861" s="4"/>
    </row>
    <row r="13862" spans="8:13">
      <c r="H13862" s="4"/>
      <c r="M13862" s="4"/>
    </row>
    <row r="13863" spans="8:13">
      <c r="H13863" s="4"/>
      <c r="M13863" s="4"/>
    </row>
    <row r="13864" spans="8:13">
      <c r="H13864" s="4"/>
      <c r="M13864" s="4"/>
    </row>
    <row r="13865" spans="8:13">
      <c r="H13865" s="4"/>
      <c r="M13865" s="4"/>
    </row>
    <row r="13866" spans="8:13">
      <c r="H13866" s="4"/>
      <c r="M13866" s="4"/>
    </row>
    <row r="13867" spans="8:13">
      <c r="H13867" s="4"/>
      <c r="M13867" s="4"/>
    </row>
    <row r="13868" spans="8:13">
      <c r="H13868" s="4"/>
      <c r="M13868" s="4"/>
    </row>
    <row r="13869" spans="8:13">
      <c r="H13869" s="4"/>
      <c r="M13869" s="4"/>
    </row>
    <row r="13870" spans="8:13">
      <c r="H13870" s="4"/>
      <c r="M13870" s="4"/>
    </row>
    <row r="13871" spans="8:13">
      <c r="H13871" s="4"/>
      <c r="M13871" s="4"/>
    </row>
    <row r="13872" spans="8:13">
      <c r="H13872" s="4"/>
      <c r="M13872" s="4"/>
    </row>
    <row r="13873" spans="8:13">
      <c r="H13873" s="4"/>
      <c r="M13873" s="4"/>
    </row>
    <row r="13874" spans="8:13">
      <c r="H13874" s="4"/>
      <c r="M13874" s="4"/>
    </row>
    <row r="13875" spans="8:13">
      <c r="H13875" s="4"/>
      <c r="M13875" s="4"/>
    </row>
    <row r="13876" spans="8:13">
      <c r="H13876" s="4"/>
      <c r="M13876" s="4"/>
    </row>
    <row r="13877" spans="8:13">
      <c r="H13877" s="4"/>
      <c r="M13877" s="4"/>
    </row>
    <row r="13878" spans="8:13">
      <c r="H13878" s="4"/>
      <c r="M13878" s="4"/>
    </row>
    <row r="13879" spans="8:13">
      <c r="H13879" s="4"/>
      <c r="M13879" s="4"/>
    </row>
    <row r="13880" spans="8:13">
      <c r="H13880" s="4"/>
      <c r="M13880" s="4"/>
    </row>
    <row r="13881" spans="8:13">
      <c r="H13881" s="4"/>
      <c r="M13881" s="4"/>
    </row>
    <row r="13882" spans="8:13">
      <c r="H13882" s="4"/>
      <c r="M13882" s="4"/>
    </row>
    <row r="13883" spans="8:13">
      <c r="H13883" s="4"/>
      <c r="M13883" s="4"/>
    </row>
    <row r="13884" spans="8:13">
      <c r="H13884" s="4"/>
      <c r="M13884" s="4"/>
    </row>
    <row r="13885" spans="8:13">
      <c r="H13885" s="4"/>
      <c r="M13885" s="4"/>
    </row>
    <row r="13886" spans="8:13">
      <c r="H13886" s="4"/>
      <c r="M13886" s="4"/>
    </row>
    <row r="13887" spans="8:13">
      <c r="H13887" s="4"/>
      <c r="M13887" s="4"/>
    </row>
    <row r="13888" spans="8:13">
      <c r="H13888" s="4"/>
      <c r="M13888" s="4"/>
    </row>
    <row r="13889" spans="8:13">
      <c r="H13889" s="4"/>
      <c r="M13889" s="4"/>
    </row>
    <row r="13890" spans="8:13">
      <c r="H13890" s="4"/>
      <c r="M13890" s="4"/>
    </row>
    <row r="13891" spans="8:13">
      <c r="H13891" s="4"/>
      <c r="M13891" s="4"/>
    </row>
    <row r="13892" spans="8:13">
      <c r="H13892" s="4"/>
      <c r="M13892" s="4"/>
    </row>
    <row r="13893" spans="8:13">
      <c r="H13893" s="4"/>
      <c r="M13893" s="4"/>
    </row>
    <row r="13894" spans="8:13">
      <c r="H13894" s="4"/>
      <c r="M13894" s="4"/>
    </row>
    <row r="13895" spans="8:13">
      <c r="H13895" s="4"/>
      <c r="M13895" s="4"/>
    </row>
    <row r="13896" spans="8:13">
      <c r="H13896" s="4"/>
      <c r="M13896" s="4"/>
    </row>
    <row r="13897" spans="8:13">
      <c r="H13897" s="4"/>
      <c r="M13897" s="4"/>
    </row>
    <row r="13898" spans="8:13">
      <c r="H13898" s="4"/>
      <c r="M13898" s="4"/>
    </row>
    <row r="13899" spans="8:13">
      <c r="H13899" s="4"/>
      <c r="M13899" s="4"/>
    </row>
    <row r="13900" spans="8:13">
      <c r="H13900" s="4"/>
      <c r="M13900" s="4"/>
    </row>
    <row r="13901" spans="8:13">
      <c r="H13901" s="4"/>
      <c r="M13901" s="4"/>
    </row>
    <row r="13902" spans="8:13">
      <c r="H13902" s="4"/>
      <c r="M13902" s="4"/>
    </row>
    <row r="13903" spans="8:13">
      <c r="H13903" s="4"/>
      <c r="M13903" s="4"/>
    </row>
    <row r="13904" spans="8:13">
      <c r="H13904" s="4"/>
      <c r="M13904" s="4"/>
    </row>
    <row r="13905" spans="8:13">
      <c r="H13905" s="4"/>
      <c r="M13905" s="4"/>
    </row>
    <row r="13906" spans="8:13">
      <c r="H13906" s="4"/>
      <c r="M13906" s="4"/>
    </row>
    <row r="13907" spans="8:13">
      <c r="H13907" s="4"/>
      <c r="M13907" s="4"/>
    </row>
    <row r="13908" spans="8:13">
      <c r="H13908" s="4"/>
      <c r="M13908" s="4"/>
    </row>
    <row r="13909" spans="8:13">
      <c r="H13909" s="4"/>
      <c r="M13909" s="4"/>
    </row>
    <row r="13910" spans="8:13">
      <c r="H13910" s="4"/>
      <c r="M13910" s="4"/>
    </row>
    <row r="13911" spans="8:13">
      <c r="H13911" s="4"/>
      <c r="M13911" s="4"/>
    </row>
    <row r="13912" spans="8:13">
      <c r="H13912" s="4"/>
      <c r="M13912" s="4"/>
    </row>
    <row r="13913" spans="8:13">
      <c r="H13913" s="4"/>
      <c r="M13913" s="4"/>
    </row>
    <row r="13914" spans="8:13">
      <c r="H13914" s="4"/>
      <c r="M13914" s="4"/>
    </row>
    <row r="13915" spans="8:13">
      <c r="H13915" s="4"/>
      <c r="M13915" s="4"/>
    </row>
    <row r="13916" spans="8:13">
      <c r="H13916" s="4"/>
      <c r="M13916" s="4"/>
    </row>
    <row r="13917" spans="8:13">
      <c r="H13917" s="4"/>
      <c r="M13917" s="4"/>
    </row>
    <row r="13918" spans="8:13">
      <c r="H13918" s="4"/>
      <c r="M13918" s="4"/>
    </row>
    <row r="13919" spans="8:13">
      <c r="H13919" s="4"/>
      <c r="M13919" s="4"/>
    </row>
    <row r="13920" spans="8:13">
      <c r="H13920" s="4"/>
      <c r="M13920" s="4"/>
    </row>
    <row r="13921" spans="8:13">
      <c r="H13921" s="4"/>
      <c r="M13921" s="4"/>
    </row>
    <row r="13922" spans="8:13">
      <c r="H13922" s="4"/>
      <c r="M13922" s="4"/>
    </row>
    <row r="13923" spans="8:13">
      <c r="H13923" s="4"/>
      <c r="M13923" s="4"/>
    </row>
    <row r="13924" spans="8:13">
      <c r="H13924" s="4"/>
      <c r="M13924" s="4"/>
    </row>
    <row r="13925" spans="8:13">
      <c r="H13925" s="4"/>
      <c r="M13925" s="4"/>
    </row>
    <row r="13926" spans="8:13">
      <c r="H13926" s="4"/>
      <c r="M13926" s="4"/>
    </row>
    <row r="13927" spans="8:13">
      <c r="H13927" s="4"/>
      <c r="M13927" s="4"/>
    </row>
    <row r="13928" spans="8:13">
      <c r="H13928" s="4"/>
      <c r="M13928" s="4"/>
    </row>
    <row r="13929" spans="8:13">
      <c r="H13929" s="4"/>
      <c r="M13929" s="4"/>
    </row>
    <row r="13930" spans="8:13">
      <c r="H13930" s="4"/>
      <c r="M13930" s="4"/>
    </row>
    <row r="13931" spans="8:13">
      <c r="H13931" s="4"/>
      <c r="M13931" s="4"/>
    </row>
    <row r="13932" spans="8:13">
      <c r="H13932" s="4"/>
      <c r="M13932" s="4"/>
    </row>
    <row r="13933" spans="8:13">
      <c r="H13933" s="4"/>
      <c r="M13933" s="4"/>
    </row>
    <row r="13934" spans="8:13">
      <c r="H13934" s="4"/>
      <c r="M13934" s="4"/>
    </row>
    <row r="13935" spans="8:13">
      <c r="H13935" s="4"/>
      <c r="M13935" s="4"/>
    </row>
    <row r="13936" spans="8:13">
      <c r="H13936" s="4"/>
      <c r="M13936" s="4"/>
    </row>
    <row r="13937" spans="8:13">
      <c r="H13937" s="4"/>
      <c r="M13937" s="4"/>
    </row>
    <row r="13938" spans="8:13">
      <c r="H13938" s="4"/>
      <c r="M13938" s="4"/>
    </row>
    <row r="13939" spans="8:13">
      <c r="H13939" s="4"/>
      <c r="M13939" s="4"/>
    </row>
    <row r="13940" spans="8:13">
      <c r="H13940" s="4"/>
      <c r="M13940" s="4"/>
    </row>
    <row r="13941" spans="8:13">
      <c r="H13941" s="4"/>
      <c r="M13941" s="4"/>
    </row>
    <row r="13942" spans="8:13">
      <c r="H13942" s="4"/>
      <c r="M13942" s="4"/>
    </row>
    <row r="13943" spans="8:13">
      <c r="H13943" s="4"/>
      <c r="M13943" s="4"/>
    </row>
    <row r="13944" spans="8:13">
      <c r="H13944" s="4"/>
      <c r="M13944" s="4"/>
    </row>
    <row r="13945" spans="8:13">
      <c r="H13945" s="4"/>
      <c r="M13945" s="4"/>
    </row>
    <row r="13946" spans="8:13">
      <c r="H13946" s="4"/>
      <c r="M13946" s="4"/>
    </row>
    <row r="13947" spans="8:13">
      <c r="H13947" s="4"/>
      <c r="M13947" s="4"/>
    </row>
    <row r="13948" spans="8:13">
      <c r="H13948" s="4"/>
      <c r="M13948" s="4"/>
    </row>
    <row r="13949" spans="8:13">
      <c r="H13949" s="4"/>
      <c r="M13949" s="4"/>
    </row>
    <row r="13950" spans="8:13">
      <c r="H13950" s="4"/>
      <c r="M13950" s="4"/>
    </row>
    <row r="13951" spans="8:13">
      <c r="H13951" s="4"/>
      <c r="M13951" s="4"/>
    </row>
    <row r="13952" spans="8:13">
      <c r="H13952" s="4"/>
      <c r="M13952" s="4"/>
    </row>
    <row r="13953" spans="8:13">
      <c r="H13953" s="4"/>
      <c r="M13953" s="4"/>
    </row>
    <row r="13954" spans="8:13">
      <c r="H13954" s="4"/>
      <c r="M13954" s="4"/>
    </row>
    <row r="13955" spans="8:13">
      <c r="H13955" s="4"/>
      <c r="M13955" s="4"/>
    </row>
    <row r="13956" spans="8:13">
      <c r="H13956" s="4"/>
      <c r="M13956" s="4"/>
    </row>
    <row r="13957" spans="8:13">
      <c r="H13957" s="4"/>
      <c r="M13957" s="4"/>
    </row>
    <row r="13958" spans="8:13">
      <c r="H13958" s="4"/>
      <c r="M13958" s="4"/>
    </row>
    <row r="13959" spans="8:13">
      <c r="H13959" s="4"/>
      <c r="M13959" s="4"/>
    </row>
    <row r="13960" spans="8:13">
      <c r="H13960" s="4"/>
      <c r="M13960" s="4"/>
    </row>
    <row r="13961" spans="8:13">
      <c r="H13961" s="4"/>
      <c r="M13961" s="4"/>
    </row>
    <row r="13962" spans="8:13">
      <c r="H13962" s="4"/>
      <c r="M13962" s="4"/>
    </row>
    <row r="13963" spans="8:13">
      <c r="H13963" s="4"/>
      <c r="M13963" s="4"/>
    </row>
    <row r="13964" spans="8:13">
      <c r="H13964" s="4"/>
      <c r="M13964" s="4"/>
    </row>
    <row r="13965" spans="8:13">
      <c r="H13965" s="4"/>
      <c r="M13965" s="4"/>
    </row>
    <row r="13966" spans="8:13">
      <c r="H13966" s="4"/>
      <c r="M13966" s="4"/>
    </row>
    <row r="13967" spans="8:13">
      <c r="H13967" s="4"/>
      <c r="M13967" s="4"/>
    </row>
    <row r="13968" spans="8:13">
      <c r="H13968" s="4"/>
      <c r="M13968" s="4"/>
    </row>
    <row r="13969" spans="8:13">
      <c r="H13969" s="4"/>
      <c r="M13969" s="4"/>
    </row>
    <row r="13970" spans="8:13">
      <c r="H13970" s="4"/>
      <c r="M13970" s="4"/>
    </row>
    <row r="13971" spans="8:13">
      <c r="H13971" s="4"/>
      <c r="M13971" s="4"/>
    </row>
    <row r="13972" spans="8:13">
      <c r="H13972" s="4"/>
      <c r="M13972" s="4"/>
    </row>
    <row r="13973" spans="8:13">
      <c r="H13973" s="4"/>
      <c r="M13973" s="4"/>
    </row>
    <row r="13974" spans="8:13">
      <c r="H13974" s="4"/>
      <c r="M13974" s="4"/>
    </row>
    <row r="13975" spans="8:13">
      <c r="H13975" s="4"/>
      <c r="M13975" s="4"/>
    </row>
    <row r="13976" spans="8:13">
      <c r="H13976" s="4"/>
      <c r="M13976" s="4"/>
    </row>
    <row r="13977" spans="8:13">
      <c r="H13977" s="4"/>
      <c r="M13977" s="4"/>
    </row>
    <row r="13978" spans="8:13">
      <c r="H13978" s="4"/>
      <c r="M13978" s="4"/>
    </row>
    <row r="13979" spans="8:13">
      <c r="H13979" s="4"/>
      <c r="M13979" s="4"/>
    </row>
    <row r="13980" spans="8:13">
      <c r="H13980" s="4"/>
      <c r="M13980" s="4"/>
    </row>
    <row r="13981" spans="8:13">
      <c r="H13981" s="4"/>
      <c r="M13981" s="4"/>
    </row>
    <row r="13982" spans="8:13">
      <c r="H13982" s="4"/>
      <c r="M13982" s="4"/>
    </row>
    <row r="13983" spans="8:13">
      <c r="H13983" s="4"/>
      <c r="M13983" s="4"/>
    </row>
    <row r="13984" spans="8:13">
      <c r="H13984" s="4"/>
      <c r="M13984" s="4"/>
    </row>
    <row r="13985" spans="8:13">
      <c r="H13985" s="4"/>
      <c r="M13985" s="4"/>
    </row>
    <row r="13986" spans="8:13">
      <c r="H13986" s="4"/>
      <c r="M13986" s="4"/>
    </row>
    <row r="13987" spans="8:13">
      <c r="H13987" s="4"/>
      <c r="M13987" s="4"/>
    </row>
    <row r="13988" spans="8:13">
      <c r="H13988" s="4"/>
      <c r="M13988" s="4"/>
    </row>
    <row r="13989" spans="8:13">
      <c r="H13989" s="4"/>
      <c r="M13989" s="4"/>
    </row>
    <row r="13990" spans="8:13">
      <c r="H13990" s="4"/>
      <c r="M13990" s="4"/>
    </row>
    <row r="13991" spans="8:13">
      <c r="H13991" s="4"/>
      <c r="M13991" s="4"/>
    </row>
    <row r="13992" spans="8:13">
      <c r="H13992" s="4"/>
      <c r="M13992" s="4"/>
    </row>
    <row r="13993" spans="8:13">
      <c r="H13993" s="4"/>
      <c r="M13993" s="4"/>
    </row>
    <row r="13994" spans="8:13">
      <c r="H13994" s="4"/>
      <c r="M13994" s="4"/>
    </row>
    <row r="13995" spans="8:13">
      <c r="H13995" s="4"/>
      <c r="M13995" s="4"/>
    </row>
    <row r="13996" spans="8:13">
      <c r="H13996" s="4"/>
      <c r="M13996" s="4"/>
    </row>
    <row r="13997" spans="8:13">
      <c r="H13997" s="4"/>
      <c r="M13997" s="4"/>
    </row>
    <row r="13998" spans="8:13">
      <c r="H13998" s="4"/>
      <c r="M13998" s="4"/>
    </row>
    <row r="13999" spans="8:13">
      <c r="H13999" s="4"/>
      <c r="M13999" s="4"/>
    </row>
    <row r="14000" spans="8:13">
      <c r="H14000" s="4"/>
      <c r="M14000" s="4"/>
    </row>
    <row r="14001" spans="8:13">
      <c r="H14001" s="4"/>
      <c r="M14001" s="4"/>
    </row>
    <row r="14002" spans="8:13">
      <c r="H14002" s="4"/>
      <c r="M14002" s="4"/>
    </row>
    <row r="14003" spans="8:13">
      <c r="H14003" s="4"/>
      <c r="M14003" s="4"/>
    </row>
    <row r="14004" spans="8:13">
      <c r="H14004" s="4"/>
      <c r="M14004" s="4"/>
    </row>
    <row r="14005" spans="8:13">
      <c r="H14005" s="4"/>
      <c r="M14005" s="4"/>
    </row>
    <row r="14006" spans="8:13">
      <c r="H14006" s="4"/>
      <c r="M14006" s="4"/>
    </row>
    <row r="14007" spans="8:13">
      <c r="H14007" s="4"/>
      <c r="M14007" s="4"/>
    </row>
    <row r="14008" spans="8:13">
      <c r="H14008" s="4"/>
      <c r="M14008" s="4"/>
    </row>
    <row r="14009" spans="8:13">
      <c r="H14009" s="4"/>
      <c r="M14009" s="4"/>
    </row>
    <row r="14010" spans="8:13">
      <c r="H14010" s="4"/>
      <c r="M14010" s="4"/>
    </row>
    <row r="14011" spans="8:13">
      <c r="H14011" s="4"/>
      <c r="M14011" s="4"/>
    </row>
    <row r="14012" spans="8:13">
      <c r="H14012" s="4"/>
      <c r="M14012" s="4"/>
    </row>
    <row r="14013" spans="8:13">
      <c r="H14013" s="4"/>
      <c r="M14013" s="4"/>
    </row>
    <row r="14014" spans="8:13">
      <c r="H14014" s="4"/>
      <c r="M14014" s="4"/>
    </row>
    <row r="14015" spans="8:13">
      <c r="H14015" s="4"/>
      <c r="M14015" s="4"/>
    </row>
    <row r="14016" spans="8:13">
      <c r="H14016" s="4"/>
      <c r="M14016" s="4"/>
    </row>
    <row r="14017" spans="8:13">
      <c r="H14017" s="4"/>
      <c r="M14017" s="4"/>
    </row>
    <row r="14018" spans="8:13">
      <c r="H14018" s="4"/>
      <c r="M14018" s="4"/>
    </row>
    <row r="14019" spans="8:13">
      <c r="H14019" s="4"/>
      <c r="M14019" s="4"/>
    </row>
    <row r="14020" spans="8:13">
      <c r="H14020" s="4"/>
      <c r="M14020" s="4"/>
    </row>
    <row r="14021" spans="8:13">
      <c r="H14021" s="4"/>
      <c r="M14021" s="4"/>
    </row>
    <row r="14022" spans="8:13">
      <c r="H14022" s="4"/>
      <c r="M14022" s="4"/>
    </row>
    <row r="14023" spans="8:13">
      <c r="H14023" s="4"/>
      <c r="M14023" s="4"/>
    </row>
    <row r="14024" spans="8:13">
      <c r="H14024" s="4"/>
      <c r="M14024" s="4"/>
    </row>
    <row r="14025" spans="8:13">
      <c r="H14025" s="4"/>
      <c r="M14025" s="4"/>
    </row>
    <row r="14026" spans="8:13">
      <c r="H14026" s="4"/>
      <c r="M14026" s="4"/>
    </row>
    <row r="14027" spans="8:13">
      <c r="H14027" s="4"/>
      <c r="M14027" s="4"/>
    </row>
    <row r="14028" spans="8:13">
      <c r="H14028" s="4"/>
      <c r="M14028" s="4"/>
    </row>
    <row r="14029" spans="8:13">
      <c r="H14029" s="4"/>
      <c r="M14029" s="4"/>
    </row>
    <row r="14030" spans="8:13">
      <c r="H14030" s="4"/>
      <c r="M14030" s="4"/>
    </row>
    <row r="14031" spans="8:13">
      <c r="H14031" s="4"/>
      <c r="M14031" s="4"/>
    </row>
    <row r="14032" spans="8:13">
      <c r="H14032" s="4"/>
      <c r="M14032" s="4"/>
    </row>
    <row r="14033" spans="8:13">
      <c r="H14033" s="4"/>
      <c r="M14033" s="4"/>
    </row>
    <row r="14034" spans="8:13">
      <c r="H14034" s="4"/>
      <c r="M14034" s="4"/>
    </row>
    <row r="14035" spans="8:13">
      <c r="H14035" s="4"/>
      <c r="M14035" s="4"/>
    </row>
    <row r="14036" spans="8:13">
      <c r="H14036" s="4"/>
      <c r="M14036" s="4"/>
    </row>
    <row r="14037" spans="8:13">
      <c r="H14037" s="4"/>
      <c r="M14037" s="4"/>
    </row>
    <row r="14038" spans="8:13">
      <c r="H14038" s="4"/>
      <c r="M14038" s="4"/>
    </row>
    <row r="14039" spans="8:13">
      <c r="H14039" s="4"/>
      <c r="M14039" s="4"/>
    </row>
    <row r="14040" spans="8:13">
      <c r="H14040" s="4"/>
      <c r="M14040" s="4"/>
    </row>
    <row r="14041" spans="8:13">
      <c r="H14041" s="4"/>
      <c r="M14041" s="4"/>
    </row>
    <row r="14042" spans="8:13">
      <c r="H14042" s="4"/>
      <c r="M14042" s="4"/>
    </row>
    <row r="14043" spans="8:13">
      <c r="H14043" s="4"/>
      <c r="M14043" s="4"/>
    </row>
    <row r="14044" spans="8:13">
      <c r="H14044" s="4"/>
      <c r="M14044" s="4"/>
    </row>
    <row r="14045" spans="8:13">
      <c r="H14045" s="4"/>
      <c r="M14045" s="4"/>
    </row>
    <row r="14046" spans="8:13">
      <c r="H14046" s="4"/>
      <c r="M14046" s="4"/>
    </row>
    <row r="14047" spans="8:13">
      <c r="H14047" s="4"/>
      <c r="M14047" s="4"/>
    </row>
    <row r="14048" spans="8:13">
      <c r="H14048" s="4"/>
      <c r="M14048" s="4"/>
    </row>
    <row r="14049" spans="8:13">
      <c r="H14049" s="4"/>
      <c r="M14049" s="4"/>
    </row>
    <row r="14050" spans="8:13">
      <c r="H14050" s="4"/>
      <c r="M14050" s="4"/>
    </row>
    <row r="14051" spans="8:13">
      <c r="H14051" s="4"/>
      <c r="M14051" s="4"/>
    </row>
    <row r="14052" spans="8:13">
      <c r="H14052" s="4"/>
      <c r="M14052" s="4"/>
    </row>
    <row r="14053" spans="8:13">
      <c r="H14053" s="4"/>
      <c r="M14053" s="4"/>
    </row>
    <row r="14054" spans="8:13">
      <c r="H14054" s="4"/>
      <c r="M14054" s="4"/>
    </row>
    <row r="14055" spans="8:13">
      <c r="H14055" s="4"/>
      <c r="M14055" s="4"/>
    </row>
    <row r="14056" spans="8:13">
      <c r="H14056" s="4"/>
      <c r="M14056" s="4"/>
    </row>
    <row r="14057" spans="8:13">
      <c r="H14057" s="4"/>
      <c r="M14057" s="4"/>
    </row>
    <row r="14058" spans="8:13">
      <c r="H14058" s="4"/>
      <c r="M14058" s="4"/>
    </row>
    <row r="14059" spans="8:13">
      <c r="H14059" s="4"/>
      <c r="M14059" s="4"/>
    </row>
    <row r="14060" spans="8:13">
      <c r="H14060" s="4"/>
      <c r="M14060" s="4"/>
    </row>
    <row r="14061" spans="8:13">
      <c r="H14061" s="4"/>
      <c r="M14061" s="4"/>
    </row>
    <row r="14062" spans="8:13">
      <c r="H14062" s="4"/>
      <c r="M14062" s="4"/>
    </row>
    <row r="14063" spans="8:13">
      <c r="H14063" s="4"/>
      <c r="M14063" s="4"/>
    </row>
    <row r="14064" spans="8:13">
      <c r="H14064" s="4"/>
      <c r="M14064" s="4"/>
    </row>
    <row r="14065" spans="8:13">
      <c r="H14065" s="4"/>
      <c r="M14065" s="4"/>
    </row>
    <row r="14066" spans="8:13">
      <c r="H14066" s="4"/>
      <c r="M14066" s="4"/>
    </row>
    <row r="14067" spans="8:13">
      <c r="H14067" s="4"/>
      <c r="M14067" s="4"/>
    </row>
    <row r="14068" spans="8:13">
      <c r="H14068" s="4"/>
      <c r="M14068" s="4"/>
    </row>
    <row r="14069" spans="8:13">
      <c r="H14069" s="4"/>
      <c r="M14069" s="4"/>
    </row>
    <row r="14070" spans="8:13">
      <c r="H14070" s="4"/>
      <c r="M14070" s="4"/>
    </row>
    <row r="14071" spans="8:13">
      <c r="H14071" s="4"/>
      <c r="M14071" s="4"/>
    </row>
    <row r="14072" spans="8:13">
      <c r="H14072" s="4"/>
      <c r="M14072" s="4"/>
    </row>
    <row r="14073" spans="8:13">
      <c r="H14073" s="4"/>
      <c r="M14073" s="4"/>
    </row>
    <row r="14074" spans="8:13">
      <c r="H14074" s="4"/>
      <c r="M14074" s="4"/>
    </row>
    <row r="14075" spans="8:13">
      <c r="H14075" s="4"/>
      <c r="M14075" s="4"/>
    </row>
    <row r="14076" spans="8:13">
      <c r="H14076" s="4"/>
      <c r="M14076" s="4"/>
    </row>
    <row r="14077" spans="8:13">
      <c r="H14077" s="4"/>
      <c r="M14077" s="4"/>
    </row>
    <row r="14078" spans="8:13">
      <c r="H14078" s="4"/>
      <c r="M14078" s="4"/>
    </row>
    <row r="14079" spans="8:13">
      <c r="H14079" s="4"/>
      <c r="M14079" s="4"/>
    </row>
    <row r="14080" spans="8:13">
      <c r="H14080" s="4"/>
      <c r="M14080" s="4"/>
    </row>
    <row r="14081" spans="8:13">
      <c r="H14081" s="4"/>
      <c r="M14081" s="4"/>
    </row>
    <row r="14082" spans="8:13">
      <c r="H14082" s="4"/>
      <c r="M14082" s="4"/>
    </row>
    <row r="14083" spans="8:13">
      <c r="H14083" s="4"/>
      <c r="M14083" s="4"/>
    </row>
    <row r="14084" spans="8:13">
      <c r="H14084" s="4"/>
      <c r="M14084" s="4"/>
    </row>
    <row r="14085" spans="8:13">
      <c r="H14085" s="4"/>
      <c r="M14085" s="4"/>
    </row>
    <row r="14086" spans="8:13">
      <c r="H14086" s="4"/>
      <c r="M14086" s="4"/>
    </row>
    <row r="14087" spans="8:13">
      <c r="H14087" s="4"/>
      <c r="M14087" s="4"/>
    </row>
    <row r="14088" spans="8:13">
      <c r="H14088" s="4"/>
      <c r="M14088" s="4"/>
    </row>
    <row r="14089" spans="8:13">
      <c r="H14089" s="4"/>
      <c r="M14089" s="4"/>
    </row>
    <row r="14090" spans="8:13">
      <c r="H14090" s="4"/>
      <c r="M14090" s="4"/>
    </row>
    <row r="14091" spans="8:13">
      <c r="H14091" s="4"/>
      <c r="M14091" s="4"/>
    </row>
    <row r="14092" spans="8:13">
      <c r="H14092" s="4"/>
      <c r="M14092" s="4"/>
    </row>
    <row r="14093" spans="8:13">
      <c r="H14093" s="4"/>
      <c r="M14093" s="4"/>
    </row>
    <row r="14094" spans="8:13">
      <c r="H14094" s="4"/>
      <c r="M14094" s="4"/>
    </row>
    <row r="14095" spans="8:13">
      <c r="H14095" s="4"/>
      <c r="M14095" s="4"/>
    </row>
    <row r="14096" spans="8:13">
      <c r="H14096" s="4"/>
      <c r="M14096" s="4"/>
    </row>
    <row r="14097" spans="8:13">
      <c r="H14097" s="4"/>
      <c r="M14097" s="4"/>
    </row>
    <row r="14098" spans="8:13">
      <c r="H14098" s="4"/>
      <c r="M14098" s="4"/>
    </row>
    <row r="14099" spans="8:13">
      <c r="H14099" s="4"/>
      <c r="M14099" s="4"/>
    </row>
    <row r="14100" spans="8:13">
      <c r="H14100" s="4"/>
      <c r="M14100" s="4"/>
    </row>
    <row r="14101" spans="8:13">
      <c r="H14101" s="4"/>
      <c r="M14101" s="4"/>
    </row>
    <row r="14102" spans="8:13">
      <c r="H14102" s="4"/>
      <c r="M14102" s="4"/>
    </row>
    <row r="14103" spans="8:13">
      <c r="H14103" s="4"/>
      <c r="M14103" s="4"/>
    </row>
    <row r="14104" spans="8:13">
      <c r="H14104" s="4"/>
      <c r="M14104" s="4"/>
    </row>
    <row r="14105" spans="8:13">
      <c r="H14105" s="4"/>
      <c r="M14105" s="4"/>
    </row>
    <row r="14106" spans="8:13">
      <c r="H14106" s="4"/>
      <c r="M14106" s="4"/>
    </row>
    <row r="14107" spans="8:13">
      <c r="H14107" s="4"/>
      <c r="M14107" s="4"/>
    </row>
    <row r="14108" spans="8:13">
      <c r="H14108" s="4"/>
      <c r="M14108" s="4"/>
    </row>
    <row r="14109" spans="8:13">
      <c r="H14109" s="4"/>
      <c r="M14109" s="4"/>
    </row>
    <row r="14110" spans="8:13">
      <c r="H14110" s="4"/>
      <c r="M14110" s="4"/>
    </row>
    <row r="14111" spans="8:13">
      <c r="H14111" s="4"/>
      <c r="M14111" s="4"/>
    </row>
    <row r="14112" spans="8:13">
      <c r="H14112" s="4"/>
      <c r="M14112" s="4"/>
    </row>
    <row r="14113" spans="8:13">
      <c r="H14113" s="4"/>
      <c r="M14113" s="4"/>
    </row>
    <row r="14114" spans="8:13">
      <c r="H14114" s="4"/>
      <c r="M14114" s="4"/>
    </row>
    <row r="14115" spans="8:13">
      <c r="H14115" s="4"/>
      <c r="M14115" s="4"/>
    </row>
    <row r="14116" spans="8:13">
      <c r="H14116" s="4"/>
      <c r="M14116" s="4"/>
    </row>
    <row r="14117" spans="8:13">
      <c r="H14117" s="4"/>
      <c r="M14117" s="4"/>
    </row>
    <row r="14118" spans="8:13">
      <c r="H14118" s="4"/>
      <c r="M14118" s="4"/>
    </row>
    <row r="14119" spans="8:13">
      <c r="H14119" s="4"/>
      <c r="M14119" s="4"/>
    </row>
    <row r="14120" spans="8:13">
      <c r="H14120" s="4"/>
      <c r="M14120" s="4"/>
    </row>
    <row r="14121" spans="8:13">
      <c r="H14121" s="4"/>
      <c r="M14121" s="4"/>
    </row>
    <row r="14122" spans="8:13">
      <c r="H14122" s="4"/>
      <c r="M14122" s="4"/>
    </row>
    <row r="14123" spans="8:13">
      <c r="H14123" s="4"/>
      <c r="M14123" s="4"/>
    </row>
    <row r="14124" spans="8:13">
      <c r="H14124" s="4"/>
      <c r="M14124" s="4"/>
    </row>
    <row r="14125" spans="8:13">
      <c r="H14125" s="4"/>
      <c r="M14125" s="4"/>
    </row>
    <row r="14126" spans="8:13">
      <c r="H14126" s="4"/>
      <c r="M14126" s="4"/>
    </row>
    <row r="14127" spans="8:13">
      <c r="H14127" s="4"/>
      <c r="M14127" s="4"/>
    </row>
    <row r="14128" spans="8:13">
      <c r="H14128" s="4"/>
      <c r="M14128" s="4"/>
    </row>
    <row r="14129" spans="8:13">
      <c r="H14129" s="4"/>
      <c r="M14129" s="4"/>
    </row>
    <row r="14130" spans="8:13">
      <c r="H14130" s="4"/>
      <c r="M14130" s="4"/>
    </row>
    <row r="14131" spans="8:13">
      <c r="H14131" s="4"/>
      <c r="M14131" s="4"/>
    </row>
    <row r="14132" spans="8:13">
      <c r="H14132" s="4"/>
      <c r="M14132" s="4"/>
    </row>
    <row r="14133" spans="8:13">
      <c r="H14133" s="4"/>
      <c r="M14133" s="4"/>
    </row>
    <row r="14134" spans="8:13">
      <c r="H14134" s="4"/>
      <c r="M14134" s="4"/>
    </row>
    <row r="14135" spans="8:13">
      <c r="H14135" s="4"/>
      <c r="M14135" s="4"/>
    </row>
    <row r="14136" spans="8:13">
      <c r="H14136" s="4"/>
      <c r="M14136" s="4"/>
    </row>
    <row r="14137" spans="8:13">
      <c r="H14137" s="4"/>
      <c r="M14137" s="4"/>
    </row>
    <row r="14138" spans="8:13">
      <c r="H14138" s="4"/>
      <c r="M14138" s="4"/>
    </row>
    <row r="14139" spans="8:13">
      <c r="H14139" s="4"/>
      <c r="M14139" s="4"/>
    </row>
    <row r="14140" spans="8:13">
      <c r="H14140" s="4"/>
      <c r="M14140" s="4"/>
    </row>
    <row r="14141" spans="8:13">
      <c r="H14141" s="4"/>
      <c r="M14141" s="4"/>
    </row>
    <row r="14142" spans="8:13">
      <c r="H14142" s="4"/>
      <c r="M14142" s="4"/>
    </row>
    <row r="14143" spans="8:13">
      <c r="H14143" s="4"/>
      <c r="M14143" s="4"/>
    </row>
    <row r="14144" spans="8:13">
      <c r="H14144" s="4"/>
      <c r="M14144" s="4"/>
    </row>
    <row r="14145" spans="8:13">
      <c r="H14145" s="4"/>
      <c r="M14145" s="4"/>
    </row>
    <row r="14146" spans="8:13">
      <c r="H14146" s="4"/>
      <c r="M14146" s="4"/>
    </row>
    <row r="14147" spans="8:13">
      <c r="H14147" s="4"/>
      <c r="M14147" s="4"/>
    </row>
    <row r="14148" spans="8:13">
      <c r="H14148" s="4"/>
      <c r="M14148" s="4"/>
    </row>
    <row r="14149" spans="8:13">
      <c r="H14149" s="4"/>
      <c r="M14149" s="4"/>
    </row>
    <row r="14150" spans="8:13">
      <c r="H14150" s="4"/>
      <c r="M14150" s="4"/>
    </row>
    <row r="14151" spans="8:13">
      <c r="H14151" s="4"/>
      <c r="M14151" s="4"/>
    </row>
    <row r="14152" spans="8:13">
      <c r="H14152" s="4"/>
      <c r="M14152" s="4"/>
    </row>
    <row r="14153" spans="8:13">
      <c r="H14153" s="4"/>
      <c r="M14153" s="4"/>
    </row>
    <row r="14154" spans="8:13">
      <c r="H14154" s="4"/>
      <c r="M14154" s="4"/>
    </row>
    <row r="14155" spans="8:13">
      <c r="H14155" s="4"/>
      <c r="M14155" s="4"/>
    </row>
    <row r="14156" spans="8:13">
      <c r="H14156" s="4"/>
      <c r="M14156" s="4"/>
    </row>
    <row r="14157" spans="8:13">
      <c r="H14157" s="4"/>
      <c r="M14157" s="4"/>
    </row>
    <row r="14158" spans="8:13">
      <c r="H14158" s="4"/>
      <c r="M14158" s="4"/>
    </row>
    <row r="14159" spans="8:13">
      <c r="H14159" s="4"/>
      <c r="M14159" s="4"/>
    </row>
    <row r="14160" spans="8:13">
      <c r="H14160" s="4"/>
      <c r="M14160" s="4"/>
    </row>
    <row r="14161" spans="8:13">
      <c r="H14161" s="4"/>
      <c r="M14161" s="4"/>
    </row>
    <row r="14162" spans="8:13">
      <c r="H14162" s="4"/>
      <c r="M14162" s="4"/>
    </row>
    <row r="14163" spans="8:13">
      <c r="H14163" s="4"/>
      <c r="M14163" s="4"/>
    </row>
    <row r="14164" spans="8:13">
      <c r="H14164" s="4"/>
      <c r="M14164" s="4"/>
    </row>
    <row r="14165" spans="8:13">
      <c r="H14165" s="4"/>
      <c r="M14165" s="4"/>
    </row>
    <row r="14166" spans="8:13">
      <c r="H14166" s="4"/>
      <c r="M14166" s="4"/>
    </row>
    <row r="14167" spans="8:13">
      <c r="H14167" s="4"/>
      <c r="M14167" s="4"/>
    </row>
    <row r="14168" spans="8:13">
      <c r="H14168" s="4"/>
      <c r="M14168" s="4"/>
    </row>
    <row r="14169" spans="8:13">
      <c r="H14169" s="4"/>
      <c r="M14169" s="4"/>
    </row>
    <row r="14170" spans="8:13">
      <c r="H14170" s="4"/>
      <c r="M14170" s="4"/>
    </row>
    <row r="14171" spans="8:13">
      <c r="H14171" s="4"/>
      <c r="M14171" s="4"/>
    </row>
    <row r="14172" spans="8:13">
      <c r="H14172" s="4"/>
      <c r="M14172" s="4"/>
    </row>
    <row r="14173" spans="8:13">
      <c r="H14173" s="4"/>
      <c r="M14173" s="4"/>
    </row>
    <row r="14174" spans="8:13">
      <c r="H14174" s="4"/>
      <c r="M14174" s="4"/>
    </row>
    <row r="14175" spans="8:13">
      <c r="H14175" s="4"/>
      <c r="M14175" s="4"/>
    </row>
    <row r="14176" spans="8:13">
      <c r="H14176" s="4"/>
      <c r="M14176" s="4"/>
    </row>
    <row r="14177" spans="8:13">
      <c r="H14177" s="4"/>
      <c r="M14177" s="4"/>
    </row>
    <row r="14178" spans="8:13">
      <c r="H14178" s="4"/>
      <c r="M14178" s="4"/>
    </row>
    <row r="14179" spans="8:13">
      <c r="H14179" s="4"/>
      <c r="M14179" s="4"/>
    </row>
    <row r="14180" spans="8:13">
      <c r="H14180" s="4"/>
      <c r="M14180" s="4"/>
    </row>
    <row r="14181" spans="8:13">
      <c r="H14181" s="4"/>
      <c r="M14181" s="4"/>
    </row>
    <row r="14182" spans="8:13">
      <c r="H14182" s="4"/>
      <c r="M14182" s="4"/>
    </row>
    <row r="14183" spans="8:13">
      <c r="H14183" s="4"/>
      <c r="M14183" s="4"/>
    </row>
    <row r="14184" spans="8:13">
      <c r="H14184" s="4"/>
      <c r="M14184" s="4"/>
    </row>
    <row r="14185" spans="8:13">
      <c r="H14185" s="4"/>
      <c r="M14185" s="4"/>
    </row>
    <row r="14186" spans="8:13">
      <c r="H14186" s="4"/>
      <c r="M14186" s="4"/>
    </row>
    <row r="14187" spans="8:13">
      <c r="H14187" s="4"/>
      <c r="M14187" s="4"/>
    </row>
    <row r="14188" spans="8:13">
      <c r="H14188" s="4"/>
      <c r="M14188" s="4"/>
    </row>
    <row r="14189" spans="8:13">
      <c r="H14189" s="4"/>
      <c r="M14189" s="4"/>
    </row>
    <row r="14190" spans="8:13">
      <c r="H14190" s="4"/>
      <c r="M14190" s="4"/>
    </row>
    <row r="14191" spans="8:13">
      <c r="H14191" s="4"/>
      <c r="M14191" s="4"/>
    </row>
    <row r="14192" spans="8:13">
      <c r="H14192" s="4"/>
      <c r="M14192" s="4"/>
    </row>
    <row r="14193" spans="8:13">
      <c r="H14193" s="4"/>
      <c r="M14193" s="4"/>
    </row>
    <row r="14194" spans="8:13">
      <c r="H14194" s="4"/>
      <c r="M14194" s="4"/>
    </row>
    <row r="14195" spans="8:13">
      <c r="H14195" s="4"/>
      <c r="M14195" s="4"/>
    </row>
    <row r="14196" spans="8:13">
      <c r="H14196" s="4"/>
      <c r="M14196" s="4"/>
    </row>
    <row r="14197" spans="8:13">
      <c r="H14197" s="4"/>
      <c r="M14197" s="4"/>
    </row>
    <row r="14198" spans="8:13">
      <c r="H14198" s="4"/>
      <c r="M14198" s="4"/>
    </row>
    <row r="14199" spans="8:13">
      <c r="H14199" s="4"/>
      <c r="M14199" s="4"/>
    </row>
    <row r="14200" spans="8:13">
      <c r="H14200" s="4"/>
      <c r="M14200" s="4"/>
    </row>
    <row r="14201" spans="8:13">
      <c r="H14201" s="4"/>
      <c r="M14201" s="4"/>
    </row>
    <row r="14202" spans="8:13">
      <c r="H14202" s="4"/>
      <c r="M14202" s="4"/>
    </row>
    <row r="14203" spans="8:13">
      <c r="H14203" s="4"/>
      <c r="M14203" s="4"/>
    </row>
    <row r="14204" spans="8:13">
      <c r="H14204" s="4"/>
      <c r="M14204" s="4"/>
    </row>
    <row r="14205" spans="8:13">
      <c r="H14205" s="4"/>
      <c r="M14205" s="4"/>
    </row>
    <row r="14206" spans="8:13">
      <c r="H14206" s="4"/>
      <c r="M14206" s="4"/>
    </row>
    <row r="14207" spans="8:13">
      <c r="H14207" s="4"/>
      <c r="M14207" s="4"/>
    </row>
    <row r="14208" spans="8:13">
      <c r="H14208" s="4"/>
      <c r="M14208" s="4"/>
    </row>
    <row r="14209" spans="8:13">
      <c r="H14209" s="4"/>
      <c r="M14209" s="4"/>
    </row>
    <row r="14210" spans="8:13">
      <c r="H14210" s="4"/>
      <c r="M14210" s="4"/>
    </row>
    <row r="14211" spans="8:13">
      <c r="H14211" s="4"/>
      <c r="M14211" s="4"/>
    </row>
    <row r="14212" spans="8:13">
      <c r="H14212" s="4"/>
      <c r="M14212" s="4"/>
    </row>
    <row r="14213" spans="8:13">
      <c r="H14213" s="4"/>
      <c r="M14213" s="4"/>
    </row>
    <row r="14214" spans="8:13">
      <c r="H14214" s="4"/>
      <c r="M14214" s="4"/>
    </row>
    <row r="14215" spans="8:13">
      <c r="H14215" s="4"/>
      <c r="M14215" s="4"/>
    </row>
    <row r="14216" spans="8:13">
      <c r="H14216" s="4"/>
      <c r="M14216" s="4"/>
    </row>
    <row r="14217" spans="8:13">
      <c r="H14217" s="4"/>
      <c r="M14217" s="4"/>
    </row>
    <row r="14218" spans="8:13">
      <c r="H14218" s="4"/>
      <c r="M14218" s="4"/>
    </row>
    <row r="14219" spans="8:13">
      <c r="H14219" s="4"/>
      <c r="M14219" s="4"/>
    </row>
    <row r="14220" spans="8:13">
      <c r="H14220" s="4"/>
      <c r="M14220" s="4"/>
    </row>
    <row r="14221" spans="8:13">
      <c r="H14221" s="4"/>
      <c r="M14221" s="4"/>
    </row>
    <row r="14222" spans="8:13">
      <c r="H14222" s="4"/>
      <c r="M14222" s="4"/>
    </row>
    <row r="14223" spans="8:13">
      <c r="H14223" s="4"/>
      <c r="M14223" s="4"/>
    </row>
    <row r="14224" spans="8:13">
      <c r="H14224" s="4"/>
      <c r="M14224" s="4"/>
    </row>
    <row r="14225" spans="8:13">
      <c r="H14225" s="4"/>
      <c r="M14225" s="4"/>
    </row>
    <row r="14226" spans="8:13">
      <c r="H14226" s="4"/>
      <c r="M14226" s="4"/>
    </row>
    <row r="14227" spans="8:13">
      <c r="H14227" s="4"/>
      <c r="M14227" s="4"/>
    </row>
    <row r="14228" spans="8:13">
      <c r="H14228" s="4"/>
      <c r="M14228" s="4"/>
    </row>
    <row r="14229" spans="8:13">
      <c r="H14229" s="4"/>
      <c r="M14229" s="4"/>
    </row>
    <row r="14230" spans="8:13">
      <c r="H14230" s="4"/>
      <c r="M14230" s="4"/>
    </row>
    <row r="14231" spans="8:13">
      <c r="H14231" s="4"/>
      <c r="M14231" s="4"/>
    </row>
    <row r="14232" spans="8:13">
      <c r="H14232" s="4"/>
      <c r="M14232" s="4"/>
    </row>
    <row r="14233" spans="8:13">
      <c r="H14233" s="4"/>
      <c r="M14233" s="4"/>
    </row>
    <row r="14234" spans="8:13">
      <c r="H14234" s="4"/>
      <c r="M14234" s="4"/>
    </row>
    <row r="14235" spans="8:13">
      <c r="H14235" s="4"/>
      <c r="M14235" s="4"/>
    </row>
    <row r="14236" spans="8:13">
      <c r="H14236" s="4"/>
      <c r="M14236" s="4"/>
    </row>
    <row r="14237" spans="8:13">
      <c r="H14237" s="4"/>
      <c r="M14237" s="4"/>
    </row>
    <row r="14238" spans="8:13">
      <c r="H14238" s="4"/>
      <c r="M14238" s="4"/>
    </row>
    <row r="14239" spans="8:13">
      <c r="H14239" s="4"/>
      <c r="M14239" s="4"/>
    </row>
    <row r="14240" spans="8:13">
      <c r="H14240" s="4"/>
      <c r="M14240" s="4"/>
    </row>
    <row r="14241" spans="8:13">
      <c r="H14241" s="4"/>
      <c r="M14241" s="4"/>
    </row>
    <row r="14242" spans="8:13">
      <c r="H14242" s="4"/>
      <c r="M14242" s="4"/>
    </row>
    <row r="14243" spans="8:13">
      <c r="H14243" s="4"/>
      <c r="M14243" s="4"/>
    </row>
    <row r="14244" spans="8:13">
      <c r="H14244" s="4"/>
      <c r="M14244" s="4"/>
    </row>
    <row r="14245" spans="8:13">
      <c r="H14245" s="4"/>
      <c r="M14245" s="4"/>
    </row>
    <row r="14246" spans="8:13">
      <c r="H14246" s="4"/>
      <c r="M14246" s="4"/>
    </row>
    <row r="14247" spans="8:13">
      <c r="H14247" s="4"/>
      <c r="M14247" s="4"/>
    </row>
    <row r="14248" spans="8:13">
      <c r="H14248" s="4"/>
      <c r="M14248" s="4"/>
    </row>
    <row r="14249" spans="8:13">
      <c r="H14249" s="4"/>
      <c r="M14249" s="4"/>
    </row>
    <row r="14250" spans="8:13">
      <c r="H14250" s="4"/>
      <c r="M14250" s="4"/>
    </row>
    <row r="14251" spans="8:13">
      <c r="H14251" s="4"/>
      <c r="M14251" s="4"/>
    </row>
    <row r="14252" spans="8:13">
      <c r="H14252" s="4"/>
      <c r="M14252" s="4"/>
    </row>
    <row r="14253" spans="8:13">
      <c r="H14253" s="4"/>
      <c r="M14253" s="4"/>
    </row>
    <row r="14254" spans="8:13">
      <c r="H14254" s="4"/>
      <c r="M14254" s="4"/>
    </row>
    <row r="14255" spans="8:13">
      <c r="H14255" s="4"/>
      <c r="M14255" s="4"/>
    </row>
    <row r="14256" spans="8:13">
      <c r="H14256" s="4"/>
      <c r="M14256" s="4"/>
    </row>
    <row r="14257" spans="8:13">
      <c r="H14257" s="4"/>
      <c r="M14257" s="4"/>
    </row>
    <row r="14258" spans="8:13">
      <c r="H14258" s="4"/>
      <c r="M14258" s="4"/>
    </row>
    <row r="14259" spans="8:13">
      <c r="H14259" s="4"/>
      <c r="M14259" s="4"/>
    </row>
    <row r="14260" spans="8:13">
      <c r="H14260" s="4"/>
      <c r="M14260" s="4"/>
    </row>
    <row r="14261" spans="8:13">
      <c r="H14261" s="4"/>
      <c r="M14261" s="4"/>
    </row>
    <row r="14262" spans="8:13">
      <c r="H14262" s="4"/>
      <c r="M14262" s="4"/>
    </row>
    <row r="14263" spans="8:13">
      <c r="H14263" s="4"/>
      <c r="M14263" s="4"/>
    </row>
    <row r="14264" spans="8:13">
      <c r="H14264" s="4"/>
      <c r="M14264" s="4"/>
    </row>
    <row r="14265" spans="8:13">
      <c r="H14265" s="4"/>
      <c r="M14265" s="4"/>
    </row>
    <row r="14266" spans="8:13">
      <c r="H14266" s="4"/>
      <c r="M14266" s="4"/>
    </row>
    <row r="14267" spans="8:13">
      <c r="H14267" s="4"/>
      <c r="M14267" s="4"/>
    </row>
    <row r="14268" spans="8:13">
      <c r="H14268" s="4"/>
      <c r="M14268" s="4"/>
    </row>
    <row r="14269" spans="8:13">
      <c r="H14269" s="4"/>
      <c r="M14269" s="4"/>
    </row>
    <row r="14270" spans="8:13">
      <c r="H14270" s="4"/>
      <c r="M14270" s="4"/>
    </row>
    <row r="14271" spans="8:13">
      <c r="H14271" s="4"/>
      <c r="M14271" s="4"/>
    </row>
    <row r="14272" spans="8:13">
      <c r="H14272" s="4"/>
      <c r="M14272" s="4"/>
    </row>
    <row r="14273" spans="8:13">
      <c r="H14273" s="4"/>
      <c r="M14273" s="4"/>
    </row>
    <row r="14274" spans="8:13">
      <c r="H14274" s="4"/>
      <c r="M14274" s="4"/>
    </row>
    <row r="14275" spans="8:13">
      <c r="H14275" s="4"/>
      <c r="M14275" s="4"/>
    </row>
    <row r="14276" spans="8:13">
      <c r="H14276" s="4"/>
      <c r="M14276" s="4"/>
    </row>
    <row r="14277" spans="8:13">
      <c r="H14277" s="4"/>
      <c r="M14277" s="4"/>
    </row>
    <row r="14278" spans="8:13">
      <c r="H14278" s="4"/>
      <c r="M14278" s="4"/>
    </row>
    <row r="14279" spans="8:13">
      <c r="H14279" s="4"/>
      <c r="M14279" s="4"/>
    </row>
    <row r="14280" spans="8:13">
      <c r="H14280" s="4"/>
      <c r="M14280" s="4"/>
    </row>
    <row r="14281" spans="8:13">
      <c r="H14281" s="4"/>
      <c r="M14281" s="4"/>
    </row>
    <row r="14282" spans="8:13">
      <c r="H14282" s="4"/>
      <c r="M14282" s="4"/>
    </row>
    <row r="14283" spans="8:13">
      <c r="H14283" s="4"/>
      <c r="M14283" s="4"/>
    </row>
    <row r="14284" spans="8:13">
      <c r="H14284" s="4"/>
      <c r="M14284" s="4"/>
    </row>
    <row r="14285" spans="8:13">
      <c r="H14285" s="4"/>
      <c r="M14285" s="4"/>
    </row>
    <row r="14286" spans="8:13">
      <c r="H14286" s="4"/>
      <c r="M14286" s="4"/>
    </row>
    <row r="14287" spans="8:13">
      <c r="H14287" s="4"/>
      <c r="M14287" s="4"/>
    </row>
    <row r="14288" spans="8:13">
      <c r="H14288" s="4"/>
      <c r="M14288" s="4"/>
    </row>
    <row r="14289" spans="8:13">
      <c r="H14289" s="4"/>
      <c r="M14289" s="4"/>
    </row>
    <row r="14290" spans="8:13">
      <c r="H14290" s="4"/>
      <c r="M14290" s="4"/>
    </row>
    <row r="14291" spans="8:13">
      <c r="H14291" s="4"/>
      <c r="M14291" s="4"/>
    </row>
    <row r="14292" spans="8:13">
      <c r="H14292" s="4"/>
      <c r="M14292" s="4"/>
    </row>
    <row r="14293" spans="8:13">
      <c r="H14293" s="4"/>
      <c r="M14293" s="4"/>
    </row>
    <row r="14294" spans="8:13">
      <c r="H14294" s="4"/>
      <c r="M14294" s="4"/>
    </row>
    <row r="14295" spans="8:13">
      <c r="H14295" s="4"/>
      <c r="M14295" s="4"/>
    </row>
    <row r="14296" spans="8:13">
      <c r="H14296" s="4"/>
      <c r="M14296" s="4"/>
    </row>
    <row r="14297" spans="8:13">
      <c r="H14297" s="4"/>
      <c r="M14297" s="4"/>
    </row>
    <row r="14298" spans="8:13">
      <c r="H14298" s="4"/>
      <c r="M14298" s="4"/>
    </row>
    <row r="14299" spans="8:13">
      <c r="H14299" s="4"/>
      <c r="M14299" s="4"/>
    </row>
    <row r="14300" spans="8:13">
      <c r="H14300" s="4"/>
      <c r="M14300" s="4"/>
    </row>
    <row r="14301" spans="8:13">
      <c r="H14301" s="4"/>
      <c r="M14301" s="4"/>
    </row>
    <row r="14302" spans="8:13">
      <c r="H14302" s="4"/>
      <c r="M14302" s="4"/>
    </row>
    <row r="14303" spans="8:13">
      <c r="H14303" s="4"/>
      <c r="M14303" s="4"/>
    </row>
    <row r="14304" spans="8:13">
      <c r="H14304" s="4"/>
      <c r="M14304" s="4"/>
    </row>
    <row r="14305" spans="8:13">
      <c r="H14305" s="4"/>
      <c r="M14305" s="4"/>
    </row>
    <row r="14306" spans="8:13">
      <c r="H14306" s="4"/>
      <c r="M14306" s="4"/>
    </row>
    <row r="14307" spans="8:13">
      <c r="H14307" s="4"/>
      <c r="M14307" s="4"/>
    </row>
    <row r="14308" spans="8:13">
      <c r="H14308" s="4"/>
      <c r="M14308" s="4"/>
    </row>
    <row r="14309" spans="8:13">
      <c r="H14309" s="4"/>
      <c r="M14309" s="4"/>
    </row>
    <row r="14310" spans="8:13">
      <c r="H14310" s="4"/>
      <c r="M14310" s="4"/>
    </row>
    <row r="14311" spans="8:13">
      <c r="H14311" s="4"/>
      <c r="M14311" s="4"/>
    </row>
    <row r="14312" spans="8:13">
      <c r="H14312" s="4"/>
      <c r="M14312" s="4"/>
    </row>
    <row r="14313" spans="8:13">
      <c r="H14313" s="4"/>
      <c r="M14313" s="4"/>
    </row>
    <row r="14314" spans="8:13">
      <c r="H14314" s="4"/>
      <c r="M14314" s="4"/>
    </row>
    <row r="14315" spans="8:13">
      <c r="H14315" s="4"/>
      <c r="M14315" s="4"/>
    </row>
    <row r="14316" spans="8:13">
      <c r="H14316" s="4"/>
      <c r="M14316" s="4"/>
    </row>
    <row r="14317" spans="8:13">
      <c r="H14317" s="4"/>
      <c r="M14317" s="4"/>
    </row>
    <row r="14318" spans="8:13">
      <c r="H14318" s="4"/>
      <c r="M14318" s="4"/>
    </row>
    <row r="14319" spans="8:13">
      <c r="H14319" s="4"/>
      <c r="M14319" s="4"/>
    </row>
    <row r="14320" spans="8:13">
      <c r="H14320" s="4"/>
      <c r="M14320" s="4"/>
    </row>
    <row r="14321" spans="8:13">
      <c r="H14321" s="4"/>
      <c r="M14321" s="4"/>
    </row>
    <row r="14322" spans="8:13">
      <c r="H14322" s="4"/>
      <c r="M14322" s="4"/>
    </row>
    <row r="14323" spans="8:13">
      <c r="H14323" s="4"/>
      <c r="M14323" s="4"/>
    </row>
    <row r="14324" spans="8:13">
      <c r="H14324" s="4"/>
      <c r="M14324" s="4"/>
    </row>
    <row r="14325" spans="8:13">
      <c r="H14325" s="4"/>
      <c r="M14325" s="4"/>
    </row>
    <row r="14327" spans="8:13">
      <c r="H14327" s="4"/>
      <c r="M14327" s="4"/>
    </row>
    <row r="14328" spans="8:13">
      <c r="H14328" s="4"/>
      <c r="M14328" s="4"/>
    </row>
    <row r="14329" spans="8:13">
      <c r="H14329" s="4"/>
      <c r="M14329" s="4"/>
    </row>
    <row r="14330" spans="8:13">
      <c r="H14330" s="4"/>
      <c r="M14330" s="4"/>
    </row>
    <row r="14331" spans="8:13">
      <c r="H14331" s="4"/>
      <c r="M14331" s="4"/>
    </row>
    <row r="14332" spans="8:13">
      <c r="H14332" s="4"/>
      <c r="M14332" s="4"/>
    </row>
    <row r="14333" spans="8:13">
      <c r="H14333" s="4"/>
      <c r="M14333" s="4"/>
    </row>
    <row r="14334" spans="8:13">
      <c r="H14334" s="4"/>
      <c r="M14334" s="4"/>
    </row>
    <row r="14335" spans="8:13">
      <c r="H14335" s="4"/>
      <c r="M14335" s="4"/>
    </row>
    <row r="14336" spans="8:13">
      <c r="H14336" s="4"/>
      <c r="M14336" s="4"/>
    </row>
    <row r="14337" spans="8:13">
      <c r="H14337" s="4"/>
      <c r="M14337" s="4"/>
    </row>
    <row r="14338" spans="8:13">
      <c r="H14338" s="4"/>
      <c r="M14338" s="4"/>
    </row>
    <row r="14339" spans="8:13">
      <c r="H14339" s="4"/>
      <c r="M14339" s="4"/>
    </row>
    <row r="14340" spans="8:13">
      <c r="H14340" s="4"/>
      <c r="M14340" s="4"/>
    </row>
    <row r="14341" spans="8:13">
      <c r="H14341" s="4"/>
      <c r="M14341" s="4"/>
    </row>
    <row r="14342" spans="8:13">
      <c r="H14342" s="4"/>
      <c r="M14342" s="4"/>
    </row>
    <row r="14343" spans="8:13">
      <c r="H14343" s="4"/>
      <c r="M14343" s="4"/>
    </row>
    <row r="14344" spans="8:13">
      <c r="H14344" s="4"/>
      <c r="M14344" s="4"/>
    </row>
    <row r="14345" spans="8:13">
      <c r="H14345" s="4"/>
      <c r="M14345" s="4"/>
    </row>
    <row r="14346" spans="8:13">
      <c r="H14346" s="4"/>
      <c r="M14346" s="4"/>
    </row>
    <row r="14347" spans="8:13">
      <c r="H14347" s="4"/>
      <c r="M14347" s="4"/>
    </row>
    <row r="14348" spans="8:13">
      <c r="H14348" s="4"/>
      <c r="M14348" s="4"/>
    </row>
    <row r="14349" spans="8:13">
      <c r="H14349" s="4"/>
      <c r="M14349" s="4"/>
    </row>
    <row r="14350" spans="8:13">
      <c r="H14350" s="4"/>
      <c r="M14350" s="4"/>
    </row>
    <row r="14351" spans="8:13">
      <c r="H14351" s="4"/>
      <c r="M14351" s="4"/>
    </row>
    <row r="14352" spans="8:13">
      <c r="H14352" s="4"/>
      <c r="M14352" s="4"/>
    </row>
    <row r="14353" spans="8:13">
      <c r="H14353" s="4"/>
      <c r="M14353" s="4"/>
    </row>
    <row r="14354" spans="8:13">
      <c r="H14354" s="4"/>
      <c r="M14354" s="4"/>
    </row>
    <row r="14355" spans="8:13">
      <c r="H14355" s="4"/>
      <c r="M14355" s="4"/>
    </row>
    <row r="14356" spans="8:13">
      <c r="H14356" s="4"/>
      <c r="M14356" s="4"/>
    </row>
    <row r="14357" spans="8:13">
      <c r="H14357" s="4"/>
      <c r="M14357" s="4"/>
    </row>
    <row r="14358" spans="8:13">
      <c r="H14358" s="4"/>
      <c r="M14358" s="4"/>
    </row>
    <row r="14359" spans="8:13">
      <c r="H14359" s="4"/>
      <c r="M14359" s="4"/>
    </row>
    <row r="14360" spans="8:13">
      <c r="H14360" s="4"/>
      <c r="M14360" s="4"/>
    </row>
    <row r="14361" spans="8:13">
      <c r="H14361" s="4"/>
      <c r="M14361" s="4"/>
    </row>
    <row r="14362" spans="8:13">
      <c r="H14362" s="4"/>
      <c r="M14362" s="4"/>
    </row>
    <row r="14363" spans="8:13">
      <c r="H14363" s="4"/>
      <c r="M14363" s="4"/>
    </row>
    <row r="14364" spans="8:13">
      <c r="H14364" s="4"/>
      <c r="M14364" s="4"/>
    </row>
    <row r="14365" spans="8:13">
      <c r="H14365" s="4"/>
      <c r="M14365" s="4"/>
    </row>
    <row r="14366" spans="8:13">
      <c r="H14366" s="4"/>
      <c r="M14366" s="4"/>
    </row>
    <row r="14367" spans="8:13">
      <c r="H14367" s="4"/>
      <c r="M14367" s="4"/>
    </row>
    <row r="14368" spans="8:13">
      <c r="H14368" s="4"/>
      <c r="M14368" s="4"/>
    </row>
    <row r="14369" spans="8:13">
      <c r="H14369" s="4"/>
      <c r="M14369" s="4"/>
    </row>
    <row r="14370" spans="8:13">
      <c r="H14370" s="4"/>
      <c r="M14370" s="4"/>
    </row>
    <row r="14371" spans="8:13">
      <c r="H14371" s="4"/>
      <c r="M14371" s="4"/>
    </row>
    <row r="14372" spans="8:13">
      <c r="H14372" s="4"/>
      <c r="M14372" s="4"/>
    </row>
    <row r="14373" spans="8:13">
      <c r="H14373" s="4"/>
      <c r="M14373" s="4"/>
    </row>
    <row r="14374" spans="8:13">
      <c r="H14374" s="4"/>
      <c r="M14374" s="4"/>
    </row>
    <row r="14375" spans="8:13">
      <c r="H14375" s="4"/>
      <c r="M14375" s="4"/>
    </row>
    <row r="14376" spans="8:13">
      <c r="H14376" s="4"/>
      <c r="M14376" s="4"/>
    </row>
    <row r="14377" spans="8:13">
      <c r="H14377" s="4"/>
      <c r="M14377" s="4"/>
    </row>
    <row r="14378" spans="8:13">
      <c r="H14378" s="4"/>
      <c r="M14378" s="4"/>
    </row>
    <row r="14379" spans="8:13">
      <c r="H14379" s="4"/>
      <c r="M14379" s="4"/>
    </row>
    <row r="14380" spans="8:13">
      <c r="H14380" s="4"/>
      <c r="M14380" s="4"/>
    </row>
    <row r="14381" spans="8:13">
      <c r="H14381" s="4"/>
      <c r="M14381" s="4"/>
    </row>
    <row r="14382" spans="8:13">
      <c r="H14382" s="4"/>
      <c r="M14382" s="4"/>
    </row>
    <row r="14383" spans="8:13">
      <c r="H14383" s="4"/>
      <c r="M14383" s="4"/>
    </row>
    <row r="14384" spans="8:13">
      <c r="H14384" s="4"/>
      <c r="M14384" s="4"/>
    </row>
    <row r="14385" spans="8:13">
      <c r="H14385" s="4"/>
      <c r="M14385" s="4"/>
    </row>
    <row r="14386" spans="8:13">
      <c r="H14386" s="4"/>
      <c r="M14386" s="4"/>
    </row>
    <row r="14387" spans="8:13">
      <c r="H14387" s="4"/>
      <c r="M14387" s="4"/>
    </row>
    <row r="14388" spans="8:13">
      <c r="H14388" s="4"/>
      <c r="M14388" s="4"/>
    </row>
    <row r="14389" spans="8:13">
      <c r="H14389" s="4"/>
      <c r="M14389" s="4"/>
    </row>
    <row r="14390" spans="8:13">
      <c r="H14390" s="4"/>
      <c r="M14390" s="4"/>
    </row>
    <row r="14391" spans="8:13">
      <c r="H14391" s="4"/>
      <c r="M14391" s="4"/>
    </row>
    <row r="14392" spans="8:13">
      <c r="H14392" s="4"/>
      <c r="M14392" s="4"/>
    </row>
    <row r="14393" spans="8:13">
      <c r="H14393" s="4"/>
      <c r="M14393" s="4"/>
    </row>
    <row r="14394" spans="8:13">
      <c r="H14394" s="4"/>
      <c r="M14394" s="4"/>
    </row>
    <row r="14395" spans="8:13">
      <c r="H14395" s="4"/>
      <c r="M14395" s="4"/>
    </row>
    <row r="14396" spans="8:13">
      <c r="H14396" s="4"/>
      <c r="M14396" s="4"/>
    </row>
    <row r="14397" spans="8:13">
      <c r="H14397" s="4"/>
      <c r="M14397" s="4"/>
    </row>
    <row r="14398" spans="8:13">
      <c r="H14398" s="4"/>
      <c r="M14398" s="4"/>
    </row>
    <row r="14399" spans="8:13">
      <c r="H14399" s="4"/>
      <c r="M14399" s="4"/>
    </row>
    <row r="14400" spans="8:13">
      <c r="H14400" s="4"/>
      <c r="M14400" s="4"/>
    </row>
    <row r="14401" spans="8:13">
      <c r="H14401" s="4"/>
      <c r="M14401" s="4"/>
    </row>
    <row r="14402" spans="8:13">
      <c r="H14402" s="4"/>
      <c r="M14402" s="4"/>
    </row>
    <row r="14403" spans="8:13">
      <c r="H14403" s="4"/>
      <c r="M14403" s="4"/>
    </row>
    <row r="14404" spans="8:13">
      <c r="H14404" s="4"/>
      <c r="M14404" s="4"/>
    </row>
    <row r="14405" spans="8:13">
      <c r="H14405" s="4"/>
      <c r="M14405" s="4"/>
    </row>
    <row r="14406" spans="8:13">
      <c r="H14406" s="4"/>
      <c r="M14406" s="4"/>
    </row>
    <row r="14407" spans="8:13">
      <c r="H14407" s="4"/>
      <c r="M14407" s="4"/>
    </row>
    <row r="14408" spans="8:13">
      <c r="H14408" s="4"/>
      <c r="M14408" s="4"/>
    </row>
    <row r="14409" spans="8:13">
      <c r="H14409" s="4"/>
      <c r="M14409" s="4"/>
    </row>
    <row r="14410" spans="8:13">
      <c r="H14410" s="4"/>
      <c r="M14410" s="4"/>
    </row>
    <row r="14411" spans="8:13">
      <c r="H14411" s="4"/>
      <c r="M14411" s="4"/>
    </row>
    <row r="14412" spans="8:13">
      <c r="H14412" s="4"/>
      <c r="M14412" s="4"/>
    </row>
    <row r="14413" spans="8:13">
      <c r="H14413" s="4"/>
      <c r="M14413" s="4"/>
    </row>
    <row r="14414" spans="8:13">
      <c r="H14414" s="4"/>
      <c r="M14414" s="4"/>
    </row>
    <row r="14415" spans="8:13">
      <c r="H14415" s="4"/>
      <c r="M14415" s="4"/>
    </row>
    <row r="14416" spans="8:13">
      <c r="H14416" s="4"/>
      <c r="M14416" s="4"/>
    </row>
    <row r="14417" spans="8:13">
      <c r="H14417" s="4"/>
      <c r="M14417" s="4"/>
    </row>
    <row r="14418" spans="8:13">
      <c r="H14418" s="4"/>
      <c r="M14418" s="4"/>
    </row>
    <row r="14419" spans="8:13">
      <c r="H14419" s="4"/>
      <c r="M14419" s="4"/>
    </row>
    <row r="14420" spans="8:13">
      <c r="H14420" s="4"/>
      <c r="M14420" s="4"/>
    </row>
    <row r="14421" spans="8:13">
      <c r="H14421" s="4"/>
      <c r="M14421" s="4"/>
    </row>
    <row r="14422" spans="8:13">
      <c r="H14422" s="4"/>
      <c r="M14422" s="4"/>
    </row>
    <row r="14423" spans="8:13">
      <c r="H14423" s="4"/>
      <c r="M14423" s="4"/>
    </row>
    <row r="14424" spans="8:13">
      <c r="H14424" s="4"/>
      <c r="M14424" s="4"/>
    </row>
    <row r="14425" spans="8:13">
      <c r="H14425" s="4"/>
      <c r="M14425" s="4"/>
    </row>
    <row r="14426" spans="8:13">
      <c r="H14426" s="4"/>
      <c r="M14426" s="4"/>
    </row>
    <row r="14427" spans="8:13">
      <c r="H14427" s="4"/>
      <c r="M14427" s="4"/>
    </row>
    <row r="14428" spans="8:13">
      <c r="H14428" s="4"/>
      <c r="M14428" s="4"/>
    </row>
    <row r="14429" spans="8:13">
      <c r="H14429" s="4"/>
      <c r="M14429" s="4"/>
    </row>
    <row r="14430" spans="8:13">
      <c r="H14430" s="4"/>
      <c r="M14430" s="4"/>
    </row>
    <row r="14431" spans="8:13">
      <c r="H14431" s="4"/>
      <c r="M14431" s="4"/>
    </row>
    <row r="14432" spans="8:13">
      <c r="H14432" s="4"/>
      <c r="M14432" s="4"/>
    </row>
    <row r="14433" spans="8:13">
      <c r="H14433" s="4"/>
      <c r="M14433" s="4"/>
    </row>
    <row r="14434" spans="8:13">
      <c r="H14434" s="4"/>
      <c r="M14434" s="4"/>
    </row>
    <row r="14435" spans="8:13">
      <c r="H14435" s="4"/>
      <c r="M14435" s="4"/>
    </row>
    <row r="14436" spans="8:13">
      <c r="H14436" s="4"/>
      <c r="M14436" s="4"/>
    </row>
    <row r="14437" spans="8:13">
      <c r="H14437" s="4"/>
      <c r="M14437" s="4"/>
    </row>
    <row r="14438" spans="8:13">
      <c r="H14438" s="4"/>
      <c r="M14438" s="4"/>
    </row>
    <row r="14439" spans="8:13">
      <c r="H14439" s="4"/>
      <c r="M14439" s="4"/>
    </row>
    <row r="14440" spans="8:13">
      <c r="H14440" s="4"/>
      <c r="M14440" s="4"/>
    </row>
    <row r="14441" spans="8:13">
      <c r="H14441" s="4"/>
      <c r="M14441" s="4"/>
    </row>
    <row r="14442" spans="8:13">
      <c r="H14442" s="4"/>
      <c r="M14442" s="4"/>
    </row>
    <row r="14443" spans="8:13">
      <c r="H14443" s="4"/>
      <c r="M14443" s="4"/>
    </row>
    <row r="14444" spans="8:13">
      <c r="H14444" s="4"/>
      <c r="M14444" s="4"/>
    </row>
    <row r="14445" spans="8:13">
      <c r="H14445" s="4"/>
      <c r="M14445" s="4"/>
    </row>
    <row r="14446" spans="8:13">
      <c r="H14446" s="4"/>
      <c r="M14446" s="4"/>
    </row>
    <row r="14447" spans="8:13">
      <c r="H14447" s="4"/>
      <c r="M14447" s="4"/>
    </row>
    <row r="14448" spans="8:13">
      <c r="H14448" s="4"/>
      <c r="M14448" s="4"/>
    </row>
    <row r="14449" spans="8:13">
      <c r="H14449" s="4"/>
      <c r="M14449" s="4"/>
    </row>
    <row r="14450" spans="8:13">
      <c r="H14450" s="4"/>
      <c r="M14450" s="4"/>
    </row>
    <row r="14451" spans="8:13">
      <c r="H14451" s="4"/>
      <c r="M14451" s="4"/>
    </row>
    <row r="14452" spans="8:13">
      <c r="H14452" s="4"/>
      <c r="M14452" s="4"/>
    </row>
    <row r="14453" spans="8:13">
      <c r="H14453" s="4"/>
      <c r="M14453" s="4"/>
    </row>
    <row r="14454" spans="8:13">
      <c r="H14454" s="4"/>
      <c r="M14454" s="4"/>
    </row>
    <row r="14455" spans="8:13">
      <c r="H14455" s="4"/>
      <c r="M14455" s="4"/>
    </row>
    <row r="14456" spans="8:13">
      <c r="H14456" s="4"/>
      <c r="M14456" s="4"/>
    </row>
    <row r="14457" spans="8:13">
      <c r="H14457" s="4"/>
      <c r="M14457" s="4"/>
    </row>
    <row r="14458" spans="8:13">
      <c r="H14458" s="4"/>
      <c r="M14458" s="4"/>
    </row>
    <row r="14459" spans="8:13">
      <c r="H14459" s="4"/>
      <c r="M14459" s="4"/>
    </row>
    <row r="14460" spans="8:13">
      <c r="H14460" s="4"/>
      <c r="M14460" s="4"/>
    </row>
    <row r="14461" spans="8:13">
      <c r="H14461" s="4"/>
      <c r="M14461" s="4"/>
    </row>
    <row r="14462" spans="8:13">
      <c r="H14462" s="4"/>
      <c r="M14462" s="4"/>
    </row>
    <row r="14463" spans="8:13">
      <c r="H14463" s="4"/>
      <c r="M14463" s="4"/>
    </row>
    <row r="14464" spans="8:13">
      <c r="H14464" s="4"/>
      <c r="M14464" s="4"/>
    </row>
    <row r="14465" spans="8:13">
      <c r="H14465" s="4"/>
      <c r="M14465" s="4"/>
    </row>
    <row r="14466" spans="8:13">
      <c r="H14466" s="4"/>
      <c r="M14466" s="4"/>
    </row>
    <row r="14467" spans="8:13">
      <c r="H14467" s="4"/>
      <c r="M14467" s="4"/>
    </row>
    <row r="14468" spans="8:13">
      <c r="H14468" s="4"/>
      <c r="M14468" s="4"/>
    </row>
    <row r="14469" spans="8:13">
      <c r="H14469" s="4"/>
      <c r="M14469" s="4"/>
    </row>
    <row r="14470" spans="8:13">
      <c r="H14470" s="4"/>
      <c r="M14470" s="4"/>
    </row>
    <row r="14471" spans="8:13">
      <c r="H14471" s="4"/>
      <c r="M14471" s="4"/>
    </row>
    <row r="14472" spans="8:13">
      <c r="H14472" s="4"/>
      <c r="M14472" s="4"/>
    </row>
    <row r="14473" spans="8:13">
      <c r="H14473" s="4"/>
      <c r="M14473" s="4"/>
    </row>
    <row r="14474" spans="8:13">
      <c r="H14474" s="4"/>
      <c r="M14474" s="4"/>
    </row>
    <row r="14475" spans="8:13">
      <c r="H14475" s="4"/>
      <c r="M14475" s="4"/>
    </row>
    <row r="14476" spans="8:13">
      <c r="H14476" s="4"/>
      <c r="M14476" s="4"/>
    </row>
    <row r="14477" spans="8:13">
      <c r="H14477" s="4"/>
      <c r="M14477" s="4"/>
    </row>
    <row r="14478" spans="8:13">
      <c r="H14478" s="4"/>
      <c r="M14478" s="4"/>
    </row>
    <row r="14479" spans="8:13">
      <c r="H14479" s="4"/>
      <c r="M14479" s="4"/>
    </row>
    <row r="14480" spans="8:13">
      <c r="H14480" s="4"/>
      <c r="M14480" s="4"/>
    </row>
    <row r="14481" spans="8:13">
      <c r="H14481" s="4"/>
      <c r="M14481" s="4"/>
    </row>
    <row r="14482" spans="8:13">
      <c r="H14482" s="4"/>
      <c r="M14482" s="4"/>
    </row>
    <row r="14483" spans="8:13">
      <c r="H14483" s="4"/>
      <c r="M14483" s="4"/>
    </row>
    <row r="14484" spans="8:13">
      <c r="H14484" s="4"/>
      <c r="M14484" s="4"/>
    </row>
    <row r="14485" spans="8:13">
      <c r="H14485" s="4"/>
      <c r="M14485" s="4"/>
    </row>
    <row r="14486" spans="8:13">
      <c r="H14486" s="4"/>
      <c r="M14486" s="4"/>
    </row>
    <row r="14487" spans="8:13">
      <c r="H14487" s="4"/>
      <c r="M14487" s="4"/>
    </row>
    <row r="14488" spans="8:13">
      <c r="H14488" s="4"/>
      <c r="M14488" s="4"/>
    </row>
    <row r="14489" spans="8:13">
      <c r="H14489" s="4"/>
      <c r="M14489" s="4"/>
    </row>
    <row r="14490" spans="8:13">
      <c r="H14490" s="4"/>
      <c r="M14490" s="4"/>
    </row>
    <row r="14491" spans="8:13">
      <c r="H14491" s="4"/>
      <c r="M14491" s="4"/>
    </row>
    <row r="14492" spans="8:13">
      <c r="H14492" s="4"/>
      <c r="M14492" s="4"/>
    </row>
    <row r="14493" spans="8:13">
      <c r="H14493" s="4"/>
      <c r="M14493" s="4"/>
    </row>
    <row r="14494" spans="8:13">
      <c r="H14494" s="4"/>
      <c r="M14494" s="4"/>
    </row>
    <row r="14495" spans="8:13">
      <c r="H14495" s="4"/>
      <c r="M14495" s="4"/>
    </row>
    <row r="14496" spans="8:13">
      <c r="H14496" s="4"/>
      <c r="M14496" s="4"/>
    </row>
    <row r="14497" spans="8:13">
      <c r="H14497" s="4"/>
      <c r="M14497" s="4"/>
    </row>
    <row r="14498" spans="8:13">
      <c r="H14498" s="4"/>
      <c r="M14498" s="4"/>
    </row>
    <row r="14499" spans="8:13">
      <c r="H14499" s="4"/>
      <c r="M14499" s="4"/>
    </row>
    <row r="14500" spans="8:13">
      <c r="H14500" s="4"/>
      <c r="M14500" s="4"/>
    </row>
    <row r="14501" spans="8:13">
      <c r="H14501" s="4"/>
      <c r="M14501" s="4"/>
    </row>
    <row r="14502" spans="8:13">
      <c r="H14502" s="4"/>
      <c r="M14502" s="4"/>
    </row>
    <row r="14503" spans="8:13">
      <c r="H14503" s="4"/>
      <c r="M14503" s="4"/>
    </row>
    <row r="14504" spans="8:13">
      <c r="H14504" s="4"/>
      <c r="M14504" s="4"/>
    </row>
    <row r="14505" spans="8:13">
      <c r="H14505" s="4"/>
      <c r="M14505" s="4"/>
    </row>
    <row r="14506" spans="8:13">
      <c r="H14506" s="4"/>
      <c r="M14506" s="4"/>
    </row>
    <row r="14507" spans="8:13">
      <c r="H14507" s="4"/>
      <c r="M14507" s="4"/>
    </row>
    <row r="14508" spans="8:13">
      <c r="H14508" s="4"/>
      <c r="M14508" s="4"/>
    </row>
    <row r="14509" spans="8:13">
      <c r="H14509" s="4"/>
      <c r="M14509" s="4"/>
    </row>
    <row r="14510" spans="8:13">
      <c r="H14510" s="4"/>
      <c r="M14510" s="4"/>
    </row>
    <row r="14511" spans="8:13">
      <c r="H14511" s="4"/>
      <c r="M14511" s="4"/>
    </row>
    <row r="14512" spans="8:13">
      <c r="H14512" s="4"/>
      <c r="M14512" s="4"/>
    </row>
    <row r="14513" spans="8:13">
      <c r="H14513" s="4"/>
      <c r="M14513" s="4"/>
    </row>
    <row r="14514" spans="8:13">
      <c r="H14514" s="4"/>
      <c r="M14514" s="4"/>
    </row>
    <row r="14515" spans="8:13">
      <c r="H14515" s="4"/>
      <c r="M14515" s="4"/>
    </row>
    <row r="14516" spans="8:13">
      <c r="H14516" s="4"/>
      <c r="M14516" s="4"/>
    </row>
    <row r="14517" spans="8:13">
      <c r="H14517" s="4"/>
      <c r="M14517" s="4"/>
    </row>
    <row r="14518" spans="8:13">
      <c r="H14518" s="4"/>
      <c r="M14518" s="4"/>
    </row>
    <row r="14519" spans="8:13">
      <c r="H14519" s="4"/>
      <c r="M14519" s="4"/>
    </row>
    <row r="14520" spans="8:13">
      <c r="H14520" s="4"/>
      <c r="M14520" s="4"/>
    </row>
    <row r="14521" spans="8:13">
      <c r="H14521" s="4"/>
      <c r="M14521" s="4"/>
    </row>
    <row r="14522" spans="8:13">
      <c r="H14522" s="4"/>
      <c r="M14522" s="4"/>
    </row>
    <row r="14523" spans="8:13">
      <c r="H14523" s="4"/>
      <c r="M14523" s="4"/>
    </row>
    <row r="14524" spans="8:13">
      <c r="H14524" s="4"/>
      <c r="M14524" s="4"/>
    </row>
    <row r="14525" spans="8:13">
      <c r="H14525" s="4"/>
      <c r="M14525" s="4"/>
    </row>
    <row r="14526" spans="8:13">
      <c r="H14526" s="4"/>
      <c r="M14526" s="4"/>
    </row>
    <row r="14527" spans="8:13">
      <c r="H14527" s="4"/>
      <c r="M14527" s="4"/>
    </row>
    <row r="14528" spans="8:13">
      <c r="H14528" s="4"/>
      <c r="M14528" s="4"/>
    </row>
    <row r="14529" spans="8:13">
      <c r="H14529" s="4"/>
      <c r="M14529" s="4"/>
    </row>
    <row r="14530" spans="8:13">
      <c r="H14530" s="4"/>
      <c r="M14530" s="4"/>
    </row>
    <row r="14531" spans="8:13">
      <c r="H14531" s="4"/>
      <c r="M14531" s="4"/>
    </row>
    <row r="14532" spans="8:13">
      <c r="H14532" s="4"/>
      <c r="M14532" s="4"/>
    </row>
    <row r="14533" spans="8:13">
      <c r="H14533" s="4"/>
      <c r="M14533" s="4"/>
    </row>
    <row r="14534" spans="8:13">
      <c r="H14534" s="4"/>
      <c r="M14534" s="4"/>
    </row>
    <row r="14535" spans="8:13">
      <c r="H14535" s="4"/>
      <c r="M14535" s="4"/>
    </row>
    <row r="14536" spans="8:13">
      <c r="H14536" s="4"/>
      <c r="M14536" s="4"/>
    </row>
    <row r="14537" spans="8:13">
      <c r="H14537" s="4"/>
      <c r="M14537" s="4"/>
    </row>
    <row r="14538" spans="8:13">
      <c r="H14538" s="4"/>
      <c r="M14538" s="4"/>
    </row>
    <row r="14539" spans="8:13">
      <c r="H14539" s="4"/>
      <c r="M14539" s="4"/>
    </row>
    <row r="14540" spans="8:13">
      <c r="H14540" s="4"/>
      <c r="M14540" s="4"/>
    </row>
    <row r="14541" spans="8:13">
      <c r="H14541" s="4"/>
      <c r="M14541" s="4"/>
    </row>
    <row r="14542" spans="8:13">
      <c r="H14542" s="4"/>
      <c r="M14542" s="4"/>
    </row>
    <row r="14543" spans="8:13">
      <c r="H14543" s="4"/>
      <c r="M14543" s="4"/>
    </row>
    <row r="14544" spans="8:13">
      <c r="H14544" s="4"/>
      <c r="M14544" s="4"/>
    </row>
    <row r="14545" spans="8:13">
      <c r="H14545" s="4"/>
      <c r="M14545" s="4"/>
    </row>
    <row r="14546" spans="8:13">
      <c r="H14546" s="4"/>
      <c r="M14546" s="4"/>
    </row>
    <row r="14547" spans="8:13">
      <c r="H14547" s="4"/>
      <c r="M14547" s="4"/>
    </row>
    <row r="14548" spans="8:13">
      <c r="H14548" s="4"/>
      <c r="M14548" s="4"/>
    </row>
    <row r="14549" spans="8:13">
      <c r="H14549" s="4"/>
      <c r="M14549" s="4"/>
    </row>
    <row r="14550" spans="8:13">
      <c r="H14550" s="4"/>
      <c r="M14550" s="4"/>
    </row>
    <row r="14551" spans="8:13">
      <c r="H14551" s="4"/>
      <c r="M14551" s="4"/>
    </row>
    <row r="14552" spans="8:13">
      <c r="H14552" s="4"/>
      <c r="M14552" s="4"/>
    </row>
    <row r="14553" spans="8:13">
      <c r="H14553" s="4"/>
      <c r="M14553" s="4"/>
    </row>
    <row r="14554" spans="8:13">
      <c r="H14554" s="4"/>
      <c r="M14554" s="4"/>
    </row>
    <row r="14555" spans="8:13">
      <c r="H14555" s="4"/>
      <c r="M14555" s="4"/>
    </row>
    <row r="14556" spans="8:13">
      <c r="H14556" s="4"/>
      <c r="M14556" s="4"/>
    </row>
    <row r="14557" spans="8:13">
      <c r="H14557" s="4"/>
      <c r="M14557" s="4"/>
    </row>
    <row r="14558" spans="8:13">
      <c r="H14558" s="4"/>
      <c r="M14558" s="4"/>
    </row>
    <row r="14559" spans="8:13">
      <c r="H14559" s="4"/>
      <c r="M14559" s="4"/>
    </row>
    <row r="14560" spans="8:13">
      <c r="H14560" s="4"/>
      <c r="M14560" s="4"/>
    </row>
    <row r="14561" spans="8:13">
      <c r="H14561" s="4"/>
      <c r="M14561" s="4"/>
    </row>
    <row r="14562" spans="8:13">
      <c r="H14562" s="4"/>
      <c r="M14562" s="4"/>
    </row>
    <row r="14563" spans="8:13">
      <c r="H14563" s="4"/>
      <c r="M14563" s="4"/>
    </row>
    <row r="14564" spans="8:13">
      <c r="H14564" s="4"/>
      <c r="M14564" s="4"/>
    </row>
    <row r="14565" spans="8:13">
      <c r="H14565" s="4"/>
      <c r="M14565" s="4"/>
    </row>
    <row r="14566" spans="8:13">
      <c r="H14566" s="4"/>
      <c r="M14566" s="4"/>
    </row>
    <row r="14567" spans="8:13">
      <c r="H14567" s="4"/>
      <c r="M14567" s="4"/>
    </row>
    <row r="14568" spans="8:13">
      <c r="H14568" s="4"/>
      <c r="M14568" s="4"/>
    </row>
    <row r="14569" spans="8:13">
      <c r="H14569" s="4"/>
      <c r="M14569" s="4"/>
    </row>
    <row r="14570" spans="8:13">
      <c r="H14570" s="4"/>
      <c r="M14570" s="4"/>
    </row>
    <row r="14571" spans="8:13">
      <c r="H14571" s="4"/>
      <c r="M14571" s="4"/>
    </row>
    <row r="14572" spans="8:13">
      <c r="H14572" s="4"/>
      <c r="M14572" s="4"/>
    </row>
    <row r="14573" spans="8:13">
      <c r="H14573" s="4"/>
      <c r="M14573" s="4"/>
    </row>
    <row r="14574" spans="8:13">
      <c r="H14574" s="4"/>
      <c r="M14574" s="4"/>
    </row>
    <row r="14575" spans="8:13">
      <c r="H14575" s="4"/>
      <c r="M14575" s="4"/>
    </row>
    <row r="14576" spans="8:13">
      <c r="H14576" s="4"/>
      <c r="M14576" s="4"/>
    </row>
    <row r="14577" spans="8:13">
      <c r="H14577" s="4"/>
      <c r="M14577" s="4"/>
    </row>
    <row r="14578" spans="8:13">
      <c r="H14578" s="4"/>
      <c r="M14578" s="4"/>
    </row>
    <row r="14579" spans="8:13">
      <c r="H14579" s="4"/>
      <c r="M14579" s="4"/>
    </row>
    <row r="14580" spans="8:13">
      <c r="H14580" s="4"/>
      <c r="M14580" s="4"/>
    </row>
    <row r="14581" spans="8:13">
      <c r="H14581" s="4"/>
      <c r="M14581" s="4"/>
    </row>
    <row r="14582" spans="8:13">
      <c r="H14582" s="4"/>
      <c r="M14582" s="4"/>
    </row>
    <row r="14583" spans="8:13">
      <c r="H14583" s="4"/>
      <c r="M14583" s="4"/>
    </row>
    <row r="14584" spans="8:13">
      <c r="H14584" s="4"/>
      <c r="M14584" s="4"/>
    </row>
    <row r="14585" spans="8:13">
      <c r="H14585" s="4"/>
      <c r="M14585" s="4"/>
    </row>
    <row r="14586" spans="8:13">
      <c r="H14586" s="4"/>
      <c r="M14586" s="4"/>
    </row>
    <row r="14587" spans="8:13">
      <c r="H14587" s="4"/>
      <c r="M14587" s="4"/>
    </row>
    <row r="14588" spans="8:13">
      <c r="H14588" s="4"/>
      <c r="M14588" s="4"/>
    </row>
    <row r="14589" spans="8:13">
      <c r="H14589" s="4"/>
      <c r="M14589" s="4"/>
    </row>
    <row r="14590" spans="8:13">
      <c r="H14590" s="4"/>
      <c r="M14590" s="4"/>
    </row>
    <row r="14591" spans="8:13">
      <c r="H14591" s="4"/>
      <c r="M14591" s="4"/>
    </row>
    <row r="14592" spans="8:13">
      <c r="H14592" s="4"/>
      <c r="M14592" s="4"/>
    </row>
    <row r="14593" spans="8:13">
      <c r="H14593" s="4"/>
      <c r="M14593" s="4"/>
    </row>
    <row r="14594" spans="8:13">
      <c r="H14594" s="4"/>
      <c r="M14594" s="4"/>
    </row>
    <row r="14595" spans="8:13">
      <c r="H14595" s="4"/>
      <c r="M14595" s="4"/>
    </row>
    <row r="14596" spans="8:13">
      <c r="H14596" s="4"/>
      <c r="M14596" s="4"/>
    </row>
    <row r="14597" spans="8:13">
      <c r="H14597" s="4"/>
      <c r="M14597" s="4"/>
    </row>
    <row r="14598" spans="8:13">
      <c r="H14598" s="4"/>
      <c r="M14598" s="4"/>
    </row>
    <row r="14599" spans="8:13">
      <c r="H14599" s="4"/>
      <c r="M14599" s="4"/>
    </row>
    <row r="14600" spans="8:13">
      <c r="H14600" s="4"/>
      <c r="M14600" s="4"/>
    </row>
    <row r="14601" spans="8:13">
      <c r="H14601" s="4"/>
      <c r="M14601" s="4"/>
    </row>
    <row r="14602" spans="8:13">
      <c r="H14602" s="4"/>
      <c r="M14602" s="4"/>
    </row>
    <row r="14603" spans="8:13">
      <c r="H14603" s="4"/>
      <c r="M14603" s="4"/>
    </row>
    <row r="14604" spans="8:13">
      <c r="H14604" s="4"/>
      <c r="M14604" s="4"/>
    </row>
    <row r="14605" spans="8:13">
      <c r="H14605" s="4"/>
      <c r="M14605" s="4"/>
    </row>
    <row r="14606" spans="8:13">
      <c r="H14606" s="4"/>
      <c r="M14606" s="4"/>
    </row>
    <row r="14607" spans="8:13">
      <c r="H14607" s="4"/>
      <c r="M14607" s="4"/>
    </row>
    <row r="14608" spans="8:13">
      <c r="H14608" s="4"/>
      <c r="M14608" s="4"/>
    </row>
    <row r="14609" spans="8:13">
      <c r="H14609" s="4"/>
      <c r="M14609" s="4"/>
    </row>
    <row r="14610" spans="8:13">
      <c r="H14610" s="4"/>
      <c r="M14610" s="4"/>
    </row>
    <row r="14611" spans="8:13">
      <c r="H14611" s="4"/>
      <c r="M14611" s="4"/>
    </row>
    <row r="14612" spans="8:13">
      <c r="H14612" s="4"/>
      <c r="M14612" s="4"/>
    </row>
    <row r="14613" spans="8:13">
      <c r="H14613" s="4"/>
      <c r="M14613" s="4"/>
    </row>
    <row r="14614" spans="8:13">
      <c r="H14614" s="4"/>
      <c r="M14614" s="4"/>
    </row>
    <row r="14615" spans="8:13">
      <c r="H14615" s="4"/>
      <c r="M14615" s="4"/>
    </row>
    <row r="14616" spans="8:13">
      <c r="H14616" s="4"/>
      <c r="M14616" s="4"/>
    </row>
    <row r="14617" spans="8:13">
      <c r="H14617" s="4"/>
      <c r="M14617" s="4"/>
    </row>
    <row r="14618" spans="8:13">
      <c r="H14618" s="4"/>
      <c r="M14618" s="4"/>
    </row>
    <row r="14619" spans="8:13">
      <c r="H14619" s="4"/>
      <c r="M14619" s="4"/>
    </row>
    <row r="14620" spans="8:13">
      <c r="H14620" s="4"/>
      <c r="M14620" s="4"/>
    </row>
    <row r="14621" spans="8:13">
      <c r="H14621" s="4"/>
      <c r="M14621" s="4"/>
    </row>
    <row r="14622" spans="8:13">
      <c r="H14622" s="4"/>
      <c r="M14622" s="4"/>
    </row>
    <row r="14623" spans="8:13">
      <c r="H14623" s="4"/>
      <c r="M14623" s="4"/>
    </row>
    <row r="14624" spans="8:13">
      <c r="H14624" s="4"/>
      <c r="M14624" s="4"/>
    </row>
    <row r="14625" spans="8:13">
      <c r="H14625" s="4"/>
      <c r="M14625" s="4"/>
    </row>
    <row r="14626" spans="8:13">
      <c r="H14626" s="4"/>
      <c r="M14626" s="4"/>
    </row>
    <row r="14627" spans="8:13">
      <c r="H14627" s="4"/>
      <c r="M14627" s="4"/>
    </row>
    <row r="14628" spans="8:13">
      <c r="H14628" s="4"/>
      <c r="M14628" s="4"/>
    </row>
    <row r="14629" spans="8:13">
      <c r="H14629" s="4"/>
      <c r="M14629" s="4"/>
    </row>
    <row r="14630" spans="8:13">
      <c r="H14630" s="4"/>
      <c r="M14630" s="4"/>
    </row>
    <row r="14631" spans="8:13">
      <c r="H14631" s="4"/>
      <c r="M14631" s="4"/>
    </row>
    <row r="14632" spans="8:13">
      <c r="H14632" s="4"/>
      <c r="M14632" s="4"/>
    </row>
    <row r="14633" spans="8:13">
      <c r="H14633" s="4"/>
      <c r="M14633" s="4"/>
    </row>
    <row r="14634" spans="8:13">
      <c r="H14634" s="4"/>
      <c r="M14634" s="4"/>
    </row>
    <row r="14635" spans="8:13">
      <c r="H14635" s="4"/>
      <c r="M14635" s="4"/>
    </row>
    <row r="14636" spans="8:13">
      <c r="H14636" s="4"/>
      <c r="M14636" s="4"/>
    </row>
    <row r="14637" spans="8:13">
      <c r="H14637" s="4"/>
      <c r="M14637" s="4"/>
    </row>
    <row r="14638" spans="8:13">
      <c r="H14638" s="4"/>
      <c r="M14638" s="4"/>
    </row>
    <row r="14639" spans="8:13">
      <c r="H14639" s="4"/>
      <c r="M14639" s="4"/>
    </row>
    <row r="14640" spans="8:13">
      <c r="H14640" s="4"/>
      <c r="M14640" s="4"/>
    </row>
    <row r="14641" spans="8:13">
      <c r="H14641" s="4"/>
      <c r="M14641" s="4"/>
    </row>
    <row r="14642" spans="8:13">
      <c r="H14642" s="4"/>
      <c r="M14642" s="4"/>
    </row>
    <row r="14643" spans="8:13">
      <c r="H14643" s="4"/>
      <c r="M14643" s="4"/>
    </row>
    <row r="14644" spans="8:13">
      <c r="H14644" s="4"/>
      <c r="M14644" s="4"/>
    </row>
    <row r="14645" spans="8:13">
      <c r="H14645" s="4"/>
      <c r="M14645" s="4"/>
    </row>
    <row r="14646" spans="8:13">
      <c r="H14646" s="4"/>
      <c r="M14646" s="4"/>
    </row>
    <row r="14647" spans="8:13">
      <c r="H14647" s="4"/>
      <c r="M14647" s="4"/>
    </row>
    <row r="14648" spans="8:13">
      <c r="H14648" s="4"/>
      <c r="M14648" s="4"/>
    </row>
    <row r="14649" spans="8:13">
      <c r="H14649" s="4"/>
      <c r="M14649" s="4"/>
    </row>
    <row r="14650" spans="8:13">
      <c r="H14650" s="4"/>
      <c r="M14650" s="4"/>
    </row>
    <row r="14651" spans="8:13">
      <c r="H14651" s="4"/>
      <c r="M14651" s="4"/>
    </row>
    <row r="14652" spans="8:13">
      <c r="H14652" s="4"/>
      <c r="M14652" s="4"/>
    </row>
    <row r="14653" spans="8:13">
      <c r="H14653" s="4"/>
      <c r="M14653" s="4"/>
    </row>
    <row r="14654" spans="8:13">
      <c r="H14654" s="4"/>
      <c r="M14654" s="4"/>
    </row>
    <row r="14655" spans="8:13">
      <c r="H14655" s="4"/>
      <c r="M14655" s="4"/>
    </row>
    <row r="14656" spans="8:13">
      <c r="H14656" s="4"/>
      <c r="M14656" s="4"/>
    </row>
    <row r="14657" spans="8:13">
      <c r="H14657" s="4"/>
      <c r="M14657" s="4"/>
    </row>
    <row r="14658" spans="8:13">
      <c r="H14658" s="4"/>
      <c r="M14658" s="4"/>
    </row>
    <row r="14659" spans="8:13">
      <c r="H14659" s="4"/>
      <c r="M14659" s="4"/>
    </row>
    <row r="14660" spans="8:13">
      <c r="H14660" s="4"/>
      <c r="M14660" s="4"/>
    </row>
    <row r="14661" spans="8:13">
      <c r="H14661" s="4"/>
      <c r="M14661" s="4"/>
    </row>
    <row r="14662" spans="8:13">
      <c r="H14662" s="4"/>
      <c r="M14662" s="4"/>
    </row>
    <row r="14663" spans="8:13">
      <c r="H14663" s="4"/>
      <c r="M14663" s="4"/>
    </row>
    <row r="14664" spans="8:13">
      <c r="H14664" s="4"/>
      <c r="M14664" s="4"/>
    </row>
    <row r="14665" spans="8:13">
      <c r="H14665" s="4"/>
      <c r="M14665" s="4"/>
    </row>
    <row r="14666" spans="8:13">
      <c r="H14666" s="4"/>
      <c r="M14666" s="4"/>
    </row>
    <row r="14667" spans="8:13">
      <c r="H14667" s="4"/>
      <c r="M14667" s="4"/>
    </row>
    <row r="14668" spans="8:13">
      <c r="H14668" s="4"/>
      <c r="M14668" s="4"/>
    </row>
    <row r="14669" spans="8:13">
      <c r="H14669" s="4"/>
      <c r="M14669" s="4"/>
    </row>
    <row r="14670" spans="8:13">
      <c r="H14670" s="4"/>
      <c r="M14670" s="4"/>
    </row>
    <row r="14671" spans="8:13">
      <c r="H14671" s="4"/>
      <c r="M14671" s="4"/>
    </row>
    <row r="14672" spans="8:13">
      <c r="H14672" s="4"/>
      <c r="M14672" s="4"/>
    </row>
    <row r="14673" spans="8:13">
      <c r="H14673" s="4"/>
      <c r="M14673" s="4"/>
    </row>
    <row r="14674" spans="8:13">
      <c r="H14674" s="4"/>
      <c r="M14674" s="4"/>
    </row>
    <row r="14675" spans="8:13">
      <c r="H14675" s="4"/>
      <c r="M14675" s="4"/>
    </row>
    <row r="14676" spans="8:13">
      <c r="H14676" s="4"/>
      <c r="M14676" s="4"/>
    </row>
    <row r="14677" spans="8:13">
      <c r="H14677" s="4"/>
      <c r="M14677" s="4"/>
    </row>
    <row r="14678" spans="8:13">
      <c r="H14678" s="4"/>
      <c r="M14678" s="4"/>
    </row>
    <row r="14679" spans="8:13">
      <c r="H14679" s="4"/>
      <c r="M14679" s="4"/>
    </row>
    <row r="14680" spans="8:13">
      <c r="H14680" s="4"/>
      <c r="M14680" s="4"/>
    </row>
    <row r="14681" spans="8:13">
      <c r="H14681" s="4"/>
      <c r="M14681" s="4"/>
    </row>
    <row r="14682" spans="8:13">
      <c r="H14682" s="4"/>
      <c r="M14682" s="4"/>
    </row>
    <row r="14683" spans="8:13">
      <c r="H14683" s="4"/>
      <c r="M14683" s="4"/>
    </row>
    <row r="14684" spans="8:13">
      <c r="H14684" s="4"/>
      <c r="M14684" s="4"/>
    </row>
    <row r="14685" spans="8:13">
      <c r="H14685" s="4"/>
      <c r="M14685" s="4"/>
    </row>
    <row r="14686" spans="8:13">
      <c r="H14686" s="4"/>
      <c r="M14686" s="4"/>
    </row>
    <row r="14687" spans="8:13">
      <c r="H14687" s="4"/>
      <c r="M14687" s="4"/>
    </row>
    <row r="14688" spans="8:13">
      <c r="H14688" s="4"/>
      <c r="M14688" s="4"/>
    </row>
    <row r="14689" spans="8:13">
      <c r="H14689" s="4"/>
      <c r="M14689" s="4"/>
    </row>
    <row r="14690" spans="8:13">
      <c r="H14690" s="4"/>
      <c r="M14690" s="4"/>
    </row>
    <row r="14691" spans="8:13">
      <c r="H14691" s="4"/>
      <c r="M14691" s="4"/>
    </row>
    <row r="14692" spans="8:13">
      <c r="H14692" s="4"/>
      <c r="M14692" s="4"/>
    </row>
    <row r="14693" spans="8:13">
      <c r="H14693" s="4"/>
      <c r="M14693" s="4"/>
    </row>
    <row r="14694" spans="8:13">
      <c r="H14694" s="4"/>
      <c r="M14694" s="4"/>
    </row>
    <row r="14695" spans="8:13">
      <c r="H14695" s="4"/>
      <c r="M14695" s="4"/>
    </row>
    <row r="14696" spans="8:13">
      <c r="H14696" s="4"/>
      <c r="M14696" s="4"/>
    </row>
    <row r="14697" spans="8:13">
      <c r="H14697" s="4"/>
      <c r="M14697" s="4"/>
    </row>
    <row r="14698" spans="8:13">
      <c r="H14698" s="4"/>
      <c r="M14698" s="4"/>
    </row>
    <row r="14699" spans="8:13">
      <c r="H14699" s="4"/>
      <c r="M14699" s="4"/>
    </row>
    <row r="14700" spans="8:13">
      <c r="H14700" s="4"/>
      <c r="M14700" s="4"/>
    </row>
    <row r="14701" spans="8:13">
      <c r="H14701" s="4"/>
      <c r="M14701" s="4"/>
    </row>
    <row r="14702" spans="8:13">
      <c r="H14702" s="4"/>
      <c r="M14702" s="4"/>
    </row>
    <row r="14703" spans="8:13">
      <c r="H14703" s="4"/>
      <c r="M14703" s="4"/>
    </row>
    <row r="14704" spans="8:13">
      <c r="H14704" s="4"/>
      <c r="M14704" s="4"/>
    </row>
    <row r="14705" spans="8:13">
      <c r="H14705" s="4"/>
      <c r="M14705" s="4"/>
    </row>
    <row r="14706" spans="8:13">
      <c r="H14706" s="4"/>
      <c r="M14706" s="4"/>
    </row>
    <row r="14707" spans="8:13">
      <c r="H14707" s="4"/>
      <c r="M14707" s="4"/>
    </row>
    <row r="14708" spans="8:13">
      <c r="H14708" s="4"/>
      <c r="M14708" s="4"/>
    </row>
    <row r="14709" spans="8:13">
      <c r="H14709" s="4"/>
      <c r="M14709" s="4"/>
    </row>
    <row r="14710" spans="8:13">
      <c r="H14710" s="4"/>
      <c r="M14710" s="4"/>
    </row>
    <row r="14711" spans="8:13">
      <c r="H14711" s="4"/>
      <c r="M14711" s="4"/>
    </row>
    <row r="14712" spans="8:13">
      <c r="H14712" s="4"/>
      <c r="M14712" s="4"/>
    </row>
    <row r="14713" spans="8:13">
      <c r="H14713" s="4"/>
      <c r="M14713" s="4"/>
    </row>
    <row r="14714" spans="8:13">
      <c r="H14714" s="4"/>
      <c r="M14714" s="4"/>
    </row>
    <row r="14715" spans="8:13">
      <c r="H14715" s="4"/>
      <c r="M14715" s="4"/>
    </row>
    <row r="14716" spans="8:13">
      <c r="H14716" s="4"/>
      <c r="M14716" s="4"/>
    </row>
    <row r="14717" spans="8:13">
      <c r="H14717" s="4"/>
      <c r="M14717" s="4"/>
    </row>
    <row r="14718" spans="8:13">
      <c r="H14718" s="4"/>
      <c r="M14718" s="4"/>
    </row>
    <row r="14719" spans="8:13">
      <c r="H14719" s="4"/>
      <c r="M14719" s="4"/>
    </row>
    <row r="14720" spans="8:13">
      <c r="H14720" s="4"/>
      <c r="M14720" s="4"/>
    </row>
    <row r="14721" spans="8:13">
      <c r="H14721" s="4"/>
      <c r="M14721" s="4"/>
    </row>
    <row r="14722" spans="8:13">
      <c r="H14722" s="4"/>
      <c r="M14722" s="4"/>
    </row>
    <row r="14723" spans="8:13">
      <c r="H14723" s="4"/>
      <c r="M14723" s="4"/>
    </row>
    <row r="14724" spans="8:13">
      <c r="H14724" s="4"/>
      <c r="M14724" s="4"/>
    </row>
    <row r="14725" spans="8:13">
      <c r="H14725" s="4"/>
      <c r="M14725" s="4"/>
    </row>
    <row r="14726" spans="8:13">
      <c r="H14726" s="4"/>
      <c r="M14726" s="4"/>
    </row>
    <row r="14727" spans="8:13">
      <c r="H14727" s="4"/>
      <c r="M14727" s="4"/>
    </row>
    <row r="14728" spans="8:13">
      <c r="H14728" s="4"/>
      <c r="M14728" s="4"/>
    </row>
    <row r="14729" spans="8:13">
      <c r="H14729" s="4"/>
      <c r="M14729" s="4"/>
    </row>
    <row r="14730" spans="8:13">
      <c r="H14730" s="4"/>
      <c r="M14730" s="4"/>
    </row>
    <row r="14731" spans="8:13">
      <c r="H14731" s="4"/>
      <c r="M14731" s="4"/>
    </row>
    <row r="14732" spans="8:13">
      <c r="H14732" s="4"/>
      <c r="M14732" s="4"/>
    </row>
    <row r="14733" spans="8:13">
      <c r="H14733" s="4"/>
      <c r="M14733" s="4"/>
    </row>
    <row r="14734" spans="8:13">
      <c r="H14734" s="4"/>
      <c r="M14734" s="4"/>
    </row>
    <row r="14735" spans="8:13">
      <c r="H14735" s="4"/>
      <c r="M14735" s="4"/>
    </row>
    <row r="14736" spans="8:13">
      <c r="H14736" s="4"/>
      <c r="M14736" s="4"/>
    </row>
    <row r="14737" spans="8:13">
      <c r="H14737" s="4"/>
      <c r="M14737" s="4"/>
    </row>
    <row r="14738" spans="8:13">
      <c r="H14738" s="4"/>
      <c r="M14738" s="4"/>
    </row>
    <row r="14739" spans="8:13">
      <c r="H14739" s="4"/>
      <c r="M14739" s="4"/>
    </row>
    <row r="14740" spans="8:13">
      <c r="H14740" s="4"/>
      <c r="M14740" s="4"/>
    </row>
    <row r="14741" spans="8:13">
      <c r="H14741" s="4"/>
      <c r="M14741" s="4"/>
    </row>
    <row r="14742" spans="8:13">
      <c r="H14742" s="4"/>
      <c r="M14742" s="4"/>
    </row>
    <row r="14743" spans="8:13">
      <c r="H14743" s="4"/>
      <c r="M14743" s="4"/>
    </row>
    <row r="14744" spans="8:13">
      <c r="H14744" s="4"/>
      <c r="M14744" s="4"/>
    </row>
    <row r="14745" spans="8:13">
      <c r="H14745" s="4"/>
      <c r="M14745" s="4"/>
    </row>
    <row r="14746" spans="8:13">
      <c r="H14746" s="4"/>
      <c r="M14746" s="4"/>
    </row>
    <row r="14747" spans="8:13">
      <c r="H14747" s="4"/>
      <c r="M14747" s="4"/>
    </row>
    <row r="14748" spans="8:13">
      <c r="H14748" s="4"/>
      <c r="M14748" s="4"/>
    </row>
    <row r="14749" spans="8:13">
      <c r="H14749" s="4"/>
      <c r="M14749" s="4"/>
    </row>
    <row r="14750" spans="8:13">
      <c r="H14750" s="4"/>
      <c r="M14750" s="4"/>
    </row>
    <row r="14751" spans="8:13">
      <c r="H14751" s="4"/>
      <c r="M14751" s="4"/>
    </row>
    <row r="14752" spans="8:13">
      <c r="H14752" s="4"/>
      <c r="M14752" s="4"/>
    </row>
    <row r="14753" spans="8:13">
      <c r="H14753" s="4"/>
      <c r="M14753" s="4"/>
    </row>
    <row r="14754" spans="8:13">
      <c r="H14754" s="4"/>
      <c r="M14754" s="4"/>
    </row>
    <row r="14755" spans="8:13">
      <c r="H14755" s="4"/>
      <c r="M14755" s="4"/>
    </row>
    <row r="14756" spans="8:13">
      <c r="H14756" s="4"/>
      <c r="M14756" s="4"/>
    </row>
    <row r="14757" spans="8:13">
      <c r="H14757" s="4"/>
      <c r="M14757" s="4"/>
    </row>
    <row r="14758" spans="8:13">
      <c r="H14758" s="4"/>
      <c r="M14758" s="4"/>
    </row>
    <row r="14759" spans="8:13">
      <c r="H14759" s="4"/>
      <c r="M14759" s="4"/>
    </row>
    <row r="14760" spans="8:13">
      <c r="H14760" s="4"/>
      <c r="M14760" s="4"/>
    </row>
    <row r="14761" spans="8:13">
      <c r="H14761" s="4"/>
      <c r="M14761" s="4"/>
    </row>
    <row r="14762" spans="8:13">
      <c r="H14762" s="4"/>
      <c r="M14762" s="4"/>
    </row>
    <row r="14763" spans="8:13">
      <c r="H14763" s="4"/>
      <c r="M14763" s="4"/>
    </row>
    <row r="14764" spans="8:13">
      <c r="H14764" s="4"/>
      <c r="M14764" s="4"/>
    </row>
    <row r="14765" spans="8:13">
      <c r="H14765" s="4"/>
      <c r="M14765" s="4"/>
    </row>
    <row r="14766" spans="8:13">
      <c r="H14766" s="4"/>
      <c r="M14766" s="4"/>
    </row>
    <row r="14767" spans="8:13">
      <c r="H14767" s="4"/>
      <c r="M14767" s="4"/>
    </row>
    <row r="14768" spans="8:13">
      <c r="H14768" s="4"/>
      <c r="M14768" s="4"/>
    </row>
    <row r="14769" spans="8:13">
      <c r="H14769" s="4"/>
      <c r="M14769" s="4"/>
    </row>
    <row r="14770" spans="8:13">
      <c r="H14770" s="4"/>
      <c r="M14770" s="4"/>
    </row>
    <row r="14771" spans="8:13">
      <c r="H14771" s="4"/>
      <c r="M14771" s="4"/>
    </row>
    <row r="14772" spans="8:13">
      <c r="H14772" s="4"/>
      <c r="M14772" s="4"/>
    </row>
    <row r="14773" spans="8:13">
      <c r="H14773" s="4"/>
      <c r="M14773" s="4"/>
    </row>
    <row r="14774" spans="8:13">
      <c r="H14774" s="4"/>
      <c r="M14774" s="4"/>
    </row>
    <row r="14775" spans="8:13">
      <c r="H14775" s="4"/>
      <c r="M14775" s="4"/>
    </row>
    <row r="14776" spans="8:13">
      <c r="H14776" s="4"/>
      <c r="M14776" s="4"/>
    </row>
    <row r="14777" spans="8:13">
      <c r="H14777" s="4"/>
      <c r="M14777" s="4"/>
    </row>
    <row r="14778" spans="8:13">
      <c r="H14778" s="4"/>
      <c r="M14778" s="4"/>
    </row>
    <row r="14779" spans="8:13">
      <c r="H14779" s="4"/>
      <c r="M14779" s="4"/>
    </row>
    <row r="14780" spans="8:13">
      <c r="H14780" s="4"/>
      <c r="M14780" s="4"/>
    </row>
    <row r="14781" spans="8:13">
      <c r="H14781" s="4"/>
      <c r="M14781" s="4"/>
    </row>
    <row r="14782" spans="8:13">
      <c r="H14782" s="4"/>
      <c r="M14782" s="4"/>
    </row>
    <row r="14783" spans="8:13">
      <c r="H14783" s="4"/>
      <c r="M14783" s="4"/>
    </row>
    <row r="14784" spans="8:13">
      <c r="H14784" s="4"/>
      <c r="M14784" s="4"/>
    </row>
    <row r="14785" spans="8:13">
      <c r="H14785" s="4"/>
      <c r="M14785" s="4"/>
    </row>
    <row r="14786" spans="8:13">
      <c r="H14786" s="4"/>
      <c r="M14786" s="4"/>
    </row>
    <row r="14787" spans="8:13">
      <c r="H14787" s="4"/>
      <c r="M14787" s="4"/>
    </row>
    <row r="14788" spans="8:13">
      <c r="H14788" s="4"/>
      <c r="M14788" s="4"/>
    </row>
    <row r="14789" spans="8:13">
      <c r="H14789" s="4"/>
      <c r="M14789" s="4"/>
    </row>
    <row r="14790" spans="8:13">
      <c r="H14790" s="4"/>
      <c r="M14790" s="4"/>
    </row>
    <row r="14791" spans="8:13">
      <c r="H14791" s="4"/>
      <c r="M14791" s="4"/>
    </row>
    <row r="14792" spans="8:13">
      <c r="H14792" s="4"/>
      <c r="M14792" s="4"/>
    </row>
    <row r="14793" spans="8:13">
      <c r="H14793" s="4"/>
      <c r="M14793" s="4"/>
    </row>
    <row r="14794" spans="8:13">
      <c r="H14794" s="4"/>
      <c r="M14794" s="4"/>
    </row>
    <row r="14795" spans="8:13">
      <c r="H14795" s="4"/>
      <c r="M14795" s="4"/>
    </row>
    <row r="14796" spans="8:13">
      <c r="H14796" s="4"/>
      <c r="M14796" s="4"/>
    </row>
    <row r="14797" spans="8:13">
      <c r="H14797" s="4"/>
      <c r="M14797" s="4"/>
    </row>
    <row r="14798" spans="8:13">
      <c r="H14798" s="4"/>
      <c r="M14798" s="4"/>
    </row>
    <row r="14799" spans="8:13">
      <c r="H14799" s="4"/>
      <c r="M14799" s="4"/>
    </row>
    <row r="14800" spans="8:13">
      <c r="H14800" s="4"/>
      <c r="M14800" s="4"/>
    </row>
    <row r="14801" spans="8:13">
      <c r="H14801" s="4"/>
      <c r="M14801" s="4"/>
    </row>
    <row r="14802" spans="8:13">
      <c r="H14802" s="4"/>
      <c r="M14802" s="4"/>
    </row>
    <row r="14803" spans="8:13">
      <c r="H14803" s="4"/>
      <c r="M14803" s="4"/>
    </row>
    <row r="14804" spans="8:13">
      <c r="H14804" s="4"/>
      <c r="M14804" s="4"/>
    </row>
    <row r="14805" spans="8:13">
      <c r="H14805" s="4"/>
      <c r="M14805" s="4"/>
    </row>
    <row r="14806" spans="8:13">
      <c r="H14806" s="4"/>
      <c r="M14806" s="4"/>
    </row>
    <row r="14807" spans="8:13">
      <c r="H14807" s="4"/>
      <c r="M14807" s="4"/>
    </row>
    <row r="14808" spans="8:13">
      <c r="H14808" s="4"/>
      <c r="M14808" s="4"/>
    </row>
    <row r="14809" spans="8:13">
      <c r="H14809" s="4"/>
      <c r="M14809" s="4"/>
    </row>
    <row r="14810" spans="8:13">
      <c r="H14810" s="4"/>
      <c r="M14810" s="4"/>
    </row>
    <row r="14811" spans="8:13">
      <c r="H14811" s="4"/>
      <c r="M14811" s="4"/>
    </row>
    <row r="14812" spans="8:13">
      <c r="H14812" s="4"/>
      <c r="M14812" s="4"/>
    </row>
    <row r="14813" spans="8:13">
      <c r="H14813" s="4"/>
      <c r="M14813" s="4"/>
    </row>
    <row r="14814" spans="8:13">
      <c r="H14814" s="4"/>
      <c r="M14814" s="4"/>
    </row>
    <row r="14815" spans="8:13">
      <c r="H14815" s="4"/>
      <c r="M14815" s="4"/>
    </row>
    <row r="14816" spans="8:13">
      <c r="H14816" s="4"/>
      <c r="M14816" s="4"/>
    </row>
    <row r="14817" spans="8:13">
      <c r="H14817" s="4"/>
      <c r="M14817" s="4"/>
    </row>
    <row r="14818" spans="8:13">
      <c r="H14818" s="4"/>
      <c r="M14818" s="4"/>
    </row>
    <row r="14819" spans="8:13">
      <c r="H14819" s="4"/>
      <c r="M14819" s="4"/>
    </row>
    <row r="14820" spans="8:13">
      <c r="H14820" s="4"/>
      <c r="M14820" s="4"/>
    </row>
    <row r="14821" spans="8:13">
      <c r="H14821" s="4"/>
      <c r="M14821" s="4"/>
    </row>
    <row r="14822" spans="8:13">
      <c r="H14822" s="4"/>
      <c r="M14822" s="4"/>
    </row>
    <row r="14823" spans="8:13">
      <c r="H14823" s="4"/>
      <c r="M14823" s="4"/>
    </row>
    <row r="14824" spans="8:13">
      <c r="H14824" s="4"/>
      <c r="M14824" s="4"/>
    </row>
    <row r="14825" spans="8:13">
      <c r="H14825" s="4"/>
      <c r="M14825" s="4"/>
    </row>
    <row r="14826" spans="8:13">
      <c r="H14826" s="4"/>
      <c r="M14826" s="4"/>
    </row>
    <row r="14827" spans="8:13">
      <c r="H14827" s="4"/>
      <c r="M14827" s="4"/>
    </row>
    <row r="14828" spans="8:13">
      <c r="H14828" s="4"/>
      <c r="M14828" s="4"/>
    </row>
    <row r="14829" spans="8:13">
      <c r="H14829" s="4"/>
      <c r="M14829" s="4"/>
    </row>
    <row r="14830" spans="8:13">
      <c r="H14830" s="4"/>
      <c r="M14830" s="4"/>
    </row>
    <row r="14831" spans="8:13">
      <c r="H14831" s="4"/>
      <c r="M14831" s="4"/>
    </row>
    <row r="14832" spans="8:13">
      <c r="H14832" s="4"/>
      <c r="M14832" s="4"/>
    </row>
    <row r="14833" spans="8:13">
      <c r="H14833" s="4"/>
      <c r="M14833" s="4"/>
    </row>
    <row r="14834" spans="8:13">
      <c r="H14834" s="4"/>
      <c r="M14834" s="4"/>
    </row>
    <row r="14835" spans="8:13">
      <c r="H14835" s="4"/>
      <c r="M14835" s="4"/>
    </row>
    <row r="14836" spans="8:13">
      <c r="H14836" s="4"/>
      <c r="M14836" s="4"/>
    </row>
    <row r="14837" spans="8:13">
      <c r="H14837" s="4"/>
      <c r="M14837" s="4"/>
    </row>
    <row r="14838" spans="8:13">
      <c r="H14838" s="4"/>
      <c r="M14838" s="4"/>
    </row>
    <row r="14839" spans="8:13">
      <c r="H14839" s="4"/>
      <c r="M14839" s="4"/>
    </row>
    <row r="14840" spans="8:13">
      <c r="H14840" s="4"/>
      <c r="M14840" s="4"/>
    </row>
    <row r="14841" spans="8:13">
      <c r="H14841" s="4"/>
      <c r="M14841" s="4"/>
    </row>
    <row r="14842" spans="8:13">
      <c r="H14842" s="4"/>
      <c r="M14842" s="4"/>
    </row>
    <row r="14843" spans="8:13">
      <c r="H14843" s="4"/>
      <c r="M14843" s="4"/>
    </row>
    <row r="14844" spans="8:13">
      <c r="H14844" s="4"/>
      <c r="M14844" s="4"/>
    </row>
    <row r="14845" spans="8:13">
      <c r="H14845" s="4"/>
      <c r="M14845" s="4"/>
    </row>
    <row r="14846" spans="8:13">
      <c r="H14846" s="4"/>
      <c r="M14846" s="4"/>
    </row>
    <row r="14847" spans="8:13">
      <c r="H14847" s="4"/>
      <c r="M14847" s="4"/>
    </row>
    <row r="14848" spans="8:13">
      <c r="H14848" s="4"/>
      <c r="M14848" s="4"/>
    </row>
    <row r="14849" spans="8:13">
      <c r="H14849" s="4"/>
      <c r="M14849" s="4"/>
    </row>
    <row r="14850" spans="8:13">
      <c r="H14850" s="4"/>
      <c r="M14850" s="4"/>
    </row>
    <row r="14851" spans="8:13">
      <c r="H14851" s="4"/>
      <c r="M14851" s="4"/>
    </row>
    <row r="14852" spans="8:13">
      <c r="H14852" s="4"/>
      <c r="M14852" s="4"/>
    </row>
    <row r="14853" spans="8:13">
      <c r="H14853" s="4"/>
      <c r="M14853" s="4"/>
    </row>
    <row r="14854" spans="8:13">
      <c r="H14854" s="4"/>
      <c r="M14854" s="4"/>
    </row>
    <row r="14855" spans="8:13">
      <c r="H14855" s="4"/>
      <c r="M14855" s="4"/>
    </row>
    <row r="14856" spans="8:13">
      <c r="H14856" s="4"/>
      <c r="M14856" s="4"/>
    </row>
    <row r="14857" spans="8:13">
      <c r="H14857" s="4"/>
      <c r="M14857" s="4"/>
    </row>
    <row r="14858" spans="8:13">
      <c r="H14858" s="4"/>
      <c r="M14858" s="4"/>
    </row>
    <row r="14859" spans="8:13">
      <c r="H14859" s="4"/>
      <c r="M14859" s="4"/>
    </row>
    <row r="14860" spans="8:13">
      <c r="H14860" s="4"/>
      <c r="M14860" s="4"/>
    </row>
    <row r="14861" spans="8:13">
      <c r="H14861" s="4"/>
      <c r="M14861" s="4"/>
    </row>
    <row r="14862" spans="8:13">
      <c r="H14862" s="4"/>
      <c r="M14862" s="4"/>
    </row>
    <row r="14863" spans="8:13">
      <c r="H14863" s="4"/>
      <c r="M14863" s="4"/>
    </row>
    <row r="14864" spans="8:13">
      <c r="H14864" s="4"/>
      <c r="M14864" s="4"/>
    </row>
    <row r="14865" spans="8:13">
      <c r="H14865" s="4"/>
      <c r="M14865" s="4"/>
    </row>
    <row r="14866" spans="8:13">
      <c r="H14866" s="4"/>
      <c r="M14866" s="4"/>
    </row>
    <row r="14867" spans="8:13">
      <c r="H14867" s="4"/>
      <c r="M14867" s="4"/>
    </row>
    <row r="14868" spans="8:13">
      <c r="H14868" s="4"/>
      <c r="M14868" s="4"/>
    </row>
    <row r="14869" spans="8:13">
      <c r="H14869" s="4"/>
      <c r="M14869" s="4"/>
    </row>
    <row r="14870" spans="8:13">
      <c r="H14870" s="4"/>
      <c r="M14870" s="4"/>
    </row>
    <row r="14871" spans="8:13">
      <c r="H14871" s="4"/>
      <c r="M14871" s="4"/>
    </row>
    <row r="14872" spans="8:13">
      <c r="H14872" s="4"/>
      <c r="M14872" s="4"/>
    </row>
    <row r="14873" spans="8:13">
      <c r="H14873" s="4"/>
      <c r="M14873" s="4"/>
    </row>
    <row r="14874" spans="8:13">
      <c r="H14874" s="4"/>
      <c r="M14874" s="4"/>
    </row>
    <row r="14875" spans="8:13">
      <c r="H14875" s="4"/>
      <c r="M14875" s="4"/>
    </row>
    <row r="14876" spans="8:13">
      <c r="H14876" s="4"/>
      <c r="M14876" s="4"/>
    </row>
    <row r="14877" spans="8:13">
      <c r="H14877" s="4"/>
      <c r="M14877" s="4"/>
    </row>
    <row r="14878" spans="8:13">
      <c r="H14878" s="4"/>
      <c r="M14878" s="4"/>
    </row>
    <row r="14879" spans="8:13">
      <c r="H14879" s="4"/>
      <c r="M14879" s="4"/>
    </row>
    <row r="14880" spans="8:13">
      <c r="H14880" s="4"/>
      <c r="M14880" s="4"/>
    </row>
    <row r="14881" spans="8:13">
      <c r="H14881" s="4"/>
      <c r="M14881" s="4"/>
    </row>
    <row r="14882" spans="8:13">
      <c r="H14882" s="4"/>
      <c r="M14882" s="4"/>
    </row>
    <row r="14883" spans="8:13">
      <c r="H14883" s="4"/>
      <c r="M14883" s="4"/>
    </row>
    <row r="14884" spans="8:13">
      <c r="H14884" s="4"/>
      <c r="M14884" s="4"/>
    </row>
    <row r="14885" spans="8:13">
      <c r="H14885" s="4"/>
      <c r="M14885" s="4"/>
    </row>
    <row r="14886" spans="8:13">
      <c r="H14886" s="4"/>
      <c r="M14886" s="4"/>
    </row>
    <row r="14887" spans="8:13">
      <c r="H14887" s="4"/>
      <c r="M14887" s="4"/>
    </row>
    <row r="14888" spans="8:13">
      <c r="H14888" s="4"/>
      <c r="M14888" s="4"/>
    </row>
    <row r="14889" spans="8:13">
      <c r="H14889" s="4"/>
      <c r="M14889" s="4"/>
    </row>
    <row r="14890" spans="8:13">
      <c r="H14890" s="4"/>
      <c r="M14890" s="4"/>
    </row>
    <row r="14891" spans="8:13">
      <c r="H14891" s="4"/>
      <c r="M14891" s="4"/>
    </row>
    <row r="14892" spans="8:13">
      <c r="H14892" s="4"/>
      <c r="M14892" s="4"/>
    </row>
    <row r="14893" spans="8:13">
      <c r="H14893" s="4"/>
      <c r="M14893" s="4"/>
    </row>
    <row r="14894" spans="8:13">
      <c r="H14894" s="4"/>
      <c r="M14894" s="4"/>
    </row>
    <row r="14895" spans="8:13">
      <c r="H14895" s="4"/>
      <c r="M14895" s="4"/>
    </row>
    <row r="14896" spans="8:13">
      <c r="H14896" s="4"/>
      <c r="M14896" s="4"/>
    </row>
    <row r="14897" spans="8:13">
      <c r="H14897" s="4"/>
      <c r="M14897" s="4"/>
    </row>
    <row r="14898" spans="8:13">
      <c r="H14898" s="4"/>
      <c r="M14898" s="4"/>
    </row>
    <row r="14899" spans="8:13">
      <c r="H14899" s="4"/>
      <c r="M14899" s="4"/>
    </row>
    <row r="14900" spans="8:13">
      <c r="H14900" s="4"/>
      <c r="M14900" s="4"/>
    </row>
    <row r="14901" spans="8:13">
      <c r="H14901" s="4"/>
      <c r="M14901" s="4"/>
    </row>
    <row r="14902" spans="8:13">
      <c r="H14902" s="4"/>
      <c r="M14902" s="4"/>
    </row>
    <row r="14903" spans="8:13">
      <c r="H14903" s="4"/>
      <c r="M14903" s="4"/>
    </row>
    <row r="14904" spans="8:13">
      <c r="H14904" s="4"/>
      <c r="M14904" s="4"/>
    </row>
    <row r="14905" spans="8:13">
      <c r="H14905" s="4"/>
      <c r="M14905" s="4"/>
    </row>
    <row r="14906" spans="8:13">
      <c r="H14906" s="4"/>
      <c r="M14906" s="4"/>
    </row>
    <row r="14907" spans="8:13">
      <c r="H14907" s="4"/>
      <c r="M14907" s="4"/>
    </row>
    <row r="14908" spans="8:13">
      <c r="H14908" s="4"/>
      <c r="M14908" s="4"/>
    </row>
    <row r="14909" spans="8:13">
      <c r="H14909" s="4"/>
      <c r="M14909" s="4"/>
    </row>
    <row r="14910" spans="8:13">
      <c r="H14910" s="4"/>
      <c r="M14910" s="4"/>
    </row>
    <row r="14911" spans="8:13">
      <c r="H14911" s="4"/>
      <c r="M14911" s="4"/>
    </row>
    <row r="14912" spans="8:13">
      <c r="H14912" s="4"/>
      <c r="M14912" s="4"/>
    </row>
    <row r="14913" spans="8:13">
      <c r="H14913" s="4"/>
      <c r="M14913" s="4"/>
    </row>
    <row r="14914" spans="8:13">
      <c r="H14914" s="4"/>
      <c r="M14914" s="4"/>
    </row>
    <row r="14915" spans="8:13">
      <c r="H14915" s="4"/>
      <c r="M14915" s="4"/>
    </row>
    <row r="14916" spans="8:13">
      <c r="H14916" s="4"/>
      <c r="M14916" s="4"/>
    </row>
    <row r="14917" spans="8:13">
      <c r="H14917" s="4"/>
      <c r="M14917" s="4"/>
    </row>
    <row r="14918" spans="8:13">
      <c r="H14918" s="4"/>
      <c r="M14918" s="4"/>
    </row>
    <row r="14919" spans="8:13">
      <c r="H14919" s="4"/>
      <c r="M14919" s="4"/>
    </row>
    <row r="14920" spans="8:13">
      <c r="H14920" s="4"/>
      <c r="M14920" s="4"/>
    </row>
    <row r="14921" spans="8:13">
      <c r="H14921" s="4"/>
      <c r="M14921" s="4"/>
    </row>
    <row r="14922" spans="8:13">
      <c r="H14922" s="4"/>
      <c r="M14922" s="4"/>
    </row>
    <row r="14923" spans="8:13">
      <c r="H14923" s="4"/>
      <c r="M14923" s="4"/>
    </row>
    <row r="14924" spans="8:13">
      <c r="H14924" s="4"/>
      <c r="M14924" s="4"/>
    </row>
    <row r="14925" spans="8:13">
      <c r="H14925" s="4"/>
      <c r="M14925" s="4"/>
    </row>
    <row r="14926" spans="8:13">
      <c r="H14926" s="4"/>
      <c r="M14926" s="4"/>
    </row>
    <row r="14927" spans="8:13">
      <c r="H14927" s="4"/>
      <c r="M14927" s="4"/>
    </row>
    <row r="14928" spans="8:13">
      <c r="H14928" s="4"/>
      <c r="M14928" s="4"/>
    </row>
    <row r="14929" spans="8:13">
      <c r="H14929" s="4"/>
      <c r="M14929" s="4"/>
    </row>
    <row r="14930" spans="8:13">
      <c r="H14930" s="4"/>
      <c r="M14930" s="4"/>
    </row>
    <row r="14931" spans="8:13">
      <c r="H14931" s="4"/>
      <c r="M14931" s="4"/>
    </row>
    <row r="14932" spans="8:13">
      <c r="H14932" s="4"/>
      <c r="M14932" s="4"/>
    </row>
    <row r="14933" spans="8:13">
      <c r="H14933" s="4"/>
      <c r="M14933" s="4"/>
    </row>
    <row r="14934" spans="8:13">
      <c r="H14934" s="4"/>
      <c r="M14934" s="4"/>
    </row>
    <row r="14935" spans="8:13">
      <c r="H14935" s="4"/>
      <c r="M14935" s="4"/>
    </row>
    <row r="14936" spans="8:13">
      <c r="H14936" s="4"/>
      <c r="M14936" s="4"/>
    </row>
    <row r="14937" spans="8:13">
      <c r="H14937" s="4"/>
      <c r="M14937" s="4"/>
    </row>
    <row r="14938" spans="8:13">
      <c r="H14938" s="4"/>
      <c r="M14938" s="4"/>
    </row>
    <row r="14939" spans="8:13">
      <c r="H14939" s="4"/>
      <c r="M14939" s="4"/>
    </row>
    <row r="14940" spans="8:13">
      <c r="H14940" s="4"/>
      <c r="M14940" s="4"/>
    </row>
    <row r="14941" spans="8:13">
      <c r="H14941" s="4"/>
      <c r="M14941" s="4"/>
    </row>
    <row r="14942" spans="8:13">
      <c r="H14942" s="4"/>
      <c r="M14942" s="4"/>
    </row>
    <row r="14943" spans="8:13">
      <c r="H14943" s="4"/>
      <c r="M14943" s="4"/>
    </row>
    <row r="14944" spans="8:13">
      <c r="H14944" s="4"/>
      <c r="M14944" s="4"/>
    </row>
    <row r="14945" spans="8:13">
      <c r="H14945" s="4"/>
      <c r="M14945" s="4"/>
    </row>
    <row r="14946" spans="8:13">
      <c r="H14946" s="4"/>
      <c r="M14946" s="4"/>
    </row>
    <row r="14947" spans="8:13">
      <c r="H14947" s="4"/>
      <c r="M14947" s="4"/>
    </row>
    <row r="14948" spans="8:13">
      <c r="H14948" s="4"/>
      <c r="M14948" s="4"/>
    </row>
    <row r="14949" spans="8:13">
      <c r="H14949" s="4"/>
      <c r="M14949" s="4"/>
    </row>
    <row r="14950" spans="8:13">
      <c r="H14950" s="4"/>
      <c r="M14950" s="4"/>
    </row>
    <row r="14951" spans="8:13">
      <c r="H14951" s="4"/>
      <c r="M14951" s="4"/>
    </row>
    <row r="14952" spans="8:13">
      <c r="H14952" s="4"/>
      <c r="M14952" s="4"/>
    </row>
    <row r="14953" spans="8:13">
      <c r="H14953" s="4"/>
      <c r="M14953" s="4"/>
    </row>
    <row r="14954" spans="8:13">
      <c r="H14954" s="4"/>
      <c r="M14954" s="4"/>
    </row>
    <row r="14955" spans="8:13">
      <c r="H14955" s="4"/>
      <c r="M14955" s="4"/>
    </row>
    <row r="14956" spans="8:13">
      <c r="H14956" s="4"/>
      <c r="M14956" s="4"/>
    </row>
    <row r="14957" spans="8:13">
      <c r="H14957" s="4"/>
      <c r="M14957" s="4"/>
    </row>
    <row r="14958" spans="8:13">
      <c r="H14958" s="4"/>
      <c r="M14958" s="4"/>
    </row>
    <row r="14959" spans="8:13">
      <c r="H14959" s="4"/>
      <c r="M14959" s="4"/>
    </row>
    <row r="14960" spans="8:13">
      <c r="H14960" s="4"/>
      <c r="M14960" s="4"/>
    </row>
    <row r="14961" spans="8:13">
      <c r="H14961" s="4"/>
      <c r="M14961" s="4"/>
    </row>
    <row r="14962" spans="8:13">
      <c r="H14962" s="4"/>
      <c r="M14962" s="4"/>
    </row>
    <row r="14963" spans="8:13">
      <c r="H14963" s="4"/>
      <c r="M14963" s="4"/>
    </row>
    <row r="14964" spans="8:13">
      <c r="H14964" s="4"/>
      <c r="M14964" s="4"/>
    </row>
    <row r="14965" spans="8:13">
      <c r="H14965" s="4"/>
      <c r="M14965" s="4"/>
    </row>
    <row r="14966" spans="8:13">
      <c r="H14966" s="4"/>
      <c r="M14966" s="4"/>
    </row>
    <row r="14967" spans="8:13">
      <c r="H14967" s="4"/>
      <c r="M14967" s="4"/>
    </row>
    <row r="14968" spans="8:13">
      <c r="H14968" s="4"/>
      <c r="M14968" s="4"/>
    </row>
    <row r="14969" spans="8:13">
      <c r="H14969" s="4"/>
      <c r="M14969" s="4"/>
    </row>
    <row r="14970" spans="8:13">
      <c r="H14970" s="4"/>
      <c r="M14970" s="4"/>
    </row>
    <row r="14971" spans="8:13">
      <c r="H14971" s="4"/>
      <c r="M14971" s="4"/>
    </row>
    <row r="14972" spans="8:13">
      <c r="H14972" s="4"/>
      <c r="M14972" s="4"/>
    </row>
    <row r="14973" spans="8:13">
      <c r="H14973" s="4"/>
      <c r="M14973" s="4"/>
    </row>
    <row r="14974" spans="8:13">
      <c r="H14974" s="4"/>
      <c r="M14974" s="4"/>
    </row>
    <row r="14975" spans="8:13">
      <c r="H14975" s="4"/>
      <c r="M14975" s="4"/>
    </row>
    <row r="14976" spans="8:13">
      <c r="H14976" s="4"/>
      <c r="M14976" s="4"/>
    </row>
    <row r="14977" spans="8:13">
      <c r="H14977" s="4"/>
      <c r="M14977" s="4"/>
    </row>
    <row r="14978" spans="8:13">
      <c r="H14978" s="4"/>
      <c r="M14978" s="4"/>
    </row>
    <row r="14979" spans="8:13">
      <c r="H14979" s="4"/>
      <c r="M14979" s="4"/>
    </row>
    <row r="14980" spans="8:13">
      <c r="H14980" s="4"/>
      <c r="M14980" s="4"/>
    </row>
    <row r="14981" spans="8:13">
      <c r="H14981" s="4"/>
      <c r="M14981" s="4"/>
    </row>
    <row r="14982" spans="8:13">
      <c r="H14982" s="4"/>
      <c r="M14982" s="4"/>
    </row>
    <row r="14983" spans="8:13">
      <c r="H14983" s="4"/>
      <c r="M14983" s="4"/>
    </row>
    <row r="14984" spans="8:13">
      <c r="H14984" s="4"/>
      <c r="M14984" s="4"/>
    </row>
    <row r="14985" spans="8:13">
      <c r="H14985" s="4"/>
      <c r="M14985" s="4"/>
    </row>
    <row r="14986" spans="8:13">
      <c r="H14986" s="4"/>
      <c r="M14986" s="4"/>
    </row>
    <row r="14987" spans="8:13">
      <c r="H14987" s="4"/>
      <c r="M14987" s="4"/>
    </row>
    <row r="14988" spans="8:13">
      <c r="H14988" s="4"/>
      <c r="M14988" s="4"/>
    </row>
    <row r="14989" spans="8:13">
      <c r="H14989" s="4"/>
      <c r="M14989" s="4"/>
    </row>
    <row r="14990" spans="8:13">
      <c r="H14990" s="4"/>
      <c r="M14990" s="4"/>
    </row>
    <row r="14991" spans="8:13">
      <c r="H14991" s="4"/>
      <c r="M14991" s="4"/>
    </row>
    <row r="14992" spans="8:13">
      <c r="H14992" s="4"/>
      <c r="M14992" s="4"/>
    </row>
    <row r="14993" spans="8:13">
      <c r="H14993" s="4"/>
      <c r="M14993" s="4"/>
    </row>
    <row r="14994" spans="8:13">
      <c r="H14994" s="4"/>
      <c r="M14994" s="4"/>
    </row>
    <row r="14995" spans="8:13">
      <c r="H14995" s="4"/>
      <c r="M14995" s="4"/>
    </row>
    <row r="14996" spans="8:13">
      <c r="H14996" s="4"/>
      <c r="M14996" s="4"/>
    </row>
    <row r="14997" spans="8:13">
      <c r="H14997" s="4"/>
      <c r="M14997" s="4"/>
    </row>
    <row r="14998" spans="8:13">
      <c r="H14998" s="4"/>
      <c r="M14998" s="4"/>
    </row>
    <row r="14999" spans="8:13">
      <c r="H14999" s="4"/>
      <c r="M14999" s="4"/>
    </row>
    <row r="15000" spans="8:13">
      <c r="H15000" s="4"/>
      <c r="M15000" s="4"/>
    </row>
    <row r="15001" spans="8:13">
      <c r="H15001" s="4"/>
      <c r="M15001" s="4"/>
    </row>
    <row r="15002" spans="8:13">
      <c r="H15002" s="4"/>
      <c r="M15002" s="4"/>
    </row>
    <row r="15003" spans="8:13">
      <c r="H15003" s="4"/>
      <c r="M15003" s="4"/>
    </row>
    <row r="15004" spans="8:13">
      <c r="H15004" s="4"/>
      <c r="M15004" s="4"/>
    </row>
    <row r="15005" spans="8:13">
      <c r="H15005" s="4"/>
      <c r="M15005" s="4"/>
    </row>
    <row r="15006" spans="8:13">
      <c r="H15006" s="4"/>
      <c r="M15006" s="4"/>
    </row>
    <row r="15007" spans="8:13">
      <c r="H15007" s="4"/>
      <c r="M15007" s="4"/>
    </row>
    <row r="15008" spans="8:13">
      <c r="H15008" s="4"/>
      <c r="M15008" s="4"/>
    </row>
    <row r="15009" spans="8:13">
      <c r="H15009" s="4"/>
      <c r="M15009" s="4"/>
    </row>
    <row r="15010" spans="8:13">
      <c r="H15010" s="4"/>
      <c r="M15010" s="4"/>
    </row>
    <row r="15011" spans="8:13">
      <c r="H15011" s="4"/>
      <c r="M15011" s="4"/>
    </row>
    <row r="15012" spans="8:13">
      <c r="H15012" s="4"/>
      <c r="M15012" s="4"/>
    </row>
    <row r="15013" spans="8:13">
      <c r="H15013" s="4"/>
      <c r="M15013" s="4"/>
    </row>
    <row r="15014" spans="8:13">
      <c r="H15014" s="4"/>
      <c r="M15014" s="4"/>
    </row>
    <row r="15015" spans="8:13">
      <c r="H15015" s="4"/>
      <c r="M15015" s="4"/>
    </row>
    <row r="15016" spans="8:13">
      <c r="H15016" s="4"/>
      <c r="M15016" s="4"/>
    </row>
    <row r="15017" spans="8:13">
      <c r="H15017" s="4"/>
      <c r="M15017" s="4"/>
    </row>
    <row r="15018" spans="8:13">
      <c r="H15018" s="4"/>
      <c r="M15018" s="4"/>
    </row>
    <row r="15019" spans="8:13">
      <c r="H15019" s="4"/>
      <c r="M15019" s="4"/>
    </row>
    <row r="15020" spans="8:13">
      <c r="H15020" s="4"/>
      <c r="M15020" s="4"/>
    </row>
    <row r="15021" spans="8:13">
      <c r="H15021" s="4"/>
      <c r="M15021" s="4"/>
    </row>
    <row r="15022" spans="8:13">
      <c r="H15022" s="4"/>
      <c r="M15022" s="4"/>
    </row>
    <row r="15023" spans="8:13">
      <c r="H15023" s="4"/>
      <c r="M15023" s="4"/>
    </row>
    <row r="15024" spans="8:13">
      <c r="H15024" s="4"/>
      <c r="M15024" s="4"/>
    </row>
    <row r="15025" spans="8:13">
      <c r="H15025" s="4"/>
      <c r="M15025" s="4"/>
    </row>
    <row r="15026" spans="8:13">
      <c r="H15026" s="4"/>
      <c r="M15026" s="4"/>
    </row>
    <row r="15027" spans="8:13">
      <c r="H15027" s="4"/>
      <c r="M15027" s="4"/>
    </row>
    <row r="15028" spans="8:13">
      <c r="H15028" s="4"/>
      <c r="M15028" s="4"/>
    </row>
    <row r="15029" spans="8:13">
      <c r="H15029" s="4"/>
      <c r="M15029" s="4"/>
    </row>
    <row r="15030" spans="8:13">
      <c r="H15030" s="4"/>
      <c r="M15030" s="4"/>
    </row>
    <row r="15031" spans="8:13">
      <c r="H15031" s="4"/>
      <c r="M15031" s="4"/>
    </row>
    <row r="15032" spans="8:13">
      <c r="H15032" s="4"/>
      <c r="M15032" s="4"/>
    </row>
    <row r="15033" spans="8:13">
      <c r="H15033" s="4"/>
      <c r="M15033" s="4"/>
    </row>
    <row r="15034" spans="8:13">
      <c r="H15034" s="4"/>
      <c r="M15034" s="4"/>
    </row>
    <row r="15035" spans="8:13">
      <c r="H15035" s="4"/>
      <c r="M15035" s="4"/>
    </row>
    <row r="15036" spans="8:13">
      <c r="H15036" s="4"/>
      <c r="M15036" s="4"/>
    </row>
    <row r="15037" spans="8:13">
      <c r="H15037" s="4"/>
      <c r="M15037" s="4"/>
    </row>
    <row r="15038" spans="8:13">
      <c r="H15038" s="4"/>
      <c r="M15038" s="4"/>
    </row>
    <row r="15039" spans="8:13">
      <c r="H15039" s="4"/>
      <c r="M15039" s="4"/>
    </row>
    <row r="15040" spans="8:13">
      <c r="H15040" s="4"/>
      <c r="M15040" s="4"/>
    </row>
    <row r="15041" spans="8:13">
      <c r="H15041" s="4"/>
      <c r="M15041" s="4"/>
    </row>
    <row r="15042" spans="8:13">
      <c r="H15042" s="4"/>
      <c r="M15042" s="4"/>
    </row>
    <row r="15043" spans="8:13">
      <c r="H15043" s="4"/>
      <c r="M15043" s="4"/>
    </row>
    <row r="15044" spans="8:13">
      <c r="H15044" s="4"/>
      <c r="M15044" s="4"/>
    </row>
    <row r="15045" spans="8:13">
      <c r="H15045" s="4"/>
      <c r="M15045" s="4"/>
    </row>
    <row r="15046" spans="8:13">
      <c r="H15046" s="4"/>
      <c r="M15046" s="4"/>
    </row>
    <row r="15047" spans="8:13">
      <c r="H15047" s="4"/>
      <c r="M15047" s="4"/>
    </row>
    <row r="15048" spans="8:13">
      <c r="H15048" s="4"/>
      <c r="M15048" s="4"/>
    </row>
    <row r="15049" spans="8:13">
      <c r="H15049" s="4"/>
      <c r="M15049" s="4"/>
    </row>
    <row r="15050" spans="8:13">
      <c r="H15050" s="4"/>
      <c r="M15050" s="4"/>
    </row>
    <row r="15051" spans="8:13">
      <c r="H15051" s="4"/>
      <c r="M15051" s="4"/>
    </row>
    <row r="15052" spans="8:13">
      <c r="H15052" s="4"/>
      <c r="M15052" s="4"/>
    </row>
    <row r="15053" spans="8:13">
      <c r="H15053" s="4"/>
      <c r="M15053" s="4"/>
    </row>
    <row r="15054" spans="8:13">
      <c r="H15054" s="4"/>
      <c r="M15054" s="4"/>
    </row>
    <row r="15055" spans="8:13">
      <c r="H15055" s="4"/>
      <c r="M15055" s="4"/>
    </row>
    <row r="15056" spans="8:13">
      <c r="H15056" s="4"/>
      <c r="M15056" s="4"/>
    </row>
    <row r="15057" spans="8:13">
      <c r="H15057" s="4"/>
      <c r="M15057" s="4"/>
    </row>
    <row r="15058" spans="8:13">
      <c r="H15058" s="4"/>
      <c r="M15058" s="4"/>
    </row>
    <row r="15059" spans="8:13">
      <c r="H15059" s="4"/>
      <c r="M15059" s="4"/>
    </row>
    <row r="15060" spans="8:13">
      <c r="H15060" s="4"/>
      <c r="M15060" s="4"/>
    </row>
    <row r="15061" spans="8:13">
      <c r="H15061" s="4"/>
      <c r="M15061" s="4"/>
    </row>
    <row r="15062" spans="8:13">
      <c r="H15062" s="4"/>
      <c r="M15062" s="4"/>
    </row>
    <row r="15063" spans="8:13">
      <c r="H15063" s="4"/>
      <c r="M15063" s="4"/>
    </row>
    <row r="15064" spans="8:13">
      <c r="H15064" s="4"/>
      <c r="M15064" s="4"/>
    </row>
    <row r="15065" spans="8:13">
      <c r="H15065" s="4"/>
      <c r="M15065" s="4"/>
    </row>
    <row r="15066" spans="8:13">
      <c r="H15066" s="4"/>
      <c r="M15066" s="4"/>
    </row>
    <row r="15067" spans="8:13">
      <c r="H15067" s="4"/>
      <c r="M15067" s="4"/>
    </row>
    <row r="15068" spans="8:13">
      <c r="H15068" s="4"/>
      <c r="M15068" s="4"/>
    </row>
    <row r="15069" spans="8:13">
      <c r="H15069" s="4"/>
      <c r="M15069" s="4"/>
    </row>
    <row r="15070" spans="8:13">
      <c r="H15070" s="4"/>
      <c r="M15070" s="4"/>
    </row>
    <row r="15071" spans="8:13">
      <c r="H15071" s="4"/>
      <c r="M15071" s="4"/>
    </row>
    <row r="15072" spans="8:13">
      <c r="H15072" s="4"/>
      <c r="M15072" s="4"/>
    </row>
    <row r="15073" spans="8:13">
      <c r="H15073" s="4"/>
      <c r="M15073" s="4"/>
    </row>
    <row r="15074" spans="8:13">
      <c r="H15074" s="4"/>
      <c r="M15074" s="4"/>
    </row>
    <row r="15075" spans="8:13">
      <c r="H15075" s="4"/>
      <c r="M15075" s="4"/>
    </row>
    <row r="15076" spans="8:13">
      <c r="H15076" s="4"/>
      <c r="M15076" s="4"/>
    </row>
    <row r="15077" spans="8:13">
      <c r="H15077" s="4"/>
      <c r="M15077" s="4"/>
    </row>
    <row r="15078" spans="8:13">
      <c r="H15078" s="4"/>
      <c r="M15078" s="4"/>
    </row>
    <row r="15079" spans="8:13">
      <c r="H15079" s="4"/>
      <c r="M15079" s="4"/>
    </row>
    <row r="15080" spans="8:13">
      <c r="H15080" s="4"/>
      <c r="M15080" s="4"/>
    </row>
    <row r="15081" spans="8:13">
      <c r="H15081" s="4"/>
      <c r="M15081" s="4"/>
    </row>
    <row r="15082" spans="8:13">
      <c r="H15082" s="4"/>
      <c r="M15082" s="4"/>
    </row>
    <row r="15083" spans="8:13">
      <c r="H15083" s="4"/>
      <c r="M15083" s="4"/>
    </row>
    <row r="15084" spans="8:13">
      <c r="H15084" s="4"/>
      <c r="M15084" s="4"/>
    </row>
    <row r="15085" spans="8:13">
      <c r="H15085" s="4"/>
      <c r="M15085" s="4"/>
    </row>
    <row r="15086" spans="8:13">
      <c r="H15086" s="4"/>
      <c r="M15086" s="4"/>
    </row>
    <row r="15087" spans="8:13">
      <c r="H15087" s="4"/>
      <c r="M15087" s="4"/>
    </row>
    <row r="15088" spans="8:13">
      <c r="H15088" s="4"/>
      <c r="M15088" s="4"/>
    </row>
    <row r="15089" spans="8:13">
      <c r="H15089" s="4"/>
      <c r="M15089" s="4"/>
    </row>
    <row r="15090" spans="8:13">
      <c r="H15090" s="4"/>
      <c r="M15090" s="4"/>
    </row>
    <row r="15091" spans="8:13">
      <c r="H15091" s="4"/>
      <c r="M15091" s="4"/>
    </row>
    <row r="15092" spans="8:13">
      <c r="H15092" s="4"/>
      <c r="M15092" s="4"/>
    </row>
    <row r="15093" spans="8:13">
      <c r="H15093" s="4"/>
      <c r="M15093" s="4"/>
    </row>
    <row r="15094" spans="8:13">
      <c r="H15094" s="4"/>
      <c r="M15094" s="4"/>
    </row>
    <row r="15095" spans="8:13">
      <c r="H15095" s="4"/>
      <c r="M15095" s="4"/>
    </row>
    <row r="15096" spans="8:13">
      <c r="H15096" s="4"/>
      <c r="M15096" s="4"/>
    </row>
    <row r="15097" spans="8:13">
      <c r="H15097" s="4"/>
      <c r="M15097" s="4"/>
    </row>
    <row r="15098" spans="8:13">
      <c r="H15098" s="4"/>
      <c r="M15098" s="4"/>
    </row>
    <row r="15099" spans="8:13">
      <c r="H15099" s="4"/>
      <c r="M15099" s="4"/>
    </row>
    <row r="15100" spans="8:13">
      <c r="H15100" s="4"/>
      <c r="M15100" s="4"/>
    </row>
    <row r="15101" spans="8:13">
      <c r="H15101" s="4"/>
      <c r="M15101" s="4"/>
    </row>
    <row r="15102" spans="8:13">
      <c r="H15102" s="4"/>
      <c r="M15102" s="4"/>
    </row>
    <row r="15103" spans="8:13">
      <c r="H15103" s="4"/>
      <c r="M15103" s="4"/>
    </row>
    <row r="15104" spans="8:13">
      <c r="H15104" s="4"/>
      <c r="M15104" s="4"/>
    </row>
    <row r="15105" spans="8:13">
      <c r="H15105" s="4"/>
      <c r="M15105" s="4"/>
    </row>
    <row r="15106" spans="8:13">
      <c r="H15106" s="4"/>
      <c r="M15106" s="4"/>
    </row>
    <row r="15107" spans="8:13">
      <c r="H15107" s="4"/>
      <c r="M15107" s="4"/>
    </row>
    <row r="15108" spans="8:13">
      <c r="H15108" s="4"/>
      <c r="M15108" s="4"/>
    </row>
    <row r="15109" spans="8:13">
      <c r="H15109" s="4"/>
      <c r="M15109" s="4"/>
    </row>
    <row r="15110" spans="8:13">
      <c r="H15110" s="4"/>
      <c r="M15110" s="4"/>
    </row>
    <row r="15111" spans="8:13">
      <c r="H15111" s="4"/>
      <c r="M15111" s="4"/>
    </row>
    <row r="15112" spans="8:13">
      <c r="H15112" s="4"/>
      <c r="M15112" s="4"/>
    </row>
    <row r="15113" spans="8:13">
      <c r="H15113" s="4"/>
      <c r="M15113" s="4"/>
    </row>
    <row r="15114" spans="8:13">
      <c r="H15114" s="4"/>
      <c r="M15114" s="4"/>
    </row>
    <row r="15115" spans="8:13">
      <c r="H15115" s="4"/>
      <c r="M15115" s="4"/>
    </row>
    <row r="15116" spans="8:13">
      <c r="H15116" s="4"/>
      <c r="M15116" s="4"/>
    </row>
    <row r="15117" spans="8:13">
      <c r="H15117" s="4"/>
      <c r="M15117" s="4"/>
    </row>
    <row r="15118" spans="8:13">
      <c r="H15118" s="4"/>
      <c r="M15118" s="4"/>
    </row>
    <row r="15119" spans="8:13">
      <c r="H15119" s="4"/>
      <c r="M15119" s="4"/>
    </row>
    <row r="15120" spans="8:13">
      <c r="H15120" s="4"/>
      <c r="M15120" s="4"/>
    </row>
    <row r="15121" spans="8:13">
      <c r="H15121" s="4"/>
      <c r="M15121" s="4"/>
    </row>
    <row r="15122" spans="8:13">
      <c r="H15122" s="4"/>
      <c r="M15122" s="4"/>
    </row>
    <row r="15123" spans="8:13">
      <c r="H15123" s="4"/>
      <c r="M15123" s="4"/>
    </row>
    <row r="15124" spans="8:13">
      <c r="H15124" s="4"/>
      <c r="M15124" s="4"/>
    </row>
    <row r="15125" spans="8:13">
      <c r="H15125" s="4"/>
      <c r="M15125" s="4"/>
    </row>
    <row r="15126" spans="8:13">
      <c r="H15126" s="4"/>
      <c r="M15126" s="4"/>
    </row>
    <row r="15127" spans="8:13">
      <c r="H15127" s="4"/>
      <c r="M15127" s="4"/>
    </row>
    <row r="15128" spans="8:13">
      <c r="H15128" s="4"/>
      <c r="M15128" s="4"/>
    </row>
    <row r="15129" spans="8:13">
      <c r="H15129" s="4"/>
      <c r="M15129" s="4"/>
    </row>
    <row r="15130" spans="8:13">
      <c r="H15130" s="4"/>
      <c r="M15130" s="4"/>
    </row>
    <row r="15131" spans="8:13">
      <c r="H15131" s="4"/>
      <c r="M15131" s="4"/>
    </row>
    <row r="15132" spans="8:13">
      <c r="H15132" s="4"/>
      <c r="M15132" s="4"/>
    </row>
    <row r="15133" spans="8:13">
      <c r="H15133" s="4"/>
      <c r="M15133" s="4"/>
    </row>
    <row r="15134" spans="8:13">
      <c r="H15134" s="4"/>
      <c r="M15134" s="4"/>
    </row>
    <row r="15135" spans="8:13">
      <c r="H15135" s="4"/>
      <c r="M15135" s="4"/>
    </row>
    <row r="15136" spans="8:13">
      <c r="H15136" s="4"/>
      <c r="M15136" s="4"/>
    </row>
    <row r="15137" spans="8:13">
      <c r="H15137" s="4"/>
      <c r="M15137" s="4"/>
    </row>
    <row r="15138" spans="8:13">
      <c r="H15138" s="4"/>
      <c r="M15138" s="4"/>
    </row>
    <row r="15139" spans="8:13">
      <c r="H15139" s="4"/>
      <c r="M15139" s="4"/>
    </row>
    <row r="15140" spans="8:13">
      <c r="H15140" s="4"/>
      <c r="M15140" s="4"/>
    </row>
    <row r="15141" spans="8:13">
      <c r="H15141" s="4"/>
      <c r="M15141" s="4"/>
    </row>
    <row r="15142" spans="8:13">
      <c r="H15142" s="4"/>
      <c r="M15142" s="4"/>
    </row>
    <row r="15143" spans="8:13">
      <c r="H15143" s="4"/>
      <c r="M15143" s="4"/>
    </row>
    <row r="15144" spans="8:13">
      <c r="H15144" s="4"/>
      <c r="M15144" s="4"/>
    </row>
    <row r="15145" spans="8:13">
      <c r="H15145" s="4"/>
      <c r="M15145" s="4"/>
    </row>
    <row r="15146" spans="8:13">
      <c r="H15146" s="4"/>
      <c r="M15146" s="4"/>
    </row>
    <row r="15147" spans="8:13">
      <c r="H15147" s="4"/>
      <c r="M15147" s="4"/>
    </row>
    <row r="15148" spans="8:13">
      <c r="H15148" s="4"/>
      <c r="M15148" s="4"/>
    </row>
    <row r="15149" spans="8:13">
      <c r="H15149" s="4"/>
      <c r="M15149" s="4"/>
    </row>
    <row r="15150" spans="8:13">
      <c r="H15150" s="4"/>
      <c r="M15150" s="4"/>
    </row>
    <row r="15151" spans="8:13">
      <c r="H15151" s="4"/>
      <c r="M15151" s="4"/>
    </row>
    <row r="15152" spans="8:13">
      <c r="H15152" s="4"/>
      <c r="M15152" s="4"/>
    </row>
    <row r="15153" spans="8:13">
      <c r="H15153" s="4"/>
      <c r="M15153" s="4"/>
    </row>
    <row r="15154" spans="8:13">
      <c r="H15154" s="4"/>
      <c r="M15154" s="4"/>
    </row>
    <row r="15155" spans="8:13">
      <c r="H15155" s="4"/>
      <c r="M15155" s="4"/>
    </row>
    <row r="15156" spans="8:13">
      <c r="H15156" s="4"/>
      <c r="M15156" s="4"/>
    </row>
    <row r="15157" spans="8:13">
      <c r="H15157" s="4"/>
      <c r="M15157" s="4"/>
    </row>
    <row r="15158" spans="8:13">
      <c r="H15158" s="4"/>
      <c r="M15158" s="4"/>
    </row>
    <row r="15159" spans="8:13">
      <c r="H15159" s="4"/>
      <c r="M15159" s="4"/>
    </row>
    <row r="15160" spans="8:13">
      <c r="H15160" s="4"/>
      <c r="M15160" s="4"/>
    </row>
    <row r="15161" spans="8:13">
      <c r="H15161" s="4"/>
      <c r="M15161" s="4"/>
    </row>
    <row r="15162" spans="8:13">
      <c r="H15162" s="4"/>
      <c r="M15162" s="4"/>
    </row>
    <row r="15163" spans="8:13">
      <c r="H15163" s="4"/>
      <c r="M15163" s="4"/>
    </row>
    <row r="15164" spans="8:13">
      <c r="H15164" s="4"/>
      <c r="M15164" s="4"/>
    </row>
    <row r="15165" spans="8:13">
      <c r="H15165" s="4"/>
      <c r="M15165" s="4"/>
    </row>
    <row r="15166" spans="8:13">
      <c r="H15166" s="4"/>
      <c r="M15166" s="4"/>
    </row>
    <row r="15167" spans="8:13">
      <c r="H15167" s="4"/>
      <c r="M15167" s="4"/>
    </row>
    <row r="15168" spans="8:13">
      <c r="H15168" s="4"/>
      <c r="M15168" s="4"/>
    </row>
    <row r="15169" spans="8:13">
      <c r="H15169" s="4"/>
      <c r="M15169" s="4"/>
    </row>
    <row r="15170" spans="8:13">
      <c r="H15170" s="4"/>
      <c r="M15170" s="4"/>
    </row>
    <row r="15171" spans="8:13">
      <c r="H15171" s="4"/>
      <c r="M15171" s="4"/>
    </row>
    <row r="15172" spans="8:13">
      <c r="H15172" s="4"/>
      <c r="M15172" s="4"/>
    </row>
    <row r="15173" spans="8:13">
      <c r="H15173" s="4"/>
      <c r="M15173" s="4"/>
    </row>
    <row r="15174" spans="8:13">
      <c r="H15174" s="4"/>
      <c r="M15174" s="4"/>
    </row>
    <row r="15175" spans="8:13">
      <c r="H15175" s="4"/>
      <c r="M15175" s="4"/>
    </row>
    <row r="15176" spans="8:13">
      <c r="H15176" s="4"/>
      <c r="M15176" s="4"/>
    </row>
    <row r="15177" spans="8:13">
      <c r="H15177" s="4"/>
      <c r="M15177" s="4"/>
    </row>
    <row r="15178" spans="8:13">
      <c r="H15178" s="4"/>
      <c r="M15178" s="4"/>
    </row>
    <row r="15179" spans="8:13">
      <c r="H15179" s="4"/>
      <c r="M15179" s="4"/>
    </row>
    <row r="15180" spans="8:13">
      <c r="H15180" s="4"/>
      <c r="M15180" s="4"/>
    </row>
    <row r="15181" spans="8:13">
      <c r="H15181" s="4"/>
      <c r="M15181" s="4"/>
    </row>
    <row r="15182" spans="8:13">
      <c r="H15182" s="4"/>
      <c r="M15182" s="4"/>
    </row>
    <row r="15183" spans="8:13">
      <c r="H15183" s="4"/>
      <c r="M15183" s="4"/>
    </row>
    <row r="15184" spans="8:13">
      <c r="H15184" s="4"/>
      <c r="M15184" s="4"/>
    </row>
    <row r="15185" spans="8:13">
      <c r="H15185" s="4"/>
      <c r="M15185" s="4"/>
    </row>
    <row r="15186" spans="8:13">
      <c r="H15186" s="4"/>
      <c r="M15186" s="4"/>
    </row>
    <row r="15187" spans="8:13">
      <c r="H15187" s="4"/>
      <c r="M15187" s="4"/>
    </row>
    <row r="15188" spans="8:13">
      <c r="H15188" s="4"/>
      <c r="M15188" s="4"/>
    </row>
    <row r="15189" spans="8:13">
      <c r="H15189" s="4"/>
      <c r="M15189" s="4"/>
    </row>
    <row r="15190" spans="8:13">
      <c r="H15190" s="4"/>
      <c r="M15190" s="4"/>
    </row>
    <row r="15191" spans="8:13">
      <c r="H15191" s="4"/>
      <c r="M15191" s="4"/>
    </row>
    <row r="15192" spans="8:13">
      <c r="H15192" s="4"/>
      <c r="M15192" s="4"/>
    </row>
    <row r="15193" spans="8:13">
      <c r="H15193" s="4"/>
      <c r="M15193" s="4"/>
    </row>
    <row r="15194" spans="8:13">
      <c r="H15194" s="4"/>
      <c r="M15194" s="4"/>
    </row>
    <row r="15195" spans="8:13">
      <c r="H15195" s="4"/>
      <c r="M15195" s="4"/>
    </row>
    <row r="15196" spans="8:13">
      <c r="H15196" s="4"/>
      <c r="M15196" s="4"/>
    </row>
    <row r="15197" spans="8:13">
      <c r="H15197" s="4"/>
      <c r="M15197" s="4"/>
    </row>
    <row r="15198" spans="8:13">
      <c r="H15198" s="4"/>
      <c r="M15198" s="4"/>
    </row>
    <row r="15199" spans="8:13">
      <c r="H15199" s="4"/>
      <c r="M15199" s="4"/>
    </row>
    <row r="15200" spans="8:13">
      <c r="H15200" s="4"/>
      <c r="M15200" s="4"/>
    </row>
    <row r="15201" spans="8:13">
      <c r="H15201" s="4"/>
      <c r="M15201" s="4"/>
    </row>
    <row r="15202" spans="8:13">
      <c r="H15202" s="4"/>
      <c r="M15202" s="4"/>
    </row>
    <row r="15203" spans="8:13">
      <c r="H15203" s="4"/>
      <c r="M15203" s="4"/>
    </row>
    <row r="15204" spans="8:13">
      <c r="H15204" s="4"/>
      <c r="M15204" s="4"/>
    </row>
    <row r="15205" spans="8:13">
      <c r="H15205" s="4"/>
      <c r="M15205" s="4"/>
    </row>
    <row r="15206" spans="8:13">
      <c r="H15206" s="4"/>
      <c r="M15206" s="4"/>
    </row>
    <row r="15207" spans="8:13">
      <c r="H15207" s="4"/>
      <c r="M15207" s="4"/>
    </row>
    <row r="15208" spans="8:13">
      <c r="H15208" s="4"/>
      <c r="M15208" s="4"/>
    </row>
    <row r="15209" spans="8:13">
      <c r="H15209" s="4"/>
      <c r="M15209" s="4"/>
    </row>
    <row r="15210" spans="8:13">
      <c r="H15210" s="4"/>
      <c r="M15210" s="4"/>
    </row>
    <row r="15211" spans="8:13">
      <c r="H15211" s="4"/>
      <c r="M15211" s="4"/>
    </row>
    <row r="15212" spans="8:13">
      <c r="H15212" s="4"/>
      <c r="M15212" s="4"/>
    </row>
    <row r="15213" spans="8:13">
      <c r="H15213" s="4"/>
      <c r="M15213" s="4"/>
    </row>
    <row r="15214" spans="8:13">
      <c r="H15214" s="4"/>
      <c r="M15214" s="4"/>
    </row>
    <row r="15215" spans="8:13">
      <c r="H15215" s="4"/>
      <c r="M15215" s="4"/>
    </row>
    <row r="15216" spans="8:13">
      <c r="H15216" s="4"/>
      <c r="M15216" s="4"/>
    </row>
    <row r="15217" spans="8:13">
      <c r="H15217" s="4"/>
      <c r="M15217" s="4"/>
    </row>
    <row r="15218" spans="8:13">
      <c r="H15218" s="4"/>
      <c r="M15218" s="4"/>
    </row>
    <row r="15219" spans="8:13">
      <c r="H15219" s="4"/>
      <c r="M15219" s="4"/>
    </row>
    <row r="15220" spans="8:13">
      <c r="H15220" s="4"/>
      <c r="M15220" s="4"/>
    </row>
    <row r="15221" spans="8:13">
      <c r="H15221" s="4"/>
      <c r="M15221" s="4"/>
    </row>
    <row r="15222" spans="8:13">
      <c r="H15222" s="4"/>
      <c r="M15222" s="4"/>
    </row>
    <row r="15223" spans="8:13">
      <c r="H15223" s="4"/>
      <c r="M15223" s="4"/>
    </row>
    <row r="15224" spans="8:13">
      <c r="H15224" s="4"/>
      <c r="M15224" s="4"/>
    </row>
    <row r="15225" spans="8:13">
      <c r="H15225" s="4"/>
      <c r="M15225" s="4"/>
    </row>
    <row r="15226" spans="8:13">
      <c r="H15226" s="4"/>
      <c r="M15226" s="4"/>
    </row>
    <row r="15227" spans="8:13">
      <c r="H15227" s="4"/>
      <c r="M15227" s="4"/>
    </row>
    <row r="15228" spans="8:13">
      <c r="H15228" s="4"/>
      <c r="M15228" s="4"/>
    </row>
    <row r="15229" spans="8:13">
      <c r="H15229" s="4"/>
      <c r="M15229" s="4"/>
    </row>
    <row r="15230" spans="8:13">
      <c r="H15230" s="4"/>
      <c r="M15230" s="4"/>
    </row>
    <row r="15231" spans="8:13">
      <c r="H15231" s="4"/>
      <c r="M15231" s="4"/>
    </row>
    <row r="15232" spans="8:13">
      <c r="H15232" s="4"/>
      <c r="M15232" s="4"/>
    </row>
    <row r="15233" spans="8:13">
      <c r="H15233" s="4"/>
      <c r="M15233" s="4"/>
    </row>
    <row r="15234" spans="8:13">
      <c r="H15234" s="4"/>
      <c r="M15234" s="4"/>
    </row>
    <row r="15235" spans="8:13">
      <c r="H15235" s="4"/>
      <c r="M15235" s="4"/>
    </row>
    <row r="15236" spans="8:13">
      <c r="H15236" s="4"/>
      <c r="M15236" s="4"/>
    </row>
    <row r="15237" spans="8:13">
      <c r="H15237" s="4"/>
      <c r="M15237" s="4"/>
    </row>
    <row r="15238" spans="8:13">
      <c r="H15238" s="4"/>
      <c r="M15238" s="4"/>
    </row>
    <row r="15239" spans="8:13">
      <c r="H15239" s="4"/>
      <c r="M15239" s="4"/>
    </row>
    <row r="15240" spans="8:13">
      <c r="H15240" s="4"/>
      <c r="M15240" s="4"/>
    </row>
    <row r="15241" spans="8:13">
      <c r="H15241" s="4"/>
      <c r="M15241" s="4"/>
    </row>
    <row r="15242" spans="8:13">
      <c r="H15242" s="4"/>
      <c r="M15242" s="4"/>
    </row>
    <row r="15243" spans="8:13">
      <c r="H15243" s="4"/>
      <c r="M15243" s="4"/>
    </row>
    <row r="15244" spans="8:13">
      <c r="H15244" s="4"/>
      <c r="M15244" s="4"/>
    </row>
    <row r="15245" spans="8:13">
      <c r="H15245" s="4"/>
      <c r="M15245" s="4"/>
    </row>
    <row r="15246" spans="8:13">
      <c r="H15246" s="4"/>
      <c r="M15246" s="4"/>
    </row>
    <row r="15247" spans="8:13">
      <c r="H15247" s="4"/>
      <c r="M15247" s="4"/>
    </row>
    <row r="15248" spans="8:13">
      <c r="H15248" s="4"/>
      <c r="M15248" s="4"/>
    </row>
    <row r="15249" spans="8:13">
      <c r="H15249" s="4"/>
      <c r="M15249" s="4"/>
    </row>
    <row r="15250" spans="8:13">
      <c r="H15250" s="4"/>
      <c r="M15250" s="4"/>
    </row>
    <row r="15251" spans="8:13">
      <c r="H15251" s="4"/>
      <c r="M15251" s="4"/>
    </row>
    <row r="15252" spans="8:13">
      <c r="H15252" s="4"/>
      <c r="M15252" s="4"/>
    </row>
    <row r="15253" spans="8:13">
      <c r="H15253" s="4"/>
      <c r="M15253" s="4"/>
    </row>
    <row r="15254" spans="8:13">
      <c r="H15254" s="4"/>
      <c r="M15254" s="4"/>
    </row>
    <row r="15255" spans="8:13">
      <c r="H15255" s="4"/>
      <c r="M15255" s="4"/>
    </row>
    <row r="15256" spans="8:13">
      <c r="H15256" s="4"/>
      <c r="M15256" s="4"/>
    </row>
    <row r="15257" spans="8:13">
      <c r="H15257" s="4"/>
      <c r="M15257" s="4"/>
    </row>
    <row r="15258" spans="8:13">
      <c r="H15258" s="4"/>
      <c r="M15258" s="4"/>
    </row>
    <row r="15259" spans="8:13">
      <c r="H15259" s="4"/>
      <c r="M15259" s="4"/>
    </row>
    <row r="15260" spans="8:13">
      <c r="H15260" s="4"/>
      <c r="M15260" s="4"/>
    </row>
    <row r="15261" spans="8:13">
      <c r="H15261" s="4"/>
      <c r="M15261" s="4"/>
    </row>
    <row r="15262" spans="8:13">
      <c r="H15262" s="4"/>
      <c r="M15262" s="4"/>
    </row>
    <row r="15263" spans="8:13">
      <c r="H15263" s="4"/>
      <c r="M15263" s="4"/>
    </row>
    <row r="15264" spans="8:13">
      <c r="H15264" s="4"/>
      <c r="M15264" s="4"/>
    </row>
    <row r="15265" spans="8:13">
      <c r="H15265" s="4"/>
      <c r="M15265" s="4"/>
    </row>
    <row r="15266" spans="8:13">
      <c r="H15266" s="4"/>
      <c r="M15266" s="4"/>
    </row>
    <row r="15267" spans="8:13">
      <c r="H15267" s="4"/>
      <c r="M15267" s="4"/>
    </row>
    <row r="15268" spans="8:13">
      <c r="H15268" s="4"/>
      <c r="M15268" s="4"/>
    </row>
    <row r="15269" spans="8:13">
      <c r="H15269" s="4"/>
      <c r="M15269" s="4"/>
    </row>
    <row r="15270" spans="8:13">
      <c r="H15270" s="4"/>
      <c r="M15270" s="4"/>
    </row>
    <row r="15271" spans="8:13">
      <c r="H15271" s="4"/>
      <c r="M15271" s="4"/>
    </row>
    <row r="15272" spans="8:13">
      <c r="H15272" s="4"/>
      <c r="M15272" s="4"/>
    </row>
    <row r="15273" spans="8:13">
      <c r="H15273" s="4"/>
      <c r="M15273" s="4"/>
    </row>
    <row r="15274" spans="8:13">
      <c r="H15274" s="4"/>
      <c r="M15274" s="4"/>
    </row>
    <row r="15275" spans="8:13">
      <c r="H15275" s="4"/>
      <c r="M15275" s="4"/>
    </row>
    <row r="15276" spans="8:13">
      <c r="H15276" s="4"/>
      <c r="M15276" s="4"/>
    </row>
    <row r="15277" spans="8:13">
      <c r="H15277" s="4"/>
      <c r="M15277" s="4"/>
    </row>
    <row r="15278" spans="8:13">
      <c r="H15278" s="4"/>
      <c r="M15278" s="4"/>
    </row>
    <row r="15279" spans="8:13">
      <c r="H15279" s="4"/>
      <c r="M15279" s="4"/>
    </row>
    <row r="15280" spans="8:13">
      <c r="H15280" s="4"/>
      <c r="M15280" s="4"/>
    </row>
    <row r="15281" spans="8:13">
      <c r="H15281" s="4"/>
      <c r="M15281" s="4"/>
    </row>
    <row r="15282" spans="8:13">
      <c r="H15282" s="4"/>
      <c r="M15282" s="4"/>
    </row>
    <row r="15283" spans="8:13">
      <c r="H15283" s="4"/>
      <c r="M15283" s="4"/>
    </row>
    <row r="15284" spans="8:13">
      <c r="H15284" s="4"/>
      <c r="M15284" s="4"/>
    </row>
    <row r="15285" spans="8:13">
      <c r="H15285" s="4"/>
      <c r="M15285" s="4"/>
    </row>
    <row r="15286" spans="8:13">
      <c r="H15286" s="4"/>
      <c r="M15286" s="4"/>
    </row>
    <row r="15287" spans="8:13">
      <c r="H15287" s="4"/>
      <c r="M15287" s="4"/>
    </row>
    <row r="15288" spans="8:13">
      <c r="H15288" s="4"/>
      <c r="M15288" s="4"/>
    </row>
    <row r="15289" spans="8:13">
      <c r="H15289" s="4"/>
      <c r="M15289" s="4"/>
    </row>
    <row r="15290" spans="8:13">
      <c r="H15290" s="4"/>
      <c r="M15290" s="4"/>
    </row>
    <row r="15291" spans="8:13">
      <c r="H15291" s="4"/>
      <c r="M15291" s="4"/>
    </row>
    <row r="15292" spans="8:13">
      <c r="H15292" s="4"/>
      <c r="M15292" s="4"/>
    </row>
    <row r="15293" spans="8:13">
      <c r="H15293" s="4"/>
      <c r="M15293" s="4"/>
    </row>
    <row r="15294" spans="8:13">
      <c r="H15294" s="4"/>
      <c r="M15294" s="4"/>
    </row>
    <row r="15295" spans="8:13">
      <c r="H15295" s="4"/>
      <c r="M15295" s="4"/>
    </row>
    <row r="15296" spans="8:13">
      <c r="H15296" s="4"/>
      <c r="M15296" s="4"/>
    </row>
    <row r="15297" spans="8:13">
      <c r="H15297" s="4"/>
      <c r="M15297" s="4"/>
    </row>
    <row r="15298" spans="8:13">
      <c r="H15298" s="4"/>
      <c r="M15298" s="4"/>
    </row>
    <row r="15299" spans="8:13">
      <c r="H15299" s="4"/>
      <c r="M15299" s="4"/>
    </row>
    <row r="15300" spans="8:13">
      <c r="H15300" s="4"/>
      <c r="M15300" s="4"/>
    </row>
    <row r="15301" spans="8:13">
      <c r="H15301" s="4"/>
      <c r="M15301" s="4"/>
    </row>
    <row r="15302" spans="8:13">
      <c r="H15302" s="4"/>
      <c r="M15302" s="4"/>
    </row>
    <row r="15303" spans="8:13">
      <c r="H15303" s="4"/>
      <c r="M15303" s="4"/>
    </row>
    <row r="15304" spans="8:13">
      <c r="H15304" s="4"/>
      <c r="M15304" s="4"/>
    </row>
    <row r="15305" spans="8:13">
      <c r="H15305" s="4"/>
      <c r="M15305" s="4"/>
    </row>
    <row r="15306" spans="8:13">
      <c r="H15306" s="4"/>
      <c r="M15306" s="4"/>
    </row>
    <row r="15307" spans="8:13">
      <c r="H15307" s="4"/>
      <c r="M15307" s="4"/>
    </row>
    <row r="15308" spans="8:13">
      <c r="H15308" s="4"/>
      <c r="M15308" s="4"/>
    </row>
    <row r="15309" spans="8:13">
      <c r="H15309" s="4"/>
      <c r="M15309" s="4"/>
    </row>
    <row r="15310" spans="8:13">
      <c r="H15310" s="4"/>
      <c r="M15310" s="4"/>
    </row>
    <row r="15311" spans="8:13">
      <c r="H15311" s="4"/>
      <c r="M15311" s="4"/>
    </row>
    <row r="15312" spans="8:13">
      <c r="H15312" s="4"/>
      <c r="M15312" s="4"/>
    </row>
    <row r="15313" spans="8:13">
      <c r="H15313" s="4"/>
      <c r="M15313" s="4"/>
    </row>
    <row r="15314" spans="8:13">
      <c r="H15314" s="4"/>
      <c r="M15314" s="4"/>
    </row>
    <row r="15315" spans="8:13">
      <c r="H15315" s="4"/>
      <c r="M15315" s="4"/>
    </row>
    <row r="15316" spans="8:13">
      <c r="H15316" s="4"/>
      <c r="M15316" s="4"/>
    </row>
    <row r="15317" spans="8:13">
      <c r="H15317" s="4"/>
      <c r="M15317" s="4"/>
    </row>
    <row r="15318" spans="8:13">
      <c r="H15318" s="4"/>
      <c r="M15318" s="4"/>
    </row>
    <row r="15319" spans="8:13">
      <c r="H15319" s="4"/>
      <c r="M15319" s="4"/>
    </row>
    <row r="15320" spans="8:13">
      <c r="H15320" s="4"/>
      <c r="M15320" s="4"/>
    </row>
    <row r="15321" spans="8:13">
      <c r="H15321" s="4"/>
      <c r="M15321" s="4"/>
    </row>
    <row r="15322" spans="8:13">
      <c r="H15322" s="4"/>
      <c r="M15322" s="4"/>
    </row>
    <row r="15323" spans="8:13">
      <c r="H15323" s="4"/>
      <c r="M15323" s="4"/>
    </row>
    <row r="15324" spans="8:13">
      <c r="H15324" s="4"/>
      <c r="M15324" s="4"/>
    </row>
    <row r="15325" spans="8:13">
      <c r="H15325" s="4"/>
      <c r="M15325" s="4"/>
    </row>
    <row r="15326" spans="8:13">
      <c r="H15326" s="4"/>
      <c r="M15326" s="4"/>
    </row>
    <row r="15327" spans="8:13">
      <c r="H15327" s="4"/>
      <c r="M15327" s="4"/>
    </row>
    <row r="15328" spans="8:13">
      <c r="H15328" s="4"/>
      <c r="M15328" s="4"/>
    </row>
    <row r="15329" spans="8:13">
      <c r="H15329" s="4"/>
      <c r="M15329" s="4"/>
    </row>
    <row r="15330" spans="8:13">
      <c r="H15330" s="4"/>
      <c r="M15330" s="4"/>
    </row>
    <row r="15331" spans="8:13">
      <c r="H15331" s="4"/>
      <c r="M15331" s="4"/>
    </row>
    <row r="15332" spans="8:13">
      <c r="H15332" s="4"/>
      <c r="M15332" s="4"/>
    </row>
    <row r="15333" spans="8:13">
      <c r="H15333" s="4"/>
      <c r="M15333" s="4"/>
    </row>
    <row r="15334" spans="8:13">
      <c r="H15334" s="4"/>
      <c r="M15334" s="4"/>
    </row>
    <row r="15335" spans="8:13">
      <c r="H15335" s="4"/>
      <c r="M15335" s="4"/>
    </row>
    <row r="15336" spans="8:13">
      <c r="H15336" s="4"/>
      <c r="M15336" s="4"/>
    </row>
    <row r="15337" spans="8:13">
      <c r="H15337" s="4"/>
      <c r="M15337" s="4"/>
    </row>
    <row r="15338" spans="8:13">
      <c r="H15338" s="4"/>
      <c r="M15338" s="4"/>
    </row>
    <row r="15339" spans="8:13">
      <c r="H15339" s="4"/>
      <c r="M15339" s="4"/>
    </row>
    <row r="15340" spans="8:13">
      <c r="H15340" s="4"/>
      <c r="M15340" s="4"/>
    </row>
    <row r="15341" spans="8:13">
      <c r="H15341" s="4"/>
      <c r="M15341" s="4"/>
    </row>
    <row r="15342" spans="8:13">
      <c r="H15342" s="4"/>
      <c r="M15342" s="4"/>
    </row>
    <row r="15343" spans="8:13">
      <c r="H15343" s="4"/>
      <c r="M15343" s="4"/>
    </row>
    <row r="15344" spans="8:13">
      <c r="H15344" s="4"/>
      <c r="M15344" s="4"/>
    </row>
    <row r="15345" spans="8:13">
      <c r="H15345" s="4"/>
      <c r="M15345" s="4"/>
    </row>
    <row r="15346" spans="8:13">
      <c r="H15346" s="4"/>
      <c r="M15346" s="4"/>
    </row>
    <row r="15347" spans="8:13">
      <c r="H15347" s="4"/>
      <c r="M15347" s="4"/>
    </row>
    <row r="15348" spans="8:13">
      <c r="H15348" s="4"/>
      <c r="M15348" s="4"/>
    </row>
    <row r="15349" spans="8:13">
      <c r="H15349" s="4"/>
      <c r="M15349" s="4"/>
    </row>
    <row r="15350" spans="8:13">
      <c r="H15350" s="4"/>
      <c r="M15350" s="4"/>
    </row>
    <row r="15351" spans="8:13">
      <c r="H15351" s="4"/>
      <c r="M15351" s="4"/>
    </row>
    <row r="15352" spans="8:13">
      <c r="H15352" s="4"/>
      <c r="M15352" s="4"/>
    </row>
    <row r="15353" spans="8:13">
      <c r="H15353" s="4"/>
      <c r="M15353" s="4"/>
    </row>
    <row r="15354" spans="8:13">
      <c r="H15354" s="4"/>
      <c r="M15354" s="4"/>
    </row>
    <row r="15355" spans="8:13">
      <c r="H15355" s="4"/>
      <c r="M15355" s="4"/>
    </row>
    <row r="15356" spans="8:13">
      <c r="H15356" s="4"/>
      <c r="M15356" s="4"/>
    </row>
    <row r="15357" spans="8:13">
      <c r="H15357" s="4"/>
      <c r="M15357" s="4"/>
    </row>
    <row r="15358" spans="8:13">
      <c r="H15358" s="4"/>
      <c r="M15358" s="4"/>
    </row>
    <row r="15359" spans="8:13">
      <c r="H15359" s="4"/>
      <c r="M15359" s="4"/>
    </row>
    <row r="15360" spans="8:13">
      <c r="H15360" s="4"/>
      <c r="M15360" s="4"/>
    </row>
    <row r="15361" spans="8:13">
      <c r="H15361" s="4"/>
      <c r="M15361" s="4"/>
    </row>
    <row r="15362" spans="8:13">
      <c r="H15362" s="4"/>
      <c r="M15362" s="4"/>
    </row>
    <row r="15363" spans="8:13">
      <c r="H15363" s="4"/>
      <c r="M15363" s="4"/>
    </row>
    <row r="15364" spans="8:13">
      <c r="H15364" s="4"/>
      <c r="M15364" s="4"/>
    </row>
    <row r="15365" spans="8:13">
      <c r="H15365" s="4"/>
      <c r="M15365" s="4"/>
    </row>
    <row r="15366" spans="8:13">
      <c r="H15366" s="4"/>
      <c r="M15366" s="4"/>
    </row>
    <row r="15367" spans="8:13">
      <c r="H15367" s="4"/>
      <c r="M15367" s="4"/>
    </row>
    <row r="15368" spans="8:13">
      <c r="H15368" s="4"/>
      <c r="M15368" s="4"/>
    </row>
    <row r="15369" spans="8:13">
      <c r="H15369" s="4"/>
      <c r="M15369" s="4"/>
    </row>
    <row r="15370" spans="8:13">
      <c r="H15370" s="4"/>
      <c r="M15370" s="4"/>
    </row>
    <row r="15371" spans="8:13">
      <c r="H15371" s="4"/>
      <c r="M15371" s="4"/>
    </row>
    <row r="15372" spans="8:13">
      <c r="H15372" s="4"/>
      <c r="M15372" s="4"/>
    </row>
    <row r="15373" spans="8:13">
      <c r="H15373" s="4"/>
      <c r="M15373" s="4"/>
    </row>
    <row r="15374" spans="8:13">
      <c r="H15374" s="4"/>
      <c r="M15374" s="4"/>
    </row>
    <row r="15375" spans="8:13">
      <c r="H15375" s="4"/>
      <c r="M15375" s="4"/>
    </row>
    <row r="15376" spans="8:13">
      <c r="H15376" s="4"/>
      <c r="M15376" s="4"/>
    </row>
    <row r="15377" spans="8:13">
      <c r="H15377" s="4"/>
      <c r="M15377" s="4"/>
    </row>
    <row r="15378" spans="8:13">
      <c r="H15378" s="4"/>
      <c r="M15378" s="4"/>
    </row>
    <row r="15379" spans="8:13">
      <c r="H15379" s="4"/>
      <c r="M15379" s="4"/>
    </row>
    <row r="15380" spans="8:13">
      <c r="H15380" s="4"/>
      <c r="M15380" s="4"/>
    </row>
    <row r="15381" spans="8:13">
      <c r="H15381" s="4"/>
      <c r="M15381" s="4"/>
    </row>
    <row r="15382" spans="8:13">
      <c r="H15382" s="4"/>
      <c r="M15382" s="4"/>
    </row>
    <row r="15383" spans="8:13">
      <c r="H15383" s="4"/>
      <c r="M15383" s="4"/>
    </row>
    <row r="15384" spans="8:13">
      <c r="H15384" s="4"/>
      <c r="M15384" s="4"/>
    </row>
    <row r="15385" spans="8:13">
      <c r="H15385" s="4"/>
      <c r="M15385" s="4"/>
    </row>
    <row r="15386" spans="8:13">
      <c r="H15386" s="4"/>
      <c r="M15386" s="4"/>
    </row>
    <row r="15387" spans="8:13">
      <c r="H15387" s="4"/>
      <c r="M15387" s="4"/>
    </row>
    <row r="15388" spans="8:13">
      <c r="H15388" s="4"/>
      <c r="M15388" s="4"/>
    </row>
    <row r="15389" spans="8:13">
      <c r="H15389" s="4"/>
      <c r="M15389" s="4"/>
    </row>
    <row r="15390" spans="8:13">
      <c r="H15390" s="4"/>
      <c r="M15390" s="4"/>
    </row>
    <row r="15391" spans="8:13">
      <c r="H15391" s="4"/>
      <c r="M15391" s="4"/>
    </row>
    <row r="15392" spans="8:13">
      <c r="H15392" s="4"/>
      <c r="M15392" s="4"/>
    </row>
    <row r="15393" spans="8:13">
      <c r="H15393" s="4"/>
      <c r="M15393" s="4"/>
    </row>
    <row r="15394" spans="8:13">
      <c r="H15394" s="4"/>
      <c r="M15394" s="4"/>
    </row>
    <row r="15395" spans="8:13">
      <c r="H15395" s="4"/>
      <c r="M15395" s="4"/>
    </row>
    <row r="15396" spans="8:13">
      <c r="H15396" s="4"/>
      <c r="M15396" s="4"/>
    </row>
    <row r="15397" spans="8:13">
      <c r="H15397" s="4"/>
      <c r="M15397" s="4"/>
    </row>
    <row r="15398" spans="8:13">
      <c r="H15398" s="4"/>
      <c r="M15398" s="4"/>
    </row>
    <row r="15399" spans="8:13">
      <c r="H15399" s="4"/>
      <c r="M15399" s="4"/>
    </row>
    <row r="15400" spans="8:13">
      <c r="H15400" s="4"/>
      <c r="M15400" s="4"/>
    </row>
    <row r="15401" spans="8:13">
      <c r="H15401" s="4"/>
      <c r="M15401" s="4"/>
    </row>
    <row r="15402" spans="8:13">
      <c r="H15402" s="4"/>
      <c r="M15402" s="4"/>
    </row>
    <row r="15403" spans="8:13">
      <c r="H15403" s="4"/>
      <c r="M15403" s="4"/>
    </row>
    <row r="15404" spans="8:13">
      <c r="H15404" s="4"/>
      <c r="M15404" s="4"/>
    </row>
    <row r="15405" spans="8:13">
      <c r="H15405" s="4"/>
      <c r="M15405" s="4"/>
    </row>
    <row r="15406" spans="8:13">
      <c r="H15406" s="4"/>
      <c r="M15406" s="4"/>
    </row>
    <row r="15407" spans="8:13">
      <c r="H15407" s="4"/>
      <c r="M15407" s="4"/>
    </row>
    <row r="15408" spans="8:13">
      <c r="H15408" s="4"/>
      <c r="M15408" s="4"/>
    </row>
    <row r="15409" spans="8:13">
      <c r="H15409" s="4"/>
      <c r="M15409" s="4"/>
    </row>
    <row r="15410" spans="8:13">
      <c r="H15410" s="4"/>
      <c r="M15410" s="4"/>
    </row>
    <row r="15411" spans="8:13">
      <c r="H15411" s="4"/>
      <c r="M15411" s="4"/>
    </row>
    <row r="15412" spans="8:13">
      <c r="H15412" s="4"/>
      <c r="M15412" s="4"/>
    </row>
    <row r="15413" spans="8:13">
      <c r="H15413" s="4"/>
      <c r="M15413" s="4"/>
    </row>
    <row r="15414" spans="8:13">
      <c r="H15414" s="4"/>
      <c r="M15414" s="4"/>
    </row>
    <row r="15415" spans="8:13">
      <c r="H15415" s="4"/>
      <c r="M15415" s="4"/>
    </row>
    <row r="15416" spans="8:13">
      <c r="H15416" s="4"/>
      <c r="M15416" s="4"/>
    </row>
    <row r="15417" spans="8:13">
      <c r="H15417" s="4"/>
      <c r="M15417" s="4"/>
    </row>
    <row r="15418" spans="8:13">
      <c r="H15418" s="4"/>
      <c r="M15418" s="4"/>
    </row>
    <row r="15419" spans="8:13">
      <c r="H15419" s="4"/>
      <c r="M15419" s="4"/>
    </row>
    <row r="15420" spans="8:13">
      <c r="H15420" s="4"/>
      <c r="M15420" s="4"/>
    </row>
    <row r="15421" spans="8:13">
      <c r="H15421" s="4"/>
      <c r="M15421" s="4"/>
    </row>
    <row r="15422" spans="8:13">
      <c r="H15422" s="4"/>
      <c r="M15422" s="4"/>
    </row>
    <row r="15423" spans="8:13">
      <c r="H15423" s="4"/>
      <c r="M15423" s="4"/>
    </row>
    <row r="15424" spans="8:13">
      <c r="H15424" s="4"/>
      <c r="M15424" s="4"/>
    </row>
    <row r="15425" spans="8:13">
      <c r="H15425" s="4"/>
      <c r="M15425" s="4"/>
    </row>
    <row r="15426" spans="8:13">
      <c r="H15426" s="4"/>
      <c r="M15426" s="4"/>
    </row>
    <row r="15427" spans="8:13">
      <c r="H15427" s="4"/>
      <c r="M15427" s="4"/>
    </row>
    <row r="15428" spans="8:13">
      <c r="H15428" s="4"/>
      <c r="M15428" s="4"/>
    </row>
    <row r="15429" spans="8:13">
      <c r="H15429" s="4"/>
      <c r="M15429" s="4"/>
    </row>
    <row r="15430" spans="8:13">
      <c r="H15430" s="4"/>
      <c r="M15430" s="4"/>
    </row>
    <row r="15431" spans="8:13">
      <c r="H15431" s="4"/>
      <c r="M15431" s="4"/>
    </row>
    <row r="15432" spans="8:13">
      <c r="H15432" s="4"/>
      <c r="M15432" s="4"/>
    </row>
    <row r="15433" spans="8:13">
      <c r="H15433" s="4"/>
      <c r="M15433" s="4"/>
    </row>
    <row r="15434" spans="8:13">
      <c r="H15434" s="4"/>
      <c r="M15434" s="4"/>
    </row>
    <row r="15435" spans="8:13">
      <c r="H15435" s="4"/>
      <c r="M15435" s="4"/>
    </row>
    <row r="15436" spans="8:13">
      <c r="H15436" s="4"/>
      <c r="M15436" s="4"/>
    </row>
    <row r="15437" spans="8:13">
      <c r="H15437" s="4"/>
      <c r="M15437" s="4"/>
    </row>
    <row r="15438" spans="8:13">
      <c r="H15438" s="4"/>
      <c r="M15438" s="4"/>
    </row>
    <row r="15439" spans="8:13">
      <c r="H15439" s="4"/>
      <c r="M15439" s="4"/>
    </row>
    <row r="15440" spans="8:13">
      <c r="H15440" s="4"/>
      <c r="M15440" s="4"/>
    </row>
    <row r="15441" spans="8:13">
      <c r="H15441" s="4"/>
      <c r="M15441" s="4"/>
    </row>
    <row r="15442" spans="8:13">
      <c r="H15442" s="4"/>
      <c r="M15442" s="4"/>
    </row>
    <row r="15443" spans="8:13">
      <c r="H15443" s="4"/>
      <c r="M15443" s="4"/>
    </row>
    <row r="15444" spans="8:13">
      <c r="H15444" s="4"/>
      <c r="M15444" s="4"/>
    </row>
    <row r="15445" spans="8:13">
      <c r="H15445" s="4"/>
      <c r="M15445" s="4"/>
    </row>
    <row r="15446" spans="8:13">
      <c r="H15446" s="4"/>
      <c r="M15446" s="4"/>
    </row>
    <row r="15447" spans="8:13">
      <c r="H15447" s="4"/>
      <c r="M15447" s="4"/>
    </row>
    <row r="15448" spans="8:13">
      <c r="H15448" s="4"/>
      <c r="M15448" s="4"/>
    </row>
    <row r="15449" spans="8:13">
      <c r="H15449" s="4"/>
      <c r="M15449" s="4"/>
    </row>
    <row r="15450" spans="8:13">
      <c r="H15450" s="4"/>
      <c r="M15450" s="4"/>
    </row>
    <row r="15451" spans="8:13">
      <c r="H15451" s="4"/>
      <c r="M15451" s="4"/>
    </row>
    <row r="15452" spans="8:13">
      <c r="H15452" s="4"/>
      <c r="M15452" s="4"/>
    </row>
    <row r="15453" spans="8:13">
      <c r="H15453" s="4"/>
      <c r="M15453" s="4"/>
    </row>
    <row r="15454" spans="8:13">
      <c r="H15454" s="4"/>
      <c r="M15454" s="4"/>
    </row>
    <row r="15455" spans="8:13">
      <c r="H15455" s="4"/>
      <c r="M15455" s="4"/>
    </row>
    <row r="15456" spans="8:13">
      <c r="H15456" s="4"/>
      <c r="M15456" s="4"/>
    </row>
    <row r="15457" spans="8:13">
      <c r="H15457" s="4"/>
      <c r="M15457" s="4"/>
    </row>
    <row r="15458" spans="8:13">
      <c r="H15458" s="4"/>
      <c r="M15458" s="4"/>
    </row>
    <row r="15459" spans="8:13">
      <c r="H15459" s="4"/>
      <c r="M15459" s="4"/>
    </row>
    <row r="15460" spans="8:13">
      <c r="H15460" s="4"/>
      <c r="M15460" s="4"/>
    </row>
    <row r="15461" spans="8:13">
      <c r="H15461" s="4"/>
      <c r="M15461" s="4"/>
    </row>
    <row r="15462" spans="8:13">
      <c r="H15462" s="4"/>
      <c r="M15462" s="4"/>
    </row>
    <row r="15463" spans="8:13">
      <c r="H15463" s="4"/>
      <c r="M15463" s="4"/>
    </row>
    <row r="15464" spans="8:13">
      <c r="H15464" s="4"/>
      <c r="M15464" s="4"/>
    </row>
    <row r="15465" spans="8:13">
      <c r="H15465" s="4"/>
      <c r="M15465" s="4"/>
    </row>
    <row r="15466" spans="8:13">
      <c r="H15466" s="4"/>
      <c r="M15466" s="4"/>
    </row>
    <row r="15467" spans="8:13">
      <c r="H15467" s="4"/>
      <c r="M15467" s="4"/>
    </row>
    <row r="15468" spans="8:13">
      <c r="H15468" s="4"/>
      <c r="M15468" s="4"/>
    </row>
    <row r="15469" spans="8:13">
      <c r="H15469" s="4"/>
      <c r="M15469" s="4"/>
    </row>
    <row r="15470" spans="8:13">
      <c r="H15470" s="4"/>
      <c r="M15470" s="4"/>
    </row>
    <row r="15471" spans="8:13">
      <c r="H15471" s="4"/>
      <c r="M15471" s="4"/>
    </row>
    <row r="15472" spans="8:13">
      <c r="H15472" s="4"/>
      <c r="M15472" s="4"/>
    </row>
    <row r="15473" spans="8:13">
      <c r="H15473" s="4"/>
      <c r="M15473" s="4"/>
    </row>
    <row r="15474" spans="8:13">
      <c r="H15474" s="4"/>
      <c r="M15474" s="4"/>
    </row>
    <row r="15475" spans="8:13">
      <c r="H15475" s="4"/>
      <c r="M15475" s="4"/>
    </row>
    <row r="15476" spans="8:13">
      <c r="H15476" s="4"/>
      <c r="M15476" s="4"/>
    </row>
    <row r="15477" spans="8:13">
      <c r="H15477" s="4"/>
      <c r="M15477" s="4"/>
    </row>
    <row r="15478" spans="8:13">
      <c r="H15478" s="4"/>
      <c r="M15478" s="4"/>
    </row>
    <row r="15479" spans="8:13">
      <c r="H15479" s="4"/>
      <c r="M15479" s="4"/>
    </row>
    <row r="15480" spans="8:13">
      <c r="H15480" s="4"/>
      <c r="M15480" s="4"/>
    </row>
    <row r="15481" spans="8:13">
      <c r="H15481" s="4"/>
      <c r="M15481" s="4"/>
    </row>
    <row r="15482" spans="8:13">
      <c r="H15482" s="4"/>
      <c r="M15482" s="4"/>
    </row>
    <row r="15483" spans="8:13">
      <c r="H15483" s="4"/>
      <c r="M15483" s="4"/>
    </row>
    <row r="15484" spans="8:13">
      <c r="H15484" s="4"/>
      <c r="M15484" s="4"/>
    </row>
    <row r="15485" spans="8:13">
      <c r="H15485" s="4"/>
      <c r="M15485" s="4"/>
    </row>
    <row r="15486" spans="8:13">
      <c r="H15486" s="4"/>
      <c r="M15486" s="4"/>
    </row>
    <row r="15487" spans="8:13">
      <c r="H15487" s="4"/>
      <c r="M15487" s="4"/>
    </row>
    <row r="15488" spans="8:13">
      <c r="H15488" s="4"/>
      <c r="M15488" s="4"/>
    </row>
    <row r="15489" spans="8:13">
      <c r="H15489" s="4"/>
      <c r="M15489" s="4"/>
    </row>
    <row r="15490" spans="8:13">
      <c r="H15490" s="4"/>
      <c r="M15490" s="4"/>
    </row>
    <row r="15491" spans="8:13">
      <c r="H15491" s="4"/>
      <c r="M15491" s="4"/>
    </row>
    <row r="15492" spans="8:13">
      <c r="H15492" s="4"/>
      <c r="M15492" s="4"/>
    </row>
    <row r="15493" spans="8:13">
      <c r="H15493" s="4"/>
      <c r="M15493" s="4"/>
    </row>
    <row r="15494" spans="8:13">
      <c r="H15494" s="4"/>
      <c r="M15494" s="4"/>
    </row>
    <row r="15495" spans="8:13">
      <c r="H15495" s="4"/>
      <c r="M15495" s="4"/>
    </row>
    <row r="15496" spans="8:13">
      <c r="H15496" s="4"/>
      <c r="M15496" s="4"/>
    </row>
    <row r="15497" spans="8:13">
      <c r="H15497" s="4"/>
      <c r="M15497" s="4"/>
    </row>
    <row r="15498" spans="8:13">
      <c r="H15498" s="4"/>
      <c r="M15498" s="4"/>
    </row>
    <row r="15499" spans="8:13">
      <c r="H15499" s="4"/>
      <c r="M15499" s="4"/>
    </row>
    <row r="15500" spans="8:13">
      <c r="H15500" s="4"/>
      <c r="M15500" s="4"/>
    </row>
    <row r="15501" spans="8:13">
      <c r="H15501" s="4"/>
      <c r="M15501" s="4"/>
    </row>
    <row r="15502" spans="8:13">
      <c r="H15502" s="4"/>
      <c r="M15502" s="4"/>
    </row>
    <row r="15503" spans="8:13">
      <c r="H15503" s="4"/>
      <c r="M15503" s="4"/>
    </row>
    <row r="15504" spans="8:13">
      <c r="H15504" s="4"/>
      <c r="M15504" s="4"/>
    </row>
    <row r="15505" spans="8:13">
      <c r="H15505" s="4"/>
      <c r="M15505" s="4"/>
    </row>
    <row r="15506" spans="8:13">
      <c r="H15506" s="4"/>
      <c r="M15506" s="4"/>
    </row>
    <row r="15507" spans="8:13">
      <c r="H15507" s="4"/>
      <c r="M15507" s="4"/>
    </row>
    <row r="15508" spans="8:13">
      <c r="H15508" s="4"/>
      <c r="M15508" s="4"/>
    </row>
    <row r="15509" spans="8:13">
      <c r="H15509" s="4"/>
      <c r="M15509" s="4"/>
    </row>
    <row r="15510" spans="8:13">
      <c r="H15510" s="4"/>
      <c r="M15510" s="4"/>
    </row>
    <row r="15511" spans="8:13">
      <c r="H15511" s="4"/>
      <c r="M15511" s="4"/>
    </row>
    <row r="15512" spans="8:13">
      <c r="H15512" s="4"/>
      <c r="M15512" s="4"/>
    </row>
    <row r="15513" spans="8:13">
      <c r="H15513" s="4"/>
      <c r="M15513" s="4"/>
    </row>
    <row r="15514" spans="8:13">
      <c r="H15514" s="4"/>
      <c r="M15514" s="4"/>
    </row>
    <row r="15515" spans="8:13">
      <c r="H15515" s="4"/>
      <c r="M15515" s="4"/>
    </row>
    <row r="15516" spans="8:13">
      <c r="H15516" s="4"/>
      <c r="M15516" s="4"/>
    </row>
    <row r="15517" spans="8:13">
      <c r="H15517" s="4"/>
      <c r="M15517" s="4"/>
    </row>
    <row r="15518" spans="8:13">
      <c r="H15518" s="4"/>
      <c r="M15518" s="4"/>
    </row>
    <row r="15519" spans="8:13">
      <c r="H15519" s="4"/>
      <c r="M15519" s="4"/>
    </row>
    <row r="15520" spans="8:13">
      <c r="H15520" s="4"/>
      <c r="M15520" s="4"/>
    </row>
    <row r="15521" spans="8:13">
      <c r="H15521" s="4"/>
      <c r="M15521" s="4"/>
    </row>
    <row r="15522" spans="8:13">
      <c r="H15522" s="4"/>
      <c r="M15522" s="4"/>
    </row>
    <row r="15523" spans="8:13">
      <c r="H15523" s="4"/>
      <c r="M15523" s="4"/>
    </row>
    <row r="15524" spans="8:13">
      <c r="H15524" s="4"/>
      <c r="M15524" s="4"/>
    </row>
    <row r="15525" spans="8:13">
      <c r="H15525" s="4"/>
      <c r="M15525" s="4"/>
    </row>
    <row r="15526" spans="8:13">
      <c r="H15526" s="4"/>
      <c r="M15526" s="4"/>
    </row>
    <row r="15527" spans="8:13">
      <c r="H15527" s="4"/>
      <c r="M15527" s="4"/>
    </row>
    <row r="15528" spans="8:13">
      <c r="H15528" s="4"/>
      <c r="M15528" s="4"/>
    </row>
    <row r="15529" spans="8:13">
      <c r="H15529" s="4"/>
      <c r="M15529" s="4"/>
    </row>
    <row r="15530" spans="8:13">
      <c r="H15530" s="4"/>
      <c r="M15530" s="4"/>
    </row>
    <row r="15531" spans="8:13">
      <c r="H15531" s="4"/>
      <c r="M15531" s="4"/>
    </row>
    <row r="15532" spans="8:13">
      <c r="H15532" s="4"/>
      <c r="M15532" s="4"/>
    </row>
    <row r="15533" spans="8:13">
      <c r="H15533" s="4"/>
      <c r="M15533" s="4"/>
    </row>
    <row r="15534" spans="8:13">
      <c r="H15534" s="4"/>
      <c r="M15534" s="4"/>
    </row>
    <row r="15535" spans="8:13">
      <c r="H15535" s="4"/>
      <c r="M15535" s="4"/>
    </row>
    <row r="15536" spans="8:13">
      <c r="H15536" s="4"/>
      <c r="M15536" s="4"/>
    </row>
    <row r="15537" spans="8:13">
      <c r="H15537" s="4"/>
      <c r="M15537" s="4"/>
    </row>
    <row r="15538" spans="8:13">
      <c r="H15538" s="4"/>
      <c r="M15538" s="4"/>
    </row>
    <row r="15539" spans="8:13">
      <c r="H15539" s="4"/>
      <c r="M15539" s="4"/>
    </row>
    <row r="15540" spans="8:13">
      <c r="H15540" s="4"/>
      <c r="M15540" s="4"/>
    </row>
    <row r="15541" spans="8:13">
      <c r="H15541" s="4"/>
      <c r="M15541" s="4"/>
    </row>
    <row r="15542" spans="8:13">
      <c r="H15542" s="4"/>
      <c r="M15542" s="4"/>
    </row>
    <row r="15543" spans="8:13">
      <c r="H15543" s="4"/>
      <c r="M15543" s="4"/>
    </row>
    <row r="15544" spans="8:13">
      <c r="H15544" s="4"/>
      <c r="M15544" s="4"/>
    </row>
    <row r="15545" spans="8:13">
      <c r="H15545" s="4"/>
      <c r="M15545" s="4"/>
    </row>
    <row r="15546" spans="8:13">
      <c r="H15546" s="4"/>
      <c r="M15546" s="4"/>
    </row>
    <row r="15547" spans="8:13">
      <c r="H15547" s="4"/>
      <c r="M15547" s="4"/>
    </row>
    <row r="15548" spans="8:13">
      <c r="H15548" s="4"/>
      <c r="M15548" s="4"/>
    </row>
    <row r="15549" spans="8:13">
      <c r="H15549" s="4"/>
      <c r="M15549" s="4"/>
    </row>
    <row r="15550" spans="8:13">
      <c r="H15550" s="4"/>
      <c r="M15550" s="4"/>
    </row>
    <row r="15551" spans="8:13">
      <c r="H15551" s="4"/>
      <c r="M15551" s="4"/>
    </row>
    <row r="15552" spans="8:13">
      <c r="H15552" s="4"/>
      <c r="M15552" s="4"/>
    </row>
    <row r="15553" spans="8:13">
      <c r="H15553" s="4"/>
      <c r="M15553" s="4"/>
    </row>
    <row r="15554" spans="8:13">
      <c r="H15554" s="4"/>
      <c r="M15554" s="4"/>
    </row>
    <row r="15555" spans="8:13">
      <c r="H15555" s="4"/>
      <c r="M15555" s="4"/>
    </row>
    <row r="15556" spans="8:13">
      <c r="H15556" s="4"/>
      <c r="M15556" s="4"/>
    </row>
    <row r="15557" spans="8:13">
      <c r="H15557" s="4"/>
      <c r="M15557" s="4"/>
    </row>
    <row r="15558" spans="8:13">
      <c r="H15558" s="4"/>
      <c r="M15558" s="4"/>
    </row>
    <row r="15559" spans="8:13">
      <c r="H15559" s="4"/>
      <c r="M15559" s="4"/>
    </row>
    <row r="15560" spans="8:13">
      <c r="H15560" s="4"/>
      <c r="M15560" s="4"/>
    </row>
    <row r="15561" spans="8:13">
      <c r="H15561" s="4"/>
      <c r="M15561" s="4"/>
    </row>
    <row r="15562" spans="8:13">
      <c r="H15562" s="4"/>
      <c r="M15562" s="4"/>
    </row>
    <row r="15563" spans="8:13">
      <c r="H15563" s="4"/>
      <c r="M15563" s="4"/>
    </row>
    <row r="15564" spans="8:13">
      <c r="H15564" s="4"/>
      <c r="M15564" s="4"/>
    </row>
    <row r="15565" spans="8:13">
      <c r="H15565" s="4"/>
      <c r="M15565" s="4"/>
    </row>
    <row r="15566" spans="8:13">
      <c r="H15566" s="4"/>
      <c r="M15566" s="4"/>
    </row>
    <row r="15567" spans="8:13">
      <c r="H15567" s="4"/>
      <c r="M15567" s="4"/>
    </row>
    <row r="15568" spans="8:13">
      <c r="H15568" s="4"/>
      <c r="M15568" s="4"/>
    </row>
    <row r="15569" spans="8:13">
      <c r="H15569" s="4"/>
      <c r="M15569" s="4"/>
    </row>
    <row r="15570" spans="8:13">
      <c r="H15570" s="4"/>
      <c r="M15570" s="4"/>
    </row>
    <row r="15571" spans="8:13">
      <c r="H15571" s="4"/>
      <c r="M15571" s="4"/>
    </row>
    <row r="15572" spans="8:13">
      <c r="H15572" s="4"/>
      <c r="M15572" s="4"/>
    </row>
    <row r="15573" spans="8:13">
      <c r="H15573" s="4"/>
      <c r="M15573" s="4"/>
    </row>
    <row r="15574" spans="8:13">
      <c r="H15574" s="4"/>
      <c r="M15574" s="4"/>
    </row>
    <row r="15575" spans="8:13">
      <c r="H15575" s="4"/>
      <c r="M15575" s="4"/>
    </row>
    <row r="15576" spans="8:13">
      <c r="H15576" s="4"/>
      <c r="M15576" s="4"/>
    </row>
    <row r="15577" spans="8:13">
      <c r="H15577" s="4"/>
      <c r="M15577" s="4"/>
    </row>
    <row r="15578" spans="8:13">
      <c r="H15578" s="4"/>
      <c r="M15578" s="4"/>
    </row>
    <row r="15579" spans="8:13">
      <c r="H15579" s="4"/>
      <c r="M15579" s="4"/>
    </row>
    <row r="15580" spans="8:13">
      <c r="H15580" s="4"/>
      <c r="M15580" s="4"/>
    </row>
    <row r="15581" spans="8:13">
      <c r="H15581" s="4"/>
      <c r="M15581" s="4"/>
    </row>
    <row r="15582" spans="8:13">
      <c r="H15582" s="4"/>
      <c r="M15582" s="4"/>
    </row>
    <row r="15583" spans="8:13">
      <c r="H15583" s="4"/>
      <c r="M15583" s="4"/>
    </row>
    <row r="15584" spans="8:13">
      <c r="H15584" s="4"/>
      <c r="M15584" s="4"/>
    </row>
    <row r="15585" spans="8:13">
      <c r="H15585" s="4"/>
      <c r="M15585" s="4"/>
    </row>
    <row r="15586" spans="8:13">
      <c r="H15586" s="4"/>
      <c r="M15586" s="4"/>
    </row>
    <row r="15587" spans="8:13">
      <c r="H15587" s="4"/>
      <c r="M15587" s="4"/>
    </row>
    <row r="15588" spans="8:13">
      <c r="H15588" s="4"/>
      <c r="M15588" s="4"/>
    </row>
    <row r="15589" spans="8:13">
      <c r="H15589" s="4"/>
      <c r="M15589" s="4"/>
    </row>
    <row r="15590" spans="8:13">
      <c r="H15590" s="4"/>
      <c r="M15590" s="4"/>
    </row>
    <row r="15591" spans="8:13">
      <c r="H15591" s="4"/>
      <c r="M15591" s="4"/>
    </row>
    <row r="15592" spans="8:13">
      <c r="H15592" s="4"/>
      <c r="M15592" s="4"/>
    </row>
    <row r="15593" spans="8:13">
      <c r="H15593" s="4"/>
      <c r="M15593" s="4"/>
    </row>
    <row r="15594" spans="8:13">
      <c r="H15594" s="4"/>
      <c r="M15594" s="4"/>
    </row>
    <row r="15595" spans="8:13">
      <c r="H15595" s="4"/>
      <c r="M15595" s="4"/>
    </row>
    <row r="15596" spans="8:13">
      <c r="H15596" s="4"/>
      <c r="M15596" s="4"/>
    </row>
    <row r="15597" spans="8:13">
      <c r="H15597" s="4"/>
      <c r="M15597" s="4"/>
    </row>
    <row r="15598" spans="8:13">
      <c r="H15598" s="4"/>
      <c r="M15598" s="4"/>
    </row>
    <row r="15599" spans="8:13">
      <c r="H15599" s="4"/>
      <c r="M15599" s="4"/>
    </row>
    <row r="15600" spans="8:13">
      <c r="H15600" s="4"/>
      <c r="M15600" s="4"/>
    </row>
    <row r="15601" spans="8:13">
      <c r="H15601" s="4"/>
      <c r="M15601" s="4"/>
    </row>
    <row r="15602" spans="8:13">
      <c r="H15602" s="4"/>
      <c r="M15602" s="4"/>
    </row>
    <row r="15603" spans="8:13">
      <c r="H15603" s="4"/>
      <c r="M15603" s="4"/>
    </row>
    <row r="15604" spans="8:13">
      <c r="H15604" s="4"/>
      <c r="M15604" s="4"/>
    </row>
    <row r="15605" spans="8:13">
      <c r="H15605" s="4"/>
      <c r="M15605" s="4"/>
    </row>
    <row r="15606" spans="8:13">
      <c r="H15606" s="4"/>
      <c r="M15606" s="4"/>
    </row>
    <row r="15607" spans="8:13">
      <c r="H15607" s="4"/>
      <c r="M15607" s="4"/>
    </row>
    <row r="15608" spans="8:13">
      <c r="H15608" s="4"/>
      <c r="M15608" s="4"/>
    </row>
    <row r="15609" spans="8:13">
      <c r="H15609" s="4"/>
      <c r="M15609" s="4"/>
    </row>
    <row r="15610" spans="8:13">
      <c r="H15610" s="4"/>
      <c r="M15610" s="4"/>
    </row>
    <row r="15611" spans="8:13">
      <c r="H15611" s="4"/>
      <c r="M15611" s="4"/>
    </row>
    <row r="15612" spans="8:13">
      <c r="H15612" s="4"/>
      <c r="M15612" s="4"/>
    </row>
    <row r="15613" spans="8:13">
      <c r="H15613" s="4"/>
      <c r="M15613" s="4"/>
    </row>
    <row r="15614" spans="8:13">
      <c r="H15614" s="4"/>
      <c r="M15614" s="4"/>
    </row>
    <row r="15615" spans="8:13">
      <c r="H15615" s="4"/>
      <c r="M15615" s="4"/>
    </row>
    <row r="15616" spans="8:13">
      <c r="H15616" s="4"/>
      <c r="M15616" s="4"/>
    </row>
    <row r="15617" spans="8:13">
      <c r="H15617" s="4"/>
      <c r="M15617" s="4"/>
    </row>
    <row r="15618" spans="8:13">
      <c r="H15618" s="4"/>
      <c r="M15618" s="4"/>
    </row>
    <row r="15619" spans="8:13">
      <c r="H15619" s="4"/>
      <c r="M15619" s="4"/>
    </row>
    <row r="15620" spans="8:13">
      <c r="H15620" s="4"/>
      <c r="M15620" s="4"/>
    </row>
    <row r="15621" spans="8:13">
      <c r="H15621" s="4"/>
      <c r="M15621" s="4"/>
    </row>
    <row r="15622" spans="8:13">
      <c r="H15622" s="4"/>
      <c r="M15622" s="4"/>
    </row>
    <row r="15623" spans="8:13">
      <c r="H15623" s="4"/>
      <c r="M15623" s="4"/>
    </row>
    <row r="15624" spans="8:13">
      <c r="H15624" s="4"/>
      <c r="M15624" s="4"/>
    </row>
    <row r="15625" spans="8:13">
      <c r="H15625" s="4"/>
      <c r="M15625" s="4"/>
    </row>
    <row r="15626" spans="8:13">
      <c r="H15626" s="4"/>
      <c r="M15626" s="4"/>
    </row>
    <row r="15627" spans="8:13">
      <c r="H15627" s="4"/>
      <c r="M15627" s="4"/>
    </row>
  </sheetData>
  <sheetProtection formatCells="0" formatColumns="0" formatRows="0" insertColumns="0" insertRows="0" deleteColumns="0" deleteRows="0" selectLockedCells="1"/>
  <phoneticPr fontId="8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7490" r:id="rId4" name="CommandButton1">
          <controlPr defaultSize="0" autoLine="0" r:id="rId5">
            <anchor moveWithCells="1">
              <from>
                <xdr:col>3</xdr:col>
                <xdr:colOff>47625</xdr:colOff>
                <xdr:row>0</xdr:row>
                <xdr:rowOff>57150</xdr:rowOff>
              </from>
              <to>
                <xdr:col>5</xdr:col>
                <xdr:colOff>742950</xdr:colOff>
                <xdr:row>2</xdr:row>
                <xdr:rowOff>19050</xdr:rowOff>
              </to>
            </anchor>
          </controlPr>
        </control>
      </mc:Choice>
      <mc:Fallback>
        <control shapeId="2749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CC301-5CB7-4BDD-B10C-106551CCE21D}">
  <sheetPr codeName="Feuil10"/>
  <dimension ref="B1:S750"/>
  <sheetViews>
    <sheetView topLeftCell="K1" zoomScale="130" zoomScaleNormal="130" workbookViewId="0">
      <selection activeCell="M19" sqref="M19"/>
    </sheetView>
  </sheetViews>
  <sheetFormatPr baseColWidth="10" defaultColWidth="11.42578125" defaultRowHeight="15"/>
  <cols>
    <col min="1" max="1" width="11.42578125" style="17"/>
    <col min="2" max="2" width="27.7109375" style="17" customWidth="1"/>
    <col min="3" max="3" width="11.42578125" style="17"/>
    <col min="4" max="7" width="18.5703125" style="17" customWidth="1"/>
    <col min="8" max="8" width="14.85546875" style="17" customWidth="1"/>
    <col min="9" max="14" width="10.42578125" style="17" customWidth="1"/>
    <col min="15" max="15" width="11.42578125" style="17"/>
    <col min="16" max="18" width="10.42578125" style="17" customWidth="1"/>
    <col min="19" max="21" width="11.42578125" style="17"/>
    <col min="22" max="22" width="15.42578125" style="17" customWidth="1"/>
    <col min="23" max="16384" width="11.42578125" style="17"/>
  </cols>
  <sheetData>
    <row r="1" spans="2:5">
      <c r="B1" s="18"/>
    </row>
    <row r="2" spans="2:5">
      <c r="E2" s="19"/>
    </row>
    <row r="3" spans="2:5">
      <c r="E3" s="20"/>
    </row>
    <row r="4" spans="2:5">
      <c r="E4" s="21"/>
    </row>
    <row r="5" spans="2:5">
      <c r="E5" s="22"/>
    </row>
    <row r="6" spans="2:5">
      <c r="E6" s="22"/>
    </row>
    <row r="7" spans="2:5">
      <c r="E7" s="22"/>
    </row>
    <row r="8" spans="2:5">
      <c r="E8" s="22"/>
    </row>
    <row r="9" spans="2:5">
      <c r="E9" s="22"/>
    </row>
    <row r="10" spans="2:5">
      <c r="E10" s="22"/>
    </row>
    <row r="11" spans="2:5">
      <c r="E11" s="22"/>
    </row>
    <row r="12" spans="2:5">
      <c r="E12" s="22"/>
    </row>
    <row r="15" spans="2:5">
      <c r="E15" s="22"/>
    </row>
    <row r="16" spans="2:5">
      <c r="E16" s="22"/>
    </row>
    <row r="17" spans="5:5">
      <c r="E17" s="22"/>
    </row>
    <row r="18" spans="5:5">
      <c r="E18" s="22"/>
    </row>
    <row r="21" spans="5:5">
      <c r="E21" s="23"/>
    </row>
    <row r="22" spans="5:5">
      <c r="E22" s="23"/>
    </row>
    <row r="24" spans="5:5">
      <c r="E24" s="22"/>
    </row>
    <row r="25" spans="5:5">
      <c r="E25" s="24"/>
    </row>
    <row r="26" spans="5:5">
      <c r="E26" s="22"/>
    </row>
    <row r="27" spans="5:5">
      <c r="E27" s="25"/>
    </row>
    <row r="28" spans="5:5">
      <c r="E28" s="26"/>
    </row>
    <row r="29" spans="5:5">
      <c r="E29" s="26"/>
    </row>
    <row r="30" spans="5:5">
      <c r="E30" s="20"/>
    </row>
    <row r="31" spans="5:5">
      <c r="E31" s="27"/>
    </row>
    <row r="32" spans="5:5">
      <c r="E32" s="27"/>
    </row>
    <row r="33" spans="5:5">
      <c r="E33" s="22"/>
    </row>
    <row r="34" spans="5:5">
      <c r="E34" s="22"/>
    </row>
    <row r="36" spans="5:5">
      <c r="E36" s="25"/>
    </row>
    <row r="37" spans="5:5">
      <c r="E37" s="25"/>
    </row>
    <row r="38" spans="5:5">
      <c r="E38" s="25"/>
    </row>
    <row r="39" spans="5:5">
      <c r="E39" s="25"/>
    </row>
    <row r="40" spans="5:5">
      <c r="E40" s="22"/>
    </row>
    <row r="41" spans="5:5">
      <c r="E41" s="25"/>
    </row>
    <row r="42" spans="5:5">
      <c r="E42" s="25"/>
    </row>
    <row r="43" spans="5:5">
      <c r="E43" s="25"/>
    </row>
    <row r="46" spans="5:5">
      <c r="E46" s="25"/>
    </row>
    <row r="47" spans="5:5">
      <c r="E47" s="25"/>
    </row>
    <row r="48" spans="5:5">
      <c r="E48" s="25"/>
    </row>
    <row r="53" spans="5:5">
      <c r="E53" s="28"/>
    </row>
    <row r="54" spans="5:5">
      <c r="E54" s="28"/>
    </row>
    <row r="55" spans="5:5">
      <c r="E55" s="28"/>
    </row>
    <row r="56" spans="5:5">
      <c r="E56" s="28"/>
    </row>
    <row r="57" spans="5:5">
      <c r="E57" s="28"/>
    </row>
    <row r="61" spans="5:5">
      <c r="E61" s="23"/>
    </row>
    <row r="62" spans="5:5">
      <c r="E62" s="23"/>
    </row>
    <row r="63" spans="5:5">
      <c r="E63" s="23"/>
    </row>
    <row r="64" spans="5:5">
      <c r="E64" s="29"/>
    </row>
    <row r="65" spans="3:6">
      <c r="E65" s="29"/>
    </row>
    <row r="66" spans="3:6">
      <c r="E66" s="29"/>
    </row>
    <row r="67" spans="3:6">
      <c r="E67" s="30"/>
    </row>
    <row r="68" spans="3:6">
      <c r="C68" s="31"/>
      <c r="E68" s="30"/>
    </row>
    <row r="69" spans="3:6">
      <c r="E69" s="32"/>
    </row>
    <row r="70" spans="3:6">
      <c r="E70" s="33"/>
    </row>
    <row r="71" spans="3:6">
      <c r="E71" s="34"/>
    </row>
    <row r="72" spans="3:6">
      <c r="E72" s="20"/>
    </row>
    <row r="73" spans="3:6">
      <c r="E73" s="27"/>
    </row>
    <row r="74" spans="3:6">
      <c r="E74" s="27"/>
    </row>
    <row r="75" spans="3:6">
      <c r="E75" s="22"/>
    </row>
    <row r="76" spans="3:6">
      <c r="E76" s="22"/>
    </row>
    <row r="77" spans="3:6">
      <c r="E77" s="35"/>
    </row>
    <row r="78" spans="3:6">
      <c r="E78" s="35"/>
    </row>
    <row r="79" spans="3:6">
      <c r="E79" s="36"/>
      <c r="F79" s="36"/>
    </row>
    <row r="80" spans="3:6">
      <c r="E80" s="36"/>
      <c r="F80" s="36"/>
    </row>
    <row r="81" spans="5:7">
      <c r="E81" s="36"/>
      <c r="F81" s="36"/>
    </row>
    <row r="82" spans="5:7">
      <c r="E82" s="36"/>
      <c r="F82" s="36"/>
    </row>
    <row r="83" spans="5:7">
      <c r="E83" s="36"/>
      <c r="F83" s="36"/>
    </row>
    <row r="84" spans="5:7">
      <c r="E84" s="36"/>
      <c r="F84" s="36"/>
    </row>
    <row r="85" spans="5:7">
      <c r="E85" s="36"/>
      <c r="F85" s="36"/>
    </row>
    <row r="86" spans="5:7">
      <c r="E86" s="36"/>
      <c r="F86" s="36"/>
    </row>
    <row r="87" spans="5:7">
      <c r="E87" s="36"/>
      <c r="F87" s="36"/>
    </row>
    <row r="88" spans="5:7">
      <c r="E88" s="36"/>
      <c r="F88" s="36"/>
    </row>
    <row r="89" spans="5:7">
      <c r="E89" s="36"/>
      <c r="F89" s="36"/>
    </row>
    <row r="90" spans="5:7">
      <c r="E90" s="36"/>
      <c r="F90" s="36"/>
    </row>
    <row r="91" spans="5:7">
      <c r="E91" s="37"/>
      <c r="F91" s="37"/>
      <c r="G91" s="38"/>
    </row>
    <row r="92" spans="5:7">
      <c r="E92" s="36"/>
      <c r="F92" s="36"/>
    </row>
    <row r="93" spans="5:7">
      <c r="E93" s="36"/>
      <c r="F93" s="36"/>
    </row>
    <row r="94" spans="5:7">
      <c r="E94" s="36"/>
      <c r="F94" s="36"/>
    </row>
    <row r="95" spans="5:7">
      <c r="E95" s="36"/>
      <c r="F95" s="36"/>
    </row>
    <row r="96" spans="5:7">
      <c r="E96" s="36"/>
      <c r="F96" s="36"/>
    </row>
    <row r="97" spans="5:7">
      <c r="E97" s="37"/>
      <c r="F97" s="38"/>
      <c r="G97" s="38"/>
    </row>
    <row r="98" spans="5:7">
      <c r="E98" s="36"/>
    </row>
    <row r="99" spans="5:7">
      <c r="E99" s="36"/>
    </row>
    <row r="100" spans="5:7">
      <c r="E100" s="36"/>
    </row>
    <row r="101" spans="5:7">
      <c r="E101" s="36"/>
    </row>
    <row r="102" spans="5:7">
      <c r="E102" s="36"/>
    </row>
    <row r="103" spans="5:7">
      <c r="E103" s="37"/>
      <c r="F103" s="38"/>
      <c r="G103" s="38"/>
    </row>
    <row r="104" spans="5:7">
      <c r="E104" s="36"/>
    </row>
    <row r="105" spans="5:7">
      <c r="E105" s="36"/>
    </row>
    <row r="106" spans="5:7">
      <c r="E106" s="36"/>
    </row>
    <row r="107" spans="5:7">
      <c r="E107" s="36"/>
    </row>
    <row r="108" spans="5:7">
      <c r="E108" s="36"/>
    </row>
    <row r="109" spans="5:7">
      <c r="E109" s="37"/>
      <c r="F109" s="38"/>
      <c r="G109" s="38"/>
    </row>
    <row r="110" spans="5:7">
      <c r="E110" s="36"/>
    </row>
    <row r="111" spans="5:7">
      <c r="E111" s="36"/>
    </row>
    <row r="112" spans="5:7">
      <c r="E112" s="36"/>
    </row>
    <row r="113" spans="5:7">
      <c r="E113" s="36"/>
    </row>
    <row r="114" spans="5:7">
      <c r="E114" s="36"/>
    </row>
    <row r="115" spans="5:7">
      <c r="E115" s="37"/>
      <c r="F115" s="38"/>
      <c r="G115" s="38"/>
    </row>
    <row r="116" spans="5:7">
      <c r="E116" s="36"/>
    </row>
    <row r="117" spans="5:7">
      <c r="E117" s="36"/>
    </row>
    <row r="118" spans="5:7">
      <c r="E118" s="36"/>
    </row>
    <row r="119" spans="5:7">
      <c r="E119" s="36"/>
    </row>
    <row r="120" spans="5:7">
      <c r="E120" s="36"/>
    </row>
    <row r="126" spans="5:7">
      <c r="E126" s="38"/>
      <c r="F126" s="38"/>
      <c r="G126" s="38"/>
    </row>
    <row r="134" spans="3:12">
      <c r="F134" s="36"/>
    </row>
    <row r="135" spans="3:12">
      <c r="F135" s="36"/>
    </row>
    <row r="136" spans="3:12">
      <c r="E136" s="39"/>
      <c r="F136" s="36"/>
    </row>
    <row r="137" spans="3:12">
      <c r="E137" s="36"/>
      <c r="F137" s="36"/>
    </row>
    <row r="139" spans="3:12" ht="15.75" customHeight="1">
      <c r="C139" s="40"/>
      <c r="D139" s="40"/>
      <c r="E139" s="40"/>
      <c r="F139" s="36"/>
      <c r="H139" s="41"/>
      <c r="I139" s="42"/>
      <c r="K139" s="43"/>
      <c r="L139" s="43"/>
    </row>
    <row r="140" spans="3:12" ht="15.75">
      <c r="C140" s="44"/>
      <c r="D140" s="44"/>
      <c r="E140" s="44"/>
      <c r="F140" s="36"/>
    </row>
    <row r="141" spans="3:12" ht="15.75">
      <c r="E141" s="43"/>
      <c r="F141" s="36"/>
    </row>
    <row r="142" spans="3:12" ht="15.75">
      <c r="E142" s="43"/>
      <c r="F142" s="36"/>
    </row>
    <row r="143" spans="3:12" ht="15.75">
      <c r="C143" s="43"/>
      <c r="D143" s="43"/>
      <c r="E143" s="43"/>
      <c r="F143" s="36"/>
    </row>
    <row r="145" spans="5:6" ht="15.75">
      <c r="E145" s="43"/>
      <c r="F145" s="36"/>
    </row>
    <row r="147" spans="5:6">
      <c r="E147" s="45"/>
      <c r="F147" s="36"/>
    </row>
    <row r="164" spans="7:7">
      <c r="G164" s="46"/>
    </row>
    <row r="165" spans="7:7">
      <c r="G165" s="46"/>
    </row>
    <row r="166" spans="7:7">
      <c r="G166" s="47"/>
    </row>
    <row r="169" spans="7:7">
      <c r="G169" s="47"/>
    </row>
    <row r="170" spans="7:7">
      <c r="G170" s="47"/>
    </row>
    <row r="171" spans="7:7">
      <c r="G171" s="47"/>
    </row>
    <row r="176" spans="7:7">
      <c r="G176" s="48"/>
    </row>
    <row r="177" spans="7:7">
      <c r="G177" s="48"/>
    </row>
    <row r="178" spans="7:7">
      <c r="G178" s="48"/>
    </row>
    <row r="179" spans="7:7" ht="15.75">
      <c r="G179" s="49"/>
    </row>
    <row r="180" spans="7:7">
      <c r="G180" s="48"/>
    </row>
    <row r="181" spans="7:7">
      <c r="G181" s="48"/>
    </row>
    <row r="182" spans="7:7">
      <c r="G182" s="48"/>
    </row>
    <row r="183" spans="7:7">
      <c r="G183" s="47"/>
    </row>
    <row r="184" spans="7:7">
      <c r="G184" s="47"/>
    </row>
    <row r="185" spans="7:7">
      <c r="G185" s="50"/>
    </row>
    <row r="186" spans="7:7">
      <c r="G186" s="51"/>
    </row>
    <row r="187" spans="7:7">
      <c r="G187" s="18"/>
    </row>
    <row r="188" spans="7:7">
      <c r="G188" s="18"/>
    </row>
    <row r="189" spans="7:7">
      <c r="G189" s="18"/>
    </row>
    <row r="190" spans="7:7">
      <c r="G190" s="18"/>
    </row>
    <row r="191" spans="7:7">
      <c r="G191" s="18"/>
    </row>
    <row r="192" spans="7:7">
      <c r="G192" s="18"/>
    </row>
    <row r="193" spans="7:7">
      <c r="G193" s="18"/>
    </row>
    <row r="194" spans="7:7">
      <c r="G194" s="46"/>
    </row>
    <row r="195" spans="7:7">
      <c r="G195" s="46"/>
    </row>
    <row r="196" spans="7:7">
      <c r="G196" s="46"/>
    </row>
    <row r="197" spans="7:7">
      <c r="G197" s="46"/>
    </row>
    <row r="198" spans="7:7">
      <c r="G198" s="52"/>
    </row>
    <row r="199" spans="7:7">
      <c r="G199" s="52"/>
    </row>
    <row r="200" spans="7:7">
      <c r="G200" s="52"/>
    </row>
    <row r="201" spans="7:7">
      <c r="G201" s="52"/>
    </row>
    <row r="202" spans="7:7">
      <c r="G202" s="52"/>
    </row>
    <row r="203" spans="7:7">
      <c r="G203" s="52"/>
    </row>
    <row r="204" spans="7:7">
      <c r="G204" s="52"/>
    </row>
    <row r="205" spans="7:7">
      <c r="G205" s="52"/>
    </row>
    <row r="206" spans="7:7">
      <c r="G206" s="52"/>
    </row>
    <row r="207" spans="7:7">
      <c r="G207" s="52"/>
    </row>
    <row r="208" spans="7:7">
      <c r="G208" s="46"/>
    </row>
    <row r="209" spans="7:7">
      <c r="G209" s="46"/>
    </row>
    <row r="210" spans="7:7">
      <c r="G210" s="46"/>
    </row>
    <row r="211" spans="7:7">
      <c r="G211" s="46"/>
    </row>
    <row r="212" spans="7:7">
      <c r="G212" s="46"/>
    </row>
    <row r="213" spans="7:7">
      <c r="G213" s="46"/>
    </row>
    <row r="214" spans="7:7">
      <c r="G214" s="53"/>
    </row>
    <row r="215" spans="7:7">
      <c r="G215" s="53"/>
    </row>
    <row r="216" spans="7:7">
      <c r="G216" s="53"/>
    </row>
    <row r="217" spans="7:7">
      <c r="G217" s="53"/>
    </row>
    <row r="218" spans="7:7">
      <c r="G218" s="53"/>
    </row>
    <row r="219" spans="7:7">
      <c r="G219" s="54"/>
    </row>
    <row r="220" spans="7:7">
      <c r="G220" s="54"/>
    </row>
    <row r="221" spans="7:7">
      <c r="G221" s="54"/>
    </row>
    <row r="222" spans="7:7">
      <c r="G222" s="54"/>
    </row>
    <row r="223" spans="7:7">
      <c r="G223" s="54"/>
    </row>
    <row r="224" spans="7:7">
      <c r="G224" s="54"/>
    </row>
    <row r="225" spans="7:7">
      <c r="G225" s="53"/>
    </row>
    <row r="226" spans="7:7">
      <c r="G226" s="53"/>
    </row>
    <row r="227" spans="7:7">
      <c r="G227" s="53"/>
    </row>
    <row r="228" spans="7:7">
      <c r="G228" s="53"/>
    </row>
    <row r="229" spans="7:7">
      <c r="G229" s="53"/>
    </row>
    <row r="230" spans="7:7">
      <c r="G230" s="54"/>
    </row>
    <row r="231" spans="7:7">
      <c r="G231" s="54"/>
    </row>
    <row r="232" spans="7:7">
      <c r="G232" s="54"/>
    </row>
    <row r="233" spans="7:7">
      <c r="G233" s="54"/>
    </row>
    <row r="234" spans="7:7">
      <c r="G234" s="54"/>
    </row>
    <row r="235" spans="7:7">
      <c r="G235" s="54"/>
    </row>
    <row r="236" spans="7:7">
      <c r="G236" s="53"/>
    </row>
    <row r="237" spans="7:7">
      <c r="G237" s="53"/>
    </row>
    <row r="238" spans="7:7">
      <c r="G238" s="53"/>
    </row>
    <row r="239" spans="7:7">
      <c r="G239" s="53"/>
    </row>
    <row r="240" spans="7:7">
      <c r="G240" s="53"/>
    </row>
    <row r="241" spans="7:7">
      <c r="G241" s="54"/>
    </row>
    <row r="242" spans="7:7">
      <c r="G242" s="54"/>
    </row>
    <row r="243" spans="7:7">
      <c r="G243" s="54"/>
    </row>
    <row r="244" spans="7:7">
      <c r="G244" s="54"/>
    </row>
    <row r="245" spans="7:7">
      <c r="G245" s="54"/>
    </row>
    <row r="246" spans="7:7">
      <c r="G246" s="54"/>
    </row>
    <row r="247" spans="7:7">
      <c r="G247" s="53"/>
    </row>
    <row r="248" spans="7:7">
      <c r="G248" s="53"/>
    </row>
    <row r="249" spans="7:7">
      <c r="G249" s="53"/>
    </row>
    <row r="250" spans="7:7">
      <c r="G250" s="53"/>
    </row>
    <row r="251" spans="7:7">
      <c r="G251" s="53"/>
    </row>
    <row r="252" spans="7:7">
      <c r="G252" s="54"/>
    </row>
    <row r="253" spans="7:7">
      <c r="G253" s="53"/>
    </row>
    <row r="254" spans="7:7">
      <c r="G254" s="54"/>
    </row>
    <row r="255" spans="7:7">
      <c r="G255" s="54"/>
    </row>
    <row r="256" spans="7:7">
      <c r="G256" s="53"/>
    </row>
    <row r="257" spans="7:7">
      <c r="G257" s="53"/>
    </row>
    <row r="258" spans="7:7">
      <c r="G258" s="53"/>
    </row>
    <row r="259" spans="7:7">
      <c r="G259" s="53"/>
    </row>
    <row r="260" spans="7:7">
      <c r="G260" s="53"/>
    </row>
    <row r="261" spans="7:7">
      <c r="G261" s="53"/>
    </row>
    <row r="262" spans="7:7">
      <c r="G262" s="53"/>
    </row>
    <row r="263" spans="7:7">
      <c r="G263" s="53"/>
    </row>
    <row r="264" spans="7:7">
      <c r="G264" s="53"/>
    </row>
    <row r="265" spans="7:7">
      <c r="G265" s="53"/>
    </row>
    <row r="266" spans="7:7">
      <c r="G266" s="54"/>
    </row>
    <row r="267" spans="7:7">
      <c r="G267" s="54"/>
    </row>
    <row r="268" spans="7:7">
      <c r="G268" s="54"/>
    </row>
    <row r="269" spans="7:7">
      <c r="G269" s="54"/>
    </row>
    <row r="270" spans="7:7">
      <c r="G270" s="54"/>
    </row>
    <row r="271" spans="7:7">
      <c r="G271" s="54"/>
    </row>
    <row r="272" spans="7:7">
      <c r="G272" s="53"/>
    </row>
    <row r="273" spans="7:7">
      <c r="G273" s="53"/>
    </row>
    <row r="274" spans="7:7">
      <c r="G274" s="53"/>
    </row>
    <row r="275" spans="7:7">
      <c r="G275" s="53"/>
    </row>
    <row r="276" spans="7:7">
      <c r="G276" s="53"/>
    </row>
    <row r="277" spans="7:7">
      <c r="G277" s="54"/>
    </row>
    <row r="278" spans="7:7">
      <c r="G278" s="53"/>
    </row>
    <row r="279" spans="7:7">
      <c r="G279" s="53"/>
    </row>
    <row r="280" spans="7:7">
      <c r="G280" s="53"/>
    </row>
    <row r="281" spans="7:7">
      <c r="G281" s="53"/>
    </row>
    <row r="282" spans="7:7">
      <c r="G282" s="53"/>
    </row>
    <row r="283" spans="7:7">
      <c r="G283" s="53"/>
    </row>
    <row r="284" spans="7:7">
      <c r="G284" s="53"/>
    </row>
    <row r="285" spans="7:7">
      <c r="G285" s="53"/>
    </row>
    <row r="286" spans="7:7">
      <c r="G286" s="53"/>
    </row>
    <row r="287" spans="7:7">
      <c r="G287" s="53"/>
    </row>
    <row r="288" spans="7:7">
      <c r="G288" s="53"/>
    </row>
    <row r="289" spans="7:7">
      <c r="G289" s="53"/>
    </row>
    <row r="290" spans="7:7">
      <c r="G290" s="54"/>
    </row>
    <row r="291" spans="7:7">
      <c r="G291" s="53"/>
    </row>
    <row r="292" spans="7:7">
      <c r="G292" s="53"/>
    </row>
    <row r="293" spans="7:7">
      <c r="G293" s="53"/>
    </row>
    <row r="294" spans="7:7">
      <c r="G294" s="53"/>
    </row>
    <row r="295" spans="7:7">
      <c r="G295" s="53"/>
    </row>
    <row r="296" spans="7:7">
      <c r="G296" s="53"/>
    </row>
    <row r="297" spans="7:7">
      <c r="G297" s="53"/>
    </row>
    <row r="298" spans="7:7">
      <c r="G298" s="54"/>
    </row>
    <row r="299" spans="7:7">
      <c r="G299" s="53"/>
    </row>
    <row r="300" spans="7:7">
      <c r="G300" s="53"/>
    </row>
    <row r="301" spans="7:7">
      <c r="G301" s="53"/>
    </row>
    <row r="302" spans="7:7">
      <c r="G302" s="53"/>
    </row>
    <row r="303" spans="7:7">
      <c r="G303" s="53"/>
    </row>
    <row r="304" spans="7:7">
      <c r="G304" s="53"/>
    </row>
    <row r="305" spans="6:7">
      <c r="G305" s="53"/>
    </row>
    <row r="306" spans="6:7">
      <c r="G306" s="53"/>
    </row>
    <row r="307" spans="6:7">
      <c r="G307" s="53"/>
    </row>
    <row r="308" spans="6:7">
      <c r="G308" s="53"/>
    </row>
    <row r="309" spans="6:7">
      <c r="F309" s="55"/>
      <c r="G309" s="55"/>
    </row>
    <row r="310" spans="6:7">
      <c r="G310" s="53"/>
    </row>
    <row r="311" spans="6:7">
      <c r="G311" s="53"/>
    </row>
    <row r="312" spans="6:7">
      <c r="G312" s="18"/>
    </row>
    <row r="313" spans="6:7">
      <c r="G313" s="53"/>
    </row>
    <row r="314" spans="6:7">
      <c r="G314" s="53"/>
    </row>
    <row r="315" spans="6:7">
      <c r="G315" s="53"/>
    </row>
    <row r="316" spans="6:7">
      <c r="G316" s="53"/>
    </row>
    <row r="317" spans="6:7">
      <c r="G317" s="53"/>
    </row>
    <row r="318" spans="6:7">
      <c r="G318" s="53"/>
    </row>
    <row r="319" spans="6:7">
      <c r="G319" s="53"/>
    </row>
    <row r="320" spans="6:7">
      <c r="G320" s="53"/>
    </row>
    <row r="321" spans="7:7">
      <c r="G321" s="53"/>
    </row>
    <row r="322" spans="7:7">
      <c r="G322" s="18"/>
    </row>
    <row r="323" spans="7:7">
      <c r="G323" s="53"/>
    </row>
    <row r="324" spans="7:7">
      <c r="G324" s="18"/>
    </row>
    <row r="325" spans="7:7">
      <c r="G325" s="53"/>
    </row>
    <row r="326" spans="7:7">
      <c r="G326" s="53"/>
    </row>
    <row r="327" spans="7:7">
      <c r="G327" s="53"/>
    </row>
    <row r="328" spans="7:7">
      <c r="G328" s="53"/>
    </row>
    <row r="329" spans="7:7">
      <c r="G329" s="53"/>
    </row>
    <row r="330" spans="7:7">
      <c r="G330" s="53"/>
    </row>
    <row r="331" spans="7:7">
      <c r="G331" s="53"/>
    </row>
    <row r="332" spans="7:7">
      <c r="G332" s="53"/>
    </row>
    <row r="333" spans="7:7">
      <c r="G333" s="54"/>
    </row>
    <row r="334" spans="7:7">
      <c r="G334" s="53"/>
    </row>
    <row r="335" spans="7:7">
      <c r="G335" s="53"/>
    </row>
    <row r="336" spans="7:7">
      <c r="G336" s="53"/>
    </row>
    <row r="337" spans="7:7">
      <c r="G337" s="53"/>
    </row>
    <row r="338" spans="7:7">
      <c r="G338" s="53"/>
    </row>
    <row r="339" spans="7:7">
      <c r="G339" s="53"/>
    </row>
    <row r="340" spans="7:7">
      <c r="G340" s="53"/>
    </row>
    <row r="341" spans="7:7">
      <c r="G341" s="53"/>
    </row>
    <row r="342" spans="7:7">
      <c r="G342" s="53"/>
    </row>
    <row r="343" spans="7:7">
      <c r="G343" s="53"/>
    </row>
    <row r="344" spans="7:7">
      <c r="G344" s="53"/>
    </row>
    <row r="345" spans="7:7">
      <c r="G345" s="53"/>
    </row>
    <row r="346" spans="7:7">
      <c r="G346" s="54"/>
    </row>
    <row r="347" spans="7:7">
      <c r="G347" s="53"/>
    </row>
    <row r="348" spans="7:7">
      <c r="G348" s="53"/>
    </row>
    <row r="349" spans="7:7">
      <c r="G349" s="53"/>
    </row>
    <row r="350" spans="7:7">
      <c r="G350" s="53"/>
    </row>
    <row r="351" spans="7:7">
      <c r="G351" s="53"/>
    </row>
    <row r="352" spans="7:7">
      <c r="G352" s="53"/>
    </row>
    <row r="353" spans="6:7">
      <c r="G353" s="53"/>
    </row>
    <row r="354" spans="6:7">
      <c r="G354" s="53"/>
    </row>
    <row r="355" spans="6:7">
      <c r="G355" s="53"/>
    </row>
    <row r="356" spans="6:7">
      <c r="G356" s="53"/>
    </row>
    <row r="357" spans="6:7">
      <c r="G357" s="53"/>
    </row>
    <row r="358" spans="6:7">
      <c r="G358" s="53"/>
    </row>
    <row r="359" spans="6:7">
      <c r="F359" s="55"/>
      <c r="G359" s="55"/>
    </row>
    <row r="360" spans="6:7">
      <c r="G360" s="53"/>
    </row>
    <row r="361" spans="6:7">
      <c r="G361" s="53"/>
    </row>
    <row r="362" spans="6:7">
      <c r="G362" s="53"/>
    </row>
    <row r="363" spans="6:7">
      <c r="G363" s="53"/>
    </row>
    <row r="364" spans="6:7">
      <c r="G364" s="53"/>
    </row>
    <row r="365" spans="6:7">
      <c r="G365" s="53"/>
    </row>
    <row r="366" spans="6:7">
      <c r="G366" s="53"/>
    </row>
    <row r="367" spans="6:7">
      <c r="G367" s="53"/>
    </row>
    <row r="368" spans="6:7">
      <c r="G368" s="53"/>
    </row>
    <row r="369" spans="7:7">
      <c r="G369" s="53"/>
    </row>
    <row r="370" spans="7:7">
      <c r="G370" s="53"/>
    </row>
    <row r="371" spans="7:7">
      <c r="G371" s="53"/>
    </row>
    <row r="372" spans="7:7">
      <c r="G372" s="53"/>
    </row>
    <row r="373" spans="7:7">
      <c r="G373" s="18"/>
    </row>
    <row r="374" spans="7:7">
      <c r="G374" s="18"/>
    </row>
    <row r="375" spans="7:7">
      <c r="G375" s="53"/>
    </row>
    <row r="376" spans="7:7">
      <c r="G376" s="53"/>
    </row>
    <row r="377" spans="7:7">
      <c r="G377" s="53"/>
    </row>
    <row r="378" spans="7:7">
      <c r="G378" s="53"/>
    </row>
    <row r="379" spans="7:7">
      <c r="G379" s="53"/>
    </row>
    <row r="380" spans="7:7">
      <c r="G380" s="53"/>
    </row>
    <row r="381" spans="7:7">
      <c r="G381" s="53"/>
    </row>
    <row r="382" spans="7:7">
      <c r="G382" s="53"/>
    </row>
    <row r="383" spans="7:7">
      <c r="G383" s="53"/>
    </row>
    <row r="384" spans="7:7">
      <c r="G384" s="53"/>
    </row>
    <row r="385" spans="7:7">
      <c r="G385" s="18"/>
    </row>
    <row r="386" spans="7:7">
      <c r="G386" s="53"/>
    </row>
    <row r="387" spans="7:7">
      <c r="G387" s="53"/>
    </row>
    <row r="388" spans="7:7">
      <c r="G388" s="53"/>
    </row>
    <row r="389" spans="7:7">
      <c r="G389" s="53"/>
    </row>
    <row r="390" spans="7:7">
      <c r="G390" s="53"/>
    </row>
    <row r="391" spans="7:7">
      <c r="G391" s="53"/>
    </row>
    <row r="392" spans="7:7">
      <c r="G392" s="53"/>
    </row>
    <row r="393" spans="7:7">
      <c r="G393" s="53"/>
    </row>
    <row r="394" spans="7:7">
      <c r="G394" s="53"/>
    </row>
    <row r="395" spans="7:7">
      <c r="G395" s="53"/>
    </row>
    <row r="396" spans="7:7">
      <c r="G396" s="53"/>
    </row>
    <row r="397" spans="7:7">
      <c r="G397" s="53"/>
    </row>
    <row r="398" spans="7:7">
      <c r="G398" s="53"/>
    </row>
    <row r="399" spans="7:7">
      <c r="G399" s="53"/>
    </row>
    <row r="400" spans="7:7">
      <c r="G400" s="53"/>
    </row>
    <row r="401" spans="7:7">
      <c r="G401" s="53"/>
    </row>
    <row r="402" spans="7:7">
      <c r="G402" s="53"/>
    </row>
    <row r="403" spans="7:7">
      <c r="G403" s="53"/>
    </row>
    <row r="404" spans="7:7">
      <c r="G404" s="53"/>
    </row>
    <row r="405" spans="7:7">
      <c r="G405" s="53"/>
    </row>
    <row r="406" spans="7:7">
      <c r="G406" s="53"/>
    </row>
    <row r="407" spans="7:7">
      <c r="G407" s="53"/>
    </row>
    <row r="408" spans="7:7">
      <c r="G408" s="54"/>
    </row>
    <row r="409" spans="7:7">
      <c r="G409" s="53"/>
    </row>
    <row r="410" spans="7:7">
      <c r="G410" s="53"/>
    </row>
    <row r="411" spans="7:7">
      <c r="G411" s="53"/>
    </row>
    <row r="412" spans="7:7">
      <c r="G412" s="53"/>
    </row>
    <row r="413" spans="7:7">
      <c r="G413" s="53"/>
    </row>
    <row r="414" spans="7:7">
      <c r="G414" s="53"/>
    </row>
    <row r="415" spans="7:7">
      <c r="G415" s="53"/>
    </row>
    <row r="416" spans="7:7">
      <c r="G416" s="53"/>
    </row>
    <row r="417" spans="7:7">
      <c r="G417" s="53"/>
    </row>
    <row r="418" spans="7:7">
      <c r="G418" s="54"/>
    </row>
    <row r="419" spans="7:7">
      <c r="G419" s="46"/>
    </row>
    <row r="420" spans="7:7">
      <c r="G420" s="53"/>
    </row>
    <row r="421" spans="7:7">
      <c r="G421" s="53"/>
    </row>
    <row r="422" spans="7:7">
      <c r="G422" s="53"/>
    </row>
    <row r="423" spans="7:7">
      <c r="G423" s="53"/>
    </row>
    <row r="424" spans="7:7">
      <c r="G424" s="53"/>
    </row>
    <row r="425" spans="7:7">
      <c r="G425" s="53"/>
    </row>
    <row r="426" spans="7:7">
      <c r="G426" s="53"/>
    </row>
    <row r="427" spans="7:7">
      <c r="G427" s="53"/>
    </row>
    <row r="428" spans="7:7">
      <c r="G428" s="53"/>
    </row>
    <row r="429" spans="7:7">
      <c r="G429" s="53"/>
    </row>
    <row r="430" spans="7:7">
      <c r="G430" s="53"/>
    </row>
    <row r="431" spans="7:7">
      <c r="G431" s="53"/>
    </row>
    <row r="432" spans="7:7">
      <c r="G432" s="53"/>
    </row>
    <row r="433" spans="7:7">
      <c r="G433" s="46"/>
    </row>
    <row r="434" spans="7:7">
      <c r="G434" s="53"/>
    </row>
    <row r="435" spans="7:7">
      <c r="G435" s="53"/>
    </row>
    <row r="436" spans="7:7">
      <c r="G436" s="53"/>
    </row>
    <row r="437" spans="7:7">
      <c r="G437" s="53"/>
    </row>
    <row r="438" spans="7:7">
      <c r="G438" s="53"/>
    </row>
    <row r="439" spans="7:7">
      <c r="G439" s="53"/>
    </row>
    <row r="440" spans="7:7">
      <c r="G440" s="53"/>
    </row>
    <row r="441" spans="7:7">
      <c r="G441" s="53"/>
    </row>
    <row r="442" spans="7:7">
      <c r="G442" s="53"/>
    </row>
    <row r="443" spans="7:7">
      <c r="G443" s="53"/>
    </row>
    <row r="444" spans="7:7">
      <c r="G444" s="53"/>
    </row>
    <row r="445" spans="7:7">
      <c r="G445" s="53"/>
    </row>
    <row r="446" spans="7:7">
      <c r="G446" s="53"/>
    </row>
    <row r="447" spans="7:7">
      <c r="G447" s="53"/>
    </row>
    <row r="448" spans="7:7">
      <c r="G448" s="53"/>
    </row>
    <row r="449" spans="7:7">
      <c r="G449" s="53"/>
    </row>
    <row r="450" spans="7:7">
      <c r="G450" s="53"/>
    </row>
    <row r="451" spans="7:7">
      <c r="G451" s="53"/>
    </row>
    <row r="452" spans="7:7">
      <c r="G452" s="53"/>
    </row>
    <row r="453" spans="7:7">
      <c r="G453" s="53"/>
    </row>
    <row r="454" spans="7:7">
      <c r="G454" s="18"/>
    </row>
    <row r="455" spans="7:7">
      <c r="G455" s="55"/>
    </row>
    <row r="456" spans="7:7">
      <c r="G456" s="55"/>
    </row>
    <row r="457" spans="7:7">
      <c r="G457" s="54"/>
    </row>
    <row r="458" spans="7:7">
      <c r="G458" s="53"/>
    </row>
    <row r="459" spans="7:7">
      <c r="G459" s="53"/>
    </row>
    <row r="460" spans="7:7">
      <c r="G460" s="54"/>
    </row>
    <row r="461" spans="7:7">
      <c r="G461" s="53"/>
    </row>
    <row r="462" spans="7:7">
      <c r="G462" s="53"/>
    </row>
    <row r="463" spans="7:7">
      <c r="G463" s="18"/>
    </row>
    <row r="464" spans="7:7">
      <c r="G464" s="46"/>
    </row>
    <row r="465" spans="6:7">
      <c r="G465" s="55"/>
    </row>
    <row r="466" spans="6:7">
      <c r="G466" s="54"/>
    </row>
    <row r="467" spans="6:7">
      <c r="G467" s="18"/>
    </row>
    <row r="468" spans="6:7">
      <c r="F468" s="55"/>
    </row>
    <row r="469" spans="6:7">
      <c r="F469" s="18"/>
      <c r="G469" s="18"/>
    </row>
    <row r="470" spans="6:7">
      <c r="G470" s="54"/>
    </row>
    <row r="471" spans="6:7">
      <c r="F471" s="18"/>
      <c r="G471" s="18"/>
    </row>
    <row r="472" spans="6:7">
      <c r="F472" s="55"/>
    </row>
    <row r="473" spans="6:7">
      <c r="G473" s="18"/>
    </row>
    <row r="474" spans="6:7">
      <c r="F474" s="18"/>
      <c r="G474" s="18"/>
    </row>
    <row r="475" spans="6:7">
      <c r="G475" s="18"/>
    </row>
    <row r="476" spans="6:7">
      <c r="G476" s="18"/>
    </row>
    <row r="477" spans="6:7">
      <c r="G477" s="18"/>
    </row>
    <row r="478" spans="6:7">
      <c r="G478" s="53"/>
    </row>
    <row r="479" spans="6:7">
      <c r="G479" s="53"/>
    </row>
    <row r="480" spans="6:7">
      <c r="G480" s="53"/>
    </row>
    <row r="481" spans="7:7">
      <c r="G481" s="18"/>
    </row>
    <row r="482" spans="7:7">
      <c r="G482" s="54"/>
    </row>
    <row r="483" spans="7:7">
      <c r="G483" s="53"/>
    </row>
    <row r="484" spans="7:7">
      <c r="G484" s="53"/>
    </row>
    <row r="485" spans="7:7">
      <c r="G485" s="53"/>
    </row>
    <row r="486" spans="7:7">
      <c r="G486" s="53"/>
    </row>
    <row r="487" spans="7:7">
      <c r="G487" s="18"/>
    </row>
    <row r="488" spans="7:7">
      <c r="G488" s="54"/>
    </row>
    <row r="489" spans="7:7">
      <c r="G489" s="53"/>
    </row>
    <row r="490" spans="7:7">
      <c r="G490" s="53"/>
    </row>
    <row r="491" spans="7:7">
      <c r="G491" s="18"/>
    </row>
    <row r="492" spans="7:7">
      <c r="G492" s="18"/>
    </row>
    <row r="493" spans="7:7">
      <c r="G493" s="18"/>
    </row>
    <row r="494" spans="7:7">
      <c r="G494" s="18"/>
    </row>
    <row r="495" spans="7:7">
      <c r="G495" s="56"/>
    </row>
    <row r="496" spans="7:7">
      <c r="G496" s="54"/>
    </row>
    <row r="497" spans="7:7">
      <c r="G497" s="54"/>
    </row>
    <row r="499" spans="7:7">
      <c r="G499" s="54"/>
    </row>
    <row r="500" spans="7:7" ht="15.75">
      <c r="G500" s="49"/>
    </row>
    <row r="501" spans="7:7" ht="15.75">
      <c r="G501" s="49"/>
    </row>
    <row r="502" spans="7:7" ht="15.75">
      <c r="G502" s="49"/>
    </row>
    <row r="503" spans="7:7" ht="15.75">
      <c r="G503" s="49"/>
    </row>
    <row r="504" spans="7:7" ht="15.75">
      <c r="G504" s="49"/>
    </row>
    <row r="505" spans="7:7" ht="15.75">
      <c r="G505" s="49"/>
    </row>
    <row r="506" spans="7:7" ht="15.75">
      <c r="G506" s="57"/>
    </row>
    <row r="507" spans="7:7" ht="15.75">
      <c r="G507" s="49"/>
    </row>
    <row r="508" spans="7:7" ht="15.75">
      <c r="G508" s="58"/>
    </row>
    <row r="509" spans="7:7" ht="15.75">
      <c r="G509" s="49"/>
    </row>
    <row r="510" spans="7:7" ht="15.75">
      <c r="G510" s="49"/>
    </row>
    <row r="511" spans="7:7" ht="15.75">
      <c r="G511" s="49"/>
    </row>
    <row r="512" spans="7:7" ht="15.75">
      <c r="G512" s="49"/>
    </row>
    <row r="515" spans="5:11">
      <c r="E515" s="59"/>
    </row>
    <row r="516" spans="5:11">
      <c r="E516" s="59"/>
    </row>
    <row r="517" spans="5:11">
      <c r="E517" s="60"/>
    </row>
    <row r="520" spans="5:11">
      <c r="E520" s="61"/>
      <c r="H520" s="61"/>
      <c r="J520" s="61"/>
      <c r="K520" s="61"/>
    </row>
    <row r="521" spans="5:11">
      <c r="E521" s="61"/>
    </row>
    <row r="523" spans="5:11">
      <c r="E523" s="59"/>
    </row>
    <row r="524" spans="5:11">
      <c r="E524" s="59"/>
    </row>
    <row r="525" spans="5:11">
      <c r="E525" s="60"/>
    </row>
    <row r="526" spans="5:11">
      <c r="E526" s="59"/>
    </row>
    <row r="527" spans="5:11">
      <c r="E527" s="59"/>
    </row>
    <row r="528" spans="5:11">
      <c r="E528" s="59"/>
    </row>
    <row r="529" spans="5:7">
      <c r="E529" s="59"/>
    </row>
    <row r="531" spans="5:7">
      <c r="E531" s="59"/>
    </row>
    <row r="534" spans="5:7">
      <c r="E534" s="38"/>
      <c r="F534" s="36"/>
    </row>
    <row r="535" spans="5:7">
      <c r="F535" s="36"/>
    </row>
    <row r="537" spans="5:7">
      <c r="F537" s="36"/>
    </row>
    <row r="540" spans="5:7">
      <c r="E540" s="37"/>
      <c r="F540" s="37"/>
      <c r="G540" s="37"/>
    </row>
    <row r="541" spans="5:7">
      <c r="E541" s="37"/>
      <c r="F541" s="37"/>
      <c r="G541" s="37"/>
    </row>
    <row r="542" spans="5:7">
      <c r="E542" s="37"/>
      <c r="F542" s="37"/>
      <c r="G542" s="37"/>
    </row>
    <row r="543" spans="5:7">
      <c r="E543" s="37"/>
      <c r="F543" s="37"/>
      <c r="G543" s="37"/>
    </row>
    <row r="544" spans="5:7">
      <c r="E544" s="37"/>
      <c r="F544" s="37"/>
      <c r="G544" s="37"/>
    </row>
    <row r="545" spans="5:8">
      <c r="E545" s="37"/>
      <c r="F545" s="37"/>
      <c r="G545" s="37"/>
    </row>
    <row r="547" spans="5:8">
      <c r="E547" s="37"/>
      <c r="F547" s="37"/>
      <c r="G547" s="37"/>
    </row>
    <row r="548" spans="5:8">
      <c r="E548" s="37"/>
      <c r="F548" s="37"/>
      <c r="G548" s="37"/>
    </row>
    <row r="549" spans="5:8">
      <c r="E549" s="37"/>
      <c r="F549" s="37"/>
      <c r="G549" s="37"/>
    </row>
    <row r="550" spans="5:8">
      <c r="E550" s="37"/>
      <c r="F550" s="37"/>
      <c r="G550" s="37"/>
    </row>
    <row r="551" spans="5:8">
      <c r="E551" s="37"/>
      <c r="F551" s="37"/>
      <c r="G551" s="37"/>
    </row>
    <row r="552" spans="5:8">
      <c r="E552" s="37"/>
      <c r="F552" s="37"/>
      <c r="G552" s="37"/>
      <c r="H552" s="62"/>
    </row>
    <row r="553" spans="5:8">
      <c r="E553" s="37"/>
      <c r="F553" s="37"/>
      <c r="G553" s="37"/>
    </row>
    <row r="554" spans="5:8">
      <c r="E554" s="37"/>
    </row>
    <row r="555" spans="5:8">
      <c r="E555" s="37"/>
      <c r="F555" s="37"/>
      <c r="G555" s="37"/>
    </row>
    <row r="556" spans="5:8">
      <c r="E556" s="37"/>
      <c r="F556" s="37"/>
      <c r="G556" s="37"/>
    </row>
    <row r="557" spans="5:8">
      <c r="E557" s="37"/>
      <c r="F557" s="37"/>
      <c r="G557" s="37"/>
    </row>
    <row r="558" spans="5:8">
      <c r="E558" s="37"/>
      <c r="F558" s="37"/>
      <c r="G558" s="37"/>
    </row>
    <row r="559" spans="5:8">
      <c r="E559" s="37"/>
      <c r="F559" s="37"/>
      <c r="G559" s="37"/>
    </row>
    <row r="560" spans="5:8">
      <c r="E560" s="37"/>
      <c r="F560" s="37"/>
      <c r="G560" s="37"/>
    </row>
    <row r="561" spans="5:7">
      <c r="E561" s="37"/>
      <c r="F561" s="37"/>
      <c r="G561" s="37"/>
    </row>
    <row r="562" spans="5:7">
      <c r="E562" s="37"/>
    </row>
    <row r="563" spans="5:7">
      <c r="E563" s="63"/>
      <c r="F563" s="37"/>
      <c r="G563" s="37"/>
    </row>
    <row r="564" spans="5:7">
      <c r="E564" s="37"/>
      <c r="F564" s="36"/>
      <c r="G564" s="37"/>
    </row>
    <row r="565" spans="5:7">
      <c r="E565" s="37"/>
      <c r="F565" s="37"/>
      <c r="G565" s="37"/>
    </row>
    <row r="566" spans="5:7">
      <c r="E566" s="63"/>
      <c r="F566" s="37"/>
      <c r="G566" s="37"/>
    </row>
    <row r="567" spans="5:7">
      <c r="E567" s="64"/>
      <c r="F567" s="36"/>
      <c r="G567" s="36"/>
    </row>
    <row r="569" spans="5:7">
      <c r="E569" s="63"/>
      <c r="F569" s="37"/>
      <c r="G569" s="37"/>
    </row>
    <row r="570" spans="5:7">
      <c r="E570" s="37"/>
      <c r="F570" s="36"/>
      <c r="G570" s="37"/>
    </row>
    <row r="571" spans="5:7">
      <c r="E571" s="37"/>
      <c r="F571" s="37"/>
      <c r="G571" s="37"/>
    </row>
    <row r="572" spans="5:7">
      <c r="E572" s="63"/>
      <c r="F572" s="37"/>
      <c r="G572" s="37"/>
    </row>
    <row r="573" spans="5:7">
      <c r="E573" s="64"/>
      <c r="F573" s="36"/>
      <c r="G573" s="36"/>
    </row>
    <row r="576" spans="5:7">
      <c r="E576" s="63"/>
      <c r="F576" s="37"/>
      <c r="G576" s="37"/>
    </row>
    <row r="577" spans="5:7" ht="15.75">
      <c r="E577" s="65"/>
      <c r="F577" s="36"/>
      <c r="G577" s="36"/>
    </row>
    <row r="578" spans="5:7">
      <c r="E578" s="37"/>
      <c r="F578" s="37"/>
      <c r="G578" s="37"/>
    </row>
    <row r="579" spans="5:7">
      <c r="E579" s="63"/>
      <c r="F579" s="37"/>
      <c r="G579" s="37"/>
    </row>
    <row r="580" spans="5:7">
      <c r="E580" s="64"/>
      <c r="F580" s="36"/>
      <c r="G580" s="36"/>
    </row>
    <row r="583" spans="5:7" ht="15.75">
      <c r="E583" s="36"/>
      <c r="F583" s="37"/>
      <c r="G583" s="66"/>
    </row>
    <row r="584" spans="5:7" ht="15.75">
      <c r="E584" s="36"/>
      <c r="F584" s="37"/>
      <c r="G584" s="66"/>
    </row>
    <row r="585" spans="5:7" ht="15.75">
      <c r="E585" s="36"/>
      <c r="F585" s="37"/>
      <c r="G585" s="66"/>
    </row>
    <row r="586" spans="5:7" ht="15.75">
      <c r="E586" s="36"/>
      <c r="F586" s="37"/>
      <c r="G586" s="66"/>
    </row>
    <row r="587" spans="5:7" ht="15.75">
      <c r="E587" s="36"/>
      <c r="F587" s="37"/>
      <c r="G587" s="66"/>
    </row>
    <row r="588" spans="5:7" ht="15.75">
      <c r="E588" s="36"/>
      <c r="F588" s="37"/>
      <c r="G588" s="66"/>
    </row>
    <row r="589" spans="5:7">
      <c r="E589" s="36"/>
    </row>
    <row r="590" spans="5:7">
      <c r="E590" s="37"/>
      <c r="F590" s="37"/>
      <c r="G590" s="37"/>
    </row>
    <row r="591" spans="5:7">
      <c r="E591" s="37"/>
      <c r="F591" s="37"/>
      <c r="G591" s="37"/>
    </row>
    <row r="592" spans="5:7">
      <c r="E592" s="37"/>
      <c r="F592" s="37"/>
      <c r="G592" s="37"/>
    </row>
    <row r="593" spans="5:7">
      <c r="E593" s="37"/>
      <c r="F593" s="37"/>
      <c r="G593" s="37"/>
    </row>
    <row r="594" spans="5:7">
      <c r="E594" s="37"/>
      <c r="F594" s="37"/>
      <c r="G594" s="37"/>
    </row>
    <row r="595" spans="5:7">
      <c r="E595" s="37"/>
      <c r="F595" s="37"/>
      <c r="G595" s="37"/>
    </row>
    <row r="596" spans="5:7">
      <c r="E596" s="37"/>
    </row>
    <row r="598" spans="5:7">
      <c r="E598" s="37"/>
      <c r="F598" s="37"/>
      <c r="G598" s="37"/>
    </row>
    <row r="599" spans="5:7">
      <c r="E599" s="37"/>
      <c r="F599" s="37"/>
      <c r="G599" s="37"/>
    </row>
    <row r="600" spans="5:7">
      <c r="E600" s="37"/>
      <c r="F600" s="37"/>
      <c r="G600" s="37"/>
    </row>
    <row r="601" spans="5:7">
      <c r="E601" s="37"/>
      <c r="F601" s="37"/>
      <c r="G601" s="37"/>
    </row>
    <row r="602" spans="5:7">
      <c r="E602" s="37"/>
      <c r="F602" s="37"/>
      <c r="G602" s="37"/>
    </row>
    <row r="603" spans="5:7">
      <c r="E603" s="37"/>
      <c r="F603" s="37"/>
      <c r="G603" s="37"/>
    </row>
    <row r="604" spans="5:7">
      <c r="E604" s="37"/>
    </row>
    <row r="606" spans="5:7">
      <c r="E606" s="36"/>
      <c r="F606" s="37"/>
      <c r="G606" s="36"/>
    </row>
    <row r="607" spans="5:7">
      <c r="E607" s="36"/>
      <c r="F607" s="37"/>
      <c r="G607" s="36"/>
    </row>
    <row r="608" spans="5:7">
      <c r="E608" s="36"/>
      <c r="F608" s="37"/>
      <c r="G608" s="36"/>
    </row>
    <row r="609" spans="5:7">
      <c r="E609" s="36"/>
      <c r="F609" s="37"/>
      <c r="G609" s="36"/>
    </row>
    <row r="610" spans="5:7">
      <c r="E610" s="36"/>
      <c r="F610" s="37"/>
      <c r="G610" s="36"/>
    </row>
    <row r="611" spans="5:7">
      <c r="E611" s="36"/>
      <c r="F611" s="37"/>
      <c r="G611" s="36"/>
    </row>
    <row r="612" spans="5:7">
      <c r="E612" s="36"/>
    </row>
    <row r="613" spans="5:7">
      <c r="E613" s="37"/>
      <c r="F613" s="37"/>
      <c r="G613" s="37"/>
    </row>
    <row r="614" spans="5:7">
      <c r="E614" s="37"/>
      <c r="F614" s="37"/>
      <c r="G614" s="37"/>
    </row>
    <row r="615" spans="5:7">
      <c r="E615" s="37"/>
      <c r="F615" s="37"/>
      <c r="G615" s="37"/>
    </row>
    <row r="616" spans="5:7">
      <c r="E616" s="37"/>
      <c r="F616" s="37"/>
      <c r="G616" s="37"/>
    </row>
    <row r="617" spans="5:7">
      <c r="E617" s="37"/>
      <c r="F617" s="37"/>
      <c r="G617" s="37"/>
    </row>
    <row r="618" spans="5:7">
      <c r="E618" s="37"/>
      <c r="F618" s="37"/>
      <c r="G618" s="37"/>
    </row>
    <row r="619" spans="5:7">
      <c r="E619" s="37"/>
      <c r="F619" s="37"/>
      <c r="G619" s="37"/>
    </row>
    <row r="622" spans="5:7">
      <c r="E622" s="37"/>
      <c r="F622" s="37"/>
      <c r="G622" s="37"/>
    </row>
    <row r="623" spans="5:7">
      <c r="E623" s="37"/>
      <c r="F623" s="37"/>
      <c r="G623" s="37"/>
    </row>
    <row r="624" spans="5:7">
      <c r="E624" s="37"/>
      <c r="F624" s="37"/>
      <c r="G624" s="37"/>
    </row>
    <row r="625" spans="5:7">
      <c r="E625" s="37"/>
      <c r="F625" s="37"/>
      <c r="G625" s="37"/>
    </row>
    <row r="626" spans="5:7">
      <c r="E626" s="37"/>
      <c r="F626" s="37"/>
      <c r="G626" s="37"/>
    </row>
    <row r="627" spans="5:7">
      <c r="E627" s="37"/>
      <c r="F627" s="37"/>
      <c r="G627" s="37"/>
    </row>
    <row r="628" spans="5:7">
      <c r="E628" s="37"/>
      <c r="F628" s="37"/>
      <c r="G628" s="37"/>
    </row>
    <row r="634" spans="5:7">
      <c r="E634" s="36"/>
      <c r="F634" s="36"/>
      <c r="G634" s="36"/>
    </row>
    <row r="635" spans="5:7">
      <c r="E635" s="36"/>
      <c r="F635" s="36"/>
      <c r="G635" s="36"/>
    </row>
    <row r="636" spans="5:7">
      <c r="E636" s="36"/>
      <c r="F636" s="36"/>
      <c r="G636" s="36"/>
    </row>
    <row r="637" spans="5:7">
      <c r="E637" s="36"/>
      <c r="F637" s="36"/>
      <c r="G637" s="36"/>
    </row>
    <row r="638" spans="5:7">
      <c r="E638" s="36"/>
      <c r="F638" s="36"/>
      <c r="G638" s="36"/>
    </row>
    <row r="639" spans="5:7">
      <c r="E639" s="36"/>
      <c r="F639" s="36"/>
      <c r="G639" s="36"/>
    </row>
    <row r="640" spans="5:7">
      <c r="E640" s="36"/>
      <c r="F640" s="36"/>
      <c r="G640" s="36"/>
    </row>
    <row r="641" spans="5:7">
      <c r="E641" s="36"/>
      <c r="F641" s="36"/>
      <c r="G641" s="36"/>
    </row>
    <row r="642" spans="5:7">
      <c r="E642" s="36"/>
      <c r="F642" s="36"/>
      <c r="G642" s="36"/>
    </row>
    <row r="643" spans="5:7">
      <c r="E643" s="36"/>
      <c r="F643" s="36"/>
      <c r="G643" s="36"/>
    </row>
    <row r="644" spans="5:7">
      <c r="E644" s="36"/>
      <c r="F644" s="36"/>
      <c r="G644" s="36"/>
    </row>
    <row r="645" spans="5:7">
      <c r="E645" s="36"/>
      <c r="F645" s="36"/>
      <c r="G645" s="36"/>
    </row>
    <row r="646" spans="5:7">
      <c r="E646" s="36"/>
      <c r="F646" s="36"/>
      <c r="G646" s="36"/>
    </row>
    <row r="647" spans="5:7">
      <c r="E647" s="36"/>
      <c r="F647" s="36"/>
      <c r="G647" s="36"/>
    </row>
    <row r="648" spans="5:7">
      <c r="E648" s="36"/>
      <c r="F648" s="36"/>
      <c r="G648" s="36"/>
    </row>
    <row r="649" spans="5:7">
      <c r="E649" s="36"/>
      <c r="F649" s="36"/>
      <c r="G649" s="36"/>
    </row>
    <row r="650" spans="5:7">
      <c r="E650" s="36"/>
      <c r="F650" s="36"/>
      <c r="G650" s="36"/>
    </row>
    <row r="651" spans="5:7">
      <c r="E651" s="36"/>
      <c r="F651" s="36"/>
      <c r="G651" s="36"/>
    </row>
    <row r="652" spans="5:7">
      <c r="E652" s="36"/>
      <c r="F652" s="36"/>
      <c r="G652" s="36"/>
    </row>
    <row r="653" spans="5:7">
      <c r="E653" s="36"/>
      <c r="F653" s="36"/>
      <c r="G653" s="36"/>
    </row>
    <row r="654" spans="5:7">
      <c r="E654" s="36"/>
      <c r="F654" s="36"/>
      <c r="G654" s="36"/>
    </row>
    <row r="655" spans="5:7">
      <c r="E655" s="36"/>
      <c r="F655" s="36"/>
      <c r="G655" s="36"/>
    </row>
    <row r="656" spans="5:7">
      <c r="E656" s="36"/>
      <c r="F656" s="36"/>
      <c r="G656" s="36"/>
    </row>
    <row r="657" spans="5:7">
      <c r="E657" s="36"/>
      <c r="F657" s="36"/>
      <c r="G657" s="36"/>
    </row>
    <row r="658" spans="5:7">
      <c r="E658" s="36"/>
      <c r="F658" s="36"/>
      <c r="G658" s="36"/>
    </row>
    <row r="659" spans="5:7">
      <c r="E659" s="36"/>
      <c r="F659" s="36"/>
      <c r="G659" s="36"/>
    </row>
    <row r="660" spans="5:7">
      <c r="E660" s="36"/>
      <c r="F660" s="36"/>
      <c r="G660" s="36"/>
    </row>
    <row r="661" spans="5:7">
      <c r="E661" s="36"/>
      <c r="F661" s="36"/>
    </row>
    <row r="662" spans="5:7">
      <c r="E662" s="36"/>
      <c r="F662" s="36"/>
    </row>
    <row r="663" spans="5:7">
      <c r="E663" s="36"/>
      <c r="F663" s="36"/>
    </row>
    <row r="664" spans="5:7">
      <c r="E664" s="36"/>
      <c r="F664" s="36"/>
    </row>
    <row r="666" spans="5:7">
      <c r="E666" s="36"/>
      <c r="F666" s="36"/>
    </row>
    <row r="667" spans="5:7">
      <c r="E667" s="36"/>
      <c r="F667" s="36"/>
    </row>
    <row r="670" spans="5:7">
      <c r="E670" s="36"/>
      <c r="F670" s="37"/>
      <c r="G670" s="37"/>
    </row>
    <row r="671" spans="5:7">
      <c r="E671" s="36"/>
      <c r="F671" s="37"/>
      <c r="G671" s="37"/>
    </row>
    <row r="672" spans="5:7">
      <c r="E672" s="36"/>
      <c r="F672" s="37"/>
      <c r="G672" s="37"/>
    </row>
    <row r="673" spans="5:8">
      <c r="E673" s="36"/>
      <c r="F673" s="37"/>
      <c r="G673" s="37"/>
    </row>
    <row r="674" spans="5:8">
      <c r="E674" s="36"/>
      <c r="F674" s="37"/>
      <c r="G674" s="37"/>
    </row>
    <row r="679" spans="5:8">
      <c r="E679" s="36"/>
    </row>
    <row r="680" spans="5:8">
      <c r="E680" s="36"/>
    </row>
    <row r="688" spans="5:8" ht="15.75">
      <c r="H688" s="67"/>
    </row>
    <row r="689" spans="5:19">
      <c r="H689" s="68"/>
    </row>
    <row r="691" spans="5:19">
      <c r="H691" s="69"/>
      <c r="I691" s="70"/>
      <c r="J691" s="70"/>
      <c r="K691" s="70"/>
      <c r="L691" s="59"/>
    </row>
    <row r="692" spans="5:19" ht="15.75">
      <c r="H692" s="70"/>
      <c r="I692" s="71"/>
      <c r="J692" s="71"/>
      <c r="K692" s="72"/>
      <c r="L692" s="70"/>
      <c r="M692" s="70"/>
      <c r="N692" s="67"/>
      <c r="P692" s="70"/>
      <c r="Q692" s="72"/>
      <c r="S692" s="70"/>
    </row>
    <row r="693" spans="5:19">
      <c r="H693" s="70"/>
      <c r="I693" s="70"/>
      <c r="J693" s="70"/>
      <c r="K693" s="72"/>
      <c r="L693" s="70"/>
      <c r="M693" s="70"/>
      <c r="N693" s="70"/>
      <c r="P693" s="70"/>
      <c r="Q693" s="70"/>
      <c r="S693" s="70"/>
    </row>
    <row r="694" spans="5:19">
      <c r="H694" s="70"/>
      <c r="I694" s="70"/>
      <c r="J694" s="70"/>
      <c r="L694" s="59"/>
    </row>
    <row r="695" spans="5:19">
      <c r="H695" s="70"/>
    </row>
    <row r="698" spans="5:19">
      <c r="G698" s="73"/>
      <c r="H698" s="74"/>
      <c r="I698" s="74"/>
      <c r="J698" s="74"/>
      <c r="K698" s="74"/>
      <c r="L698" s="74"/>
    </row>
    <row r="699" spans="5:19">
      <c r="G699" s="73"/>
      <c r="H699" s="74"/>
      <c r="I699" s="74"/>
      <c r="J699" s="74"/>
      <c r="K699" s="74"/>
      <c r="L699" s="74"/>
    </row>
    <row r="700" spans="5:19">
      <c r="G700" s="73"/>
      <c r="H700" s="36"/>
      <c r="I700" s="36"/>
      <c r="J700" s="36"/>
      <c r="K700" s="36"/>
      <c r="L700" s="36"/>
    </row>
    <row r="701" spans="5:19">
      <c r="G701" s="73"/>
      <c r="H701" s="75"/>
      <c r="I701" s="75"/>
      <c r="J701" s="75"/>
      <c r="K701" s="36"/>
      <c r="L701" s="36"/>
    </row>
    <row r="702" spans="5:19">
      <c r="E702" s="76"/>
      <c r="G702" s="73"/>
      <c r="H702" s="77"/>
      <c r="I702" s="77"/>
      <c r="J702" s="36"/>
      <c r="K702" s="36"/>
      <c r="L702" s="36"/>
    </row>
    <row r="703" spans="5:19" ht="15.75">
      <c r="E703" s="78"/>
      <c r="G703" s="73"/>
      <c r="H703" s="36"/>
      <c r="I703" s="36"/>
      <c r="J703" s="36"/>
      <c r="K703" s="36"/>
      <c r="L703" s="36"/>
    </row>
    <row r="704" spans="5:19" ht="15.75">
      <c r="E704" s="79"/>
      <c r="G704" s="73"/>
      <c r="H704" s="36"/>
      <c r="I704" s="36"/>
      <c r="J704" s="36"/>
      <c r="K704" s="36"/>
      <c r="L704" s="36"/>
    </row>
    <row r="705" spans="5:19" ht="15.75">
      <c r="E705" s="79"/>
      <c r="G705" s="73"/>
      <c r="H705" s="36"/>
      <c r="I705" s="36"/>
      <c r="J705" s="36"/>
      <c r="K705" s="36"/>
      <c r="L705" s="36"/>
    </row>
    <row r="706" spans="5:19" ht="15.75">
      <c r="E706" s="79"/>
      <c r="G706" s="73"/>
      <c r="H706" s="36"/>
      <c r="I706" s="36"/>
      <c r="J706" s="36"/>
      <c r="K706" s="36"/>
      <c r="L706" s="36"/>
    </row>
    <row r="707" spans="5:19">
      <c r="E707" s="80"/>
      <c r="G707" s="73"/>
      <c r="H707" s="36"/>
      <c r="I707" s="36"/>
      <c r="J707" s="36"/>
      <c r="K707" s="36"/>
      <c r="L707" s="36"/>
    </row>
    <row r="708" spans="5:19" ht="15.75">
      <c r="E708" s="79"/>
      <c r="G708" s="73"/>
      <c r="H708" s="36"/>
      <c r="I708" s="36"/>
      <c r="J708" s="36"/>
      <c r="K708" s="36"/>
      <c r="L708" s="36"/>
    </row>
    <row r="711" spans="5:19">
      <c r="H711" s="73"/>
      <c r="I711" s="73"/>
      <c r="J711" s="73"/>
      <c r="K711" s="73"/>
      <c r="L711" s="73"/>
      <c r="M711" s="73"/>
      <c r="N711" s="73"/>
      <c r="P711" s="73"/>
      <c r="Q711" s="73"/>
    </row>
    <row r="712" spans="5:19">
      <c r="H712" s="73"/>
      <c r="I712" s="73"/>
      <c r="J712" s="73"/>
      <c r="K712" s="73"/>
      <c r="L712" s="73"/>
      <c r="M712" s="73"/>
      <c r="N712" s="73"/>
      <c r="P712" s="73"/>
      <c r="S712" s="73"/>
    </row>
    <row r="713" spans="5:19">
      <c r="H713" s="81"/>
      <c r="N713" s="82"/>
    </row>
    <row r="714" spans="5:19">
      <c r="H714" s="81"/>
      <c r="N714" s="82"/>
    </row>
    <row r="715" spans="5:19">
      <c r="H715" s="81"/>
      <c r="N715" s="82"/>
    </row>
    <row r="716" spans="5:19">
      <c r="H716" s="81"/>
    </row>
    <row r="717" spans="5:19">
      <c r="H717" s="81"/>
    </row>
    <row r="727" spans="5:7">
      <c r="E727" s="83"/>
    </row>
    <row r="728" spans="5:7">
      <c r="E728" s="84"/>
    </row>
    <row r="729" spans="5:7">
      <c r="E729" s="85"/>
    </row>
    <row r="733" spans="5:7">
      <c r="E733" s="37"/>
      <c r="F733" s="37"/>
      <c r="G733" s="37"/>
    </row>
    <row r="734" spans="5:7">
      <c r="E734" s="37"/>
      <c r="F734" s="37"/>
      <c r="G734" s="37"/>
    </row>
    <row r="735" spans="5:7">
      <c r="E735" s="37"/>
      <c r="F735" s="37"/>
      <c r="G735" s="37"/>
    </row>
    <row r="736" spans="5:7">
      <c r="E736" s="37"/>
      <c r="F736" s="37"/>
      <c r="G736" s="37"/>
    </row>
    <row r="737" spans="5:7">
      <c r="E737" s="37"/>
      <c r="F737" s="37"/>
      <c r="G737" s="37"/>
    </row>
    <row r="739" spans="5:7">
      <c r="E739" s="86"/>
      <c r="F739" s="87"/>
      <c r="G739" s="87"/>
    </row>
    <row r="740" spans="5:7" ht="15.75">
      <c r="E740" s="65"/>
      <c r="F740" s="36"/>
      <c r="G740" s="36"/>
    </row>
    <row r="741" spans="5:7">
      <c r="E741" s="36"/>
      <c r="F741" s="36"/>
      <c r="G741" s="36"/>
    </row>
    <row r="742" spans="5:7">
      <c r="E742" s="88"/>
      <c r="F742" s="36"/>
      <c r="G742" s="36"/>
    </row>
    <row r="743" spans="5:7">
      <c r="E743" s="64"/>
      <c r="F743" s="36"/>
      <c r="G743" s="36"/>
    </row>
    <row r="744" spans="5:7">
      <c r="E744" s="89"/>
    </row>
    <row r="745" spans="5:7">
      <c r="E745" s="89"/>
    </row>
    <row r="746" spans="5:7">
      <c r="E746" s="89"/>
    </row>
    <row r="747" spans="5:7">
      <c r="E747" s="89"/>
    </row>
    <row r="748" spans="5:7">
      <c r="E748" s="89"/>
    </row>
    <row r="749" spans="5:7">
      <c r="E749" s="3"/>
    </row>
    <row r="750" spans="5:7">
      <c r="E750" s="89"/>
    </row>
  </sheetData>
  <sheetProtection selectLockedCells="1"/>
  <phoneticPr fontId="8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9AE9-2111-49F3-9E77-D820A6879038}">
  <sheetPr codeName="Feuil1"/>
  <dimension ref="B7:H17"/>
  <sheetViews>
    <sheetView workbookViewId="0">
      <selection activeCell="D17" sqref="D17"/>
    </sheetView>
  </sheetViews>
  <sheetFormatPr baseColWidth="10" defaultRowHeight="15"/>
  <sheetData>
    <row r="7" spans="2:8">
      <c r="B7">
        <v>1307</v>
      </c>
      <c r="C7">
        <v>1300</v>
      </c>
      <c r="D7">
        <f>B7+C7</f>
        <v>2607</v>
      </c>
    </row>
    <row r="8" spans="2:8">
      <c r="C8">
        <f>C7</f>
        <v>1300</v>
      </c>
      <c r="D8">
        <f>D7+E8+C8</f>
        <v>3909</v>
      </c>
      <c r="E8">
        <v>2</v>
      </c>
    </row>
    <row r="9" spans="2:8">
      <c r="C9">
        <f t="shared" ref="C9:C17" si="0">C8</f>
        <v>1300</v>
      </c>
      <c r="D9">
        <f t="shared" ref="D9:D17" si="1">D8+E9+C9</f>
        <v>5211</v>
      </c>
      <c r="E9">
        <v>2</v>
      </c>
    </row>
    <row r="10" spans="2:8">
      <c r="C10">
        <f t="shared" si="0"/>
        <v>1300</v>
      </c>
      <c r="D10">
        <f t="shared" si="1"/>
        <v>6513</v>
      </c>
      <c r="E10">
        <v>2</v>
      </c>
    </row>
    <row r="11" spans="2:8">
      <c r="C11">
        <f t="shared" si="0"/>
        <v>1300</v>
      </c>
      <c r="D11">
        <f t="shared" si="1"/>
        <v>7815</v>
      </c>
      <c r="E11">
        <v>2</v>
      </c>
    </row>
    <row r="12" spans="2:8">
      <c r="C12">
        <f t="shared" si="0"/>
        <v>1300</v>
      </c>
      <c r="D12">
        <f>D11+E12+C12</f>
        <v>9117</v>
      </c>
      <c r="E12">
        <v>2</v>
      </c>
    </row>
    <row r="13" spans="2:8">
      <c r="C13">
        <f t="shared" si="0"/>
        <v>1300</v>
      </c>
      <c r="D13">
        <f t="shared" si="1"/>
        <v>10419</v>
      </c>
      <c r="E13">
        <v>2</v>
      </c>
    </row>
    <row r="14" spans="2:8">
      <c r="C14">
        <f t="shared" si="0"/>
        <v>1300</v>
      </c>
      <c r="D14">
        <f t="shared" si="1"/>
        <v>11721</v>
      </c>
      <c r="E14">
        <v>2</v>
      </c>
    </row>
    <row r="15" spans="2:8">
      <c r="C15">
        <f t="shared" si="0"/>
        <v>1300</v>
      </c>
      <c r="D15">
        <f t="shared" si="1"/>
        <v>13023</v>
      </c>
      <c r="E15">
        <v>2</v>
      </c>
    </row>
    <row r="16" spans="2:8">
      <c r="C16">
        <f t="shared" si="0"/>
        <v>1300</v>
      </c>
      <c r="D16">
        <f t="shared" si="1"/>
        <v>14325</v>
      </c>
      <c r="E16">
        <v>2</v>
      </c>
      <c r="H16">
        <v>15000</v>
      </c>
    </row>
    <row r="17" spans="3:5">
      <c r="C17">
        <f t="shared" si="0"/>
        <v>1300</v>
      </c>
      <c r="D17">
        <f t="shared" si="1"/>
        <v>15627</v>
      </c>
      <c r="E1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 FACT</vt:lpstr>
      <vt:lpstr>tra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cp:lastPrinted>2021-04-02T12:46:44Z</cp:lastPrinted>
  <dcterms:created xsi:type="dcterms:W3CDTF">2019-10-30T12:38:43Z</dcterms:created>
  <dcterms:modified xsi:type="dcterms:W3CDTF">2021-04-02T14:38:47Z</dcterms:modified>
</cp:coreProperties>
</file>