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760" activeTab="2"/>
  </bookViews>
  <sheets>
    <sheet name="DONNEES POINTEUSE" sheetId="1" r:id="rId1"/>
    <sheet name="SUIVI" sheetId="2" r:id="rId2"/>
    <sheet name="NOK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2"/>
  <c r="E4"/>
  <c r="D3"/>
  <c r="C2"/>
  <c r="D2"/>
  <c r="E2"/>
  <c r="F2"/>
  <c r="B4"/>
  <c r="B3"/>
  <c r="B2"/>
  <c r="E3"/>
  <c r="F3"/>
  <c r="F4"/>
  <c r="E11" i="1" l="1"/>
  <c r="E10"/>
  <c r="E9"/>
  <c r="E8"/>
  <c r="E7"/>
  <c r="E6"/>
  <c r="E5"/>
  <c r="E4"/>
  <c r="E3"/>
</calcChain>
</file>

<file path=xl/sharedStrings.xml><?xml version="1.0" encoding="utf-8"?>
<sst xmlns="http://schemas.openxmlformats.org/spreadsheetml/2006/main" count="11" uniqueCount="8">
  <si>
    <t>Date</t>
  </si>
  <si>
    <t>Mat</t>
  </si>
  <si>
    <t>premier pointage</t>
  </si>
  <si>
    <t>Dernier pointage</t>
  </si>
  <si>
    <t>Colonne1</t>
  </si>
  <si>
    <t>NOK</t>
  </si>
  <si>
    <t xml:space="preserve">Mat </t>
  </si>
  <si>
    <t>Résultat escompté, mais il doit être automatisé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</si>
</sst>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16" fontId="0" fillId="0" borderId="0" xfId="0" applyNumberFormat="1"/>
  </cellXfs>
  <cellStyles count="2">
    <cellStyle name="Normal" xfId="0" builtinId="0"/>
    <cellStyle name="Normal 2" xfId="1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E11" totalsRowShown="0" headerRowDxfId="7" dataDxfId="6">
  <autoFilter ref="A2:E11"/>
  <tableColumns count="5">
    <tableColumn id="1" name="Mat" dataDxfId="5"/>
    <tableColumn id="2" name="Date" dataDxfId="4"/>
    <tableColumn id="3" name="premier pointage" dataDxfId="3"/>
    <tableColumn id="4" name="Dernier pointage" dataDxfId="2"/>
    <tableColumn id="5" name="Colonne1">
      <calculatedColumnFormula>IF(AND(D3-C3=0,C3&lt;&gt;0,D3&lt;&gt;0),"Ja",IF(AND(D3-C3=0,C3=0,D3=0),"Ba7",IF(AND((D3-C3)&lt;=1,(D3-C3)&gt;0),"Tal",D3-C3)))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1"/>
  <sheetViews>
    <sheetView workbookViewId="0">
      <selection activeCell="A3" sqref="A3"/>
    </sheetView>
  </sheetViews>
  <sheetFormatPr baseColWidth="10" defaultRowHeight="15"/>
  <cols>
    <col min="1" max="2" width="11.42578125" style="1"/>
    <col min="3" max="3" width="18.5703125" style="1" customWidth="1"/>
    <col min="4" max="4" width="18.140625" style="1" customWidth="1"/>
    <col min="5" max="5" width="11.5703125" customWidth="1"/>
  </cols>
  <sheetData>
    <row r="2" spans="1:5">
      <c r="A2" s="1" t="s">
        <v>1</v>
      </c>
      <c r="B2" s="1" t="s">
        <v>0</v>
      </c>
      <c r="C2" s="1" t="s">
        <v>2</v>
      </c>
      <c r="D2" s="1" t="s">
        <v>3</v>
      </c>
      <c r="E2" t="s">
        <v>4</v>
      </c>
    </row>
    <row r="3" spans="1:5">
      <c r="A3" s="1">
        <v>10</v>
      </c>
      <c r="B3" s="2">
        <v>43873</v>
      </c>
      <c r="C3" s="1">
        <v>0</v>
      </c>
      <c r="D3" s="1">
        <v>0</v>
      </c>
      <c r="E3" t="str">
        <f>IF(AND(D3-C3=0,C3&lt;&gt;0,D3&lt;&gt;0),"Ja",IF(AND(D3-C3=0,C3=0,D3=0),"Ba7",IF(AND((D3-C3)&lt;=1,(D3-C3)&gt;0),"Tal",D3-C3)))</f>
        <v>Ba7</v>
      </c>
    </row>
    <row r="4" spans="1:5">
      <c r="A4" s="1">
        <v>12</v>
      </c>
      <c r="B4" s="2">
        <v>43873</v>
      </c>
      <c r="C4" s="1">
        <v>2</v>
      </c>
      <c r="D4" s="1">
        <v>3</v>
      </c>
      <c r="E4" t="str">
        <f t="shared" ref="E4:E11" si="0">IF(AND(D4-C4=0,C4&lt;&gt;0,D4&lt;&gt;0),"Ja",IF(AND(D4-C4=0,C4=0,D4=0),"Ba7",IF(AND((D4-C4)&lt;=1,(D4-C4)&gt;0),"Tal",D4-C4)))</f>
        <v>Tal</v>
      </c>
    </row>
    <row r="5" spans="1:5">
      <c r="A5" s="1">
        <v>24</v>
      </c>
      <c r="B5" s="2">
        <v>43873</v>
      </c>
      <c r="C5" s="1">
        <v>4</v>
      </c>
      <c r="D5" s="1">
        <v>4</v>
      </c>
      <c r="E5" t="str">
        <f t="shared" si="0"/>
        <v>Ja</v>
      </c>
    </row>
    <row r="6" spans="1:5">
      <c r="A6" s="1">
        <v>10</v>
      </c>
      <c r="B6" s="2">
        <v>43874</v>
      </c>
      <c r="C6" s="1">
        <v>1</v>
      </c>
      <c r="D6" s="1">
        <v>1.3</v>
      </c>
      <c r="E6" t="str">
        <f t="shared" si="0"/>
        <v>Tal</v>
      </c>
    </row>
    <row r="7" spans="1:5">
      <c r="A7" s="1">
        <v>12</v>
      </c>
      <c r="B7" s="2">
        <v>43874</v>
      </c>
      <c r="C7" s="1">
        <v>4</v>
      </c>
      <c r="D7" s="1">
        <v>6</v>
      </c>
      <c r="E7">
        <f t="shared" si="0"/>
        <v>2</v>
      </c>
    </row>
    <row r="8" spans="1:5">
      <c r="A8" s="1">
        <v>24</v>
      </c>
      <c r="B8" s="2">
        <v>43874</v>
      </c>
      <c r="C8" s="1">
        <v>8</v>
      </c>
      <c r="D8" s="1">
        <v>18</v>
      </c>
      <c r="E8">
        <f t="shared" si="0"/>
        <v>10</v>
      </c>
    </row>
    <row r="9" spans="1:5">
      <c r="A9" s="1">
        <v>10</v>
      </c>
      <c r="B9" s="2">
        <v>43875</v>
      </c>
      <c r="C9" s="1">
        <v>8</v>
      </c>
      <c r="D9" s="1">
        <v>14</v>
      </c>
      <c r="E9">
        <f t="shared" si="0"/>
        <v>6</v>
      </c>
    </row>
    <row r="10" spans="1:5">
      <c r="A10" s="1">
        <v>12</v>
      </c>
      <c r="B10" s="2">
        <v>43875</v>
      </c>
      <c r="C10" s="1">
        <v>7</v>
      </c>
      <c r="D10" s="1">
        <v>13</v>
      </c>
      <c r="E10">
        <f t="shared" si="0"/>
        <v>6</v>
      </c>
    </row>
    <row r="11" spans="1:5">
      <c r="A11" s="1">
        <v>24</v>
      </c>
      <c r="B11" s="2">
        <v>43875</v>
      </c>
      <c r="C11" s="1">
        <v>9</v>
      </c>
      <c r="D11" s="1">
        <v>18</v>
      </c>
      <c r="E11">
        <f t="shared" si="0"/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D5" sqref="D5"/>
    </sheetView>
  </sheetViews>
  <sheetFormatPr baseColWidth="10" defaultRowHeight="15"/>
  <cols>
    <col min="1" max="1" width="4.85546875" customWidth="1"/>
    <col min="7" max="7" width="3.7109375" customWidth="1"/>
  </cols>
  <sheetData>
    <row r="1" spans="1:6">
      <c r="A1" s="3" t="s">
        <v>1</v>
      </c>
      <c r="B1" s="4">
        <v>43873</v>
      </c>
      <c r="C1" s="4">
        <v>43874</v>
      </c>
      <c r="D1" s="4">
        <v>43875</v>
      </c>
      <c r="E1" s="4">
        <v>43876</v>
      </c>
      <c r="F1" s="4">
        <v>43877</v>
      </c>
    </row>
    <row r="2" spans="1:6">
      <c r="A2" s="5">
        <v>10</v>
      </c>
      <c r="B2" s="6" t="str">
        <f ca="1">IFERROR(INDIRECT(ADDRESS(SUMPRODUCT(('DONNEES POINTEUSE'!$A$3:$A$1000=SUIVI!$A2)*('DONNEES POINTEUSE'!$B$3:$B$1000=SUIVI!B$1)*ROW('DONNEES POINTEUSE'!$E$3:$E$1000)),5,,,"DONNEES POINTEUSE")),"")</f>
        <v>Ba7</v>
      </c>
      <c r="C2" s="6" t="str">
        <f ca="1">IFERROR(INDIRECT(ADDRESS(SUMPRODUCT(('DONNEES POINTEUSE'!$A$3:$A$1000=SUIVI!$A2)*('DONNEES POINTEUSE'!$B$3:$B$1000=SUIVI!C$1)*ROW('DONNEES POINTEUSE'!$E$3:$E$1000)),5,,,"DONNEES POINTEUSE")),"")</f>
        <v>Tal</v>
      </c>
      <c r="D2" s="6">
        <f ca="1">IFERROR(INDIRECT(ADDRESS(SUMPRODUCT(('DONNEES POINTEUSE'!$A$3:$A$1000=SUIVI!$A2)*('DONNEES POINTEUSE'!$B$3:$B$1000=SUIVI!D$1)*ROW('DONNEES POINTEUSE'!$E$3:$E$1000)),5,,,"DONNEES POINTEUSE")),"")</f>
        <v>6</v>
      </c>
      <c r="E2" s="6" t="str">
        <f ca="1">IFERROR(INDIRECT(ADDRESS(SUMPRODUCT(('DONNEES POINTEUSE'!$A$3:$A$1000=SUIVI!$A2)*('DONNEES POINTEUSE'!$B$3:$B$1000=SUIVI!E$1)*ROW('DONNEES POINTEUSE'!$E$3:$E$1000)),5,,,"DONNEES POINTEUSE")),"")</f>
        <v/>
      </c>
      <c r="F2" s="6" t="str">
        <f ca="1">IFERROR(INDIRECT(ADDRESS(SUMPRODUCT(('DONNEES POINTEUSE'!$A$3:$A$1000=SUIVI!$A2)*('DONNEES POINTEUSE'!$B$3:$B$1000=SUIVI!F$1)*ROW('DONNEES POINTEUSE'!$E$3:$E$1000)),5,,,"DONNEES POINTEUSE")),"")</f>
        <v/>
      </c>
    </row>
    <row r="3" spans="1:6">
      <c r="A3" s="5">
        <v>12</v>
      </c>
      <c r="B3" s="6" t="str">
        <f ca="1">IFERROR(INDIRECT(ADDRESS(SUMPRODUCT(('DONNEES POINTEUSE'!$A$3:$A$11=SUIVI!$A3)*('DONNEES POINTEUSE'!$B$3:$B$11=SUIVI!B$1)*ROW('DONNEES POINTEUSE'!$E$3:$E$11)),5,,,"DONNEES POINTEUSE")),"")</f>
        <v>Tal</v>
      </c>
      <c r="C3" s="6" t="s">
        <v>5</v>
      </c>
      <c r="D3" s="6">
        <f ca="1">IFERROR(INDIRECT(ADDRESS(SUMPRODUCT(('DONNEES POINTEUSE'!$A$3:$A$11=SUIVI!$A3)*('DONNEES POINTEUSE'!$B$3:$B$11=SUIVI!D$1)*ROW('DONNEES POINTEUSE'!$E$3:$E$11)),5,,,"DONNEES POINTEUSE")),"")</f>
        <v>6</v>
      </c>
      <c r="E3" s="6" t="str">
        <f ca="1">IFERROR(INDIRECT(ADDRESS(SUMPRODUCT(('DONNEES POINTEUSE'!$A$3:$A$11=SUIVI!$A3)*('DONNEES POINTEUSE'!$B$3:$B$11=SUIVI!#REF!)*ROW('DONNEES POINTEUSE'!$E$3:$E$11)),5,,,"DONNEES POINTEUSE")),"")</f>
        <v/>
      </c>
      <c r="F3" s="6" t="str">
        <f ca="1">IFERROR(INDIRECT(ADDRESS(SUMPRODUCT(('DONNEES POINTEUSE'!$A$3:$A$11=SUIVI!$A3)*('DONNEES POINTEUSE'!$B$3:$B$11=SUIVI!#REF!)*ROW('DONNEES POINTEUSE'!$E$3:$E$11)),5,,,"DONNEES POINTEUSE")),"")</f>
        <v/>
      </c>
    </row>
    <row r="4" spans="1:6">
      <c r="A4" s="5">
        <v>24</v>
      </c>
      <c r="B4" s="6" t="str">
        <f ca="1">IFERROR(INDIRECT(ADDRESS(SUMPRODUCT(('DONNEES POINTEUSE'!$A$3:$A$11=SUIVI!$A4)*('DONNEES POINTEUSE'!$B$3:$B$11=SUIVI!B$1)*ROW('DONNEES POINTEUSE'!$E$3:$E$11)),5,,,"DONNEES POINTEUSE")),"")</f>
        <v>Ja</v>
      </c>
      <c r="C4" s="6">
        <f ca="1">IFERROR(INDIRECT(ADDRESS(SUMPRODUCT(('DONNEES POINTEUSE'!$A$3:$A$11=SUIVI!$A4)*('DONNEES POINTEUSE'!$B$3:$B$11=SUIVI!C$1)*ROW('DONNEES POINTEUSE'!$E$3:$E$11)),5,,,"DONNEES POINTEUSE")),"")</f>
        <v>10</v>
      </c>
      <c r="D4" s="6" t="s">
        <v>5</v>
      </c>
      <c r="E4" s="6" t="str">
        <f ca="1">IFERROR(INDIRECT(ADDRESS(SUMPRODUCT(('DONNEES POINTEUSE'!$A$3:$A$11=SUIVI!$A4)*('DONNEES POINTEUSE'!$B$3:$B$11=SUIVI!E$1)*ROW('DONNEES POINTEUSE'!$E$3:$E$11)),5,,,"DONNEES POINTEUSE")),"")</f>
        <v/>
      </c>
      <c r="F4" s="6" t="str">
        <f ca="1">IFERROR(INDIRECT(ADDRESS(SUMPRODUCT(('DONNEES POINTEUSE'!$A$3:$A$11=SUIVI!$A4)*('DONNEES POINTEUSE'!$B$3:$B$11=SUIVI!#REF!)*ROW('DONNEES POINTEUSE'!$E$3:$E$11)),5,,,"DONNEES POINTEUSE")),"")</f>
        <v/>
      </c>
    </row>
  </sheetData>
  <conditionalFormatting sqref="B2:F4">
    <cfRule type="cellIs" dxfId="1" priority="1" operator="equal">
      <formula>"NOK"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C5"/>
  <sheetViews>
    <sheetView tabSelected="1" workbookViewId="0">
      <selection activeCell="B3" sqref="B3"/>
    </sheetView>
  </sheetViews>
  <sheetFormatPr baseColWidth="10" defaultRowHeight="15"/>
  <cols>
    <col min="2" max="2" width="4.85546875" bestFit="1" customWidth="1"/>
    <col min="3" max="3" width="7.28515625" customWidth="1"/>
  </cols>
  <sheetData>
    <row r="2" spans="2:3">
      <c r="B2" t="s">
        <v>7</v>
      </c>
    </row>
    <row r="3" spans="2:3">
      <c r="B3" t="s">
        <v>6</v>
      </c>
      <c r="C3" t="s">
        <v>0</v>
      </c>
    </row>
    <row r="4" spans="2:3">
      <c r="B4">
        <v>12</v>
      </c>
      <c r="C4" s="7">
        <v>43874</v>
      </c>
    </row>
    <row r="5" spans="2:3">
      <c r="B5">
        <v>24</v>
      </c>
      <c r="C5" s="7">
        <v>43875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POINTEUSE</vt:lpstr>
      <vt:lpstr>SUIVI</vt:lpstr>
      <vt:lpstr>NOK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2020-02-14T20:34:36Z</dcterms:created>
  <dcterms:modified xsi:type="dcterms:W3CDTF">2020-02-14T23:03:31Z</dcterms:modified>
</cp:coreProperties>
</file>