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UNYBE00\Desktop\raz\v5\"/>
    </mc:Choice>
  </mc:AlternateContent>
  <bookViews>
    <workbookView xWindow="0" yWindow="0" windowWidth="23040" windowHeight="8880" activeTab="1"/>
  </bookViews>
  <sheets>
    <sheet name="Import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8" i="1"/>
  <c r="U7" i="1"/>
  <c r="S7" i="1"/>
  <c r="R7" i="1"/>
  <c r="T7" i="1" s="1"/>
  <c r="Q7" i="1"/>
  <c r="P7" i="1"/>
  <c r="D1" i="1"/>
</calcChain>
</file>

<file path=xl/sharedStrings.xml><?xml version="1.0" encoding="utf-8"?>
<sst xmlns="http://schemas.openxmlformats.org/spreadsheetml/2006/main" count="273" uniqueCount="50">
  <si>
    <t>XXXXXXXXX</t>
  </si>
  <si>
    <t>Restaurant</t>
  </si>
  <si>
    <t>Service</t>
  </si>
  <si>
    <t>Manager</t>
  </si>
  <si>
    <t>NumeroDeLaNote</t>
  </si>
  <si>
    <t>TypeDeLigne</t>
  </si>
  <si>
    <t>ZoneDeVente</t>
  </si>
  <si>
    <t>Date</t>
  </si>
  <si>
    <t>Heure</t>
  </si>
  <si>
    <t>Nombre couverts</t>
  </si>
  <si>
    <t>Quantité</t>
  </si>
  <si>
    <t>Libellé</t>
  </si>
  <si>
    <t>CA</t>
  </si>
  <si>
    <t>Remise</t>
  </si>
  <si>
    <t>TauxTVA</t>
  </si>
  <si>
    <t>Montant rglmt</t>
  </si>
  <si>
    <t>Valo annul</t>
  </si>
  <si>
    <t>Nbre couv</t>
  </si>
  <si>
    <t>Table annulée</t>
  </si>
  <si>
    <t>Heures annul</t>
  </si>
  <si>
    <t>Taux réd table</t>
  </si>
  <si>
    <t>Promotion horaire</t>
  </si>
  <si>
    <t>XXXXXXXXXXX</t>
  </si>
  <si>
    <t>01 déc 18 - midi</t>
  </si>
  <si>
    <t>Arroun</t>
  </si>
  <si>
    <t>ART</t>
  </si>
  <si>
    <t>RES</t>
  </si>
  <si>
    <t>CAFE</t>
  </si>
  <si>
    <t>MOJITO</t>
  </si>
  <si>
    <t/>
  </si>
  <si>
    <t>MACON12</t>
  </si>
  <si>
    <t>SAL-CESAR</t>
  </si>
  <si>
    <t>TABLE ANNULEE</t>
  </si>
  <si>
    <t>REG</t>
  </si>
  <si>
    <t>G. BLONDE 33CL</t>
  </si>
  <si>
    <t>PAVE SAUMON</t>
  </si>
  <si>
    <t>HEURE ANNUL</t>
  </si>
  <si>
    <t>B-ITALIEN</t>
  </si>
  <si>
    <t>CAFE GOURMAND</t>
  </si>
  <si>
    <t>MAGRET CANETTE</t>
  </si>
  <si>
    <t>CHEESE</t>
  </si>
  <si>
    <t>B- HIPSTER</t>
  </si>
  <si>
    <t>MENU ENFANT</t>
  </si>
  <si>
    <t>G. AMBREE 25CL</t>
  </si>
  <si>
    <t>FLAM ITALIE</t>
  </si>
  <si>
    <t>HAPPY HOUR</t>
  </si>
  <si>
    <t>FLAM PAYSANNE</t>
  </si>
  <si>
    <t>RED</t>
  </si>
  <si>
    <t>PLAT DU JOUR</t>
  </si>
  <si>
    <t>GAUFRE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</si>
</sst>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F400]h:mm:ss\ AM/PM"/>
    <numFmt numFmtId="165" formatCode="#,#00"/>
    <numFmt numFmtId="166" formatCode="_-* #,##0.00\ [$€-40C]_-;\-* #,##0.00\ [$€-40C]_-;_-* &quot;-&quot;??\ [$€-40C]_-;_-@_-"/>
    <numFmt numFmtId="167" formatCode="_-* #,##0\ _€_-;\-* #,##0\ _€_-;_-* &quot;-&quot;??\ _€_-;_-@_-"/>
  </numFmts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17" fontId="0" fillId="0" borderId="0" xfId="0" applyNumberFormat="1"/>
    <xf numFmtId="14" fontId="0" fillId="0" borderId="0" xfId="0" applyNumberFormat="1"/>
    <xf numFmtId="164" fontId="0" fillId="0" borderId="0" xfId="0" applyNumberFormat="1"/>
    <xf numFmtId="43" fontId="0" fillId="0" borderId="0" xfId="1" applyFont="1"/>
    <xf numFmtId="0" fontId="0" fillId="2" borderId="0" xfId="0" applyFill="1"/>
    <xf numFmtId="9" fontId="0" fillId="0" borderId="0" xfId="2" applyFont="1"/>
    <xf numFmtId="0" fontId="0" fillId="0" borderId="0" xfId="0" applyFill="1"/>
    <xf numFmtId="9" fontId="0" fillId="0" borderId="0" xfId="2" applyFont="1" applyFill="1"/>
    <xf numFmtId="10" fontId="0" fillId="0" borderId="0" xfId="2" applyNumberFormat="1" applyFont="1" applyFill="1"/>
    <xf numFmtId="0" fontId="0" fillId="3" borderId="0" xfId="0" applyFill="1"/>
    <xf numFmtId="3" fontId="0" fillId="2" borderId="0" xfId="0" applyNumberFormat="1" applyFill="1"/>
    <xf numFmtId="9" fontId="0" fillId="3" borderId="0" xfId="2" applyFont="1" applyFill="1"/>
    <xf numFmtId="14" fontId="0" fillId="0" borderId="0" xfId="0" applyNumberFormat="1" applyFill="1"/>
    <xf numFmtId="164" fontId="0" fillId="0" borderId="0" xfId="0" applyNumberFormat="1" applyFill="1"/>
    <xf numFmtId="43" fontId="0" fillId="0" borderId="0" xfId="1" applyFont="1" applyFill="1"/>
    <xf numFmtId="0" fontId="0" fillId="4" borderId="0" xfId="0" applyFill="1"/>
    <xf numFmtId="165" fontId="0" fillId="4" borderId="0" xfId="1" applyNumberFormat="1" applyFont="1" applyFill="1"/>
    <xf numFmtId="14" fontId="0" fillId="4" borderId="0" xfId="0" applyNumberFormat="1" applyFill="1"/>
    <xf numFmtId="164" fontId="0" fillId="4" borderId="0" xfId="0" applyNumberFormat="1" applyFill="1"/>
    <xf numFmtId="166" fontId="0" fillId="4" borderId="0" xfId="1" applyNumberFormat="1" applyFont="1" applyFill="1"/>
    <xf numFmtId="9" fontId="0" fillId="4" borderId="0" xfId="2" applyFont="1" applyFill="1"/>
    <xf numFmtId="10" fontId="0" fillId="4" borderId="0" xfId="2" applyNumberFormat="1" applyFont="1" applyFill="1"/>
    <xf numFmtId="167" fontId="0" fillId="0" borderId="0" xfId="1" applyNumberFormat="1" applyFont="1" applyFill="1"/>
    <xf numFmtId="165" fontId="0" fillId="0" borderId="0" xfId="1" applyNumberFormat="1" applyFont="1" applyFill="1"/>
    <xf numFmtId="166" fontId="0" fillId="0" borderId="0" xfId="1" applyNumberFormat="1" applyFont="1" applyFill="1"/>
    <xf numFmtId="166" fontId="0" fillId="0" borderId="0" xfId="0" applyNumberFormat="1" applyFill="1"/>
    <xf numFmtId="3" fontId="0" fillId="0" borderId="0" xfId="0" applyNumberFormat="1" applyFill="1"/>
    <xf numFmtId="164" fontId="0" fillId="0" borderId="0" xfId="1" applyNumberFormat="1" applyFont="1" applyFill="1"/>
    <xf numFmtId="166" fontId="0" fillId="0" borderId="0" xfId="2" applyNumberFormat="1" applyFont="1" applyFill="1"/>
    <xf numFmtId="167" fontId="0" fillId="0" borderId="0" xfId="1" applyNumberFormat="1" applyFont="1"/>
    <xf numFmtId="165" fontId="0" fillId="0" borderId="0" xfId="1" applyNumberFormat="1" applyFont="1"/>
    <xf numFmtId="166" fontId="0" fillId="0" borderId="0" xfId="1" applyNumberFormat="1" applyFont="1"/>
    <xf numFmtId="166" fontId="0" fillId="0" borderId="0" xfId="0" applyNumberFormat="1"/>
    <xf numFmtId="16" fontId="0" fillId="0" borderId="0" xfId="0" applyNumberForma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92"/>
  <sheetViews>
    <sheetView workbookViewId="0">
      <selection sqref="A1:XFD92"/>
    </sheetView>
  </sheetViews>
  <sheetFormatPr baseColWidth="10" defaultRowHeight="13.2" x14ac:dyDescent="0.25"/>
  <sheetData>
    <row r="1" spans="1:21" x14ac:dyDescent="0.25">
      <c r="A1" t="s">
        <v>0</v>
      </c>
      <c r="D1" s="1" t="e">
        <f>#REF!</f>
        <v>#REF!</v>
      </c>
      <c r="G1" s="2"/>
      <c r="H1" s="3"/>
      <c r="L1" s="4"/>
      <c r="M1" s="4"/>
      <c r="N1" s="4"/>
      <c r="P1" s="4"/>
      <c r="R1" s="5"/>
      <c r="T1" s="6"/>
    </row>
    <row r="2" spans="1:21" x14ac:dyDescent="0.25">
      <c r="G2" s="2"/>
      <c r="H2" s="3"/>
      <c r="L2" s="4"/>
      <c r="M2" s="4"/>
      <c r="N2" s="4"/>
      <c r="P2" s="4"/>
      <c r="R2" s="5"/>
      <c r="T2" s="6"/>
    </row>
    <row r="3" spans="1:21" x14ac:dyDescent="0.25">
      <c r="G3" s="2"/>
      <c r="H3" s="3"/>
      <c r="L3" s="4"/>
      <c r="M3" s="4"/>
      <c r="N3" s="4"/>
      <c r="P3" s="4"/>
      <c r="R3" s="5"/>
      <c r="T3" s="6"/>
    </row>
    <row r="4" spans="1:21" x14ac:dyDescent="0.25">
      <c r="G4" s="2"/>
      <c r="H4" s="3"/>
      <c r="L4" s="4"/>
      <c r="M4" s="4"/>
      <c r="N4" s="4"/>
      <c r="P4" s="4"/>
      <c r="R4" s="5"/>
      <c r="T4" s="6"/>
    </row>
    <row r="5" spans="1:21" x14ac:dyDescent="0.25">
      <c r="G5" s="2"/>
      <c r="H5" s="3"/>
      <c r="L5" s="4"/>
      <c r="M5" s="4"/>
      <c r="N5" s="4"/>
      <c r="P5" s="4"/>
      <c r="R5" s="5"/>
      <c r="T5" s="6"/>
    </row>
    <row r="6" spans="1:21" x14ac:dyDescent="0.25">
      <c r="A6" t="s">
        <v>1</v>
      </c>
      <c r="B6" t="s">
        <v>2</v>
      </c>
      <c r="C6" t="s">
        <v>3</v>
      </c>
      <c r="D6" t="s">
        <v>4</v>
      </c>
      <c r="E6" t="s">
        <v>5</v>
      </c>
      <c r="F6" t="s">
        <v>6</v>
      </c>
      <c r="G6" s="2" t="s">
        <v>7</v>
      </c>
      <c r="H6" s="3" t="s">
        <v>8</v>
      </c>
      <c r="I6" t="s">
        <v>9</v>
      </c>
      <c r="J6" t="s">
        <v>10</v>
      </c>
      <c r="K6" t="s">
        <v>11</v>
      </c>
      <c r="L6" s="4" t="s">
        <v>12</v>
      </c>
      <c r="M6" s="4" t="s">
        <v>13</v>
      </c>
      <c r="N6" t="s">
        <v>14</v>
      </c>
      <c r="O6" s="4" t="s">
        <v>15</v>
      </c>
      <c r="P6" s="4" t="s">
        <v>16</v>
      </c>
      <c r="Q6" t="s">
        <v>17</v>
      </c>
      <c r="R6" s="5" t="s">
        <v>18</v>
      </c>
      <c r="S6" s="7" t="s">
        <v>19</v>
      </c>
      <c r="T6" s="8" t="s">
        <v>20</v>
      </c>
      <c r="U6" s="9" t="s">
        <v>21</v>
      </c>
    </row>
    <row r="7" spans="1:21" x14ac:dyDescent="0.25">
      <c r="A7" s="10" t="s">
        <v>22</v>
      </c>
      <c r="B7" s="7" t="s">
        <v>23</v>
      </c>
      <c r="C7" s="7" t="s">
        <v>24</v>
      </c>
      <c r="D7">
        <v>185375</v>
      </c>
      <c r="E7" t="s">
        <v>25</v>
      </c>
      <c r="F7" t="s">
        <v>26</v>
      </c>
      <c r="G7" s="2">
        <v>43435</v>
      </c>
      <c r="H7" s="3">
        <v>0.49359953703703702</v>
      </c>
      <c r="I7">
        <v>2</v>
      </c>
      <c r="J7">
        <v>1</v>
      </c>
      <c r="K7" t="s">
        <v>27</v>
      </c>
      <c r="L7" s="4">
        <v>1.64</v>
      </c>
      <c r="M7" s="4">
        <v>0</v>
      </c>
      <c r="N7" s="4">
        <v>10</v>
      </c>
      <c r="O7" s="4">
        <v>1.804</v>
      </c>
      <c r="P7" s="10" t="str">
        <f>IF(E7="ANN",VLOOKUP(K7,#REF!,2,FALSE),"")</f>
        <v/>
      </c>
      <c r="Q7" s="10" t="str">
        <f>IF(D7-D8=0,"",I7)</f>
        <v/>
      </c>
      <c r="R7" s="11" t="str">
        <f>IF(D7-D8&lt;&gt;0,IF(COUNTIF($D$7:$D$100002,D7)-COUNTIFS($D$7:$D$100002,D7,$E$7:$E$100002,"ANN")=0,"TABLE ANNULEE",""),"")</f>
        <v/>
      </c>
      <c r="S7" s="10" t="str">
        <f>IF(G7-G10=0,"",IF(E7="ANN","HEURE ANNUL",""))</f>
        <v/>
      </c>
      <c r="T7" s="12" t="str">
        <f>IF(R7="TABLE ANNULEE","",IF(D7-D8&lt;&gt;0,SUMIF($D$7:$D$100002,D7,$M$7:$M$100002)/(SUMIF($D$7:$D$100002,D7,$L$7:$L$100002)+SUMIF($D$7:$D$100002,D7,$M$7:$M$100002)),""))</f>
        <v/>
      </c>
      <c r="U7" s="12" t="e">
        <f>IF(K7="","",IF(OR(K7=#REF!,K7=#REF!,K7=#REF!,K7=#REF!,K7=#REF!,K7=#REF!,K7=#REF!,K7=#REF!,K7=#REF!,K7=#REF!,K7=#REF!),IF(H7&lt;#REF!,IF(H7&gt;#REF!,"",#REF!),#REF!),IF(OR(K7=#REF!,K7=#REF!,K7=#REF!,K7=#REF!,K7=#REF!,K7=#REF!,K7=#REF!,K7=#REF!,K7=#REF!,K7=#REF!,K7=#REF!),IF(H7&lt;#REF!,IF(H7&gt;#REF!,"",#REF!),#REF!),"")))</f>
        <v>#REF!</v>
      </c>
    </row>
    <row r="8" spans="1:21" s="7" customFormat="1" x14ac:dyDescent="0.25">
      <c r="A8" s="7" t="str">
        <f>+A7</f>
        <v>XXXXXXXXXXX</v>
      </c>
      <c r="B8" s="7" t="s">
        <v>23</v>
      </c>
      <c r="C8" s="7" t="s">
        <v>24</v>
      </c>
      <c r="D8" s="7">
        <v>185375</v>
      </c>
      <c r="E8" s="7" t="s">
        <v>25</v>
      </c>
      <c r="F8" s="7" t="s">
        <v>26</v>
      </c>
      <c r="G8" s="13">
        <v>43435</v>
      </c>
      <c r="H8" s="14">
        <v>0.49359953703703702</v>
      </c>
      <c r="I8" s="7">
        <v>2</v>
      </c>
      <c r="J8" s="7">
        <v>1</v>
      </c>
      <c r="K8" s="7" t="s">
        <v>28</v>
      </c>
      <c r="L8" s="15">
        <v>6.67</v>
      </c>
      <c r="M8" s="15">
        <v>0</v>
      </c>
      <c r="N8" s="15">
        <v>20</v>
      </c>
      <c r="O8" s="15">
        <v>8.0039999999999996</v>
      </c>
      <c r="P8" s="7" t="s">
        <v>29</v>
      </c>
      <c r="Q8" s="7" t="s">
        <v>29</v>
      </c>
      <c r="R8" s="5" t="s">
        <v>29</v>
      </c>
      <c r="S8" s="7" t="s">
        <v>29</v>
      </c>
      <c r="T8" s="8" t="s">
        <v>29</v>
      </c>
      <c r="U8" s="7" t="s">
        <v>29</v>
      </c>
    </row>
    <row r="9" spans="1:21" s="7" customFormat="1" x14ac:dyDescent="0.25">
      <c r="A9" s="7" t="str">
        <f t="shared" ref="A9:A29" si="0">+A8</f>
        <v>XXXXXXXXXXX</v>
      </c>
      <c r="B9" s="7" t="s">
        <v>23</v>
      </c>
      <c r="C9" s="7" t="s">
        <v>24</v>
      </c>
      <c r="D9" s="7">
        <v>185375</v>
      </c>
      <c r="E9" s="7" t="s">
        <v>25</v>
      </c>
      <c r="F9" s="7" t="s">
        <v>26</v>
      </c>
      <c r="G9" s="13">
        <v>43435</v>
      </c>
      <c r="H9" s="14">
        <v>0.49359953703703702</v>
      </c>
      <c r="I9" s="7">
        <v>2</v>
      </c>
      <c r="J9" s="7">
        <v>1</v>
      </c>
      <c r="K9" s="7" t="s">
        <v>30</v>
      </c>
      <c r="L9" s="15">
        <v>4</v>
      </c>
      <c r="M9" s="15">
        <v>0</v>
      </c>
      <c r="N9" s="15">
        <v>20</v>
      </c>
      <c r="O9" s="15">
        <v>4.8</v>
      </c>
      <c r="P9" s="7" t="s">
        <v>29</v>
      </c>
      <c r="Q9" s="7" t="s">
        <v>29</v>
      </c>
      <c r="R9" s="5" t="s">
        <v>29</v>
      </c>
      <c r="S9" s="7" t="s">
        <v>29</v>
      </c>
      <c r="T9" s="8" t="s">
        <v>29</v>
      </c>
      <c r="U9" s="7" t="s">
        <v>29</v>
      </c>
    </row>
    <row r="10" spans="1:21" s="7" customFormat="1" x14ac:dyDescent="0.25">
      <c r="A10" s="7" t="str">
        <f t="shared" si="0"/>
        <v>XXXXXXXXXXX</v>
      </c>
      <c r="B10" s="7" t="s">
        <v>23</v>
      </c>
      <c r="C10" s="7" t="s">
        <v>24</v>
      </c>
      <c r="D10" s="7">
        <v>185375</v>
      </c>
      <c r="E10" s="7" t="s">
        <v>25</v>
      </c>
      <c r="F10" s="7" t="s">
        <v>26</v>
      </c>
      <c r="G10" s="13">
        <v>43435</v>
      </c>
      <c r="H10" s="14">
        <v>0.49359953703703702</v>
      </c>
      <c r="I10" s="7">
        <v>2</v>
      </c>
      <c r="J10" s="7">
        <v>2</v>
      </c>
      <c r="K10" s="7" t="s">
        <v>31</v>
      </c>
      <c r="L10" s="15">
        <v>25.27</v>
      </c>
      <c r="M10" s="15">
        <v>0</v>
      </c>
      <c r="N10" s="15">
        <v>10</v>
      </c>
      <c r="O10" s="15">
        <v>27.797000000000001</v>
      </c>
      <c r="P10" s="7" t="s">
        <v>29</v>
      </c>
      <c r="Q10" s="7" t="s">
        <v>29</v>
      </c>
      <c r="R10" s="5" t="s">
        <v>32</v>
      </c>
    </row>
    <row r="11" spans="1:21" s="7" customFormat="1" x14ac:dyDescent="0.25">
      <c r="A11" s="7" t="str">
        <f t="shared" si="0"/>
        <v>XXXXXXXXXXX</v>
      </c>
      <c r="B11" s="7" t="s">
        <v>23</v>
      </c>
      <c r="C11" s="7" t="s">
        <v>24</v>
      </c>
      <c r="D11" s="7">
        <v>185375</v>
      </c>
      <c r="E11" s="7" t="s">
        <v>33</v>
      </c>
      <c r="F11" s="7" t="s">
        <v>26</v>
      </c>
      <c r="G11" s="13">
        <v>43435</v>
      </c>
      <c r="H11" s="14">
        <v>0.49359953703703702</v>
      </c>
      <c r="I11" s="7">
        <v>2</v>
      </c>
      <c r="L11" s="15"/>
      <c r="M11" s="15">
        <v>0</v>
      </c>
      <c r="N11" s="15"/>
      <c r="O11" s="15">
        <v>0</v>
      </c>
      <c r="P11" s="7" t="s">
        <v>29</v>
      </c>
      <c r="Q11" s="7">
        <v>2</v>
      </c>
      <c r="R11" s="5" t="s">
        <v>29</v>
      </c>
      <c r="S11" s="7" t="s">
        <v>29</v>
      </c>
      <c r="T11" s="8">
        <v>0.28000000000000003</v>
      </c>
      <c r="U11" s="7" t="s">
        <v>29</v>
      </c>
    </row>
    <row r="12" spans="1:21" s="7" customFormat="1" x14ac:dyDescent="0.25">
      <c r="A12" s="7" t="str">
        <f t="shared" si="0"/>
        <v>XXXXXXXXXXX</v>
      </c>
      <c r="B12" s="7" t="s">
        <v>23</v>
      </c>
      <c r="C12" s="7" t="s">
        <v>24</v>
      </c>
      <c r="D12" s="7">
        <v>185376</v>
      </c>
      <c r="E12" s="7" t="s">
        <v>25</v>
      </c>
      <c r="F12" s="7" t="s">
        <v>26</v>
      </c>
      <c r="G12" s="13">
        <v>43435</v>
      </c>
      <c r="H12" s="14">
        <v>0.4959837962962963</v>
      </c>
      <c r="I12" s="7">
        <v>2</v>
      </c>
      <c r="J12" s="7">
        <v>1</v>
      </c>
      <c r="K12" s="7" t="s">
        <v>27</v>
      </c>
      <c r="L12" s="15">
        <v>1.64</v>
      </c>
      <c r="M12" s="15">
        <v>0</v>
      </c>
      <c r="N12" s="15">
        <v>10</v>
      </c>
      <c r="O12" s="15">
        <v>1.804</v>
      </c>
      <c r="R12" s="5" t="s">
        <v>32</v>
      </c>
    </row>
    <row r="13" spans="1:21" s="7" customFormat="1" x14ac:dyDescent="0.25">
      <c r="A13" s="7" t="str">
        <f t="shared" si="0"/>
        <v>XXXXXXXXXXX</v>
      </c>
      <c r="B13" s="7" t="s">
        <v>23</v>
      </c>
      <c r="C13" s="7" t="s">
        <v>24</v>
      </c>
      <c r="D13" s="7">
        <v>185376</v>
      </c>
      <c r="E13" s="7" t="s">
        <v>25</v>
      </c>
      <c r="F13" s="7" t="s">
        <v>26</v>
      </c>
      <c r="G13" s="13">
        <v>43435</v>
      </c>
      <c r="H13" s="14">
        <v>0.4959837962962963</v>
      </c>
      <c r="I13" s="7">
        <v>2</v>
      </c>
      <c r="J13" s="7">
        <v>2</v>
      </c>
      <c r="K13" s="7" t="s">
        <v>34</v>
      </c>
      <c r="L13" s="15">
        <v>8.17</v>
      </c>
      <c r="M13" s="15">
        <v>0</v>
      </c>
      <c r="N13" s="15">
        <v>20</v>
      </c>
      <c r="O13" s="15">
        <v>9.8040000000000003</v>
      </c>
      <c r="P13" s="7" t="s">
        <v>29</v>
      </c>
      <c r="Q13" s="7" t="s">
        <v>29</v>
      </c>
      <c r="R13" s="5" t="s">
        <v>29</v>
      </c>
      <c r="S13" s="7" t="s">
        <v>29</v>
      </c>
      <c r="T13" s="8" t="s">
        <v>29</v>
      </c>
      <c r="U13" s="7" t="s">
        <v>29</v>
      </c>
    </row>
    <row r="14" spans="1:21" s="7" customFormat="1" x14ac:dyDescent="0.25">
      <c r="A14" s="7" t="str">
        <f t="shared" si="0"/>
        <v>XXXXXXXXXXX</v>
      </c>
      <c r="B14" s="7" t="s">
        <v>23</v>
      </c>
      <c r="C14" s="7" t="s">
        <v>24</v>
      </c>
      <c r="D14" s="7">
        <v>185376</v>
      </c>
      <c r="E14" s="7" t="s">
        <v>25</v>
      </c>
      <c r="F14" s="7" t="s">
        <v>26</v>
      </c>
      <c r="G14" s="13">
        <v>43435</v>
      </c>
      <c r="H14" s="14">
        <v>0.4959837962962963</v>
      </c>
      <c r="I14" s="7">
        <v>2</v>
      </c>
      <c r="J14" s="7">
        <v>1</v>
      </c>
      <c r="K14" s="7" t="s">
        <v>35</v>
      </c>
      <c r="L14" s="15">
        <v>17.18</v>
      </c>
      <c r="M14" s="15">
        <v>0</v>
      </c>
      <c r="N14" s="15">
        <v>10</v>
      </c>
      <c r="O14" s="15">
        <v>18.898</v>
      </c>
      <c r="P14" s="7" t="s">
        <v>29</v>
      </c>
      <c r="Q14" s="7" t="s">
        <v>29</v>
      </c>
      <c r="R14" s="5" t="s">
        <v>29</v>
      </c>
      <c r="S14" s="7" t="s">
        <v>36</v>
      </c>
      <c r="T14" s="8" t="s">
        <v>29</v>
      </c>
      <c r="U14" s="7" t="s">
        <v>29</v>
      </c>
    </row>
    <row r="15" spans="1:21" s="7" customFormat="1" x14ac:dyDescent="0.25">
      <c r="A15" s="7" t="str">
        <f t="shared" si="0"/>
        <v>XXXXXXXXXXX</v>
      </c>
      <c r="B15" s="7" t="s">
        <v>23</v>
      </c>
      <c r="C15" s="7" t="s">
        <v>24</v>
      </c>
      <c r="D15" s="7">
        <v>185376</v>
      </c>
      <c r="E15" s="7" t="s">
        <v>25</v>
      </c>
      <c r="F15" s="7" t="s">
        <v>26</v>
      </c>
      <c r="G15" s="13">
        <v>43435</v>
      </c>
      <c r="H15" s="14">
        <v>0.4959837962962963</v>
      </c>
      <c r="I15" s="7">
        <v>2</v>
      </c>
      <c r="J15" s="7">
        <v>1</v>
      </c>
      <c r="K15" s="7" t="s">
        <v>37</v>
      </c>
      <c r="L15" s="15">
        <v>15.36</v>
      </c>
      <c r="M15" s="15">
        <v>0</v>
      </c>
      <c r="N15" s="15">
        <v>10</v>
      </c>
      <c r="O15" s="15">
        <v>16.896000000000001</v>
      </c>
      <c r="P15" s="7" t="s">
        <v>29</v>
      </c>
      <c r="Q15" s="7" t="s">
        <v>29</v>
      </c>
      <c r="R15" s="5" t="s">
        <v>29</v>
      </c>
      <c r="S15" s="7" t="s">
        <v>29</v>
      </c>
      <c r="T15" s="8" t="s">
        <v>29</v>
      </c>
      <c r="U15" s="7" t="s">
        <v>29</v>
      </c>
    </row>
    <row r="16" spans="1:21" s="7" customFormat="1" x14ac:dyDescent="0.25">
      <c r="A16" s="7" t="str">
        <f t="shared" si="0"/>
        <v>XXXXXXXXXXX</v>
      </c>
      <c r="B16" s="7" t="s">
        <v>23</v>
      </c>
      <c r="C16" s="7" t="s">
        <v>24</v>
      </c>
      <c r="D16" s="7">
        <v>185376</v>
      </c>
      <c r="E16" s="7" t="s">
        <v>25</v>
      </c>
      <c r="F16" s="7" t="s">
        <v>26</v>
      </c>
      <c r="G16" s="13">
        <v>43435</v>
      </c>
      <c r="H16" s="14">
        <v>0.4959837962962963</v>
      </c>
      <c r="I16" s="7">
        <v>2</v>
      </c>
      <c r="J16" s="7">
        <v>1</v>
      </c>
      <c r="K16" s="7" t="s">
        <v>38</v>
      </c>
      <c r="L16" s="15">
        <v>7.18</v>
      </c>
      <c r="M16" s="15">
        <v>0</v>
      </c>
      <c r="N16" s="15">
        <v>10</v>
      </c>
      <c r="O16" s="15">
        <v>7.8980000000000006</v>
      </c>
      <c r="P16" s="7" t="s">
        <v>29</v>
      </c>
      <c r="Q16" s="7" t="s">
        <v>29</v>
      </c>
      <c r="R16" s="5" t="s">
        <v>29</v>
      </c>
      <c r="S16" s="7" t="s">
        <v>29</v>
      </c>
      <c r="T16" s="8" t="s">
        <v>29</v>
      </c>
      <c r="U16" s="7" t="s">
        <v>29</v>
      </c>
    </row>
    <row r="17" spans="1:21" s="7" customFormat="1" x14ac:dyDescent="0.25">
      <c r="A17" s="7" t="str">
        <f t="shared" si="0"/>
        <v>XXXXXXXXXXX</v>
      </c>
      <c r="B17" s="7" t="s">
        <v>23</v>
      </c>
      <c r="C17" s="7" t="s">
        <v>24</v>
      </c>
      <c r="D17" s="7">
        <v>185376</v>
      </c>
      <c r="E17" s="7" t="s">
        <v>33</v>
      </c>
      <c r="F17" s="7" t="s">
        <v>26</v>
      </c>
      <c r="G17" s="13">
        <v>43435</v>
      </c>
      <c r="H17" s="14">
        <v>0.4959837962962963</v>
      </c>
      <c r="I17" s="7">
        <v>2</v>
      </c>
      <c r="L17" s="15"/>
      <c r="M17" s="15">
        <v>0</v>
      </c>
      <c r="N17" s="15"/>
      <c r="O17" s="15">
        <v>0</v>
      </c>
      <c r="P17" s="7" t="s">
        <v>29</v>
      </c>
      <c r="Q17" s="7">
        <v>2</v>
      </c>
      <c r="R17" s="5" t="s">
        <v>29</v>
      </c>
      <c r="S17" s="7" t="s">
        <v>29</v>
      </c>
      <c r="T17" s="8">
        <v>0</v>
      </c>
      <c r="U17" s="7" t="s">
        <v>29</v>
      </c>
    </row>
    <row r="18" spans="1:21" s="7" customFormat="1" x14ac:dyDescent="0.25">
      <c r="A18" s="7" t="str">
        <f t="shared" si="0"/>
        <v>XXXXXXXXXXX</v>
      </c>
      <c r="B18" s="7" t="s">
        <v>23</v>
      </c>
      <c r="C18" s="7" t="s">
        <v>24</v>
      </c>
      <c r="D18" s="7">
        <v>185377</v>
      </c>
      <c r="E18" s="7" t="s">
        <v>25</v>
      </c>
      <c r="F18" s="7" t="s">
        <v>26</v>
      </c>
      <c r="G18" s="13">
        <v>43435</v>
      </c>
      <c r="H18" s="14">
        <v>0.51067129629629626</v>
      </c>
      <c r="I18" s="7">
        <v>3</v>
      </c>
      <c r="J18" s="7">
        <v>2</v>
      </c>
      <c r="K18" s="7" t="s">
        <v>27</v>
      </c>
      <c r="L18" s="15">
        <v>3.27</v>
      </c>
      <c r="M18" s="15">
        <v>0</v>
      </c>
      <c r="N18" s="15">
        <v>10</v>
      </c>
      <c r="O18" s="15">
        <v>3.5970000000000004</v>
      </c>
      <c r="P18" s="7" t="s">
        <v>29</v>
      </c>
      <c r="Q18" s="7" t="s">
        <v>29</v>
      </c>
      <c r="R18" s="5" t="s">
        <v>32</v>
      </c>
      <c r="S18" s="7" t="s">
        <v>29</v>
      </c>
      <c r="T18" s="8" t="s">
        <v>29</v>
      </c>
      <c r="U18" s="7" t="s">
        <v>29</v>
      </c>
    </row>
    <row r="19" spans="1:21" s="7" customFormat="1" x14ac:dyDescent="0.25">
      <c r="A19" s="7" t="str">
        <f t="shared" si="0"/>
        <v>XXXXXXXXXXX</v>
      </c>
      <c r="B19" s="7" t="s">
        <v>23</v>
      </c>
      <c r="C19" s="7" t="s">
        <v>24</v>
      </c>
      <c r="D19" s="7">
        <v>185377</v>
      </c>
      <c r="E19" s="7" t="s">
        <v>25</v>
      </c>
      <c r="F19" s="7" t="s">
        <v>26</v>
      </c>
      <c r="G19" s="13">
        <v>43435</v>
      </c>
      <c r="H19" s="14">
        <v>0.51067129629629626</v>
      </c>
      <c r="I19" s="7">
        <v>3</v>
      </c>
      <c r="J19" s="7">
        <v>1</v>
      </c>
      <c r="K19" s="7" t="s">
        <v>39</v>
      </c>
      <c r="L19" s="15">
        <v>15.36</v>
      </c>
      <c r="M19" s="15">
        <v>0</v>
      </c>
      <c r="N19" s="15">
        <v>10</v>
      </c>
      <c r="O19" s="15">
        <v>16.896000000000001</v>
      </c>
      <c r="P19" s="7" t="s">
        <v>29</v>
      </c>
      <c r="Q19" s="7" t="s">
        <v>29</v>
      </c>
      <c r="R19" s="5" t="s">
        <v>29</v>
      </c>
      <c r="S19" s="7" t="s">
        <v>29</v>
      </c>
      <c r="T19" s="8" t="s">
        <v>29</v>
      </c>
      <c r="U19" s="7" t="s">
        <v>29</v>
      </c>
    </row>
    <row r="20" spans="1:21" s="7" customFormat="1" x14ac:dyDescent="0.25">
      <c r="A20" s="7" t="str">
        <f t="shared" si="0"/>
        <v>XXXXXXXXXXX</v>
      </c>
      <c r="B20" s="7" t="s">
        <v>23</v>
      </c>
      <c r="C20" s="7" t="s">
        <v>24</v>
      </c>
      <c r="D20" s="7">
        <v>185377</v>
      </c>
      <c r="E20" s="7" t="s">
        <v>25</v>
      </c>
      <c r="F20" s="7" t="s">
        <v>26</v>
      </c>
      <c r="G20" s="13">
        <v>43435</v>
      </c>
      <c r="H20" s="14">
        <v>0.51067129629629626</v>
      </c>
      <c r="I20" s="7">
        <v>3</v>
      </c>
      <c r="J20" s="7">
        <v>1</v>
      </c>
      <c r="K20" s="7" t="s">
        <v>40</v>
      </c>
      <c r="L20" s="15">
        <v>12.64</v>
      </c>
      <c r="M20" s="15">
        <v>0</v>
      </c>
      <c r="N20" s="15">
        <v>10</v>
      </c>
      <c r="O20" s="15">
        <v>13.904000000000002</v>
      </c>
      <c r="P20" s="7" t="s">
        <v>29</v>
      </c>
      <c r="Q20" s="7" t="s">
        <v>29</v>
      </c>
      <c r="R20" s="5" t="s">
        <v>29</v>
      </c>
      <c r="S20" s="7" t="s">
        <v>29</v>
      </c>
      <c r="T20" s="8">
        <v>0.08</v>
      </c>
      <c r="U20" s="7" t="s">
        <v>29</v>
      </c>
    </row>
    <row r="21" spans="1:21" s="7" customFormat="1" x14ac:dyDescent="0.25">
      <c r="A21" s="7" t="str">
        <f t="shared" si="0"/>
        <v>XXXXXXXXXXX</v>
      </c>
      <c r="B21" s="7" t="s">
        <v>23</v>
      </c>
      <c r="C21" s="7" t="s">
        <v>24</v>
      </c>
      <c r="D21" s="7">
        <v>185377</v>
      </c>
      <c r="E21" s="7" t="s">
        <v>25</v>
      </c>
      <c r="F21" s="7" t="s">
        <v>26</v>
      </c>
      <c r="G21" s="13">
        <v>43435</v>
      </c>
      <c r="H21" s="14">
        <v>0.51067129629629626</v>
      </c>
      <c r="I21" s="7">
        <v>3</v>
      </c>
      <c r="J21" s="7">
        <v>1</v>
      </c>
      <c r="K21" s="7" t="s">
        <v>41</v>
      </c>
      <c r="L21" s="15">
        <v>13.55</v>
      </c>
      <c r="M21" s="15">
        <v>0</v>
      </c>
      <c r="N21" s="15">
        <v>10</v>
      </c>
      <c r="O21" s="15">
        <v>14.905000000000001</v>
      </c>
      <c r="P21" s="7" t="s">
        <v>29</v>
      </c>
      <c r="Q21" s="7" t="s">
        <v>29</v>
      </c>
      <c r="R21" s="5" t="s">
        <v>29</v>
      </c>
      <c r="S21" s="7" t="s">
        <v>29</v>
      </c>
      <c r="T21" s="8" t="s">
        <v>29</v>
      </c>
      <c r="U21" s="7" t="s">
        <v>29</v>
      </c>
    </row>
    <row r="22" spans="1:21" s="7" customFormat="1" x14ac:dyDescent="0.25">
      <c r="A22" s="7" t="str">
        <f t="shared" si="0"/>
        <v>XXXXXXXXXXX</v>
      </c>
      <c r="B22" s="7" t="s">
        <v>23</v>
      </c>
      <c r="C22" s="7" t="s">
        <v>24</v>
      </c>
      <c r="D22" s="7">
        <v>185377</v>
      </c>
      <c r="E22" s="7" t="s">
        <v>33</v>
      </c>
      <c r="F22" s="7" t="s">
        <v>26</v>
      </c>
      <c r="G22" s="13">
        <v>43435</v>
      </c>
      <c r="H22" s="14">
        <v>0.51067129629629626</v>
      </c>
      <c r="I22" s="7">
        <v>3</v>
      </c>
      <c r="L22" s="15"/>
      <c r="M22" s="15">
        <v>0</v>
      </c>
      <c r="N22" s="15"/>
      <c r="O22" s="15">
        <v>0</v>
      </c>
      <c r="P22" s="7" t="s">
        <v>29</v>
      </c>
      <c r="Q22" s="7">
        <v>3</v>
      </c>
      <c r="R22" s="5" t="s">
        <v>29</v>
      </c>
      <c r="S22" s="7" t="s">
        <v>29</v>
      </c>
      <c r="T22" s="8">
        <v>0</v>
      </c>
      <c r="U22" s="7" t="s">
        <v>29</v>
      </c>
    </row>
    <row r="23" spans="1:21" s="7" customFormat="1" x14ac:dyDescent="0.25">
      <c r="A23" s="7" t="str">
        <f t="shared" si="0"/>
        <v>XXXXXXXXXXX</v>
      </c>
      <c r="B23" s="7" t="s">
        <v>23</v>
      </c>
      <c r="C23" s="7" t="s">
        <v>24</v>
      </c>
      <c r="D23" s="7">
        <v>185378</v>
      </c>
      <c r="E23" s="7" t="s">
        <v>25</v>
      </c>
      <c r="F23" s="7" t="s">
        <v>26</v>
      </c>
      <c r="G23" s="13">
        <v>43435</v>
      </c>
      <c r="H23" s="14">
        <v>0.51090277777777782</v>
      </c>
      <c r="I23" s="7">
        <v>4</v>
      </c>
      <c r="J23" s="7">
        <v>1</v>
      </c>
      <c r="K23" s="7" t="s">
        <v>27</v>
      </c>
      <c r="L23" s="15">
        <v>1.64</v>
      </c>
      <c r="M23" s="15">
        <v>0</v>
      </c>
      <c r="N23" s="15">
        <v>10</v>
      </c>
      <c r="O23" s="15">
        <v>1.804</v>
      </c>
      <c r="P23" s="7" t="s">
        <v>29</v>
      </c>
      <c r="Q23" s="7" t="s">
        <v>29</v>
      </c>
      <c r="R23" s="5" t="s">
        <v>29</v>
      </c>
      <c r="S23" s="7" t="s">
        <v>29</v>
      </c>
      <c r="T23" s="8" t="s">
        <v>29</v>
      </c>
      <c r="U23" s="7" t="s">
        <v>29</v>
      </c>
    </row>
    <row r="24" spans="1:21" s="7" customFormat="1" x14ac:dyDescent="0.25">
      <c r="A24" s="7" t="str">
        <f t="shared" si="0"/>
        <v>XXXXXXXXXXX</v>
      </c>
      <c r="B24" s="7" t="s">
        <v>23</v>
      </c>
      <c r="C24" s="7" t="s">
        <v>24</v>
      </c>
      <c r="D24" s="7">
        <v>185378</v>
      </c>
      <c r="E24" s="7" t="s">
        <v>25</v>
      </c>
      <c r="F24" s="7" t="s">
        <v>26</v>
      </c>
      <c r="G24" s="13">
        <v>43435</v>
      </c>
      <c r="H24" s="14">
        <v>0.51090277777777782</v>
      </c>
      <c r="I24" s="7">
        <v>4</v>
      </c>
      <c r="J24" s="7">
        <v>2</v>
      </c>
      <c r="K24" s="7" t="s">
        <v>42</v>
      </c>
      <c r="L24" s="15">
        <v>18.18</v>
      </c>
      <c r="M24" s="15">
        <v>0</v>
      </c>
      <c r="N24" s="15">
        <v>10</v>
      </c>
      <c r="O24" s="15">
        <v>19.998000000000001</v>
      </c>
      <c r="P24" s="7" t="s">
        <v>29</v>
      </c>
      <c r="Q24" s="7" t="s">
        <v>29</v>
      </c>
      <c r="R24" s="5" t="s">
        <v>29</v>
      </c>
      <c r="S24" s="7" t="s">
        <v>29</v>
      </c>
      <c r="T24" s="8" t="s">
        <v>29</v>
      </c>
      <c r="U24" s="7" t="s">
        <v>29</v>
      </c>
    </row>
    <row r="25" spans="1:21" s="7" customFormat="1" x14ac:dyDescent="0.25">
      <c r="A25" s="7" t="str">
        <f t="shared" si="0"/>
        <v>XXXXXXXXXXX</v>
      </c>
      <c r="B25" s="7" t="s">
        <v>23</v>
      </c>
      <c r="C25" s="7" t="s">
        <v>24</v>
      </c>
      <c r="D25" s="7">
        <v>185378</v>
      </c>
      <c r="E25" s="7" t="s">
        <v>25</v>
      </c>
      <c r="F25" s="7" t="s">
        <v>26</v>
      </c>
      <c r="G25" s="13">
        <v>43435</v>
      </c>
      <c r="H25" s="14">
        <v>0.51090277777777782</v>
      </c>
      <c r="I25" s="7">
        <v>4</v>
      </c>
      <c r="J25" s="7">
        <v>1</v>
      </c>
      <c r="K25" s="7" t="s">
        <v>43</v>
      </c>
      <c r="L25" s="15">
        <v>3.25</v>
      </c>
      <c r="M25" s="15">
        <v>0</v>
      </c>
      <c r="N25" s="15">
        <v>20</v>
      </c>
      <c r="O25" s="15">
        <v>3.9</v>
      </c>
      <c r="P25" s="7" t="s">
        <v>29</v>
      </c>
      <c r="Q25" s="7" t="s">
        <v>29</v>
      </c>
      <c r="R25" s="5" t="s">
        <v>29</v>
      </c>
      <c r="S25" s="7" t="s">
        <v>29</v>
      </c>
      <c r="T25" s="8" t="s">
        <v>29</v>
      </c>
      <c r="U25" s="7" t="s">
        <v>29</v>
      </c>
    </row>
    <row r="26" spans="1:21" s="7" customFormat="1" x14ac:dyDescent="0.25">
      <c r="A26" s="7" t="str">
        <f t="shared" si="0"/>
        <v>XXXXXXXXXXX</v>
      </c>
      <c r="B26" s="7" t="s">
        <v>23</v>
      </c>
      <c r="C26" s="7" t="s">
        <v>24</v>
      </c>
      <c r="D26" s="7">
        <v>185378</v>
      </c>
      <c r="E26" s="7" t="s">
        <v>25</v>
      </c>
      <c r="F26" s="7" t="s">
        <v>26</v>
      </c>
      <c r="G26" s="13">
        <v>43435</v>
      </c>
      <c r="H26" s="14">
        <v>0.51090277777777782</v>
      </c>
      <c r="I26" s="7">
        <v>4</v>
      </c>
      <c r="J26" s="7">
        <v>1</v>
      </c>
      <c r="K26" s="7" t="s">
        <v>44</v>
      </c>
      <c r="L26" s="15">
        <v>9.91</v>
      </c>
      <c r="M26" s="15">
        <v>0</v>
      </c>
      <c r="N26" s="15">
        <v>10</v>
      </c>
      <c r="O26" s="15">
        <v>10.901000000000002</v>
      </c>
      <c r="P26" s="7" t="s">
        <v>29</v>
      </c>
      <c r="Q26" s="7" t="s">
        <v>29</v>
      </c>
      <c r="R26" s="5" t="s">
        <v>29</v>
      </c>
      <c r="S26" s="7" t="s">
        <v>29</v>
      </c>
      <c r="T26" s="8" t="s">
        <v>29</v>
      </c>
      <c r="U26" s="7" t="s">
        <v>45</v>
      </c>
    </row>
    <row r="27" spans="1:21" s="7" customFormat="1" x14ac:dyDescent="0.25">
      <c r="A27" s="7" t="str">
        <f t="shared" si="0"/>
        <v>XXXXXXXXXXX</v>
      </c>
      <c r="B27" s="7" t="s">
        <v>23</v>
      </c>
      <c r="C27" s="7" t="s">
        <v>24</v>
      </c>
      <c r="D27" s="7">
        <v>185378</v>
      </c>
      <c r="E27" s="7" t="s">
        <v>25</v>
      </c>
      <c r="F27" s="7" t="s">
        <v>26</v>
      </c>
      <c r="G27" s="13">
        <v>43435</v>
      </c>
      <c r="H27" s="14">
        <v>0.51090277777777782</v>
      </c>
      <c r="I27" s="7">
        <v>4</v>
      </c>
      <c r="J27" s="7">
        <v>1</v>
      </c>
      <c r="K27" s="7" t="s">
        <v>46</v>
      </c>
      <c r="L27" s="15">
        <v>9.91</v>
      </c>
      <c r="M27" s="15">
        <v>0</v>
      </c>
      <c r="N27" s="15">
        <v>10</v>
      </c>
      <c r="O27" s="15">
        <v>10.901000000000002</v>
      </c>
      <c r="P27" s="7" t="s">
        <v>29</v>
      </c>
      <c r="Q27" s="7" t="s">
        <v>29</v>
      </c>
      <c r="R27" s="5" t="s">
        <v>29</v>
      </c>
      <c r="S27" s="7" t="s">
        <v>29</v>
      </c>
      <c r="T27" s="8" t="s">
        <v>29</v>
      </c>
      <c r="U27" s="7" t="s">
        <v>29</v>
      </c>
    </row>
    <row r="28" spans="1:21" s="7" customFormat="1" x14ac:dyDescent="0.25">
      <c r="A28" s="7" t="str">
        <f t="shared" si="0"/>
        <v>XXXXXXXXXXX</v>
      </c>
      <c r="B28" s="7" t="s">
        <v>23</v>
      </c>
      <c r="C28" s="7" t="s">
        <v>24</v>
      </c>
      <c r="D28" s="7">
        <v>185378</v>
      </c>
      <c r="E28" s="7" t="s">
        <v>47</v>
      </c>
      <c r="F28" s="7" t="s">
        <v>26</v>
      </c>
      <c r="G28" s="13">
        <v>43435</v>
      </c>
      <c r="H28" s="14">
        <v>0.51090277777777782</v>
      </c>
      <c r="I28" s="7">
        <v>4</v>
      </c>
      <c r="J28" s="7">
        <v>1</v>
      </c>
      <c r="K28" s="7" t="s">
        <v>46</v>
      </c>
      <c r="L28" s="15"/>
      <c r="M28" s="15">
        <v>9.9090909090909083</v>
      </c>
      <c r="N28" s="15">
        <v>10</v>
      </c>
      <c r="O28" s="15">
        <v>0</v>
      </c>
      <c r="P28" s="7" t="s">
        <v>29</v>
      </c>
      <c r="Q28" s="7" t="s">
        <v>29</v>
      </c>
      <c r="R28" s="5" t="s">
        <v>29</v>
      </c>
      <c r="S28" s="7" t="s">
        <v>29</v>
      </c>
      <c r="T28" s="8" t="s">
        <v>29</v>
      </c>
      <c r="U28" s="7" t="s">
        <v>48</v>
      </c>
    </row>
    <row r="29" spans="1:21" s="7" customFormat="1" x14ac:dyDescent="0.25">
      <c r="A29" s="7" t="str">
        <f t="shared" si="0"/>
        <v>XXXXXXXXXXX</v>
      </c>
      <c r="B29" s="7" t="s">
        <v>23</v>
      </c>
      <c r="C29" s="7" t="s">
        <v>24</v>
      </c>
      <c r="D29" s="7">
        <v>185378</v>
      </c>
      <c r="E29" s="7" t="s">
        <v>47</v>
      </c>
      <c r="F29" s="7" t="s">
        <v>26</v>
      </c>
      <c r="G29" s="13">
        <v>43435</v>
      </c>
      <c r="H29" s="14">
        <v>0.51090277777777782</v>
      </c>
      <c r="I29" s="7">
        <v>4</v>
      </c>
      <c r="J29" s="7">
        <v>1</v>
      </c>
      <c r="K29" s="7" t="s">
        <v>49</v>
      </c>
      <c r="L29" s="15"/>
      <c r="M29" s="15">
        <v>7.1818181818181817</v>
      </c>
      <c r="N29" s="15">
        <v>10</v>
      </c>
      <c r="O29" s="15">
        <v>0</v>
      </c>
      <c r="P29" s="7" t="s">
        <v>29</v>
      </c>
      <c r="Q29" s="7" t="s">
        <v>29</v>
      </c>
      <c r="R29" s="5" t="s">
        <v>29</v>
      </c>
      <c r="S29" s="7" t="s">
        <v>29</v>
      </c>
      <c r="T29" s="8" t="s">
        <v>29</v>
      </c>
      <c r="U29" s="7" t="s">
        <v>29</v>
      </c>
    </row>
    <row r="30" spans="1:21" s="7" customFormat="1" x14ac:dyDescent="0.25">
      <c r="G30" s="13"/>
      <c r="H30" s="14"/>
      <c r="L30" s="15"/>
      <c r="M30" s="15"/>
      <c r="N30" s="15"/>
      <c r="O30" s="15"/>
      <c r="R30" s="5"/>
      <c r="T30" s="8"/>
    </row>
    <row r="31" spans="1:21" s="7" customFormat="1" x14ac:dyDescent="0.25">
      <c r="G31" s="13"/>
      <c r="H31" s="14"/>
      <c r="L31" s="15"/>
      <c r="M31" s="15"/>
      <c r="N31" s="15"/>
      <c r="O31" s="15"/>
      <c r="R31" s="5"/>
      <c r="T31" s="8"/>
    </row>
    <row r="32" spans="1:21" s="7" customFormat="1" x14ac:dyDescent="0.25">
      <c r="G32" s="13"/>
      <c r="H32" s="14"/>
      <c r="L32" s="15"/>
      <c r="M32" s="15"/>
      <c r="N32" s="15"/>
      <c r="O32" s="15"/>
      <c r="R32" s="5"/>
      <c r="T32" s="8"/>
    </row>
    <row r="33" spans="7:20" s="7" customFormat="1" x14ac:dyDescent="0.25">
      <c r="G33" s="13"/>
      <c r="H33" s="14"/>
      <c r="L33" s="15"/>
      <c r="M33" s="15"/>
      <c r="N33" s="15"/>
      <c r="O33" s="15"/>
      <c r="R33" s="5"/>
      <c r="T33" s="8"/>
    </row>
    <row r="34" spans="7:20" s="7" customFormat="1" x14ac:dyDescent="0.25">
      <c r="G34" s="13"/>
      <c r="H34" s="14"/>
      <c r="L34" s="15"/>
      <c r="M34" s="15"/>
      <c r="N34" s="15"/>
      <c r="O34" s="15"/>
      <c r="R34" s="5"/>
      <c r="T34" s="8"/>
    </row>
    <row r="35" spans="7:20" s="7" customFormat="1" x14ac:dyDescent="0.25">
      <c r="G35" s="13"/>
      <c r="H35" s="14"/>
      <c r="L35" s="15"/>
      <c r="M35" s="15"/>
      <c r="N35" s="15"/>
      <c r="O35" s="15"/>
      <c r="R35" s="5"/>
      <c r="T35" s="8"/>
    </row>
    <row r="36" spans="7:20" s="7" customFormat="1" x14ac:dyDescent="0.25">
      <c r="G36" s="13"/>
      <c r="H36" s="14"/>
      <c r="L36" s="15"/>
      <c r="M36" s="15"/>
      <c r="N36" s="15"/>
      <c r="O36" s="15"/>
      <c r="R36" s="5"/>
      <c r="T36" s="8"/>
    </row>
    <row r="37" spans="7:20" s="7" customFormat="1" x14ac:dyDescent="0.25">
      <c r="G37" s="13"/>
      <c r="H37" s="14"/>
      <c r="L37" s="15"/>
      <c r="M37" s="15"/>
      <c r="N37" s="15"/>
      <c r="O37" s="15"/>
      <c r="R37" s="5"/>
      <c r="T37" s="8"/>
    </row>
    <row r="38" spans="7:20" s="7" customFormat="1" x14ac:dyDescent="0.25">
      <c r="G38" s="13"/>
      <c r="H38" s="14"/>
      <c r="L38" s="15"/>
      <c r="M38" s="15"/>
      <c r="N38" s="15"/>
      <c r="O38" s="15"/>
      <c r="R38" s="5"/>
      <c r="T38" s="8"/>
    </row>
    <row r="39" spans="7:20" s="7" customFormat="1" x14ac:dyDescent="0.25">
      <c r="G39" s="13"/>
      <c r="H39" s="14"/>
      <c r="L39" s="15"/>
      <c r="M39" s="15"/>
      <c r="N39" s="15"/>
      <c r="O39" s="15"/>
      <c r="R39" s="5"/>
      <c r="T39" s="8"/>
    </row>
    <row r="40" spans="7:20" s="7" customFormat="1" x14ac:dyDescent="0.25">
      <c r="G40" s="13"/>
      <c r="H40" s="14"/>
      <c r="L40" s="15"/>
      <c r="M40" s="15"/>
      <c r="N40" s="15"/>
      <c r="O40" s="15"/>
      <c r="R40" s="5"/>
      <c r="T40" s="8"/>
    </row>
    <row r="41" spans="7:20" s="7" customFormat="1" x14ac:dyDescent="0.25">
      <c r="G41" s="13"/>
      <c r="H41" s="14"/>
      <c r="L41" s="15"/>
      <c r="M41" s="15"/>
      <c r="N41" s="15"/>
      <c r="O41" s="15"/>
      <c r="R41" s="5"/>
      <c r="T41" s="8"/>
    </row>
    <row r="42" spans="7:20" s="7" customFormat="1" x14ac:dyDescent="0.25">
      <c r="G42" s="13"/>
      <c r="H42" s="14"/>
      <c r="L42" s="15"/>
      <c r="M42" s="15"/>
      <c r="N42" s="15"/>
      <c r="O42" s="15"/>
      <c r="R42" s="5"/>
      <c r="T42" s="8"/>
    </row>
    <row r="43" spans="7:20" s="7" customFormat="1" x14ac:dyDescent="0.25">
      <c r="G43" s="13"/>
      <c r="H43" s="14"/>
      <c r="L43" s="15"/>
      <c r="M43" s="15"/>
      <c r="N43" s="15"/>
      <c r="O43" s="15"/>
      <c r="R43" s="5"/>
      <c r="T43" s="8"/>
    </row>
    <row r="44" spans="7:20" s="7" customFormat="1" x14ac:dyDescent="0.25">
      <c r="G44" s="13"/>
      <c r="H44" s="14"/>
      <c r="L44" s="15"/>
      <c r="M44" s="15"/>
      <c r="N44" s="15"/>
      <c r="O44" s="15"/>
      <c r="R44" s="5"/>
      <c r="T44" s="8"/>
    </row>
    <row r="45" spans="7:20" s="7" customFormat="1" x14ac:dyDescent="0.25">
      <c r="G45" s="13"/>
      <c r="H45" s="14"/>
      <c r="L45" s="15"/>
      <c r="M45" s="15"/>
      <c r="N45" s="15"/>
      <c r="O45" s="15"/>
      <c r="R45" s="5"/>
      <c r="T45" s="8"/>
    </row>
    <row r="46" spans="7:20" s="7" customFormat="1" x14ac:dyDescent="0.25">
      <c r="G46" s="13"/>
      <c r="H46" s="14"/>
      <c r="L46" s="15"/>
      <c r="M46" s="15"/>
      <c r="N46" s="15"/>
      <c r="O46" s="15"/>
      <c r="R46" s="5"/>
      <c r="T46" s="8"/>
    </row>
    <row r="47" spans="7:20" s="7" customFormat="1" x14ac:dyDescent="0.25">
      <c r="G47" s="13"/>
      <c r="H47" s="14"/>
      <c r="L47" s="15"/>
      <c r="M47" s="15"/>
      <c r="N47" s="15"/>
      <c r="O47" s="15"/>
      <c r="R47" s="5"/>
      <c r="T47" s="8"/>
    </row>
    <row r="48" spans="7:20" s="7" customFormat="1" x14ac:dyDescent="0.25">
      <c r="G48" s="13"/>
      <c r="H48" s="14"/>
      <c r="L48" s="15"/>
      <c r="M48" s="15"/>
      <c r="N48" s="15"/>
      <c r="O48" s="15"/>
      <c r="R48" s="5"/>
      <c r="T48" s="8"/>
    </row>
    <row r="49" spans="7:20" s="7" customFormat="1" x14ac:dyDescent="0.25">
      <c r="G49" s="13"/>
      <c r="H49" s="14"/>
      <c r="L49" s="15"/>
      <c r="M49" s="15"/>
      <c r="N49" s="15"/>
      <c r="O49" s="15"/>
      <c r="R49" s="5"/>
      <c r="T49" s="8"/>
    </row>
    <row r="50" spans="7:20" s="7" customFormat="1" x14ac:dyDescent="0.25">
      <c r="G50" s="13"/>
      <c r="H50" s="14"/>
      <c r="L50" s="15"/>
      <c r="M50" s="15"/>
      <c r="N50" s="15"/>
      <c r="O50" s="15"/>
      <c r="R50" s="5"/>
      <c r="T50" s="8"/>
    </row>
    <row r="51" spans="7:20" s="7" customFormat="1" x14ac:dyDescent="0.25">
      <c r="G51" s="13"/>
      <c r="H51" s="14"/>
      <c r="L51" s="15"/>
      <c r="M51" s="15"/>
      <c r="N51" s="15"/>
      <c r="O51" s="15"/>
      <c r="R51" s="5"/>
      <c r="T51" s="8"/>
    </row>
    <row r="52" spans="7:20" s="7" customFormat="1" x14ac:dyDescent="0.25">
      <c r="G52" s="13"/>
      <c r="H52" s="14"/>
      <c r="L52" s="15"/>
      <c r="M52" s="15"/>
      <c r="N52" s="15"/>
      <c r="O52" s="15"/>
      <c r="R52" s="5"/>
      <c r="T52" s="8"/>
    </row>
    <row r="53" spans="7:20" s="7" customFormat="1" x14ac:dyDescent="0.25">
      <c r="G53" s="13"/>
      <c r="H53" s="14"/>
      <c r="L53" s="15"/>
      <c r="M53" s="15"/>
      <c r="N53" s="15"/>
      <c r="O53" s="15"/>
      <c r="R53" s="5"/>
      <c r="T53" s="8"/>
    </row>
    <row r="54" spans="7:20" s="7" customFormat="1" x14ac:dyDescent="0.25">
      <c r="G54" s="13"/>
      <c r="H54" s="14"/>
      <c r="L54" s="15"/>
      <c r="M54" s="15"/>
      <c r="N54" s="15"/>
      <c r="O54" s="15"/>
      <c r="R54" s="5"/>
      <c r="T54" s="8"/>
    </row>
    <row r="55" spans="7:20" s="7" customFormat="1" x14ac:dyDescent="0.25">
      <c r="G55" s="13"/>
      <c r="H55" s="14"/>
      <c r="L55" s="15"/>
      <c r="M55" s="15"/>
      <c r="N55" s="15"/>
      <c r="O55" s="15"/>
      <c r="R55" s="5"/>
      <c r="T55" s="8"/>
    </row>
    <row r="56" spans="7:20" s="7" customFormat="1" x14ac:dyDescent="0.25">
      <c r="G56" s="13"/>
      <c r="H56" s="14"/>
      <c r="L56" s="15"/>
      <c r="M56" s="15"/>
      <c r="N56" s="15"/>
      <c r="O56" s="15"/>
      <c r="R56" s="5"/>
      <c r="T56" s="8"/>
    </row>
    <row r="57" spans="7:20" s="7" customFormat="1" x14ac:dyDescent="0.25">
      <c r="G57" s="13"/>
      <c r="H57" s="14"/>
      <c r="L57" s="15"/>
      <c r="M57" s="15"/>
      <c r="N57" s="15"/>
      <c r="O57" s="15"/>
      <c r="R57" s="5"/>
      <c r="T57" s="8"/>
    </row>
    <row r="58" spans="7:20" s="7" customFormat="1" x14ac:dyDescent="0.25">
      <c r="G58" s="13"/>
      <c r="H58" s="14"/>
      <c r="L58" s="15"/>
      <c r="M58" s="15"/>
      <c r="N58" s="15"/>
      <c r="O58" s="15"/>
      <c r="R58" s="5"/>
      <c r="T58" s="8"/>
    </row>
    <row r="59" spans="7:20" s="7" customFormat="1" x14ac:dyDescent="0.25">
      <c r="G59" s="13"/>
      <c r="H59" s="14"/>
      <c r="L59" s="15"/>
      <c r="M59" s="15"/>
      <c r="N59" s="15"/>
      <c r="O59" s="15"/>
      <c r="R59" s="5"/>
      <c r="T59" s="8"/>
    </row>
    <row r="60" spans="7:20" s="7" customFormat="1" x14ac:dyDescent="0.25">
      <c r="G60" s="13"/>
      <c r="H60" s="14"/>
      <c r="L60" s="15"/>
      <c r="M60" s="15"/>
      <c r="N60" s="15"/>
      <c r="O60" s="15"/>
      <c r="R60" s="5"/>
      <c r="T60" s="8"/>
    </row>
    <row r="61" spans="7:20" s="7" customFormat="1" x14ac:dyDescent="0.25">
      <c r="G61" s="13"/>
      <c r="H61" s="14"/>
      <c r="L61" s="15"/>
      <c r="M61" s="15"/>
      <c r="N61" s="15"/>
      <c r="O61" s="15"/>
      <c r="R61" s="5"/>
      <c r="T61" s="8"/>
    </row>
    <row r="62" spans="7:20" s="7" customFormat="1" x14ac:dyDescent="0.25">
      <c r="G62" s="13"/>
      <c r="H62" s="14"/>
      <c r="L62" s="15"/>
      <c r="M62" s="15"/>
      <c r="N62" s="15"/>
      <c r="O62" s="15"/>
      <c r="R62" s="5"/>
      <c r="T62" s="8"/>
    </row>
    <row r="63" spans="7:20" s="7" customFormat="1" x14ac:dyDescent="0.25">
      <c r="G63" s="13"/>
      <c r="H63" s="14"/>
      <c r="L63" s="15"/>
      <c r="M63" s="15"/>
      <c r="N63" s="15"/>
      <c r="O63" s="15"/>
      <c r="R63" s="5"/>
      <c r="T63" s="8"/>
    </row>
    <row r="64" spans="7:20" s="7" customFormat="1" x14ac:dyDescent="0.25">
      <c r="G64" s="13"/>
      <c r="H64" s="14"/>
      <c r="L64" s="15"/>
      <c r="M64" s="15"/>
      <c r="N64" s="15"/>
      <c r="O64" s="15"/>
      <c r="R64" s="5"/>
      <c r="T64" s="8"/>
    </row>
    <row r="65" spans="7:20" s="7" customFormat="1" x14ac:dyDescent="0.25">
      <c r="G65" s="13"/>
      <c r="H65" s="14"/>
      <c r="L65" s="15"/>
      <c r="M65" s="15"/>
      <c r="N65" s="15"/>
      <c r="O65" s="15"/>
      <c r="R65" s="5"/>
      <c r="T65" s="8"/>
    </row>
    <row r="66" spans="7:20" s="7" customFormat="1" x14ac:dyDescent="0.25">
      <c r="G66" s="13"/>
      <c r="H66" s="14"/>
      <c r="L66" s="15"/>
      <c r="M66" s="15"/>
      <c r="N66" s="15"/>
      <c r="O66" s="15"/>
      <c r="R66" s="5"/>
      <c r="T66" s="8"/>
    </row>
    <row r="67" spans="7:20" s="7" customFormat="1" x14ac:dyDescent="0.25">
      <c r="G67" s="13"/>
      <c r="H67" s="14"/>
      <c r="L67" s="15"/>
      <c r="M67" s="15"/>
      <c r="N67" s="15"/>
      <c r="O67" s="15"/>
      <c r="R67" s="5"/>
      <c r="T67" s="8"/>
    </row>
    <row r="68" spans="7:20" s="7" customFormat="1" x14ac:dyDescent="0.25">
      <c r="G68" s="13"/>
      <c r="H68" s="14"/>
      <c r="L68" s="15"/>
      <c r="M68" s="15"/>
      <c r="N68" s="15"/>
      <c r="O68" s="15"/>
      <c r="R68" s="5"/>
      <c r="T68" s="8"/>
    </row>
    <row r="69" spans="7:20" s="7" customFormat="1" x14ac:dyDescent="0.25">
      <c r="G69" s="13"/>
      <c r="H69" s="14"/>
      <c r="L69" s="15"/>
      <c r="M69" s="15"/>
      <c r="N69" s="15"/>
      <c r="O69" s="15"/>
      <c r="R69" s="5"/>
      <c r="T69" s="8"/>
    </row>
    <row r="70" spans="7:20" s="7" customFormat="1" x14ac:dyDescent="0.25">
      <c r="G70" s="13"/>
      <c r="H70" s="14"/>
      <c r="L70" s="15"/>
      <c r="M70" s="15"/>
      <c r="N70" s="15"/>
      <c r="O70" s="15"/>
      <c r="R70" s="5"/>
      <c r="T70" s="8"/>
    </row>
    <row r="71" spans="7:20" s="7" customFormat="1" x14ac:dyDescent="0.25">
      <c r="G71" s="13"/>
      <c r="H71" s="14"/>
      <c r="L71" s="15"/>
      <c r="M71" s="15"/>
      <c r="N71" s="15"/>
      <c r="O71" s="15"/>
      <c r="R71" s="5"/>
      <c r="T71" s="8"/>
    </row>
    <row r="72" spans="7:20" s="7" customFormat="1" x14ac:dyDescent="0.25">
      <c r="G72" s="13"/>
      <c r="H72" s="14"/>
      <c r="L72" s="15"/>
      <c r="M72" s="15"/>
      <c r="N72" s="15"/>
      <c r="O72" s="15"/>
      <c r="R72" s="5"/>
      <c r="T72" s="8"/>
    </row>
    <row r="73" spans="7:20" s="7" customFormat="1" x14ac:dyDescent="0.25">
      <c r="G73" s="13"/>
      <c r="H73" s="14"/>
      <c r="L73" s="15"/>
      <c r="M73" s="15"/>
      <c r="N73" s="15"/>
      <c r="O73" s="15"/>
      <c r="R73" s="5"/>
      <c r="T73" s="8"/>
    </row>
    <row r="74" spans="7:20" s="7" customFormat="1" x14ac:dyDescent="0.25">
      <c r="G74" s="13"/>
      <c r="H74" s="14"/>
      <c r="L74" s="15"/>
      <c r="M74" s="15"/>
      <c r="N74" s="15"/>
      <c r="O74" s="15"/>
      <c r="R74" s="5"/>
      <c r="T74" s="8"/>
    </row>
    <row r="75" spans="7:20" s="7" customFormat="1" x14ac:dyDescent="0.25">
      <c r="G75" s="13"/>
      <c r="H75" s="14"/>
      <c r="L75" s="15"/>
      <c r="M75" s="15"/>
      <c r="N75" s="15"/>
      <c r="O75" s="15"/>
      <c r="R75" s="5"/>
      <c r="T75" s="8"/>
    </row>
    <row r="76" spans="7:20" s="7" customFormat="1" x14ac:dyDescent="0.25">
      <c r="G76" s="13"/>
      <c r="H76" s="14"/>
      <c r="L76" s="15"/>
      <c r="M76" s="15"/>
      <c r="N76" s="15"/>
      <c r="O76" s="15"/>
      <c r="R76" s="5"/>
      <c r="T76" s="8"/>
    </row>
    <row r="77" spans="7:20" s="7" customFormat="1" x14ac:dyDescent="0.25">
      <c r="G77" s="13"/>
      <c r="H77" s="14"/>
      <c r="L77" s="15"/>
      <c r="M77" s="15"/>
      <c r="N77" s="15"/>
      <c r="O77" s="15"/>
      <c r="R77" s="5"/>
      <c r="T77" s="8"/>
    </row>
    <row r="78" spans="7:20" s="7" customFormat="1" x14ac:dyDescent="0.25">
      <c r="G78" s="13"/>
      <c r="H78" s="14"/>
      <c r="L78" s="15"/>
      <c r="M78" s="15"/>
      <c r="N78" s="15"/>
      <c r="O78" s="15"/>
      <c r="R78" s="5"/>
      <c r="T78" s="8"/>
    </row>
    <row r="79" spans="7:20" s="7" customFormat="1" x14ac:dyDescent="0.25">
      <c r="G79" s="13"/>
      <c r="H79" s="14"/>
      <c r="L79" s="15"/>
      <c r="M79" s="15"/>
      <c r="N79" s="15"/>
      <c r="O79" s="15"/>
      <c r="R79" s="5"/>
      <c r="T79" s="8"/>
    </row>
    <row r="80" spans="7:20" s="7" customFormat="1" x14ac:dyDescent="0.25">
      <c r="G80" s="13"/>
      <c r="H80" s="14"/>
      <c r="L80" s="15"/>
      <c r="M80" s="15"/>
      <c r="N80" s="15"/>
      <c r="O80" s="15"/>
      <c r="R80" s="5"/>
      <c r="T80" s="8"/>
    </row>
    <row r="81" spans="7:20" s="7" customFormat="1" x14ac:dyDescent="0.25">
      <c r="G81" s="13"/>
      <c r="H81" s="14"/>
      <c r="L81" s="15"/>
      <c r="M81" s="15"/>
      <c r="N81" s="15"/>
      <c r="O81" s="15"/>
      <c r="R81" s="5"/>
      <c r="T81" s="8"/>
    </row>
    <row r="82" spans="7:20" s="7" customFormat="1" x14ac:dyDescent="0.25">
      <c r="G82" s="13"/>
      <c r="H82" s="14"/>
      <c r="L82" s="15"/>
      <c r="M82" s="15"/>
      <c r="N82" s="15"/>
      <c r="O82" s="15"/>
      <c r="R82" s="5"/>
      <c r="T82" s="8"/>
    </row>
    <row r="83" spans="7:20" s="7" customFormat="1" x14ac:dyDescent="0.25">
      <c r="G83" s="13"/>
      <c r="H83" s="14"/>
      <c r="L83" s="15"/>
      <c r="M83" s="15"/>
      <c r="N83" s="15"/>
      <c r="O83" s="15"/>
      <c r="R83" s="5"/>
      <c r="T83" s="8"/>
    </row>
    <row r="84" spans="7:20" s="7" customFormat="1" x14ac:dyDescent="0.25">
      <c r="G84" s="13"/>
      <c r="H84" s="14"/>
      <c r="L84" s="15"/>
      <c r="M84" s="15"/>
      <c r="N84" s="15"/>
      <c r="O84" s="15"/>
      <c r="R84" s="5"/>
      <c r="T84" s="8"/>
    </row>
    <row r="85" spans="7:20" s="7" customFormat="1" x14ac:dyDescent="0.25">
      <c r="G85" s="13"/>
      <c r="H85" s="14"/>
      <c r="L85" s="15"/>
      <c r="M85" s="15"/>
      <c r="N85" s="15"/>
      <c r="O85" s="15"/>
      <c r="R85" s="5"/>
      <c r="T85" s="8"/>
    </row>
    <row r="86" spans="7:20" s="7" customFormat="1" x14ac:dyDescent="0.25">
      <c r="G86" s="13"/>
      <c r="H86" s="14"/>
      <c r="L86" s="15"/>
      <c r="M86" s="15"/>
      <c r="N86" s="15"/>
      <c r="O86" s="15"/>
      <c r="R86" s="5"/>
      <c r="T86" s="8"/>
    </row>
    <row r="87" spans="7:20" s="7" customFormat="1" x14ac:dyDescent="0.25">
      <c r="G87" s="13"/>
      <c r="H87" s="14"/>
      <c r="L87" s="15"/>
      <c r="M87" s="15"/>
      <c r="N87" s="15"/>
      <c r="O87" s="15"/>
      <c r="R87" s="5"/>
      <c r="T87" s="8"/>
    </row>
    <row r="88" spans="7:20" s="7" customFormat="1" x14ac:dyDescent="0.25">
      <c r="G88" s="13"/>
      <c r="H88" s="14"/>
      <c r="L88" s="15"/>
      <c r="M88" s="15"/>
      <c r="N88" s="15"/>
      <c r="O88" s="15"/>
      <c r="R88" s="5"/>
      <c r="T88" s="8"/>
    </row>
    <row r="89" spans="7:20" s="7" customFormat="1" x14ac:dyDescent="0.25">
      <c r="G89" s="13"/>
      <c r="H89" s="14"/>
      <c r="L89" s="15"/>
      <c r="M89" s="15"/>
      <c r="N89" s="15"/>
      <c r="O89" s="15"/>
      <c r="R89" s="5"/>
      <c r="T89" s="8"/>
    </row>
    <row r="90" spans="7:20" s="7" customFormat="1" x14ac:dyDescent="0.25">
      <c r="G90" s="13"/>
      <c r="H90" s="14"/>
      <c r="L90" s="15"/>
      <c r="M90" s="15"/>
      <c r="N90" s="15"/>
      <c r="O90" s="15"/>
      <c r="R90" s="5"/>
      <c r="T90" s="8"/>
    </row>
    <row r="91" spans="7:20" s="7" customFormat="1" x14ac:dyDescent="0.25">
      <c r="G91" s="13"/>
      <c r="H91" s="14"/>
      <c r="L91" s="15"/>
      <c r="M91" s="15"/>
      <c r="N91" s="15"/>
      <c r="O91" s="15"/>
      <c r="R91" s="5"/>
      <c r="T91" s="8"/>
    </row>
    <row r="92" spans="7:20" s="7" customFormat="1" x14ac:dyDescent="0.25">
      <c r="G92" s="13"/>
      <c r="H92" s="14"/>
      <c r="L92" s="15"/>
      <c r="M92" s="15"/>
      <c r="N92" s="15"/>
      <c r="O92" s="15"/>
      <c r="R92" s="5"/>
      <c r="T92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4944"/>
  <sheetViews>
    <sheetView tabSelected="1" workbookViewId="0">
      <selection activeCell="B16" sqref="B16"/>
    </sheetView>
  </sheetViews>
  <sheetFormatPr baseColWidth="10" defaultRowHeight="13.2" x14ac:dyDescent="0.25"/>
  <cols>
    <col min="1" max="1" width="11.5546875" style="7"/>
    <col min="2" max="2" width="14.21875" style="7" bestFit="1" customWidth="1"/>
    <col min="3" max="3" width="13" style="30" customWidth="1"/>
    <col min="4" max="4" width="13" style="31" bestFit="1" customWidth="1"/>
    <col min="6" max="6" width="19.88671875" style="2" bestFit="1" customWidth="1"/>
    <col min="7" max="7" width="11.5546875" style="2"/>
    <col min="8" max="8" width="11.5546875" style="3"/>
    <col min="10" max="10" width="14.44140625" customWidth="1"/>
    <col min="11" max="11" width="20.33203125" bestFit="1" customWidth="1"/>
    <col min="12" max="13" width="11.5546875" style="33"/>
    <col min="15" max="15" width="11.6640625" style="32" bestFit="1" customWidth="1"/>
    <col min="16" max="16" width="12.33203125" style="33" bestFit="1" customWidth="1"/>
    <col min="17" max="17" width="11.5546875" style="7"/>
  </cols>
  <sheetData>
    <row r="1" spans="1:22" x14ac:dyDescent="0.25">
      <c r="A1" s="16" t="s">
        <v>1</v>
      </c>
      <c r="B1" s="16" t="s">
        <v>2</v>
      </c>
      <c r="C1" s="16" t="s">
        <v>3</v>
      </c>
      <c r="D1" s="17" t="s">
        <v>4</v>
      </c>
      <c r="E1" s="16" t="s">
        <v>5</v>
      </c>
      <c r="F1" s="16" t="s">
        <v>6</v>
      </c>
      <c r="G1" s="18" t="s">
        <v>7</v>
      </c>
      <c r="H1" s="19" t="s">
        <v>8</v>
      </c>
      <c r="I1" s="16" t="s">
        <v>9</v>
      </c>
      <c r="J1" s="16" t="s">
        <v>10</v>
      </c>
      <c r="K1" s="16" t="s">
        <v>11</v>
      </c>
      <c r="L1" s="20" t="s">
        <v>12</v>
      </c>
      <c r="M1" s="20" t="s">
        <v>13</v>
      </c>
      <c r="N1" s="16" t="s">
        <v>14</v>
      </c>
      <c r="O1" s="20" t="s">
        <v>15</v>
      </c>
      <c r="P1" s="20" t="s">
        <v>16</v>
      </c>
      <c r="Q1" s="16" t="s">
        <v>17</v>
      </c>
      <c r="R1" s="16" t="s">
        <v>18</v>
      </c>
      <c r="S1" s="16" t="s">
        <v>19</v>
      </c>
      <c r="T1" s="21" t="s">
        <v>20</v>
      </c>
      <c r="U1" s="22" t="s">
        <v>21</v>
      </c>
    </row>
    <row r="2" spans="1:22" x14ac:dyDescent="0.25">
      <c r="C2" s="23"/>
      <c r="D2" s="24"/>
      <c r="E2" s="7"/>
      <c r="F2" s="13"/>
      <c r="G2" s="13"/>
      <c r="H2" s="14"/>
      <c r="I2" s="7"/>
      <c r="J2" s="7"/>
      <c r="K2" s="15"/>
      <c r="L2" s="25"/>
      <c r="M2" s="25"/>
      <c r="N2" s="15"/>
      <c r="O2" s="26"/>
      <c r="P2" s="26"/>
      <c r="Q2" s="27"/>
      <c r="R2" s="7"/>
      <c r="S2" s="9"/>
      <c r="T2" s="9"/>
      <c r="U2" s="7"/>
      <c r="V2" s="7"/>
    </row>
    <row r="3" spans="1:22" x14ac:dyDescent="0.25">
      <c r="C3" s="23"/>
      <c r="D3" s="24"/>
      <c r="E3" s="7"/>
      <c r="F3" s="13"/>
      <c r="G3" s="13"/>
      <c r="H3" s="14"/>
      <c r="I3" s="7"/>
      <c r="J3" s="7"/>
      <c r="K3" s="15"/>
      <c r="L3" s="25"/>
      <c r="M3" s="25"/>
      <c r="N3" s="15"/>
      <c r="O3" s="26"/>
      <c r="P3" s="26"/>
      <c r="Q3" s="27"/>
      <c r="R3" s="7"/>
      <c r="S3" s="9"/>
      <c r="T3" s="9"/>
      <c r="U3" s="7"/>
      <c r="V3" s="7"/>
    </row>
    <row r="4" spans="1:22" x14ac:dyDescent="0.25">
      <c r="C4" s="23"/>
      <c r="D4" s="24"/>
      <c r="E4" s="7"/>
      <c r="F4" s="13"/>
      <c r="G4" s="13"/>
      <c r="H4" s="14"/>
      <c r="I4" s="7"/>
      <c r="J4" s="7"/>
      <c r="K4" s="15"/>
      <c r="L4" s="25"/>
      <c r="M4" s="25"/>
      <c r="N4" s="15"/>
      <c r="O4" s="26"/>
      <c r="P4" s="26"/>
      <c r="Q4" s="27"/>
      <c r="R4" s="7"/>
      <c r="S4" s="9"/>
      <c r="T4" s="9"/>
      <c r="U4" s="7"/>
      <c r="V4" s="7"/>
    </row>
    <row r="5" spans="1:22" x14ac:dyDescent="0.25">
      <c r="C5" s="23"/>
      <c r="D5" s="24"/>
      <c r="E5" s="7"/>
      <c r="F5" s="13"/>
      <c r="G5" s="13"/>
      <c r="H5" s="14"/>
      <c r="I5" s="7"/>
      <c r="J5" s="7"/>
      <c r="K5" s="15"/>
      <c r="L5" s="25"/>
      <c r="M5" s="25"/>
      <c r="N5" s="15"/>
      <c r="O5" s="26"/>
      <c r="P5" s="26"/>
      <c r="Q5" s="27"/>
      <c r="R5" s="7"/>
      <c r="S5" s="9"/>
      <c r="T5" s="9"/>
      <c r="U5" s="7"/>
      <c r="V5" s="7"/>
    </row>
    <row r="6" spans="1:22" x14ac:dyDescent="0.25">
      <c r="C6" s="23"/>
      <c r="D6" s="24"/>
      <c r="E6" s="7"/>
      <c r="F6" s="13"/>
      <c r="G6" s="13"/>
      <c r="H6" s="14"/>
      <c r="I6" s="7"/>
      <c r="J6" s="7"/>
      <c r="K6" s="15"/>
      <c r="L6" s="25"/>
      <c r="M6" s="25"/>
      <c r="N6" s="15"/>
      <c r="O6" s="26"/>
      <c r="P6" s="26"/>
      <c r="Q6" s="27"/>
      <c r="R6" s="7"/>
      <c r="S6" s="9"/>
      <c r="T6" s="9"/>
      <c r="U6" s="7"/>
      <c r="V6" s="7"/>
    </row>
    <row r="7" spans="1:22" x14ac:dyDescent="0.25">
      <c r="C7" s="23"/>
      <c r="D7" s="24"/>
      <c r="E7" s="7"/>
      <c r="F7" s="13"/>
      <c r="G7" s="13"/>
      <c r="H7" s="14"/>
      <c r="I7" s="7"/>
      <c r="J7" s="7"/>
      <c r="K7" s="15"/>
      <c r="L7" s="25"/>
      <c r="M7" s="25"/>
      <c r="N7" s="15"/>
      <c r="O7" s="26"/>
      <c r="P7" s="26"/>
      <c r="Q7" s="27"/>
      <c r="R7" s="7"/>
      <c r="S7" s="9"/>
      <c r="T7" s="9"/>
      <c r="U7" s="7"/>
      <c r="V7" s="7"/>
    </row>
    <row r="8" spans="1:22" x14ac:dyDescent="0.25">
      <c r="C8" s="23"/>
      <c r="D8" s="24"/>
      <c r="E8" s="7"/>
      <c r="F8" s="13"/>
      <c r="G8" s="13"/>
      <c r="H8" s="14"/>
      <c r="I8" s="7"/>
      <c r="J8" s="7"/>
      <c r="K8" s="15"/>
      <c r="L8" s="25"/>
      <c r="M8" s="25"/>
      <c r="N8" s="15"/>
      <c r="O8" s="26"/>
      <c r="P8" s="26"/>
      <c r="Q8" s="27"/>
      <c r="R8" s="7"/>
      <c r="S8" s="9"/>
      <c r="T8" s="9"/>
      <c r="U8" s="7"/>
      <c r="V8" s="7"/>
    </row>
    <row r="9" spans="1:22" x14ac:dyDescent="0.25">
      <c r="C9" s="23"/>
      <c r="D9" s="24"/>
      <c r="E9" s="7"/>
      <c r="F9" s="13"/>
      <c r="G9" s="13"/>
      <c r="H9" s="14"/>
      <c r="I9" s="7"/>
      <c r="J9" s="7"/>
      <c r="K9" s="15"/>
      <c r="L9" s="25"/>
      <c r="M9" s="25"/>
      <c r="N9" s="15"/>
      <c r="O9" s="26"/>
      <c r="P9" s="26"/>
      <c r="Q9" s="27"/>
      <c r="R9" s="7"/>
      <c r="S9" s="9"/>
      <c r="T9" s="9"/>
      <c r="U9" s="7"/>
      <c r="V9" s="7"/>
    </row>
    <row r="10" spans="1:22" x14ac:dyDescent="0.25">
      <c r="C10" s="23"/>
      <c r="D10" s="24"/>
      <c r="E10" s="7"/>
      <c r="F10" s="13"/>
      <c r="G10" s="13"/>
      <c r="H10" s="14"/>
      <c r="I10" s="7"/>
      <c r="J10" s="7"/>
      <c r="K10" s="15"/>
      <c r="L10" s="25"/>
      <c r="M10" s="25"/>
      <c r="N10" s="15"/>
      <c r="O10" s="26"/>
      <c r="P10" s="26"/>
      <c r="Q10" s="27"/>
      <c r="R10" s="7"/>
      <c r="S10" s="9"/>
      <c r="T10" s="9"/>
      <c r="U10" s="7"/>
      <c r="V10" s="7"/>
    </row>
    <row r="11" spans="1:22" x14ac:dyDescent="0.25">
      <c r="C11" s="23"/>
      <c r="D11" s="24"/>
      <c r="E11" s="27"/>
      <c r="F11" s="13"/>
      <c r="G11" s="13"/>
      <c r="H11" s="14"/>
      <c r="I11" s="7"/>
      <c r="J11" s="7"/>
      <c r="K11" s="15"/>
      <c r="L11" s="25"/>
      <c r="M11" s="25"/>
      <c r="N11" s="15"/>
      <c r="O11" s="26"/>
      <c r="P11" s="26"/>
      <c r="Q11" s="27"/>
      <c r="R11" s="7"/>
      <c r="S11" s="9"/>
      <c r="T11" s="9"/>
      <c r="U11" s="9"/>
      <c r="V11" s="7"/>
    </row>
    <row r="12" spans="1:22" x14ac:dyDescent="0.25">
      <c r="C12" s="23"/>
      <c r="D12" s="24"/>
      <c r="E12" s="27"/>
      <c r="F12" s="13"/>
      <c r="G12" s="13"/>
      <c r="H12" s="14"/>
      <c r="I12" s="7"/>
      <c r="J12" s="7"/>
      <c r="K12" s="15"/>
      <c r="L12" s="25"/>
      <c r="M12" s="25"/>
      <c r="N12" s="15"/>
      <c r="O12" s="26"/>
      <c r="P12" s="26"/>
      <c r="Q12" s="27"/>
      <c r="R12" s="7"/>
      <c r="S12" s="9"/>
      <c r="T12" s="9"/>
      <c r="U12" s="9"/>
      <c r="V12" s="7"/>
    </row>
    <row r="13" spans="1:22" x14ac:dyDescent="0.25">
      <c r="C13" s="23"/>
      <c r="D13" s="24"/>
      <c r="E13" s="27"/>
      <c r="F13" s="13"/>
      <c r="G13" s="13"/>
      <c r="H13" s="14"/>
      <c r="I13" s="7"/>
      <c r="J13" s="7"/>
      <c r="K13" s="15"/>
      <c r="L13" s="25"/>
      <c r="M13" s="25"/>
      <c r="N13" s="15"/>
      <c r="O13" s="26"/>
      <c r="P13" s="26"/>
      <c r="Q13" s="27"/>
      <c r="R13" s="7"/>
      <c r="S13" s="9"/>
      <c r="T13" s="9"/>
      <c r="U13" s="9"/>
      <c r="V13" s="9"/>
    </row>
    <row r="14" spans="1:22" x14ac:dyDescent="0.25">
      <c r="C14" s="23"/>
      <c r="D14" s="24"/>
      <c r="E14" s="27"/>
      <c r="F14" s="13"/>
      <c r="G14" s="13"/>
      <c r="H14" s="14"/>
      <c r="I14" s="7"/>
      <c r="J14" s="7"/>
      <c r="K14" s="15"/>
      <c r="L14" s="25"/>
      <c r="M14" s="25"/>
      <c r="N14" s="15"/>
      <c r="O14" s="26"/>
      <c r="P14" s="26"/>
      <c r="Q14" s="27"/>
      <c r="R14" s="7"/>
      <c r="S14" s="9"/>
      <c r="T14" s="9"/>
      <c r="U14" s="9"/>
      <c r="V14" s="7"/>
    </row>
    <row r="15" spans="1:22" x14ac:dyDescent="0.25">
      <c r="C15" s="23"/>
      <c r="D15" s="24"/>
      <c r="E15" s="27"/>
      <c r="F15" s="13"/>
      <c r="G15" s="13"/>
      <c r="H15" s="14"/>
      <c r="I15" s="7"/>
      <c r="J15" s="7"/>
      <c r="K15" s="15"/>
      <c r="L15" s="25"/>
      <c r="M15" s="25"/>
      <c r="N15" s="15"/>
      <c r="O15" s="26"/>
      <c r="P15" s="26"/>
      <c r="Q15" s="27"/>
      <c r="R15" s="7"/>
      <c r="S15" s="9"/>
      <c r="T15" s="9"/>
      <c r="U15" s="9"/>
      <c r="V15" s="7"/>
    </row>
    <row r="16" spans="1:22" x14ac:dyDescent="0.25">
      <c r="C16" s="23"/>
      <c r="D16" s="24"/>
      <c r="E16" s="27"/>
      <c r="F16" s="13"/>
      <c r="G16" s="13"/>
      <c r="H16" s="14"/>
      <c r="I16" s="7"/>
      <c r="J16" s="7"/>
      <c r="K16" s="15"/>
      <c r="L16" s="25"/>
      <c r="M16" s="25"/>
      <c r="N16" s="15"/>
      <c r="O16" s="26"/>
      <c r="P16" s="26"/>
      <c r="Q16" s="27"/>
      <c r="R16" s="7"/>
      <c r="S16" s="9"/>
      <c r="T16" s="9"/>
      <c r="U16" s="9"/>
      <c r="V16" s="7"/>
    </row>
    <row r="17" spans="3:22" x14ac:dyDescent="0.25">
      <c r="C17" s="23"/>
      <c r="D17" s="24"/>
      <c r="E17" s="27"/>
      <c r="F17" s="13"/>
      <c r="G17" s="13"/>
      <c r="H17" s="14"/>
      <c r="I17" s="7"/>
      <c r="J17" s="7"/>
      <c r="K17" s="15"/>
      <c r="L17" s="25"/>
      <c r="M17" s="25"/>
      <c r="N17" s="15"/>
      <c r="O17" s="26"/>
      <c r="P17" s="26"/>
      <c r="Q17" s="27"/>
      <c r="R17" s="7"/>
      <c r="S17" s="9"/>
      <c r="T17" s="9"/>
      <c r="U17" s="9"/>
      <c r="V17" s="7"/>
    </row>
    <row r="18" spans="3:22" x14ac:dyDescent="0.25">
      <c r="C18" s="23"/>
      <c r="D18" s="24"/>
      <c r="E18" s="27"/>
      <c r="F18" s="13"/>
      <c r="G18" s="13"/>
      <c r="H18" s="14"/>
      <c r="I18" s="7"/>
      <c r="J18" s="7"/>
      <c r="K18" s="15"/>
      <c r="L18" s="25"/>
      <c r="M18" s="25"/>
      <c r="N18" s="15"/>
      <c r="O18" s="26"/>
      <c r="P18" s="26"/>
      <c r="Q18" s="27"/>
      <c r="R18" s="7"/>
      <c r="S18" s="9"/>
      <c r="T18" s="9"/>
      <c r="U18" s="9"/>
      <c r="V18" s="7"/>
    </row>
    <row r="19" spans="3:22" x14ac:dyDescent="0.25">
      <c r="C19" s="23"/>
      <c r="D19" s="24"/>
      <c r="E19" s="27"/>
      <c r="F19" s="13"/>
      <c r="G19" s="13"/>
      <c r="H19" s="14"/>
      <c r="I19" s="7"/>
      <c r="J19" s="7"/>
      <c r="K19" s="15"/>
      <c r="L19" s="25"/>
      <c r="M19" s="25"/>
      <c r="N19" s="15"/>
      <c r="O19" s="26"/>
      <c r="P19" s="26"/>
      <c r="Q19" s="27"/>
      <c r="R19" s="7"/>
      <c r="S19" s="9"/>
      <c r="T19" s="9"/>
      <c r="U19" s="9"/>
      <c r="V19" s="7"/>
    </row>
    <row r="20" spans="3:22" x14ac:dyDescent="0.25">
      <c r="C20" s="23"/>
      <c r="D20" s="24"/>
      <c r="E20" s="27"/>
      <c r="F20" s="13"/>
      <c r="G20" s="13"/>
      <c r="H20" s="14"/>
      <c r="I20" s="7"/>
      <c r="J20" s="7"/>
      <c r="K20" s="15"/>
      <c r="L20" s="25"/>
      <c r="M20" s="25"/>
      <c r="N20" s="15"/>
      <c r="O20" s="26"/>
      <c r="P20" s="26"/>
      <c r="Q20" s="27"/>
      <c r="R20" s="7"/>
      <c r="S20" s="9"/>
      <c r="T20" s="9"/>
      <c r="U20" s="9"/>
      <c r="V20" s="7"/>
    </row>
    <row r="21" spans="3:22" x14ac:dyDescent="0.25">
      <c r="C21" s="23"/>
      <c r="D21" s="24"/>
      <c r="E21" s="27"/>
      <c r="F21" s="13"/>
      <c r="G21" s="13"/>
      <c r="H21" s="14"/>
      <c r="I21" s="7"/>
      <c r="J21" s="7"/>
      <c r="K21" s="15"/>
      <c r="L21" s="25"/>
      <c r="M21" s="25"/>
      <c r="N21" s="15"/>
      <c r="O21" s="26"/>
      <c r="P21" s="26"/>
      <c r="Q21" s="27"/>
      <c r="R21" s="7"/>
      <c r="S21" s="9"/>
      <c r="T21" s="9"/>
      <c r="U21" s="9"/>
      <c r="V21" s="7"/>
    </row>
    <row r="22" spans="3:22" x14ac:dyDescent="0.25">
      <c r="C22" s="23"/>
      <c r="D22" s="24"/>
      <c r="E22" s="27"/>
      <c r="F22" s="13"/>
      <c r="G22" s="13"/>
      <c r="H22" s="14"/>
      <c r="I22" s="7"/>
      <c r="J22" s="7"/>
      <c r="K22" s="15"/>
      <c r="L22" s="25"/>
      <c r="M22" s="25"/>
      <c r="N22" s="15"/>
      <c r="O22" s="26"/>
      <c r="P22" s="26"/>
      <c r="Q22" s="27"/>
      <c r="R22" s="7"/>
      <c r="S22" s="9"/>
      <c r="T22" s="9"/>
      <c r="U22" s="9"/>
      <c r="V22" s="7"/>
    </row>
    <row r="23" spans="3:22" x14ac:dyDescent="0.25">
      <c r="C23" s="23"/>
      <c r="D23" s="24"/>
      <c r="E23" s="27"/>
      <c r="F23" s="13"/>
      <c r="G23" s="13"/>
      <c r="H23" s="14"/>
      <c r="I23" s="7"/>
      <c r="J23" s="7"/>
      <c r="K23" s="15"/>
      <c r="L23" s="25"/>
      <c r="M23" s="25"/>
      <c r="N23" s="15"/>
      <c r="O23" s="26"/>
      <c r="P23" s="26"/>
      <c r="Q23" s="27"/>
      <c r="R23" s="7"/>
      <c r="S23" s="9"/>
      <c r="T23" s="9"/>
      <c r="U23" s="9"/>
      <c r="V23" s="7"/>
    </row>
    <row r="24" spans="3:22" x14ac:dyDescent="0.25">
      <c r="C24" s="23"/>
      <c r="D24" s="24"/>
      <c r="E24" s="27"/>
      <c r="F24" s="13"/>
      <c r="G24" s="13"/>
      <c r="H24" s="14"/>
      <c r="I24" s="7"/>
      <c r="J24" s="7"/>
      <c r="K24" s="15"/>
      <c r="L24" s="25"/>
      <c r="M24" s="25"/>
      <c r="N24" s="15"/>
      <c r="O24" s="26"/>
      <c r="P24" s="26"/>
      <c r="Q24" s="27"/>
      <c r="R24" s="7"/>
      <c r="S24" s="9"/>
      <c r="T24" s="9"/>
      <c r="U24" s="9"/>
      <c r="V24" s="9"/>
    </row>
    <row r="25" spans="3:22" x14ac:dyDescent="0.25">
      <c r="C25" s="23"/>
      <c r="D25" s="24"/>
      <c r="E25" s="27"/>
      <c r="F25" s="13"/>
      <c r="G25" s="13"/>
      <c r="H25" s="14"/>
      <c r="I25" s="7"/>
      <c r="J25" s="7"/>
      <c r="K25" s="15"/>
      <c r="L25" s="25"/>
      <c r="M25" s="25"/>
      <c r="N25" s="15"/>
      <c r="O25" s="26"/>
      <c r="P25" s="26"/>
      <c r="Q25" s="27"/>
      <c r="R25" s="7"/>
      <c r="S25" s="9"/>
      <c r="T25" s="9"/>
      <c r="U25" s="9"/>
      <c r="V25" s="7"/>
    </row>
    <row r="26" spans="3:22" x14ac:dyDescent="0.25">
      <c r="C26" s="23"/>
      <c r="D26" s="24"/>
      <c r="E26" s="27"/>
      <c r="F26" s="13"/>
      <c r="G26" s="13"/>
      <c r="H26" s="14"/>
      <c r="I26" s="7"/>
      <c r="J26" s="7"/>
      <c r="K26" s="15"/>
      <c r="L26" s="25"/>
      <c r="M26" s="25"/>
      <c r="N26" s="15"/>
      <c r="O26" s="26"/>
      <c r="P26" s="26"/>
      <c r="Q26" s="27"/>
      <c r="R26" s="7"/>
      <c r="S26" s="9"/>
      <c r="T26" s="9"/>
      <c r="U26" s="9"/>
      <c r="V26" s="7"/>
    </row>
    <row r="27" spans="3:22" x14ac:dyDescent="0.25">
      <c r="C27" s="23"/>
      <c r="D27" s="24"/>
      <c r="E27" s="27"/>
      <c r="F27" s="13"/>
      <c r="G27" s="13"/>
      <c r="H27" s="14"/>
      <c r="I27" s="7"/>
      <c r="J27" s="7"/>
      <c r="K27" s="15"/>
      <c r="L27" s="25"/>
      <c r="M27" s="25"/>
      <c r="N27" s="15"/>
      <c r="O27" s="26"/>
      <c r="P27" s="26"/>
      <c r="Q27" s="27"/>
      <c r="R27" s="7"/>
      <c r="S27" s="9"/>
      <c r="T27" s="9"/>
      <c r="U27" s="9"/>
      <c r="V27" s="7"/>
    </row>
    <row r="28" spans="3:22" x14ac:dyDescent="0.25">
      <c r="C28" s="23"/>
      <c r="D28" s="24"/>
      <c r="E28" s="27"/>
      <c r="F28" s="13"/>
      <c r="G28" s="13"/>
      <c r="H28" s="14"/>
      <c r="I28" s="7"/>
      <c r="J28" s="7"/>
      <c r="K28" s="15"/>
      <c r="L28" s="25"/>
      <c r="M28" s="25"/>
      <c r="N28" s="15"/>
      <c r="O28" s="26"/>
      <c r="P28" s="26"/>
      <c r="Q28" s="27"/>
      <c r="R28" s="7"/>
      <c r="S28" s="9"/>
      <c r="T28" s="9"/>
      <c r="U28" s="9"/>
      <c r="V28" s="7"/>
    </row>
    <row r="29" spans="3:22" x14ac:dyDescent="0.25">
      <c r="C29" s="23"/>
      <c r="D29" s="24"/>
      <c r="E29" s="27"/>
      <c r="F29" s="13"/>
      <c r="G29" s="13"/>
      <c r="H29" s="14"/>
      <c r="I29" s="7"/>
      <c r="J29" s="7"/>
      <c r="K29" s="15"/>
      <c r="L29" s="25"/>
      <c r="M29" s="25"/>
      <c r="N29" s="15"/>
      <c r="O29" s="26"/>
      <c r="P29" s="26"/>
      <c r="Q29" s="27"/>
      <c r="R29" s="7"/>
      <c r="S29" s="9"/>
      <c r="T29" s="9"/>
      <c r="U29" s="9"/>
      <c r="V29" s="7"/>
    </row>
    <row r="30" spans="3:22" x14ac:dyDescent="0.25">
      <c r="C30" s="23"/>
      <c r="D30" s="24"/>
      <c r="E30" s="27"/>
      <c r="F30" s="13"/>
      <c r="G30" s="13"/>
      <c r="H30" s="14"/>
      <c r="I30" s="7"/>
      <c r="J30" s="7"/>
      <c r="K30" s="15"/>
      <c r="L30" s="25"/>
      <c r="M30" s="25"/>
      <c r="N30" s="15"/>
      <c r="O30" s="26"/>
      <c r="P30" s="26"/>
      <c r="Q30" s="27"/>
      <c r="R30" s="7"/>
      <c r="S30" s="9"/>
      <c r="T30" s="9"/>
      <c r="U30" s="9"/>
      <c r="V30" s="7"/>
    </row>
    <row r="31" spans="3:22" x14ac:dyDescent="0.25">
      <c r="C31" s="23"/>
      <c r="D31" s="24"/>
      <c r="E31" s="27"/>
      <c r="F31" s="13"/>
      <c r="G31" s="13"/>
      <c r="H31" s="14"/>
      <c r="I31" s="7"/>
      <c r="J31" s="7"/>
      <c r="K31" s="15"/>
      <c r="L31" s="25"/>
      <c r="M31" s="25"/>
      <c r="N31" s="15"/>
      <c r="O31" s="26"/>
      <c r="P31" s="26"/>
      <c r="Q31" s="27"/>
      <c r="R31" s="7"/>
      <c r="S31" s="9"/>
      <c r="T31" s="9"/>
      <c r="U31" s="9"/>
      <c r="V31" s="7"/>
    </row>
    <row r="32" spans="3:22" x14ac:dyDescent="0.25">
      <c r="C32" s="23"/>
      <c r="D32" s="24"/>
      <c r="E32" s="27"/>
      <c r="F32" s="13"/>
      <c r="G32" s="13"/>
      <c r="H32" s="14"/>
      <c r="I32" s="7"/>
      <c r="J32" s="7"/>
      <c r="K32" s="15"/>
      <c r="L32" s="25"/>
      <c r="M32" s="25"/>
      <c r="N32" s="15"/>
      <c r="O32" s="26"/>
      <c r="P32" s="26"/>
      <c r="Q32" s="27"/>
      <c r="R32" s="7"/>
      <c r="S32" s="9"/>
      <c r="T32" s="9"/>
      <c r="U32" s="9"/>
      <c r="V32" s="7"/>
    </row>
    <row r="33" spans="3:22" x14ac:dyDescent="0.25">
      <c r="C33" s="23"/>
      <c r="D33" s="24"/>
      <c r="E33" s="27"/>
      <c r="F33" s="13"/>
      <c r="G33" s="13"/>
      <c r="H33" s="14"/>
      <c r="I33" s="7"/>
      <c r="J33" s="7"/>
      <c r="K33" s="15"/>
      <c r="L33" s="25"/>
      <c r="M33" s="25"/>
      <c r="N33" s="15"/>
      <c r="O33" s="26"/>
      <c r="P33" s="26"/>
      <c r="Q33" s="27"/>
      <c r="R33" s="7"/>
      <c r="S33" s="9"/>
      <c r="T33" s="9"/>
      <c r="U33" s="9"/>
      <c r="V33" s="7"/>
    </row>
    <row r="34" spans="3:22" x14ac:dyDescent="0.25">
      <c r="C34" s="23"/>
      <c r="D34" s="24"/>
      <c r="E34" s="27"/>
      <c r="F34" s="13"/>
      <c r="G34" s="13"/>
      <c r="H34" s="14"/>
      <c r="I34" s="7"/>
      <c r="J34" s="7"/>
      <c r="K34" s="15"/>
      <c r="L34" s="25"/>
      <c r="M34" s="25"/>
      <c r="N34" s="15"/>
      <c r="O34" s="26"/>
      <c r="P34" s="26"/>
      <c r="Q34" s="27"/>
      <c r="R34" s="7"/>
      <c r="S34" s="9"/>
      <c r="T34" s="9"/>
      <c r="U34" s="9"/>
      <c r="V34" s="7"/>
    </row>
    <row r="35" spans="3:22" x14ac:dyDescent="0.25">
      <c r="C35" s="23"/>
      <c r="D35" s="24"/>
      <c r="E35" s="27"/>
      <c r="F35" s="13"/>
      <c r="G35" s="13"/>
      <c r="H35" s="14"/>
      <c r="I35" s="7"/>
      <c r="J35" s="7"/>
      <c r="K35" s="15"/>
      <c r="L35" s="25"/>
      <c r="M35" s="25"/>
      <c r="N35" s="15"/>
      <c r="O35" s="26"/>
      <c r="P35" s="26"/>
      <c r="Q35" s="27"/>
      <c r="R35" s="7"/>
      <c r="S35" s="9"/>
      <c r="T35" s="9"/>
      <c r="U35" s="9"/>
      <c r="V35" s="9"/>
    </row>
    <row r="36" spans="3:22" x14ac:dyDescent="0.25">
      <c r="C36" s="23"/>
      <c r="D36" s="24"/>
      <c r="E36" s="27"/>
      <c r="F36" s="13"/>
      <c r="G36" s="13"/>
      <c r="H36" s="14"/>
      <c r="I36" s="7"/>
      <c r="J36" s="7"/>
      <c r="K36" s="15"/>
      <c r="L36" s="25"/>
      <c r="M36" s="25"/>
      <c r="N36" s="15"/>
      <c r="O36" s="26"/>
      <c r="P36" s="26"/>
      <c r="Q36" s="27"/>
      <c r="R36" s="7"/>
      <c r="S36" s="9"/>
      <c r="T36" s="9"/>
      <c r="U36" s="9"/>
      <c r="V36" s="7"/>
    </row>
    <row r="37" spans="3:22" x14ac:dyDescent="0.25">
      <c r="C37" s="23"/>
      <c r="D37" s="24"/>
      <c r="E37" s="27"/>
      <c r="F37" s="13"/>
      <c r="G37" s="13"/>
      <c r="H37" s="14"/>
      <c r="I37" s="7"/>
      <c r="J37" s="7"/>
      <c r="K37" s="15"/>
      <c r="L37" s="25"/>
      <c r="M37" s="25"/>
      <c r="N37" s="15"/>
      <c r="O37" s="26"/>
      <c r="P37" s="26"/>
      <c r="Q37" s="27"/>
      <c r="R37" s="7"/>
      <c r="S37" s="9"/>
      <c r="T37" s="9"/>
      <c r="U37" s="9"/>
      <c r="V37" s="7"/>
    </row>
    <row r="38" spans="3:22" x14ac:dyDescent="0.25">
      <c r="C38" s="23"/>
      <c r="D38" s="24"/>
      <c r="E38" s="27"/>
      <c r="F38" s="13"/>
      <c r="G38" s="13"/>
      <c r="H38" s="14"/>
      <c r="I38" s="7"/>
      <c r="J38" s="7"/>
      <c r="K38" s="15"/>
      <c r="L38" s="25"/>
      <c r="M38" s="25"/>
      <c r="N38" s="15"/>
      <c r="O38" s="26"/>
      <c r="P38" s="26"/>
      <c r="Q38" s="27"/>
      <c r="R38" s="7"/>
      <c r="S38" s="9"/>
      <c r="T38" s="9"/>
      <c r="U38" s="9"/>
      <c r="V38" s="7"/>
    </row>
    <row r="39" spans="3:22" x14ac:dyDescent="0.25">
      <c r="C39" s="23"/>
      <c r="D39" s="24"/>
      <c r="E39" s="27"/>
      <c r="F39" s="13"/>
      <c r="G39" s="13"/>
      <c r="H39" s="14"/>
      <c r="I39" s="7"/>
      <c r="J39" s="7"/>
      <c r="K39" s="15"/>
      <c r="L39" s="25"/>
      <c r="M39" s="25"/>
      <c r="N39" s="15"/>
      <c r="O39" s="26"/>
      <c r="P39" s="26"/>
      <c r="Q39" s="27"/>
      <c r="R39" s="7"/>
      <c r="S39" s="9"/>
      <c r="T39" s="9"/>
      <c r="U39" s="9"/>
      <c r="V39" s="7"/>
    </row>
    <row r="40" spans="3:22" x14ac:dyDescent="0.25">
      <c r="C40" s="23"/>
      <c r="D40" s="24"/>
      <c r="E40" s="27"/>
      <c r="F40" s="13"/>
      <c r="G40" s="13"/>
      <c r="H40" s="14"/>
      <c r="I40" s="7"/>
      <c r="J40" s="7"/>
      <c r="K40" s="15"/>
      <c r="L40" s="25"/>
      <c r="M40" s="25"/>
      <c r="N40" s="15"/>
      <c r="O40" s="26"/>
      <c r="P40" s="26"/>
      <c r="Q40" s="27"/>
      <c r="R40" s="7"/>
      <c r="S40" s="9"/>
      <c r="T40" s="9"/>
      <c r="U40" s="9"/>
      <c r="V40" s="7"/>
    </row>
    <row r="41" spans="3:22" x14ac:dyDescent="0.25">
      <c r="C41" s="23"/>
      <c r="D41" s="24"/>
      <c r="E41" s="27"/>
      <c r="F41" s="13"/>
      <c r="G41" s="13"/>
      <c r="H41" s="14"/>
      <c r="I41" s="7"/>
      <c r="J41" s="7"/>
      <c r="K41" s="15"/>
      <c r="L41" s="25"/>
      <c r="M41" s="25"/>
      <c r="N41" s="15"/>
      <c r="O41" s="26"/>
      <c r="P41" s="26"/>
      <c r="Q41" s="27"/>
      <c r="R41" s="7"/>
      <c r="S41" s="9"/>
      <c r="T41" s="9"/>
      <c r="U41" s="9"/>
      <c r="V41" s="7"/>
    </row>
    <row r="42" spans="3:22" x14ac:dyDescent="0.25">
      <c r="C42" s="23"/>
      <c r="D42" s="24"/>
      <c r="E42" s="27"/>
      <c r="F42" s="13"/>
      <c r="G42" s="13"/>
      <c r="H42" s="14"/>
      <c r="I42" s="7"/>
      <c r="J42" s="7"/>
      <c r="K42" s="15"/>
      <c r="L42" s="25"/>
      <c r="M42" s="25"/>
      <c r="N42" s="15"/>
      <c r="O42" s="26"/>
      <c r="P42" s="26"/>
      <c r="Q42" s="27"/>
      <c r="R42" s="7"/>
      <c r="S42" s="9"/>
      <c r="T42" s="9"/>
      <c r="U42" s="9"/>
      <c r="V42" s="7"/>
    </row>
    <row r="43" spans="3:22" x14ac:dyDescent="0.25">
      <c r="C43" s="23"/>
      <c r="D43" s="24"/>
      <c r="E43" s="27"/>
      <c r="F43" s="13"/>
      <c r="G43" s="13"/>
      <c r="H43" s="14"/>
      <c r="I43" s="7"/>
      <c r="J43" s="7"/>
      <c r="K43" s="15"/>
      <c r="L43" s="25"/>
      <c r="M43" s="25"/>
      <c r="N43" s="15"/>
      <c r="O43" s="26"/>
      <c r="P43" s="26"/>
      <c r="Q43" s="27"/>
      <c r="R43" s="7"/>
      <c r="S43" s="9"/>
      <c r="T43" s="9"/>
      <c r="U43" s="9"/>
      <c r="V43" s="7"/>
    </row>
    <row r="44" spans="3:22" x14ac:dyDescent="0.25">
      <c r="C44" s="23"/>
      <c r="D44" s="24"/>
      <c r="E44" s="27"/>
      <c r="F44" s="13"/>
      <c r="G44" s="13"/>
      <c r="H44" s="14"/>
      <c r="I44" s="7"/>
      <c r="J44" s="7"/>
      <c r="K44" s="15"/>
      <c r="L44" s="25"/>
      <c r="M44" s="25"/>
      <c r="N44" s="15"/>
      <c r="O44" s="26"/>
      <c r="P44" s="26"/>
      <c r="Q44" s="27"/>
      <c r="R44" s="7"/>
      <c r="S44" s="9"/>
      <c r="T44" s="9"/>
      <c r="U44" s="9"/>
      <c r="V44" s="7"/>
    </row>
    <row r="45" spans="3:22" x14ac:dyDescent="0.25">
      <c r="C45" s="23"/>
      <c r="D45" s="24"/>
      <c r="E45" s="27"/>
      <c r="F45" s="13"/>
      <c r="G45" s="13"/>
      <c r="H45" s="14"/>
      <c r="I45" s="7"/>
      <c r="J45" s="7"/>
      <c r="K45" s="15"/>
      <c r="L45" s="25"/>
      <c r="M45" s="25"/>
      <c r="N45" s="15"/>
      <c r="O45" s="26"/>
      <c r="P45" s="26"/>
      <c r="Q45" s="27"/>
      <c r="R45" s="7"/>
      <c r="S45" s="9"/>
      <c r="T45" s="9"/>
      <c r="U45" s="9"/>
      <c r="V45" s="7"/>
    </row>
    <row r="46" spans="3:22" x14ac:dyDescent="0.25">
      <c r="C46" s="23"/>
      <c r="D46" s="24"/>
      <c r="E46" s="27"/>
      <c r="F46" s="13"/>
      <c r="G46" s="13"/>
      <c r="H46" s="14"/>
      <c r="I46" s="7"/>
      <c r="J46" s="7"/>
      <c r="K46" s="15"/>
      <c r="L46" s="25"/>
      <c r="M46" s="25"/>
      <c r="N46" s="15"/>
      <c r="O46" s="26"/>
      <c r="P46" s="26"/>
      <c r="Q46" s="27"/>
      <c r="R46" s="7"/>
      <c r="S46" s="9"/>
      <c r="T46" s="9"/>
      <c r="U46" s="9"/>
      <c r="V46" s="9"/>
    </row>
    <row r="47" spans="3:22" x14ac:dyDescent="0.25">
      <c r="C47" s="23"/>
      <c r="D47" s="24"/>
      <c r="E47" s="27"/>
      <c r="F47" s="13"/>
      <c r="G47" s="13"/>
      <c r="H47" s="14"/>
      <c r="I47" s="7"/>
      <c r="J47" s="7"/>
      <c r="K47" s="15"/>
      <c r="L47" s="25"/>
      <c r="M47" s="25"/>
      <c r="N47" s="15"/>
      <c r="O47" s="26"/>
      <c r="P47" s="26"/>
      <c r="Q47" s="27"/>
      <c r="R47" s="7"/>
      <c r="S47" s="9"/>
      <c r="T47" s="9"/>
      <c r="U47" s="9"/>
      <c r="V47" s="7"/>
    </row>
    <row r="48" spans="3:22" x14ac:dyDescent="0.25">
      <c r="C48" s="23"/>
      <c r="D48" s="24"/>
      <c r="E48" s="27"/>
      <c r="F48" s="13"/>
      <c r="G48" s="13"/>
      <c r="H48" s="14"/>
      <c r="I48" s="7"/>
      <c r="J48" s="7"/>
      <c r="K48" s="15"/>
      <c r="L48" s="25"/>
      <c r="M48" s="25"/>
      <c r="N48" s="15"/>
      <c r="O48" s="26"/>
      <c r="P48" s="26"/>
      <c r="Q48" s="27"/>
      <c r="R48" s="7"/>
      <c r="S48" s="9"/>
      <c r="T48" s="9"/>
      <c r="U48" s="9"/>
      <c r="V48" s="7"/>
    </row>
    <row r="49" spans="3:22" x14ac:dyDescent="0.25">
      <c r="C49" s="23"/>
      <c r="D49" s="24"/>
      <c r="E49" s="27"/>
      <c r="F49" s="13"/>
      <c r="G49" s="13"/>
      <c r="H49" s="14"/>
      <c r="I49" s="7"/>
      <c r="J49" s="7"/>
      <c r="K49" s="15"/>
      <c r="L49" s="25"/>
      <c r="M49" s="25"/>
      <c r="N49" s="15"/>
      <c r="O49" s="26"/>
      <c r="P49" s="26"/>
      <c r="Q49" s="27"/>
      <c r="R49" s="7"/>
      <c r="S49" s="9"/>
      <c r="T49" s="9"/>
      <c r="U49" s="9"/>
      <c r="V49" s="7"/>
    </row>
    <row r="50" spans="3:22" x14ac:dyDescent="0.25">
      <c r="C50" s="23"/>
      <c r="D50" s="24"/>
      <c r="E50" s="27"/>
      <c r="F50" s="13"/>
      <c r="G50" s="13"/>
      <c r="H50" s="14"/>
      <c r="I50" s="7"/>
      <c r="J50" s="7"/>
      <c r="K50" s="15"/>
      <c r="L50" s="25"/>
      <c r="M50" s="25"/>
      <c r="N50" s="15"/>
      <c r="O50" s="26"/>
      <c r="P50" s="26"/>
      <c r="Q50" s="27"/>
      <c r="R50" s="7"/>
      <c r="S50" s="9"/>
      <c r="T50" s="9"/>
      <c r="U50" s="9"/>
      <c r="V50" s="7"/>
    </row>
    <row r="51" spans="3:22" x14ac:dyDescent="0.25">
      <c r="C51" s="23"/>
      <c r="D51" s="24"/>
      <c r="E51" s="27"/>
      <c r="F51" s="13"/>
      <c r="G51" s="13"/>
      <c r="H51" s="14"/>
      <c r="I51" s="7"/>
      <c r="J51" s="7"/>
      <c r="K51" s="15"/>
      <c r="L51" s="25"/>
      <c r="M51" s="25"/>
      <c r="N51" s="15"/>
      <c r="O51" s="26"/>
      <c r="P51" s="26"/>
      <c r="Q51" s="27"/>
      <c r="R51" s="7"/>
      <c r="S51" s="9"/>
      <c r="T51" s="9"/>
      <c r="U51" s="9"/>
      <c r="V51" s="7"/>
    </row>
    <row r="52" spans="3:22" x14ac:dyDescent="0.25">
      <c r="C52" s="23"/>
      <c r="D52" s="24"/>
      <c r="E52" s="27"/>
      <c r="F52" s="13"/>
      <c r="G52" s="13"/>
      <c r="H52" s="14"/>
      <c r="I52" s="7"/>
      <c r="J52" s="7"/>
      <c r="K52" s="15"/>
      <c r="L52" s="25"/>
      <c r="M52" s="25"/>
      <c r="N52" s="15"/>
      <c r="O52" s="26"/>
      <c r="P52" s="26"/>
      <c r="Q52" s="27"/>
      <c r="R52" s="7"/>
      <c r="S52" s="9"/>
      <c r="T52" s="9"/>
      <c r="U52" s="9"/>
      <c r="V52" s="7"/>
    </row>
    <row r="53" spans="3:22" x14ac:dyDescent="0.25">
      <c r="C53" s="23"/>
      <c r="D53" s="24"/>
      <c r="E53" s="27"/>
      <c r="F53" s="13"/>
      <c r="G53" s="13"/>
      <c r="H53" s="14"/>
      <c r="I53" s="7"/>
      <c r="J53" s="7"/>
      <c r="K53" s="15"/>
      <c r="L53" s="25"/>
      <c r="M53" s="25"/>
      <c r="N53" s="15"/>
      <c r="O53" s="26"/>
      <c r="P53" s="26"/>
      <c r="Q53" s="27"/>
      <c r="R53" s="7"/>
      <c r="S53" s="9"/>
      <c r="T53" s="9"/>
      <c r="U53" s="9"/>
      <c r="V53" s="7"/>
    </row>
    <row r="54" spans="3:22" x14ac:dyDescent="0.25">
      <c r="C54" s="23"/>
      <c r="D54" s="24"/>
      <c r="E54" s="27"/>
      <c r="F54" s="13"/>
      <c r="G54" s="13"/>
      <c r="H54" s="14"/>
      <c r="I54" s="7"/>
      <c r="J54" s="7"/>
      <c r="K54" s="15"/>
      <c r="L54" s="25"/>
      <c r="M54" s="25"/>
      <c r="N54" s="15"/>
      <c r="O54" s="26"/>
      <c r="P54" s="26"/>
      <c r="Q54" s="27"/>
      <c r="R54" s="7"/>
      <c r="S54" s="9"/>
      <c r="T54" s="9"/>
      <c r="U54" s="9"/>
      <c r="V54" s="7"/>
    </row>
    <row r="55" spans="3:22" x14ac:dyDescent="0.25">
      <c r="C55" s="23"/>
      <c r="D55" s="24"/>
      <c r="E55" s="27"/>
      <c r="F55" s="13"/>
      <c r="G55" s="13"/>
      <c r="H55" s="14"/>
      <c r="I55" s="7"/>
      <c r="J55" s="7"/>
      <c r="K55" s="15"/>
      <c r="L55" s="25"/>
      <c r="M55" s="25"/>
      <c r="N55" s="15"/>
      <c r="O55" s="26"/>
      <c r="P55" s="26"/>
      <c r="Q55" s="27"/>
      <c r="R55" s="7"/>
      <c r="S55" s="9"/>
      <c r="T55" s="9"/>
      <c r="U55" s="9"/>
      <c r="V55" s="7"/>
    </row>
    <row r="56" spans="3:22" x14ac:dyDescent="0.25">
      <c r="C56" s="23"/>
      <c r="D56" s="24"/>
      <c r="E56" s="27"/>
      <c r="F56" s="13"/>
      <c r="G56" s="13"/>
      <c r="H56" s="14"/>
      <c r="I56" s="7"/>
      <c r="J56" s="7"/>
      <c r="K56" s="15"/>
      <c r="L56" s="25"/>
      <c r="M56" s="25"/>
      <c r="N56" s="15"/>
      <c r="O56" s="26"/>
      <c r="P56" s="26"/>
      <c r="Q56" s="27"/>
      <c r="R56" s="7"/>
      <c r="S56" s="9"/>
      <c r="T56" s="9"/>
      <c r="U56" s="9"/>
      <c r="V56" s="7"/>
    </row>
    <row r="57" spans="3:22" x14ac:dyDescent="0.25">
      <c r="C57" s="23"/>
      <c r="D57" s="24"/>
      <c r="E57" s="27"/>
      <c r="F57" s="13"/>
      <c r="G57" s="13"/>
      <c r="H57" s="14"/>
      <c r="I57" s="7"/>
      <c r="J57" s="7"/>
      <c r="K57" s="15"/>
      <c r="L57" s="25"/>
      <c r="M57" s="25"/>
      <c r="N57" s="15"/>
      <c r="O57" s="26"/>
      <c r="P57" s="26"/>
      <c r="Q57" s="27"/>
      <c r="R57" s="7"/>
      <c r="S57" s="9"/>
      <c r="T57" s="9"/>
      <c r="U57" s="9"/>
      <c r="V57" s="9"/>
    </row>
    <row r="58" spans="3:22" x14ac:dyDescent="0.25">
      <c r="C58" s="23"/>
      <c r="D58" s="24"/>
      <c r="E58" s="27"/>
      <c r="F58" s="13"/>
      <c r="G58" s="13"/>
      <c r="H58" s="14"/>
      <c r="I58" s="7"/>
      <c r="J58" s="7"/>
      <c r="K58" s="15"/>
      <c r="L58" s="25"/>
      <c r="M58" s="25"/>
      <c r="N58" s="15"/>
      <c r="O58" s="26"/>
      <c r="P58" s="26"/>
      <c r="Q58" s="27"/>
      <c r="R58" s="7"/>
      <c r="S58" s="9"/>
      <c r="T58" s="9"/>
      <c r="U58" s="9"/>
      <c r="V58" s="7"/>
    </row>
    <row r="59" spans="3:22" x14ac:dyDescent="0.25">
      <c r="C59" s="23"/>
      <c r="D59" s="24"/>
      <c r="E59" s="27"/>
      <c r="F59" s="13"/>
      <c r="G59" s="13"/>
      <c r="H59" s="14"/>
      <c r="I59" s="7"/>
      <c r="J59" s="7"/>
      <c r="K59" s="15"/>
      <c r="L59" s="25"/>
      <c r="M59" s="25"/>
      <c r="N59" s="15"/>
      <c r="O59" s="26"/>
      <c r="P59" s="26"/>
      <c r="Q59" s="27"/>
      <c r="R59" s="7"/>
      <c r="S59" s="9"/>
      <c r="T59" s="9"/>
      <c r="U59" s="9"/>
      <c r="V59" s="7"/>
    </row>
    <row r="60" spans="3:22" x14ac:dyDescent="0.25">
      <c r="C60" s="23"/>
      <c r="D60" s="24"/>
      <c r="E60" s="27"/>
      <c r="F60" s="13"/>
      <c r="G60" s="13"/>
      <c r="H60" s="14"/>
      <c r="I60" s="7"/>
      <c r="J60" s="7"/>
      <c r="K60" s="15"/>
      <c r="L60" s="25"/>
      <c r="M60" s="25"/>
      <c r="N60" s="15"/>
      <c r="O60" s="26"/>
      <c r="P60" s="26"/>
      <c r="Q60" s="27"/>
      <c r="R60" s="7"/>
      <c r="S60" s="9"/>
      <c r="T60" s="9"/>
      <c r="U60" s="9"/>
      <c r="V60" s="7"/>
    </row>
    <row r="61" spans="3:22" x14ac:dyDescent="0.25">
      <c r="C61" s="23"/>
      <c r="D61" s="24"/>
      <c r="E61" s="27"/>
      <c r="F61" s="13"/>
      <c r="G61" s="13"/>
      <c r="H61" s="14"/>
      <c r="I61" s="7"/>
      <c r="J61" s="7"/>
      <c r="K61" s="15"/>
      <c r="L61" s="25"/>
      <c r="M61" s="25"/>
      <c r="N61" s="15"/>
      <c r="O61" s="26"/>
      <c r="P61" s="26"/>
      <c r="Q61" s="27"/>
      <c r="R61" s="7"/>
      <c r="S61" s="9"/>
      <c r="T61" s="9"/>
      <c r="U61" s="9"/>
      <c r="V61" s="7"/>
    </row>
    <row r="62" spans="3:22" x14ac:dyDescent="0.25">
      <c r="C62" s="23"/>
      <c r="D62" s="24"/>
      <c r="E62" s="27"/>
      <c r="F62" s="13"/>
      <c r="G62" s="13"/>
      <c r="H62" s="14"/>
      <c r="I62" s="7"/>
      <c r="J62" s="7"/>
      <c r="K62" s="15"/>
      <c r="L62" s="25"/>
      <c r="M62" s="25"/>
      <c r="N62" s="15"/>
      <c r="O62" s="26"/>
      <c r="P62" s="26"/>
      <c r="Q62" s="27"/>
      <c r="R62" s="7"/>
      <c r="S62" s="9"/>
      <c r="T62" s="9"/>
      <c r="U62" s="9"/>
      <c r="V62" s="7"/>
    </row>
    <row r="63" spans="3:22" x14ac:dyDescent="0.25">
      <c r="C63" s="23"/>
      <c r="D63" s="24"/>
      <c r="E63" s="27"/>
      <c r="F63" s="13"/>
      <c r="G63" s="13"/>
      <c r="H63" s="14"/>
      <c r="I63" s="7"/>
      <c r="J63" s="7"/>
      <c r="K63" s="15"/>
      <c r="L63" s="25"/>
      <c r="M63" s="25"/>
      <c r="N63" s="15"/>
      <c r="O63" s="26"/>
      <c r="P63" s="26"/>
      <c r="Q63" s="27"/>
      <c r="R63" s="7"/>
      <c r="S63" s="9"/>
      <c r="T63" s="9"/>
      <c r="U63" s="9"/>
      <c r="V63" s="7"/>
    </row>
    <row r="64" spans="3:22" x14ac:dyDescent="0.25">
      <c r="C64" s="23"/>
      <c r="D64" s="24"/>
      <c r="E64" s="27"/>
      <c r="F64" s="13"/>
      <c r="G64" s="13"/>
      <c r="H64" s="14"/>
      <c r="I64" s="7"/>
      <c r="J64" s="7"/>
      <c r="K64" s="15"/>
      <c r="L64" s="25"/>
      <c r="M64" s="25"/>
      <c r="N64" s="15"/>
      <c r="O64" s="26"/>
      <c r="P64" s="26"/>
      <c r="Q64" s="27"/>
      <c r="R64" s="7"/>
      <c r="S64" s="9"/>
      <c r="T64" s="9"/>
      <c r="U64" s="9"/>
      <c r="V64" s="7"/>
    </row>
    <row r="65" spans="3:22" x14ac:dyDescent="0.25">
      <c r="C65" s="23"/>
      <c r="D65" s="24"/>
      <c r="E65" s="27"/>
      <c r="F65" s="13"/>
      <c r="G65" s="13"/>
      <c r="H65" s="14"/>
      <c r="I65" s="7"/>
      <c r="J65" s="7"/>
      <c r="K65" s="15"/>
      <c r="L65" s="25"/>
      <c r="M65" s="25"/>
      <c r="N65" s="15"/>
      <c r="O65" s="26"/>
      <c r="P65" s="26"/>
      <c r="Q65" s="27"/>
      <c r="R65" s="7"/>
      <c r="S65" s="9"/>
      <c r="T65" s="9"/>
      <c r="U65" s="9"/>
      <c r="V65" s="7"/>
    </row>
    <row r="66" spans="3:22" x14ac:dyDescent="0.25">
      <c r="C66" s="23"/>
      <c r="D66" s="24"/>
      <c r="E66" s="27"/>
      <c r="F66" s="13"/>
      <c r="G66" s="13"/>
      <c r="H66" s="14"/>
      <c r="I66" s="7"/>
      <c r="J66" s="7"/>
      <c r="K66" s="15"/>
      <c r="L66" s="25"/>
      <c r="M66" s="25"/>
      <c r="N66" s="15"/>
      <c r="O66" s="26"/>
      <c r="P66" s="26"/>
      <c r="Q66" s="27"/>
      <c r="R66" s="7"/>
      <c r="S66" s="9"/>
      <c r="T66" s="9"/>
      <c r="U66" s="9"/>
      <c r="V66" s="7"/>
    </row>
    <row r="67" spans="3:22" x14ac:dyDescent="0.25">
      <c r="C67" s="23"/>
      <c r="D67" s="24"/>
      <c r="E67" s="27"/>
      <c r="F67" s="13"/>
      <c r="G67" s="13"/>
      <c r="H67" s="14"/>
      <c r="I67" s="7"/>
      <c r="J67" s="7"/>
      <c r="K67" s="15"/>
      <c r="L67" s="25"/>
      <c r="M67" s="25"/>
      <c r="N67" s="15"/>
      <c r="O67" s="26"/>
      <c r="P67" s="26"/>
      <c r="Q67" s="27"/>
      <c r="R67" s="7"/>
      <c r="S67" s="9"/>
      <c r="T67" s="9"/>
      <c r="U67" s="9"/>
      <c r="V67" s="7"/>
    </row>
    <row r="68" spans="3:22" x14ac:dyDescent="0.25">
      <c r="C68" s="23"/>
      <c r="D68" s="24"/>
      <c r="E68" s="27"/>
      <c r="F68" s="13"/>
      <c r="G68" s="13"/>
      <c r="H68" s="14"/>
      <c r="I68" s="7"/>
      <c r="J68" s="7"/>
      <c r="K68" s="15"/>
      <c r="L68" s="25"/>
      <c r="M68" s="25"/>
      <c r="N68" s="15"/>
      <c r="O68" s="26"/>
      <c r="P68" s="26"/>
      <c r="Q68" s="27"/>
      <c r="R68" s="7"/>
      <c r="S68" s="9"/>
      <c r="T68" s="9"/>
      <c r="U68" s="9"/>
      <c r="V68" s="9"/>
    </row>
    <row r="69" spans="3:22" x14ac:dyDescent="0.25">
      <c r="C69" s="23"/>
      <c r="D69" s="24"/>
      <c r="E69" s="27"/>
      <c r="F69" s="13"/>
      <c r="G69" s="13"/>
      <c r="H69" s="14"/>
      <c r="I69" s="7"/>
      <c r="J69" s="7"/>
      <c r="K69" s="15"/>
      <c r="L69" s="25"/>
      <c r="M69" s="25"/>
      <c r="N69" s="15"/>
      <c r="O69" s="26"/>
      <c r="P69" s="26"/>
      <c r="Q69" s="27"/>
      <c r="R69" s="7"/>
      <c r="S69" s="9"/>
      <c r="T69" s="9"/>
      <c r="U69" s="9"/>
      <c r="V69" s="7"/>
    </row>
    <row r="70" spans="3:22" x14ac:dyDescent="0.25">
      <c r="C70" s="23"/>
      <c r="D70" s="24"/>
      <c r="E70" s="27"/>
      <c r="F70" s="13"/>
      <c r="G70" s="13"/>
      <c r="H70" s="14"/>
      <c r="I70" s="7"/>
      <c r="J70" s="7"/>
      <c r="K70" s="15"/>
      <c r="L70" s="25"/>
      <c r="M70" s="25"/>
      <c r="N70" s="15"/>
      <c r="O70" s="26"/>
      <c r="P70" s="26"/>
      <c r="Q70" s="27"/>
      <c r="R70" s="7"/>
      <c r="S70" s="9"/>
      <c r="T70" s="9"/>
      <c r="U70" s="9"/>
      <c r="V70" s="7"/>
    </row>
    <row r="71" spans="3:22" x14ac:dyDescent="0.25">
      <c r="C71" s="23"/>
      <c r="D71" s="24"/>
      <c r="E71" s="27"/>
      <c r="F71" s="13"/>
      <c r="G71" s="13"/>
      <c r="H71" s="14"/>
      <c r="I71" s="7"/>
      <c r="J71" s="7"/>
      <c r="K71" s="15"/>
      <c r="L71" s="25"/>
      <c r="M71" s="25"/>
      <c r="N71" s="15"/>
      <c r="O71" s="26"/>
      <c r="P71" s="26"/>
      <c r="Q71" s="27"/>
      <c r="R71" s="7"/>
      <c r="S71" s="9"/>
      <c r="T71" s="9"/>
      <c r="U71" s="9"/>
      <c r="V71" s="7"/>
    </row>
    <row r="72" spans="3:22" x14ac:dyDescent="0.25">
      <c r="C72" s="23"/>
      <c r="D72" s="24"/>
      <c r="E72" s="27"/>
      <c r="F72" s="13"/>
      <c r="G72" s="13"/>
      <c r="H72" s="14"/>
      <c r="I72" s="7"/>
      <c r="J72" s="7"/>
      <c r="K72" s="15"/>
      <c r="L72" s="25"/>
      <c r="M72" s="25"/>
      <c r="N72" s="15"/>
      <c r="O72" s="26"/>
      <c r="P72" s="26"/>
      <c r="Q72" s="27"/>
      <c r="R72" s="7"/>
      <c r="S72" s="9"/>
      <c r="T72" s="9"/>
      <c r="U72" s="9"/>
      <c r="V72" s="7"/>
    </row>
    <row r="73" spans="3:22" x14ac:dyDescent="0.25">
      <c r="C73" s="23"/>
      <c r="D73" s="24"/>
      <c r="E73" s="27"/>
      <c r="F73" s="13"/>
      <c r="G73" s="13"/>
      <c r="H73" s="14"/>
      <c r="I73" s="7"/>
      <c r="J73" s="7"/>
      <c r="K73" s="15"/>
      <c r="L73" s="25"/>
      <c r="M73" s="25"/>
      <c r="N73" s="15"/>
      <c r="O73" s="26"/>
      <c r="P73" s="26"/>
      <c r="Q73" s="27"/>
      <c r="R73" s="7"/>
      <c r="S73" s="9"/>
      <c r="T73" s="9"/>
      <c r="U73" s="9"/>
      <c r="V73" s="7"/>
    </row>
    <row r="74" spans="3:22" x14ac:dyDescent="0.25">
      <c r="C74" s="23"/>
      <c r="D74" s="24"/>
      <c r="E74" s="27"/>
      <c r="F74" s="13"/>
      <c r="G74" s="13"/>
      <c r="H74" s="14"/>
      <c r="I74" s="7"/>
      <c r="J74" s="7"/>
      <c r="K74" s="15"/>
      <c r="L74" s="25"/>
      <c r="M74" s="25"/>
      <c r="N74" s="15"/>
      <c r="O74" s="26"/>
      <c r="P74" s="26"/>
      <c r="Q74" s="27"/>
      <c r="R74" s="7"/>
      <c r="S74" s="9"/>
      <c r="T74" s="9"/>
      <c r="U74" s="9"/>
      <c r="V74" s="7"/>
    </row>
    <row r="75" spans="3:22" x14ac:dyDescent="0.25">
      <c r="C75" s="23"/>
      <c r="D75" s="24"/>
      <c r="E75" s="27"/>
      <c r="F75" s="13"/>
      <c r="G75" s="13"/>
      <c r="H75" s="14"/>
      <c r="I75" s="7"/>
      <c r="J75" s="7"/>
      <c r="K75" s="15"/>
      <c r="L75" s="25"/>
      <c r="M75" s="25"/>
      <c r="N75" s="15"/>
      <c r="O75" s="26"/>
      <c r="P75" s="26"/>
      <c r="Q75" s="27"/>
      <c r="R75" s="7"/>
      <c r="S75" s="9"/>
      <c r="T75" s="9"/>
      <c r="U75" s="9"/>
      <c r="V75" s="7"/>
    </row>
    <row r="76" spans="3:22" x14ac:dyDescent="0.25">
      <c r="C76" s="23"/>
      <c r="D76" s="24"/>
      <c r="E76" s="27"/>
      <c r="F76" s="13"/>
      <c r="G76" s="13"/>
      <c r="H76" s="14"/>
      <c r="I76" s="7"/>
      <c r="J76" s="7"/>
      <c r="K76" s="15"/>
      <c r="L76" s="25"/>
      <c r="M76" s="25"/>
      <c r="N76" s="15"/>
      <c r="O76" s="26"/>
      <c r="P76" s="26"/>
      <c r="Q76" s="27"/>
      <c r="R76" s="7"/>
      <c r="S76" s="9"/>
      <c r="T76" s="9"/>
      <c r="U76" s="9"/>
      <c r="V76" s="7"/>
    </row>
    <row r="77" spans="3:22" x14ac:dyDescent="0.25">
      <c r="C77" s="23"/>
      <c r="D77" s="24"/>
      <c r="E77" s="27"/>
      <c r="F77" s="13"/>
      <c r="G77" s="13"/>
      <c r="H77" s="14"/>
      <c r="I77" s="7"/>
      <c r="J77" s="7"/>
      <c r="K77" s="15"/>
      <c r="L77" s="25"/>
      <c r="M77" s="25"/>
      <c r="N77" s="15"/>
      <c r="O77" s="26"/>
      <c r="P77" s="26"/>
      <c r="Q77" s="27"/>
      <c r="R77" s="7"/>
      <c r="S77" s="9"/>
      <c r="T77" s="9"/>
      <c r="U77" s="9"/>
      <c r="V77" s="7"/>
    </row>
    <row r="78" spans="3:22" x14ac:dyDescent="0.25">
      <c r="C78" s="23"/>
      <c r="D78" s="24"/>
      <c r="E78" s="27"/>
      <c r="F78" s="13"/>
      <c r="G78" s="13"/>
      <c r="H78" s="14"/>
      <c r="I78" s="7"/>
      <c r="J78" s="7"/>
      <c r="K78" s="15"/>
      <c r="L78" s="25"/>
      <c r="M78" s="25"/>
      <c r="N78" s="15"/>
      <c r="O78" s="26"/>
      <c r="P78" s="26"/>
      <c r="Q78" s="27"/>
      <c r="R78" s="7"/>
      <c r="S78" s="9"/>
      <c r="T78" s="9"/>
      <c r="U78" s="9"/>
      <c r="V78" s="7"/>
    </row>
    <row r="79" spans="3:22" x14ac:dyDescent="0.25">
      <c r="C79" s="23"/>
      <c r="D79" s="24"/>
      <c r="E79" s="27"/>
      <c r="F79" s="13"/>
      <c r="G79" s="13"/>
      <c r="H79" s="14"/>
      <c r="I79" s="7"/>
      <c r="J79" s="7"/>
      <c r="K79" s="15"/>
      <c r="L79" s="25"/>
      <c r="M79" s="25"/>
      <c r="N79" s="15"/>
      <c r="O79" s="26"/>
      <c r="P79" s="26"/>
      <c r="Q79" s="27"/>
      <c r="R79" s="7"/>
      <c r="S79" s="9"/>
      <c r="T79" s="9"/>
      <c r="U79" s="9"/>
      <c r="V79" s="9"/>
    </row>
    <row r="80" spans="3:22" x14ac:dyDescent="0.25">
      <c r="C80" s="23"/>
      <c r="D80" s="24"/>
      <c r="E80" s="27"/>
      <c r="F80" s="13"/>
      <c r="G80" s="13"/>
      <c r="H80" s="14"/>
      <c r="I80" s="7"/>
      <c r="J80" s="7"/>
      <c r="K80" s="15"/>
      <c r="L80" s="25"/>
      <c r="M80" s="25"/>
      <c r="N80" s="15"/>
      <c r="O80" s="26"/>
      <c r="P80" s="26"/>
      <c r="Q80" s="27"/>
      <c r="R80" s="7"/>
      <c r="S80" s="9"/>
      <c r="T80" s="9"/>
      <c r="U80" s="9"/>
      <c r="V80" s="7"/>
    </row>
    <row r="81" spans="3:22" x14ac:dyDescent="0.25">
      <c r="C81" s="23"/>
      <c r="D81" s="24"/>
      <c r="E81" s="27"/>
      <c r="F81" s="13"/>
      <c r="G81" s="13"/>
      <c r="H81" s="14"/>
      <c r="I81" s="7"/>
      <c r="J81" s="7"/>
      <c r="K81" s="15"/>
      <c r="L81" s="25"/>
      <c r="M81" s="25"/>
      <c r="N81" s="15"/>
      <c r="O81" s="26"/>
      <c r="P81" s="26"/>
      <c r="Q81" s="27"/>
      <c r="R81" s="7"/>
      <c r="S81" s="9"/>
      <c r="T81" s="9"/>
      <c r="U81" s="9"/>
      <c r="V81" s="7"/>
    </row>
    <row r="82" spans="3:22" x14ac:dyDescent="0.25">
      <c r="C82" s="23"/>
      <c r="D82" s="24"/>
      <c r="E82" s="27"/>
      <c r="F82" s="13"/>
      <c r="G82" s="13"/>
      <c r="H82" s="14"/>
      <c r="I82" s="7"/>
      <c r="J82" s="7"/>
      <c r="K82" s="15"/>
      <c r="L82" s="25"/>
      <c r="M82" s="25"/>
      <c r="N82" s="15"/>
      <c r="O82" s="26"/>
      <c r="P82" s="26"/>
      <c r="Q82" s="27"/>
      <c r="R82" s="7"/>
      <c r="S82" s="9"/>
      <c r="T82" s="9"/>
      <c r="U82" s="9"/>
      <c r="V82" s="7"/>
    </row>
    <row r="83" spans="3:22" x14ac:dyDescent="0.25">
      <c r="C83" s="23"/>
      <c r="D83" s="24"/>
      <c r="E83" s="27"/>
      <c r="F83" s="13"/>
      <c r="G83" s="13"/>
      <c r="H83" s="14"/>
      <c r="I83" s="7"/>
      <c r="J83" s="7"/>
      <c r="K83" s="15"/>
      <c r="L83" s="25"/>
      <c r="M83" s="25"/>
      <c r="N83" s="15"/>
      <c r="O83" s="26"/>
      <c r="P83" s="26"/>
      <c r="Q83" s="27"/>
      <c r="R83" s="7"/>
      <c r="S83" s="9"/>
      <c r="T83" s="9"/>
      <c r="U83" s="9"/>
      <c r="V83" s="7"/>
    </row>
    <row r="84" spans="3:22" x14ac:dyDescent="0.25">
      <c r="C84" s="23"/>
      <c r="D84" s="24"/>
      <c r="E84" s="27"/>
      <c r="F84" s="13"/>
      <c r="G84" s="13"/>
      <c r="H84" s="14"/>
      <c r="I84" s="7"/>
      <c r="J84" s="7"/>
      <c r="K84" s="15"/>
      <c r="L84" s="25"/>
      <c r="M84" s="25"/>
      <c r="N84" s="15"/>
      <c r="O84" s="26"/>
      <c r="P84" s="26"/>
      <c r="Q84" s="27"/>
      <c r="R84" s="7"/>
      <c r="S84" s="9"/>
      <c r="T84" s="9"/>
      <c r="U84" s="9"/>
      <c r="V84" s="7"/>
    </row>
    <row r="85" spans="3:22" x14ac:dyDescent="0.25">
      <c r="C85" s="23"/>
      <c r="D85" s="24"/>
      <c r="E85" s="27"/>
      <c r="F85" s="13"/>
      <c r="G85" s="13"/>
      <c r="H85" s="14"/>
      <c r="I85" s="7"/>
      <c r="J85" s="7"/>
      <c r="K85" s="15"/>
      <c r="L85" s="25"/>
      <c r="M85" s="25"/>
      <c r="N85" s="15"/>
      <c r="O85" s="26"/>
      <c r="P85" s="26"/>
      <c r="Q85" s="27"/>
      <c r="R85" s="7"/>
      <c r="S85" s="9"/>
      <c r="T85" s="9"/>
      <c r="U85" s="9"/>
      <c r="V85" s="7"/>
    </row>
    <row r="86" spans="3:22" x14ac:dyDescent="0.25">
      <c r="C86" s="23"/>
      <c r="D86" s="24"/>
      <c r="E86" s="27"/>
      <c r="F86" s="13"/>
      <c r="G86" s="13"/>
      <c r="H86" s="14"/>
      <c r="I86" s="7"/>
      <c r="J86" s="7"/>
      <c r="K86" s="15"/>
      <c r="L86" s="25"/>
      <c r="M86" s="25"/>
      <c r="N86" s="15"/>
      <c r="O86" s="26"/>
      <c r="P86" s="26"/>
      <c r="Q86" s="27"/>
      <c r="R86" s="7"/>
      <c r="S86" s="9"/>
      <c r="T86" s="9"/>
      <c r="U86" s="9"/>
      <c r="V86" s="7"/>
    </row>
    <row r="87" spans="3:22" x14ac:dyDescent="0.25">
      <c r="C87" s="23"/>
      <c r="D87" s="24"/>
      <c r="E87" s="27"/>
      <c r="F87" s="13"/>
      <c r="G87" s="13"/>
      <c r="H87" s="14"/>
      <c r="I87" s="7"/>
      <c r="J87" s="7"/>
      <c r="K87" s="15"/>
      <c r="L87" s="25"/>
      <c r="M87" s="25"/>
      <c r="N87" s="15"/>
      <c r="O87" s="26"/>
      <c r="P87" s="26"/>
      <c r="Q87" s="27"/>
      <c r="R87" s="7"/>
      <c r="S87" s="9"/>
      <c r="T87" s="9"/>
      <c r="U87" s="9"/>
      <c r="V87" s="7"/>
    </row>
    <row r="88" spans="3:22" x14ac:dyDescent="0.25">
      <c r="C88" s="23"/>
      <c r="D88" s="24"/>
      <c r="E88" s="27"/>
      <c r="F88" s="13"/>
      <c r="G88" s="13"/>
      <c r="H88" s="14"/>
      <c r="I88" s="7"/>
      <c r="J88" s="7"/>
      <c r="K88" s="15"/>
      <c r="L88" s="25"/>
      <c r="M88" s="25"/>
      <c r="N88" s="15"/>
      <c r="O88" s="26"/>
      <c r="P88" s="26"/>
      <c r="Q88" s="27"/>
      <c r="R88" s="7"/>
      <c r="S88" s="9"/>
      <c r="T88" s="9"/>
      <c r="U88" s="9"/>
      <c r="V88" s="7"/>
    </row>
    <row r="89" spans="3:22" x14ac:dyDescent="0.25">
      <c r="C89" s="23"/>
      <c r="D89" s="24"/>
      <c r="E89" s="27"/>
      <c r="F89" s="13"/>
      <c r="G89" s="13"/>
      <c r="H89" s="14"/>
      <c r="I89" s="7"/>
      <c r="J89" s="7"/>
      <c r="K89" s="15"/>
      <c r="L89" s="25"/>
      <c r="M89" s="25"/>
      <c r="N89" s="15"/>
      <c r="O89" s="26"/>
      <c r="P89" s="26"/>
      <c r="Q89" s="27"/>
      <c r="R89" s="7"/>
      <c r="S89" s="9"/>
      <c r="T89" s="9"/>
      <c r="U89" s="9"/>
      <c r="V89" s="7"/>
    </row>
    <row r="90" spans="3:22" x14ac:dyDescent="0.25">
      <c r="C90" s="23"/>
      <c r="D90" s="24"/>
      <c r="E90" s="27"/>
      <c r="F90" s="13"/>
      <c r="G90" s="13"/>
      <c r="H90" s="14"/>
      <c r="I90" s="7"/>
      <c r="J90" s="7"/>
      <c r="K90" s="15"/>
      <c r="L90" s="25"/>
      <c r="M90" s="25"/>
      <c r="N90" s="15"/>
      <c r="O90" s="26"/>
      <c r="P90" s="26"/>
      <c r="Q90" s="27"/>
      <c r="R90" s="7"/>
      <c r="S90" s="9"/>
      <c r="T90" s="9"/>
      <c r="U90" s="9"/>
      <c r="V90" s="9"/>
    </row>
    <row r="91" spans="3:22" x14ac:dyDescent="0.25">
      <c r="C91" s="23"/>
      <c r="D91" s="24"/>
      <c r="E91" s="27"/>
      <c r="F91" s="13"/>
      <c r="G91" s="13"/>
      <c r="H91" s="14"/>
      <c r="I91" s="7"/>
      <c r="J91" s="7"/>
      <c r="K91" s="15"/>
      <c r="L91" s="25"/>
      <c r="M91" s="25"/>
      <c r="N91" s="15"/>
      <c r="O91" s="26"/>
      <c r="P91" s="26"/>
      <c r="Q91" s="27"/>
      <c r="R91" s="7"/>
      <c r="S91" s="9"/>
      <c r="T91" s="9"/>
      <c r="U91" s="9"/>
      <c r="V91" s="7"/>
    </row>
    <row r="92" spans="3:22" x14ac:dyDescent="0.25">
      <c r="C92" s="23"/>
      <c r="D92" s="24"/>
      <c r="E92" s="27"/>
      <c r="F92" s="13"/>
      <c r="G92" s="13"/>
      <c r="H92" s="14"/>
      <c r="I92" s="7"/>
      <c r="J92" s="7"/>
      <c r="K92" s="15"/>
      <c r="L92" s="25"/>
      <c r="M92" s="25"/>
      <c r="N92" s="15"/>
      <c r="O92" s="26"/>
      <c r="P92" s="26"/>
      <c r="Q92" s="27"/>
      <c r="R92" s="7"/>
      <c r="S92" s="9"/>
      <c r="T92" s="9"/>
      <c r="U92" s="9"/>
      <c r="V92" s="7"/>
    </row>
    <row r="93" spans="3:22" x14ac:dyDescent="0.25">
      <c r="C93" s="23"/>
      <c r="D93" s="24"/>
      <c r="E93" s="27"/>
      <c r="F93" s="13"/>
      <c r="G93" s="13"/>
      <c r="H93" s="14"/>
      <c r="I93" s="7"/>
      <c r="J93" s="7"/>
      <c r="K93" s="15"/>
      <c r="L93" s="25"/>
      <c r="M93" s="25"/>
      <c r="N93" s="15"/>
      <c r="O93" s="26"/>
      <c r="P93" s="26"/>
      <c r="Q93" s="27"/>
      <c r="R93" s="7"/>
      <c r="S93" s="9"/>
      <c r="T93" s="9"/>
      <c r="U93" s="9"/>
      <c r="V93" s="7"/>
    </row>
    <row r="94" spans="3:22" x14ac:dyDescent="0.25">
      <c r="C94" s="23"/>
      <c r="D94" s="24"/>
      <c r="E94" s="27"/>
      <c r="F94" s="13"/>
      <c r="G94" s="13"/>
      <c r="H94" s="14"/>
      <c r="I94" s="7"/>
      <c r="J94" s="7"/>
      <c r="K94" s="15"/>
      <c r="L94" s="25"/>
      <c r="M94" s="25"/>
      <c r="N94" s="15"/>
      <c r="O94" s="26"/>
      <c r="P94" s="26"/>
      <c r="Q94" s="27"/>
      <c r="R94" s="7"/>
      <c r="S94" s="9"/>
      <c r="T94" s="9"/>
      <c r="U94" s="9"/>
      <c r="V94" s="7"/>
    </row>
    <row r="95" spans="3:22" x14ac:dyDescent="0.25">
      <c r="C95" s="23"/>
      <c r="D95" s="24"/>
      <c r="E95" s="27"/>
      <c r="F95" s="13"/>
      <c r="G95" s="13"/>
      <c r="H95" s="14"/>
      <c r="I95" s="7"/>
      <c r="J95" s="7"/>
      <c r="K95" s="15"/>
      <c r="L95" s="25"/>
      <c r="M95" s="25"/>
      <c r="N95" s="15"/>
      <c r="O95" s="26"/>
      <c r="P95" s="26"/>
      <c r="Q95" s="27"/>
      <c r="R95" s="7"/>
      <c r="S95" s="9"/>
      <c r="T95" s="9"/>
      <c r="U95" s="9"/>
      <c r="V95" s="7"/>
    </row>
    <row r="96" spans="3:22" x14ac:dyDescent="0.25">
      <c r="C96" s="23"/>
      <c r="D96" s="24"/>
      <c r="E96" s="27"/>
      <c r="F96" s="13"/>
      <c r="G96" s="13"/>
      <c r="H96" s="14"/>
      <c r="I96" s="7"/>
      <c r="J96" s="7"/>
      <c r="K96" s="15"/>
      <c r="L96" s="25"/>
      <c r="M96" s="25"/>
      <c r="N96" s="15"/>
      <c r="O96" s="26"/>
      <c r="P96" s="26"/>
      <c r="Q96" s="27"/>
      <c r="R96" s="7"/>
      <c r="S96" s="9"/>
      <c r="T96" s="9"/>
      <c r="U96" s="9"/>
      <c r="V96" s="7"/>
    </row>
    <row r="97" spans="3:22" x14ac:dyDescent="0.25">
      <c r="C97" s="23"/>
      <c r="D97" s="24"/>
      <c r="E97" s="27"/>
      <c r="F97" s="13"/>
      <c r="G97" s="13"/>
      <c r="H97" s="14"/>
      <c r="I97" s="7"/>
      <c r="J97" s="7"/>
      <c r="K97" s="15"/>
      <c r="L97" s="25"/>
      <c r="M97" s="25"/>
      <c r="N97" s="15"/>
      <c r="O97" s="26"/>
      <c r="P97" s="26"/>
      <c r="Q97" s="27"/>
      <c r="R97" s="7"/>
      <c r="S97" s="9"/>
      <c r="T97" s="9"/>
      <c r="U97" s="9"/>
      <c r="V97" s="7"/>
    </row>
    <row r="98" spans="3:22" x14ac:dyDescent="0.25">
      <c r="C98" s="23"/>
      <c r="D98" s="24"/>
      <c r="E98" s="27"/>
      <c r="F98" s="13"/>
      <c r="G98" s="13"/>
      <c r="H98" s="14"/>
      <c r="I98" s="7"/>
      <c r="J98" s="7"/>
      <c r="K98" s="15"/>
      <c r="L98" s="25"/>
      <c r="M98" s="25"/>
      <c r="N98" s="15"/>
      <c r="O98" s="26"/>
      <c r="P98" s="26"/>
      <c r="Q98" s="27"/>
      <c r="R98" s="7"/>
      <c r="S98" s="9"/>
      <c r="T98" s="9"/>
      <c r="U98" s="9"/>
      <c r="V98" s="7"/>
    </row>
    <row r="99" spans="3:22" x14ac:dyDescent="0.25">
      <c r="C99" s="23"/>
      <c r="D99" s="24"/>
      <c r="E99" s="27"/>
      <c r="F99" s="13"/>
      <c r="G99" s="13"/>
      <c r="H99" s="14"/>
      <c r="I99" s="7"/>
      <c r="J99" s="7"/>
      <c r="K99" s="15"/>
      <c r="L99" s="25"/>
      <c r="M99" s="25"/>
      <c r="N99" s="15"/>
      <c r="O99" s="26"/>
      <c r="P99" s="26"/>
      <c r="Q99" s="27"/>
      <c r="R99" s="7"/>
      <c r="S99" s="9"/>
      <c r="T99" s="9"/>
      <c r="U99" s="9"/>
      <c r="V99" s="7"/>
    </row>
    <row r="100" spans="3:22" x14ac:dyDescent="0.25">
      <c r="C100" s="23"/>
      <c r="D100" s="24"/>
      <c r="E100" s="27"/>
      <c r="F100" s="13"/>
      <c r="G100" s="13"/>
      <c r="H100" s="14"/>
      <c r="I100" s="7"/>
      <c r="J100" s="7"/>
      <c r="K100" s="15"/>
      <c r="L100" s="25"/>
      <c r="M100" s="25"/>
      <c r="N100" s="15"/>
      <c r="O100" s="26"/>
      <c r="P100" s="26"/>
      <c r="Q100" s="27"/>
      <c r="R100" s="7"/>
      <c r="S100" s="9"/>
      <c r="T100" s="9"/>
      <c r="U100" s="9"/>
      <c r="V100" s="7"/>
    </row>
    <row r="101" spans="3:22" x14ac:dyDescent="0.25">
      <c r="C101" s="23"/>
      <c r="D101" s="24"/>
      <c r="E101" s="27"/>
      <c r="F101" s="13"/>
      <c r="G101" s="13"/>
      <c r="H101" s="14"/>
      <c r="I101" s="7"/>
      <c r="J101" s="7"/>
      <c r="K101" s="15"/>
      <c r="L101" s="25"/>
      <c r="M101" s="25"/>
      <c r="N101" s="15"/>
      <c r="O101" s="26"/>
      <c r="P101" s="26"/>
      <c r="Q101" s="27"/>
      <c r="R101" s="7"/>
      <c r="S101" s="9"/>
      <c r="T101" s="9"/>
      <c r="U101" s="9"/>
      <c r="V101" s="9"/>
    </row>
    <row r="102" spans="3:22" x14ac:dyDescent="0.25">
      <c r="C102" s="23"/>
      <c r="D102" s="24"/>
      <c r="E102" s="27"/>
      <c r="F102" s="13"/>
      <c r="G102" s="13"/>
      <c r="H102" s="14"/>
      <c r="I102" s="7"/>
      <c r="J102" s="7"/>
      <c r="K102" s="15"/>
      <c r="L102" s="25"/>
      <c r="M102" s="25"/>
      <c r="N102" s="15"/>
      <c r="O102" s="26"/>
      <c r="P102" s="26"/>
      <c r="Q102" s="27"/>
      <c r="R102" s="7"/>
      <c r="S102" s="9"/>
      <c r="T102" s="9"/>
      <c r="U102" s="9"/>
      <c r="V102" s="7"/>
    </row>
    <row r="103" spans="3:22" x14ac:dyDescent="0.25">
      <c r="C103" s="23"/>
      <c r="D103" s="24"/>
      <c r="E103" s="27"/>
      <c r="F103" s="13"/>
      <c r="G103" s="13"/>
      <c r="H103" s="14"/>
      <c r="I103" s="7"/>
      <c r="J103" s="7"/>
      <c r="K103" s="15"/>
      <c r="L103" s="25"/>
      <c r="M103" s="25"/>
      <c r="N103" s="15"/>
      <c r="O103" s="26"/>
      <c r="P103" s="26"/>
      <c r="Q103" s="27"/>
      <c r="R103" s="7"/>
      <c r="S103" s="9"/>
      <c r="T103" s="9"/>
      <c r="U103" s="9"/>
      <c r="V103" s="7"/>
    </row>
    <row r="104" spans="3:22" x14ac:dyDescent="0.25">
      <c r="C104" s="23"/>
      <c r="D104" s="24"/>
      <c r="E104" s="27"/>
      <c r="F104" s="13"/>
      <c r="G104" s="13"/>
      <c r="H104" s="14"/>
      <c r="I104" s="7"/>
      <c r="J104" s="7"/>
      <c r="K104" s="15"/>
      <c r="L104" s="25"/>
      <c r="M104" s="25"/>
      <c r="N104" s="15"/>
      <c r="O104" s="26"/>
      <c r="P104" s="26"/>
      <c r="Q104" s="27"/>
      <c r="R104" s="7"/>
      <c r="S104" s="9"/>
      <c r="T104" s="9"/>
      <c r="U104" s="9"/>
      <c r="V104" s="7"/>
    </row>
    <row r="105" spans="3:22" x14ac:dyDescent="0.25">
      <c r="C105" s="23"/>
      <c r="D105" s="24"/>
      <c r="E105" s="27"/>
      <c r="F105" s="13"/>
      <c r="G105" s="13"/>
      <c r="H105" s="14"/>
      <c r="I105" s="7"/>
      <c r="J105" s="7"/>
      <c r="K105" s="15"/>
      <c r="L105" s="25"/>
      <c r="M105" s="25"/>
      <c r="N105" s="15"/>
      <c r="O105" s="26"/>
      <c r="P105" s="26"/>
      <c r="Q105" s="27"/>
      <c r="R105" s="7"/>
      <c r="S105" s="9"/>
      <c r="T105" s="9"/>
      <c r="U105" s="9"/>
      <c r="V105" s="7"/>
    </row>
    <row r="106" spans="3:22" x14ac:dyDescent="0.25">
      <c r="C106" s="23"/>
      <c r="D106" s="24"/>
      <c r="E106" s="27"/>
      <c r="F106" s="13"/>
      <c r="G106" s="13"/>
      <c r="H106" s="14"/>
      <c r="I106" s="7"/>
      <c r="J106" s="7"/>
      <c r="K106" s="15"/>
      <c r="L106" s="25"/>
      <c r="M106" s="25"/>
      <c r="N106" s="15"/>
      <c r="O106" s="26"/>
      <c r="P106" s="26"/>
      <c r="Q106" s="27"/>
      <c r="R106" s="7"/>
      <c r="S106" s="9"/>
      <c r="T106" s="9"/>
      <c r="U106" s="9"/>
      <c r="V106" s="7"/>
    </row>
    <row r="107" spans="3:22" x14ac:dyDescent="0.25">
      <c r="C107" s="23"/>
      <c r="D107" s="24"/>
      <c r="E107" s="27"/>
      <c r="F107" s="13"/>
      <c r="G107" s="13"/>
      <c r="H107" s="14"/>
      <c r="I107" s="7"/>
      <c r="J107" s="7"/>
      <c r="K107" s="15"/>
      <c r="L107" s="25"/>
      <c r="M107" s="25"/>
      <c r="N107" s="15"/>
      <c r="O107" s="26"/>
      <c r="P107" s="26"/>
      <c r="Q107" s="27"/>
      <c r="R107" s="7"/>
      <c r="S107" s="9"/>
      <c r="T107" s="9"/>
      <c r="U107" s="9"/>
      <c r="V107" s="7"/>
    </row>
    <row r="108" spans="3:22" x14ac:dyDescent="0.25">
      <c r="C108" s="23"/>
      <c r="D108" s="24"/>
      <c r="E108" s="27"/>
      <c r="F108" s="13"/>
      <c r="G108" s="13"/>
      <c r="H108" s="14"/>
      <c r="I108" s="7"/>
      <c r="J108" s="7"/>
      <c r="K108" s="15"/>
      <c r="L108" s="25"/>
      <c r="M108" s="25"/>
      <c r="N108" s="15"/>
      <c r="O108" s="26"/>
      <c r="P108" s="26"/>
      <c r="Q108" s="27"/>
      <c r="R108" s="7"/>
      <c r="S108" s="9"/>
      <c r="T108" s="9"/>
      <c r="U108" s="9"/>
      <c r="V108" s="7"/>
    </row>
    <row r="109" spans="3:22" x14ac:dyDescent="0.25">
      <c r="C109" s="23"/>
      <c r="D109" s="24"/>
      <c r="E109" s="27"/>
      <c r="F109" s="13"/>
      <c r="G109" s="13"/>
      <c r="H109" s="14"/>
      <c r="I109" s="7"/>
      <c r="J109" s="7"/>
      <c r="K109" s="15"/>
      <c r="L109" s="25"/>
      <c r="M109" s="25"/>
      <c r="N109" s="15"/>
      <c r="O109" s="26"/>
      <c r="P109" s="26"/>
      <c r="Q109" s="27"/>
      <c r="R109" s="7"/>
      <c r="S109" s="9"/>
      <c r="T109" s="9"/>
      <c r="U109" s="9"/>
      <c r="V109" s="7"/>
    </row>
    <row r="110" spans="3:22" x14ac:dyDescent="0.25">
      <c r="C110" s="23"/>
      <c r="D110" s="24"/>
      <c r="E110" s="27"/>
      <c r="F110" s="13"/>
      <c r="G110" s="13"/>
      <c r="H110" s="14"/>
      <c r="I110" s="7"/>
      <c r="J110" s="7"/>
      <c r="K110" s="15"/>
      <c r="L110" s="25"/>
      <c r="M110" s="25"/>
      <c r="N110" s="15"/>
      <c r="O110" s="26"/>
      <c r="P110" s="26"/>
      <c r="Q110" s="27"/>
      <c r="R110" s="7"/>
      <c r="S110" s="9"/>
      <c r="T110" s="9"/>
      <c r="U110" s="9"/>
      <c r="V110" s="7"/>
    </row>
    <row r="111" spans="3:22" x14ac:dyDescent="0.25">
      <c r="C111" s="23"/>
      <c r="D111" s="24"/>
      <c r="E111" s="27"/>
      <c r="F111" s="13"/>
      <c r="G111" s="13"/>
      <c r="H111" s="14"/>
      <c r="I111" s="7"/>
      <c r="J111" s="7"/>
      <c r="K111" s="15"/>
      <c r="L111" s="25"/>
      <c r="M111" s="25"/>
      <c r="N111" s="15"/>
      <c r="O111" s="26"/>
      <c r="P111" s="26"/>
      <c r="Q111" s="27"/>
      <c r="R111" s="7"/>
      <c r="S111" s="9"/>
      <c r="T111" s="9"/>
      <c r="U111" s="9"/>
      <c r="V111" s="7"/>
    </row>
    <row r="112" spans="3:22" x14ac:dyDescent="0.25">
      <c r="C112" s="23"/>
      <c r="D112" s="24"/>
      <c r="E112" s="27"/>
      <c r="F112" s="13"/>
      <c r="G112" s="13"/>
      <c r="H112" s="14"/>
      <c r="I112" s="7"/>
      <c r="J112" s="7"/>
      <c r="K112" s="15"/>
      <c r="L112" s="25"/>
      <c r="M112" s="25"/>
      <c r="N112" s="15"/>
      <c r="O112" s="26"/>
      <c r="P112" s="26"/>
      <c r="Q112" s="27"/>
      <c r="R112" s="7"/>
      <c r="S112" s="9"/>
      <c r="T112" s="9"/>
      <c r="U112" s="9"/>
      <c r="V112" s="9"/>
    </row>
    <row r="113" spans="3:22" x14ac:dyDescent="0.25">
      <c r="C113" s="23"/>
      <c r="D113" s="24"/>
      <c r="E113" s="27"/>
      <c r="F113" s="13"/>
      <c r="G113" s="13"/>
      <c r="H113" s="14"/>
      <c r="I113" s="7"/>
      <c r="J113" s="7"/>
      <c r="K113" s="15"/>
      <c r="L113" s="25"/>
      <c r="M113" s="25"/>
      <c r="N113" s="15"/>
      <c r="O113" s="26"/>
      <c r="P113" s="26"/>
      <c r="Q113" s="27"/>
      <c r="R113" s="7"/>
      <c r="S113" s="9"/>
      <c r="T113" s="9"/>
      <c r="U113" s="9"/>
      <c r="V113" s="7"/>
    </row>
    <row r="114" spans="3:22" x14ac:dyDescent="0.25">
      <c r="C114" s="23"/>
      <c r="D114" s="24"/>
      <c r="E114" s="27"/>
      <c r="F114" s="13"/>
      <c r="G114" s="13"/>
      <c r="H114" s="14"/>
      <c r="I114" s="7"/>
      <c r="J114" s="7"/>
      <c r="K114" s="15"/>
      <c r="L114" s="25"/>
      <c r="M114" s="25"/>
      <c r="N114" s="15"/>
      <c r="O114" s="26"/>
      <c r="P114" s="26"/>
      <c r="Q114" s="27"/>
      <c r="R114" s="7"/>
      <c r="S114" s="9"/>
      <c r="T114" s="9"/>
      <c r="U114" s="9"/>
      <c r="V114" s="7"/>
    </row>
    <row r="115" spans="3:22" x14ac:dyDescent="0.25">
      <c r="C115" s="23"/>
      <c r="D115" s="24"/>
      <c r="E115" s="27"/>
      <c r="F115" s="13"/>
      <c r="G115" s="13"/>
      <c r="H115" s="14"/>
      <c r="I115" s="7"/>
      <c r="J115" s="7"/>
      <c r="K115" s="15"/>
      <c r="L115" s="25"/>
      <c r="M115" s="25"/>
      <c r="N115" s="15"/>
      <c r="O115" s="26"/>
      <c r="P115" s="26"/>
      <c r="Q115" s="27"/>
      <c r="R115" s="7"/>
      <c r="S115" s="9"/>
      <c r="T115" s="9"/>
      <c r="U115" s="9"/>
      <c r="V115" s="7"/>
    </row>
    <row r="116" spans="3:22" x14ac:dyDescent="0.25">
      <c r="C116" s="23"/>
      <c r="D116" s="24"/>
      <c r="E116" s="27"/>
      <c r="F116" s="13"/>
      <c r="G116" s="13"/>
      <c r="H116" s="14"/>
      <c r="I116" s="7"/>
      <c r="J116" s="7"/>
      <c r="K116" s="15"/>
      <c r="L116" s="25"/>
      <c r="M116" s="25"/>
      <c r="N116" s="15"/>
      <c r="O116" s="26"/>
      <c r="P116" s="26"/>
      <c r="Q116" s="27"/>
      <c r="R116" s="7"/>
      <c r="S116" s="9"/>
      <c r="T116" s="9"/>
      <c r="U116" s="9"/>
      <c r="V116" s="7"/>
    </row>
    <row r="117" spans="3:22" x14ac:dyDescent="0.25">
      <c r="C117" s="23"/>
      <c r="D117" s="24"/>
      <c r="E117" s="27"/>
      <c r="F117" s="13"/>
      <c r="G117" s="13"/>
      <c r="H117" s="14"/>
      <c r="I117" s="7"/>
      <c r="J117" s="7"/>
      <c r="K117" s="15"/>
      <c r="L117" s="25"/>
      <c r="M117" s="25"/>
      <c r="N117" s="15"/>
      <c r="O117" s="26"/>
      <c r="P117" s="26"/>
      <c r="Q117" s="27"/>
      <c r="R117" s="7"/>
      <c r="S117" s="9"/>
      <c r="T117" s="9"/>
      <c r="U117" s="9"/>
      <c r="V117" s="7"/>
    </row>
    <row r="118" spans="3:22" x14ac:dyDescent="0.25">
      <c r="C118" s="23"/>
      <c r="D118" s="24"/>
      <c r="E118" s="27"/>
      <c r="F118" s="13"/>
      <c r="G118" s="13"/>
      <c r="H118" s="14"/>
      <c r="I118" s="7"/>
      <c r="J118" s="7"/>
      <c r="K118" s="15"/>
      <c r="L118" s="25"/>
      <c r="M118" s="25"/>
      <c r="N118" s="15"/>
      <c r="O118" s="26"/>
      <c r="P118" s="26"/>
      <c r="Q118" s="27"/>
      <c r="R118" s="7"/>
      <c r="S118" s="9"/>
      <c r="T118" s="9"/>
      <c r="U118" s="9"/>
      <c r="V118" s="7"/>
    </row>
    <row r="119" spans="3:22" x14ac:dyDescent="0.25">
      <c r="C119" s="23"/>
      <c r="D119" s="24"/>
      <c r="E119" s="27"/>
      <c r="F119" s="13"/>
      <c r="G119" s="13"/>
      <c r="H119" s="14"/>
      <c r="I119" s="7"/>
      <c r="J119" s="7"/>
      <c r="K119" s="15"/>
      <c r="L119" s="25"/>
      <c r="M119" s="25"/>
      <c r="N119" s="15"/>
      <c r="O119" s="26"/>
      <c r="P119" s="26"/>
      <c r="Q119" s="27"/>
      <c r="R119" s="7"/>
      <c r="S119" s="9"/>
      <c r="T119" s="9"/>
      <c r="U119" s="9"/>
      <c r="V119" s="7"/>
    </row>
    <row r="120" spans="3:22" x14ac:dyDescent="0.25">
      <c r="C120" s="23"/>
      <c r="D120" s="24"/>
      <c r="E120" s="27"/>
      <c r="F120" s="13"/>
      <c r="G120" s="13"/>
      <c r="H120" s="14"/>
      <c r="I120" s="7"/>
      <c r="J120" s="7"/>
      <c r="K120" s="15"/>
      <c r="L120" s="25"/>
      <c r="M120" s="25"/>
      <c r="N120" s="15"/>
      <c r="O120" s="26"/>
      <c r="P120" s="26"/>
      <c r="Q120" s="27"/>
      <c r="R120" s="7"/>
      <c r="S120" s="9"/>
      <c r="T120" s="9"/>
      <c r="U120" s="9"/>
      <c r="V120" s="7"/>
    </row>
    <row r="121" spans="3:22" x14ac:dyDescent="0.25">
      <c r="C121" s="23"/>
      <c r="D121" s="24"/>
      <c r="E121" s="27"/>
      <c r="F121" s="13"/>
      <c r="G121" s="13"/>
      <c r="H121" s="14"/>
      <c r="I121" s="7"/>
      <c r="J121" s="7"/>
      <c r="K121" s="15"/>
      <c r="L121" s="25"/>
      <c r="M121" s="25"/>
      <c r="N121" s="15"/>
      <c r="O121" s="26"/>
      <c r="P121" s="26"/>
      <c r="Q121" s="27"/>
      <c r="R121" s="7"/>
      <c r="S121" s="9"/>
      <c r="T121" s="9"/>
      <c r="U121" s="9"/>
      <c r="V121" s="7"/>
    </row>
    <row r="122" spans="3:22" x14ac:dyDescent="0.25">
      <c r="C122" s="23"/>
      <c r="D122" s="24"/>
      <c r="E122" s="27"/>
      <c r="F122" s="13"/>
      <c r="G122" s="13"/>
      <c r="H122" s="14"/>
      <c r="I122" s="7"/>
      <c r="J122" s="7"/>
      <c r="K122" s="15"/>
      <c r="L122" s="25"/>
      <c r="M122" s="25"/>
      <c r="N122" s="15"/>
      <c r="O122" s="26"/>
      <c r="P122" s="26"/>
      <c r="Q122" s="27"/>
      <c r="R122" s="7"/>
      <c r="S122" s="9"/>
      <c r="T122" s="9"/>
      <c r="U122" s="9"/>
      <c r="V122" s="7"/>
    </row>
    <row r="123" spans="3:22" x14ac:dyDescent="0.25">
      <c r="C123" s="23"/>
      <c r="D123" s="24"/>
      <c r="E123" s="27"/>
      <c r="F123" s="13"/>
      <c r="G123" s="13"/>
      <c r="H123" s="14"/>
      <c r="I123" s="7"/>
      <c r="J123" s="7"/>
      <c r="K123" s="15"/>
      <c r="L123" s="25"/>
      <c r="M123" s="25"/>
      <c r="N123" s="15"/>
      <c r="O123" s="26"/>
      <c r="P123" s="26"/>
      <c r="Q123" s="27"/>
      <c r="R123" s="7"/>
      <c r="S123" s="9"/>
      <c r="T123" s="9"/>
      <c r="U123" s="9"/>
      <c r="V123" s="9"/>
    </row>
    <row r="124" spans="3:22" x14ac:dyDescent="0.25">
      <c r="C124" s="23"/>
      <c r="D124" s="24"/>
      <c r="E124" s="27"/>
      <c r="F124" s="13"/>
      <c r="G124" s="13"/>
      <c r="H124" s="14"/>
      <c r="I124" s="7"/>
      <c r="J124" s="7"/>
      <c r="K124" s="15"/>
      <c r="L124" s="25"/>
      <c r="M124" s="25"/>
      <c r="N124" s="15"/>
      <c r="O124" s="26"/>
      <c r="P124" s="26"/>
      <c r="Q124" s="27"/>
      <c r="R124" s="7"/>
      <c r="S124" s="9"/>
      <c r="T124" s="9"/>
      <c r="U124" s="9"/>
      <c r="V124" s="7"/>
    </row>
    <row r="125" spans="3:22" x14ac:dyDescent="0.25">
      <c r="C125" s="23"/>
      <c r="D125" s="24"/>
      <c r="E125" s="27"/>
      <c r="F125" s="13"/>
      <c r="G125" s="13"/>
      <c r="H125" s="14"/>
      <c r="I125" s="7"/>
      <c r="J125" s="7"/>
      <c r="K125" s="15"/>
      <c r="L125" s="25"/>
      <c r="M125" s="25"/>
      <c r="N125" s="15"/>
      <c r="O125" s="26"/>
      <c r="P125" s="26"/>
      <c r="Q125" s="27"/>
      <c r="R125" s="7"/>
      <c r="S125" s="9"/>
      <c r="T125" s="9"/>
      <c r="U125" s="9"/>
      <c r="V125" s="7"/>
    </row>
    <row r="126" spans="3:22" x14ac:dyDescent="0.25">
      <c r="C126" s="23"/>
      <c r="D126" s="24"/>
      <c r="E126" s="27"/>
      <c r="F126" s="13"/>
      <c r="G126" s="13"/>
      <c r="H126" s="14"/>
      <c r="I126" s="7"/>
      <c r="J126" s="7"/>
      <c r="K126" s="15"/>
      <c r="L126" s="25"/>
      <c r="M126" s="25"/>
      <c r="N126" s="15"/>
      <c r="O126" s="26"/>
      <c r="P126" s="26"/>
      <c r="Q126" s="27"/>
      <c r="R126" s="7"/>
      <c r="S126" s="9"/>
      <c r="T126" s="9"/>
      <c r="U126" s="9"/>
      <c r="V126" s="7"/>
    </row>
    <row r="127" spans="3:22" x14ac:dyDescent="0.25">
      <c r="C127" s="23"/>
      <c r="D127" s="24"/>
      <c r="E127" s="27"/>
      <c r="F127" s="13"/>
      <c r="G127" s="13"/>
      <c r="H127" s="14"/>
      <c r="I127" s="7"/>
      <c r="J127" s="7"/>
      <c r="K127" s="15"/>
      <c r="L127" s="25"/>
      <c r="M127" s="25"/>
      <c r="N127" s="15"/>
      <c r="O127" s="26"/>
      <c r="P127" s="26"/>
      <c r="Q127" s="27"/>
      <c r="R127" s="7"/>
      <c r="S127" s="9"/>
      <c r="T127" s="9"/>
      <c r="U127" s="9"/>
      <c r="V127" s="7"/>
    </row>
    <row r="128" spans="3:22" x14ac:dyDescent="0.25">
      <c r="C128" s="23"/>
      <c r="D128" s="24"/>
      <c r="E128" s="27"/>
      <c r="F128" s="13"/>
      <c r="G128" s="13"/>
      <c r="H128" s="14"/>
      <c r="I128" s="7"/>
      <c r="J128" s="7"/>
      <c r="K128" s="15"/>
      <c r="L128" s="25"/>
      <c r="M128" s="25"/>
      <c r="N128" s="15"/>
      <c r="O128" s="26"/>
      <c r="P128" s="26"/>
      <c r="Q128" s="27"/>
      <c r="R128" s="7"/>
      <c r="S128" s="9"/>
      <c r="T128" s="9"/>
      <c r="U128" s="9"/>
      <c r="V128" s="7"/>
    </row>
    <row r="129" spans="3:22" x14ac:dyDescent="0.25">
      <c r="C129" s="23"/>
      <c r="D129" s="24"/>
      <c r="E129" s="27"/>
      <c r="F129" s="13"/>
      <c r="G129" s="13"/>
      <c r="H129" s="14"/>
      <c r="I129" s="7"/>
      <c r="J129" s="7"/>
      <c r="K129" s="15"/>
      <c r="L129" s="25"/>
      <c r="M129" s="25"/>
      <c r="N129" s="15"/>
      <c r="O129" s="26"/>
      <c r="P129" s="26"/>
      <c r="Q129" s="27"/>
      <c r="R129" s="7"/>
      <c r="S129" s="9"/>
      <c r="T129" s="9"/>
      <c r="U129" s="9"/>
      <c r="V129" s="7"/>
    </row>
    <row r="130" spans="3:22" x14ac:dyDescent="0.25">
      <c r="C130" s="23"/>
      <c r="D130" s="24"/>
      <c r="E130" s="27"/>
      <c r="F130" s="13"/>
      <c r="G130" s="13"/>
      <c r="H130" s="14"/>
      <c r="I130" s="7"/>
      <c r="J130" s="7"/>
      <c r="K130" s="15"/>
      <c r="L130" s="25"/>
      <c r="M130" s="25"/>
      <c r="N130" s="15"/>
      <c r="O130" s="26"/>
      <c r="P130" s="26"/>
      <c r="Q130" s="27"/>
      <c r="R130" s="7"/>
      <c r="S130" s="9"/>
      <c r="T130" s="9"/>
      <c r="U130" s="9"/>
      <c r="V130" s="7"/>
    </row>
    <row r="131" spans="3:22" x14ac:dyDescent="0.25">
      <c r="C131" s="23"/>
      <c r="D131" s="24"/>
      <c r="E131" s="27"/>
      <c r="F131" s="13"/>
      <c r="G131" s="13"/>
      <c r="H131" s="14"/>
      <c r="I131" s="7"/>
      <c r="J131" s="7"/>
      <c r="K131" s="15"/>
      <c r="L131" s="25"/>
      <c r="M131" s="25"/>
      <c r="N131" s="15"/>
      <c r="O131" s="26"/>
      <c r="P131" s="26"/>
      <c r="Q131" s="27"/>
      <c r="R131" s="7"/>
      <c r="S131" s="9"/>
      <c r="T131" s="9"/>
      <c r="U131" s="9"/>
      <c r="V131" s="7"/>
    </row>
    <row r="132" spans="3:22" x14ac:dyDescent="0.25">
      <c r="C132" s="23"/>
      <c r="D132" s="24"/>
      <c r="E132" s="27"/>
      <c r="F132" s="13"/>
      <c r="G132" s="13"/>
      <c r="H132" s="14"/>
      <c r="I132" s="7"/>
      <c r="J132" s="7"/>
      <c r="K132" s="15"/>
      <c r="L132" s="25"/>
      <c r="M132" s="25"/>
      <c r="N132" s="15"/>
      <c r="O132" s="26"/>
      <c r="P132" s="26"/>
      <c r="Q132" s="27"/>
      <c r="R132" s="7"/>
      <c r="S132" s="9"/>
      <c r="T132" s="9"/>
      <c r="U132" s="9"/>
      <c r="V132" s="7"/>
    </row>
    <row r="133" spans="3:22" x14ac:dyDescent="0.25">
      <c r="C133" s="23"/>
      <c r="D133" s="24"/>
      <c r="E133" s="27"/>
      <c r="F133" s="13"/>
      <c r="G133" s="13"/>
      <c r="H133" s="14"/>
      <c r="I133" s="7"/>
      <c r="J133" s="7"/>
      <c r="K133" s="15"/>
      <c r="L133" s="25"/>
      <c r="M133" s="25"/>
      <c r="N133" s="15"/>
      <c r="O133" s="26"/>
      <c r="P133" s="26"/>
      <c r="Q133" s="27"/>
      <c r="R133" s="7"/>
      <c r="S133" s="9"/>
      <c r="T133" s="9"/>
      <c r="U133" s="9"/>
      <c r="V133" s="7"/>
    </row>
    <row r="134" spans="3:22" x14ac:dyDescent="0.25">
      <c r="C134" s="23"/>
      <c r="D134" s="24"/>
      <c r="E134" s="27"/>
      <c r="F134" s="13"/>
      <c r="G134" s="13"/>
      <c r="H134" s="14"/>
      <c r="I134" s="7"/>
      <c r="J134" s="7"/>
      <c r="K134" s="15"/>
      <c r="L134" s="25"/>
      <c r="M134" s="25"/>
      <c r="N134" s="15"/>
      <c r="O134" s="26"/>
      <c r="P134" s="26"/>
      <c r="Q134" s="27"/>
      <c r="R134" s="7"/>
      <c r="S134" s="9"/>
      <c r="T134" s="9"/>
      <c r="U134" s="9"/>
      <c r="V134" s="9"/>
    </row>
    <row r="135" spans="3:22" x14ac:dyDescent="0.25">
      <c r="C135" s="23"/>
      <c r="D135" s="24"/>
      <c r="E135" s="27"/>
      <c r="F135" s="13"/>
      <c r="G135" s="13"/>
      <c r="H135" s="14"/>
      <c r="I135" s="7"/>
      <c r="J135" s="7"/>
      <c r="K135" s="15"/>
      <c r="L135" s="25"/>
      <c r="M135" s="25"/>
      <c r="N135" s="15"/>
      <c r="O135" s="26"/>
      <c r="P135" s="26"/>
      <c r="Q135" s="27"/>
      <c r="R135" s="7"/>
      <c r="S135" s="9"/>
      <c r="T135" s="9"/>
      <c r="U135" s="9"/>
      <c r="V135" s="7"/>
    </row>
    <row r="136" spans="3:22" x14ac:dyDescent="0.25">
      <c r="C136" s="23"/>
      <c r="D136" s="24"/>
      <c r="E136" s="27"/>
      <c r="F136" s="13"/>
      <c r="G136" s="13"/>
      <c r="H136" s="14"/>
      <c r="I136" s="7"/>
      <c r="J136" s="7"/>
      <c r="K136" s="15"/>
      <c r="L136" s="25"/>
      <c r="M136" s="25"/>
      <c r="N136" s="15"/>
      <c r="O136" s="26"/>
      <c r="P136" s="26"/>
      <c r="Q136" s="27"/>
      <c r="R136" s="7"/>
      <c r="S136" s="9"/>
      <c r="T136" s="9"/>
      <c r="U136" s="9"/>
      <c r="V136" s="7"/>
    </row>
    <row r="137" spans="3:22" x14ac:dyDescent="0.25">
      <c r="C137" s="23"/>
      <c r="D137" s="24"/>
      <c r="E137" s="27"/>
      <c r="F137" s="13"/>
      <c r="G137" s="13"/>
      <c r="H137" s="14"/>
      <c r="I137" s="7"/>
      <c r="J137" s="7"/>
      <c r="K137" s="15"/>
      <c r="L137" s="25"/>
      <c r="M137" s="25"/>
      <c r="N137" s="15"/>
      <c r="O137" s="26"/>
      <c r="P137" s="26"/>
      <c r="Q137" s="27"/>
      <c r="R137" s="7"/>
      <c r="S137" s="9"/>
      <c r="T137" s="9"/>
      <c r="U137" s="9"/>
      <c r="V137" s="7"/>
    </row>
    <row r="138" spans="3:22" x14ac:dyDescent="0.25">
      <c r="C138" s="23"/>
      <c r="D138" s="24"/>
      <c r="E138" s="27"/>
      <c r="F138" s="13"/>
      <c r="G138" s="13"/>
      <c r="H138" s="14"/>
      <c r="I138" s="7"/>
      <c r="J138" s="7"/>
      <c r="K138" s="15"/>
      <c r="L138" s="25"/>
      <c r="M138" s="25"/>
      <c r="N138" s="15"/>
      <c r="O138" s="26"/>
      <c r="P138" s="26"/>
      <c r="Q138" s="27"/>
      <c r="R138" s="7"/>
      <c r="S138" s="9"/>
      <c r="T138" s="9"/>
      <c r="U138" s="9"/>
      <c r="V138" s="7"/>
    </row>
    <row r="139" spans="3:22" x14ac:dyDescent="0.25">
      <c r="C139" s="23"/>
      <c r="D139" s="24"/>
      <c r="E139" s="27"/>
      <c r="F139" s="13"/>
      <c r="G139" s="13"/>
      <c r="H139" s="14"/>
      <c r="I139" s="7"/>
      <c r="J139" s="7"/>
      <c r="K139" s="15"/>
      <c r="L139" s="25"/>
      <c r="M139" s="25"/>
      <c r="N139" s="15"/>
      <c r="O139" s="26"/>
      <c r="P139" s="26"/>
      <c r="Q139" s="27"/>
      <c r="R139" s="7"/>
      <c r="S139" s="9"/>
      <c r="T139" s="9"/>
      <c r="U139" s="9"/>
      <c r="V139" s="7"/>
    </row>
    <row r="140" spans="3:22" x14ac:dyDescent="0.25">
      <c r="C140" s="23"/>
      <c r="D140" s="24"/>
      <c r="E140" s="27"/>
      <c r="F140" s="13"/>
      <c r="G140" s="13"/>
      <c r="H140" s="14"/>
      <c r="I140" s="7"/>
      <c r="J140" s="7"/>
      <c r="K140" s="15"/>
      <c r="L140" s="25"/>
      <c r="M140" s="25"/>
      <c r="N140" s="15"/>
      <c r="O140" s="26"/>
      <c r="P140" s="26"/>
      <c r="Q140" s="27"/>
      <c r="R140" s="7"/>
      <c r="S140" s="9"/>
      <c r="T140" s="9"/>
      <c r="U140" s="9"/>
      <c r="V140" s="7"/>
    </row>
    <row r="141" spans="3:22" x14ac:dyDescent="0.25">
      <c r="C141" s="23"/>
      <c r="D141" s="24"/>
      <c r="E141" s="27"/>
      <c r="F141" s="13"/>
      <c r="G141" s="13"/>
      <c r="H141" s="14"/>
      <c r="I141" s="7"/>
      <c r="J141" s="7"/>
      <c r="K141" s="15"/>
      <c r="L141" s="25"/>
      <c r="M141" s="25"/>
      <c r="N141" s="15"/>
      <c r="O141" s="26"/>
      <c r="P141" s="26"/>
      <c r="Q141" s="27"/>
      <c r="R141" s="7"/>
      <c r="S141" s="9"/>
      <c r="T141" s="9"/>
      <c r="U141" s="9"/>
      <c r="V141" s="7"/>
    </row>
    <row r="142" spans="3:22" x14ac:dyDescent="0.25">
      <c r="C142" s="23"/>
      <c r="D142" s="24"/>
      <c r="E142" s="27"/>
      <c r="F142" s="13"/>
      <c r="G142" s="13"/>
      <c r="H142" s="14"/>
      <c r="I142" s="7"/>
      <c r="J142" s="7"/>
      <c r="K142" s="15"/>
      <c r="L142" s="25"/>
      <c r="M142" s="25"/>
      <c r="N142" s="15"/>
      <c r="O142" s="26"/>
      <c r="P142" s="26"/>
      <c r="Q142" s="27"/>
      <c r="R142" s="7"/>
      <c r="S142" s="9"/>
      <c r="T142" s="9"/>
      <c r="U142" s="9"/>
      <c r="V142" s="7"/>
    </row>
    <row r="143" spans="3:22" x14ac:dyDescent="0.25">
      <c r="C143" s="23"/>
      <c r="D143" s="24"/>
      <c r="E143" s="27"/>
      <c r="F143" s="13"/>
      <c r="G143" s="13"/>
      <c r="H143" s="14"/>
      <c r="I143" s="7"/>
      <c r="J143" s="7"/>
      <c r="K143" s="15"/>
      <c r="L143" s="25"/>
      <c r="M143" s="25"/>
      <c r="N143" s="15"/>
      <c r="O143" s="26"/>
      <c r="P143" s="26"/>
      <c r="Q143" s="27"/>
      <c r="R143" s="7"/>
      <c r="S143" s="9"/>
      <c r="T143" s="9"/>
      <c r="U143" s="9"/>
      <c r="V143" s="7"/>
    </row>
    <row r="144" spans="3:22" x14ac:dyDescent="0.25">
      <c r="C144" s="23"/>
      <c r="D144" s="24"/>
      <c r="E144" s="27"/>
      <c r="F144" s="13"/>
      <c r="G144" s="13"/>
      <c r="H144" s="14"/>
      <c r="I144" s="7"/>
      <c r="J144" s="7"/>
      <c r="K144" s="15"/>
      <c r="L144" s="25"/>
      <c r="M144" s="25"/>
      <c r="N144" s="15"/>
      <c r="O144" s="26"/>
      <c r="P144" s="26"/>
      <c r="Q144" s="27"/>
      <c r="R144" s="7"/>
      <c r="S144" s="9"/>
      <c r="T144" s="9"/>
      <c r="U144" s="9"/>
      <c r="V144" s="7"/>
    </row>
    <row r="145" spans="3:22" x14ac:dyDescent="0.25">
      <c r="C145" s="23"/>
      <c r="D145" s="24"/>
      <c r="E145" s="27"/>
      <c r="F145" s="13"/>
      <c r="G145" s="13"/>
      <c r="H145" s="14"/>
      <c r="I145" s="7"/>
      <c r="J145" s="7"/>
      <c r="K145" s="15"/>
      <c r="L145" s="25"/>
      <c r="M145" s="25"/>
      <c r="N145" s="15"/>
      <c r="O145" s="26"/>
      <c r="P145" s="26"/>
      <c r="Q145" s="27"/>
      <c r="R145" s="7"/>
      <c r="S145" s="9"/>
      <c r="T145" s="9"/>
      <c r="U145" s="9"/>
      <c r="V145" s="9"/>
    </row>
    <row r="146" spans="3:22" x14ac:dyDescent="0.25">
      <c r="C146" s="23"/>
      <c r="D146" s="24"/>
      <c r="E146" s="27"/>
      <c r="F146" s="13"/>
      <c r="G146" s="13"/>
      <c r="H146" s="14"/>
      <c r="I146" s="7"/>
      <c r="J146" s="7"/>
      <c r="K146" s="15"/>
      <c r="L146" s="25"/>
      <c r="M146" s="25"/>
      <c r="N146" s="15"/>
      <c r="O146" s="26"/>
      <c r="P146" s="26"/>
      <c r="Q146" s="27"/>
      <c r="R146" s="7"/>
      <c r="S146" s="9"/>
      <c r="T146" s="9"/>
      <c r="U146" s="9"/>
      <c r="V146" s="7"/>
    </row>
    <row r="147" spans="3:22" x14ac:dyDescent="0.25">
      <c r="C147" s="23"/>
      <c r="D147" s="24"/>
      <c r="E147" s="27"/>
      <c r="F147" s="13"/>
      <c r="G147" s="13"/>
      <c r="H147" s="14"/>
      <c r="I147" s="7"/>
      <c r="J147" s="7"/>
      <c r="K147" s="15"/>
      <c r="L147" s="25"/>
      <c r="M147" s="25"/>
      <c r="N147" s="15"/>
      <c r="O147" s="26"/>
      <c r="P147" s="26"/>
      <c r="Q147" s="27"/>
      <c r="R147" s="7"/>
      <c r="S147" s="9"/>
      <c r="T147" s="9"/>
      <c r="U147" s="9"/>
      <c r="V147" s="7"/>
    </row>
    <row r="148" spans="3:22" x14ac:dyDescent="0.25">
      <c r="C148" s="23"/>
      <c r="D148" s="24"/>
      <c r="E148" s="27"/>
      <c r="F148" s="13"/>
      <c r="G148" s="13"/>
      <c r="H148" s="14"/>
      <c r="I148" s="7"/>
      <c r="J148" s="7"/>
      <c r="K148" s="15"/>
      <c r="L148" s="25"/>
      <c r="M148" s="25"/>
      <c r="N148" s="15"/>
      <c r="O148" s="26"/>
      <c r="P148" s="26"/>
      <c r="Q148" s="27"/>
      <c r="R148" s="7"/>
      <c r="S148" s="9"/>
      <c r="T148" s="9"/>
      <c r="U148" s="9"/>
      <c r="V148" s="7"/>
    </row>
    <row r="149" spans="3:22" x14ac:dyDescent="0.25">
      <c r="C149" s="23"/>
      <c r="D149" s="24"/>
      <c r="E149" s="27"/>
      <c r="F149" s="13"/>
      <c r="G149" s="13"/>
      <c r="H149" s="14"/>
      <c r="I149" s="7"/>
      <c r="J149" s="7"/>
      <c r="K149" s="15"/>
      <c r="L149" s="25"/>
      <c r="M149" s="25"/>
      <c r="N149" s="15"/>
      <c r="O149" s="26"/>
      <c r="P149" s="26"/>
      <c r="Q149" s="27"/>
      <c r="R149" s="7"/>
      <c r="S149" s="9"/>
      <c r="T149" s="9"/>
      <c r="U149" s="9"/>
      <c r="V149" s="7"/>
    </row>
    <row r="150" spans="3:22" x14ac:dyDescent="0.25">
      <c r="C150" s="23"/>
      <c r="D150" s="24"/>
      <c r="E150" s="27"/>
      <c r="F150" s="13"/>
      <c r="G150" s="13"/>
      <c r="H150" s="14"/>
      <c r="I150" s="7"/>
      <c r="J150" s="7"/>
      <c r="K150" s="15"/>
      <c r="L150" s="25"/>
      <c r="M150" s="25"/>
      <c r="N150" s="15"/>
      <c r="O150" s="26"/>
      <c r="P150" s="26"/>
      <c r="Q150" s="27"/>
      <c r="R150" s="7"/>
      <c r="S150" s="9"/>
      <c r="T150" s="9"/>
      <c r="U150" s="9"/>
      <c r="V150" s="7"/>
    </row>
    <row r="151" spans="3:22" x14ac:dyDescent="0.25">
      <c r="C151" s="23"/>
      <c r="D151" s="24"/>
      <c r="E151" s="27"/>
      <c r="F151" s="13"/>
      <c r="G151" s="13"/>
      <c r="H151" s="14"/>
      <c r="I151" s="7"/>
      <c r="J151" s="7"/>
      <c r="K151" s="15"/>
      <c r="L151" s="25"/>
      <c r="M151" s="25"/>
      <c r="N151" s="15"/>
      <c r="O151" s="26"/>
      <c r="P151" s="26"/>
      <c r="Q151" s="27"/>
      <c r="R151" s="7"/>
      <c r="S151" s="9"/>
      <c r="T151" s="9"/>
      <c r="U151" s="9"/>
      <c r="V151" s="7"/>
    </row>
    <row r="152" spans="3:22" x14ac:dyDescent="0.25">
      <c r="C152" s="23"/>
      <c r="D152" s="24"/>
      <c r="E152" s="27"/>
      <c r="F152" s="13"/>
      <c r="G152" s="13"/>
      <c r="H152" s="14"/>
      <c r="I152" s="7"/>
      <c r="J152" s="7"/>
      <c r="K152" s="15"/>
      <c r="L152" s="25"/>
      <c r="M152" s="25"/>
      <c r="N152" s="15"/>
      <c r="O152" s="26"/>
      <c r="P152" s="26"/>
      <c r="Q152" s="27"/>
      <c r="R152" s="7"/>
      <c r="S152" s="9"/>
      <c r="T152" s="9"/>
      <c r="U152" s="9"/>
      <c r="V152" s="7"/>
    </row>
    <row r="153" spans="3:22" x14ac:dyDescent="0.25">
      <c r="C153" s="23"/>
      <c r="D153" s="24"/>
      <c r="E153" s="27"/>
      <c r="F153" s="13"/>
      <c r="G153" s="13"/>
      <c r="H153" s="14"/>
      <c r="I153" s="7"/>
      <c r="J153" s="7"/>
      <c r="K153" s="15"/>
      <c r="L153" s="25"/>
      <c r="M153" s="25"/>
      <c r="N153" s="15"/>
      <c r="O153" s="26"/>
      <c r="P153" s="26"/>
      <c r="Q153" s="27"/>
      <c r="R153" s="7"/>
      <c r="S153" s="9"/>
      <c r="T153" s="9"/>
      <c r="U153" s="9"/>
      <c r="V153" s="7"/>
    </row>
    <row r="154" spans="3:22" x14ac:dyDescent="0.25">
      <c r="C154" s="23"/>
      <c r="D154" s="24"/>
      <c r="E154" s="27"/>
      <c r="F154" s="13"/>
      <c r="G154" s="13"/>
      <c r="H154" s="14"/>
      <c r="I154" s="7"/>
      <c r="J154" s="7"/>
      <c r="K154" s="15"/>
      <c r="L154" s="25"/>
      <c r="M154" s="25"/>
      <c r="N154" s="15"/>
      <c r="O154" s="26"/>
      <c r="P154" s="26"/>
      <c r="Q154" s="27"/>
      <c r="R154" s="7"/>
      <c r="S154" s="9"/>
      <c r="T154" s="9"/>
      <c r="U154" s="9"/>
      <c r="V154" s="7"/>
    </row>
    <row r="155" spans="3:22" x14ac:dyDescent="0.25">
      <c r="C155" s="23"/>
      <c r="D155" s="24"/>
      <c r="E155" s="27"/>
      <c r="F155" s="13"/>
      <c r="G155" s="13"/>
      <c r="H155" s="14"/>
      <c r="I155" s="7"/>
      <c r="J155" s="7"/>
      <c r="K155" s="15"/>
      <c r="L155" s="25"/>
      <c r="M155" s="25"/>
      <c r="N155" s="15"/>
      <c r="O155" s="26"/>
      <c r="P155" s="26"/>
      <c r="Q155" s="27"/>
      <c r="R155" s="7"/>
      <c r="S155" s="9"/>
      <c r="T155" s="9"/>
      <c r="U155" s="9"/>
      <c r="V155" s="7"/>
    </row>
    <row r="156" spans="3:22" x14ac:dyDescent="0.25">
      <c r="C156" s="23"/>
      <c r="D156" s="24"/>
      <c r="E156" s="27"/>
      <c r="F156" s="13"/>
      <c r="G156" s="13"/>
      <c r="H156" s="14"/>
      <c r="I156" s="7"/>
      <c r="J156" s="7"/>
      <c r="K156" s="15"/>
      <c r="L156" s="25"/>
      <c r="M156" s="25"/>
      <c r="N156" s="15"/>
      <c r="O156" s="26"/>
      <c r="P156" s="26"/>
      <c r="Q156" s="27"/>
      <c r="R156" s="7"/>
      <c r="S156" s="9"/>
      <c r="T156" s="9"/>
      <c r="U156" s="9"/>
      <c r="V156" s="9"/>
    </row>
    <row r="157" spans="3:22" x14ac:dyDescent="0.25">
      <c r="C157" s="23"/>
      <c r="D157" s="24"/>
      <c r="E157" s="27"/>
      <c r="F157" s="13"/>
      <c r="G157" s="13"/>
      <c r="H157" s="14"/>
      <c r="I157" s="7"/>
      <c r="J157" s="7"/>
      <c r="K157" s="15"/>
      <c r="L157" s="25"/>
      <c r="M157" s="25"/>
      <c r="N157" s="15"/>
      <c r="O157" s="26"/>
      <c r="P157" s="26"/>
      <c r="Q157" s="27"/>
      <c r="R157" s="7"/>
      <c r="S157" s="9"/>
      <c r="T157" s="9"/>
      <c r="U157" s="9"/>
      <c r="V157" s="7"/>
    </row>
    <row r="158" spans="3:22" x14ac:dyDescent="0.25">
      <c r="C158" s="23"/>
      <c r="D158" s="24"/>
      <c r="E158" s="27"/>
      <c r="F158" s="13"/>
      <c r="G158" s="13"/>
      <c r="H158" s="14"/>
      <c r="I158" s="7"/>
      <c r="J158" s="7"/>
      <c r="K158" s="15"/>
      <c r="L158" s="25"/>
      <c r="M158" s="25"/>
      <c r="N158" s="15"/>
      <c r="O158" s="26"/>
      <c r="P158" s="26"/>
      <c r="Q158" s="27"/>
      <c r="R158" s="7"/>
      <c r="S158" s="9"/>
      <c r="T158" s="9"/>
      <c r="U158" s="9"/>
      <c r="V158" s="7"/>
    </row>
    <row r="159" spans="3:22" x14ac:dyDescent="0.25">
      <c r="C159" s="23"/>
      <c r="D159" s="24"/>
      <c r="E159" s="27"/>
      <c r="F159" s="13"/>
      <c r="G159" s="13"/>
      <c r="H159" s="14"/>
      <c r="I159" s="7"/>
      <c r="J159" s="7"/>
      <c r="K159" s="15"/>
      <c r="L159" s="25"/>
      <c r="M159" s="25"/>
      <c r="N159" s="15"/>
      <c r="O159" s="26"/>
      <c r="P159" s="26"/>
      <c r="Q159" s="27"/>
      <c r="R159" s="7"/>
      <c r="S159" s="9"/>
      <c r="T159" s="9"/>
      <c r="U159" s="9"/>
      <c r="V159" s="7"/>
    </row>
    <row r="160" spans="3:22" x14ac:dyDescent="0.25">
      <c r="C160" s="23"/>
      <c r="D160" s="24"/>
      <c r="E160" s="27"/>
      <c r="F160" s="13"/>
      <c r="G160" s="13"/>
      <c r="H160" s="14"/>
      <c r="I160" s="7"/>
      <c r="J160" s="7"/>
      <c r="K160" s="15"/>
      <c r="L160" s="25"/>
      <c r="M160" s="25"/>
      <c r="N160" s="15"/>
      <c r="O160" s="26"/>
      <c r="P160" s="26"/>
      <c r="Q160" s="27"/>
      <c r="R160" s="7"/>
      <c r="S160" s="9"/>
      <c r="T160" s="9"/>
      <c r="U160" s="9"/>
      <c r="V160" s="7"/>
    </row>
    <row r="161" spans="3:22" x14ac:dyDescent="0.25">
      <c r="C161" s="23"/>
      <c r="D161" s="24"/>
      <c r="E161" s="27"/>
      <c r="F161" s="13"/>
      <c r="G161" s="13"/>
      <c r="H161" s="14"/>
      <c r="I161" s="7"/>
      <c r="J161" s="7"/>
      <c r="K161" s="15"/>
      <c r="L161" s="25"/>
      <c r="M161" s="25"/>
      <c r="N161" s="15"/>
      <c r="O161" s="26"/>
      <c r="P161" s="26"/>
      <c r="Q161" s="27"/>
      <c r="R161" s="7"/>
      <c r="S161" s="9"/>
      <c r="T161" s="9"/>
      <c r="U161" s="9"/>
      <c r="V161" s="7"/>
    </row>
    <row r="162" spans="3:22" x14ac:dyDescent="0.25">
      <c r="C162" s="23"/>
      <c r="D162" s="24"/>
      <c r="E162" s="27"/>
      <c r="F162" s="13"/>
      <c r="G162" s="13"/>
      <c r="H162" s="14"/>
      <c r="I162" s="7"/>
      <c r="J162" s="7"/>
      <c r="K162" s="15"/>
      <c r="L162" s="25"/>
      <c r="M162" s="25"/>
      <c r="N162" s="15"/>
      <c r="O162" s="26"/>
      <c r="P162" s="26"/>
      <c r="Q162" s="27"/>
      <c r="R162" s="7"/>
      <c r="S162" s="9"/>
      <c r="T162" s="9"/>
      <c r="U162" s="9"/>
      <c r="V162" s="7"/>
    </row>
    <row r="163" spans="3:22" x14ac:dyDescent="0.25">
      <c r="C163" s="23"/>
      <c r="D163" s="24"/>
      <c r="E163" s="27"/>
      <c r="F163" s="13"/>
      <c r="G163" s="13"/>
      <c r="H163" s="14"/>
      <c r="I163" s="7"/>
      <c r="J163" s="7"/>
      <c r="K163" s="15"/>
      <c r="L163" s="25"/>
      <c r="M163" s="25"/>
      <c r="N163" s="15"/>
      <c r="O163" s="26"/>
      <c r="P163" s="26"/>
      <c r="Q163" s="27"/>
      <c r="R163" s="7"/>
      <c r="S163" s="9"/>
      <c r="T163" s="9"/>
      <c r="U163" s="9"/>
      <c r="V163" s="7"/>
    </row>
    <row r="164" spans="3:22" x14ac:dyDescent="0.25">
      <c r="C164" s="23"/>
      <c r="D164" s="24"/>
      <c r="E164" s="27"/>
      <c r="F164" s="13"/>
      <c r="G164" s="13"/>
      <c r="H164" s="14"/>
      <c r="I164" s="7"/>
      <c r="J164" s="7"/>
      <c r="K164" s="15"/>
      <c r="L164" s="25"/>
      <c r="M164" s="25"/>
      <c r="N164" s="15"/>
      <c r="O164" s="26"/>
      <c r="P164" s="26"/>
      <c r="Q164" s="27"/>
      <c r="R164" s="7"/>
      <c r="S164" s="9"/>
      <c r="T164" s="9"/>
      <c r="U164" s="9"/>
      <c r="V164" s="7"/>
    </row>
    <row r="165" spans="3:22" x14ac:dyDescent="0.25">
      <c r="C165" s="23"/>
      <c r="D165" s="24"/>
      <c r="E165" s="27"/>
      <c r="F165" s="13"/>
      <c r="G165" s="13"/>
      <c r="H165" s="14"/>
      <c r="I165" s="7"/>
      <c r="J165" s="7"/>
      <c r="K165" s="15"/>
      <c r="L165" s="25"/>
      <c r="M165" s="25"/>
      <c r="N165" s="15"/>
      <c r="O165" s="26"/>
      <c r="P165" s="26"/>
      <c r="Q165" s="27"/>
      <c r="R165" s="7"/>
      <c r="S165" s="9"/>
      <c r="T165" s="9"/>
      <c r="U165" s="9"/>
      <c r="V165" s="7"/>
    </row>
    <row r="166" spans="3:22" x14ac:dyDescent="0.25">
      <c r="C166" s="23"/>
      <c r="D166" s="24"/>
      <c r="E166" s="27"/>
      <c r="F166" s="13"/>
      <c r="G166" s="13"/>
      <c r="H166" s="14"/>
      <c r="I166" s="7"/>
      <c r="J166" s="7"/>
      <c r="K166" s="15"/>
      <c r="L166" s="25"/>
      <c r="M166" s="25"/>
      <c r="N166" s="15"/>
      <c r="O166" s="26"/>
      <c r="P166" s="26"/>
      <c r="Q166" s="27"/>
      <c r="R166" s="7"/>
      <c r="S166" s="9"/>
      <c r="T166" s="9"/>
      <c r="U166" s="9"/>
      <c r="V166" s="7"/>
    </row>
    <row r="167" spans="3:22" x14ac:dyDescent="0.25">
      <c r="C167" s="23"/>
      <c r="D167" s="24"/>
      <c r="E167" s="27"/>
      <c r="F167" s="13"/>
      <c r="G167" s="13"/>
      <c r="H167" s="14"/>
      <c r="I167" s="7"/>
      <c r="J167" s="7"/>
      <c r="K167" s="15"/>
      <c r="L167" s="25"/>
      <c r="M167" s="25"/>
      <c r="N167" s="15"/>
      <c r="O167" s="26"/>
      <c r="P167" s="26"/>
      <c r="Q167" s="27"/>
      <c r="R167" s="7"/>
      <c r="S167" s="9"/>
      <c r="T167" s="9"/>
      <c r="U167" s="9"/>
      <c r="V167" s="9"/>
    </row>
    <row r="168" spans="3:22" x14ac:dyDescent="0.25">
      <c r="C168" s="23"/>
      <c r="D168" s="24"/>
      <c r="E168" s="27"/>
      <c r="F168" s="13"/>
      <c r="G168" s="13"/>
      <c r="H168" s="14"/>
      <c r="I168" s="7"/>
      <c r="J168" s="7"/>
      <c r="K168" s="15"/>
      <c r="L168" s="25"/>
      <c r="M168" s="25"/>
      <c r="N168" s="15"/>
      <c r="O168" s="26"/>
      <c r="P168" s="26"/>
      <c r="Q168" s="27"/>
      <c r="R168" s="7"/>
      <c r="S168" s="9"/>
      <c r="T168" s="9"/>
      <c r="U168" s="9"/>
      <c r="V168" s="7"/>
    </row>
    <row r="169" spans="3:22" x14ac:dyDescent="0.25">
      <c r="C169" s="23"/>
      <c r="D169" s="24"/>
      <c r="E169" s="27"/>
      <c r="F169" s="13"/>
      <c r="G169" s="13"/>
      <c r="H169" s="14"/>
      <c r="I169" s="7"/>
      <c r="J169" s="7"/>
      <c r="K169" s="15"/>
      <c r="L169" s="25"/>
      <c r="M169" s="25"/>
      <c r="N169" s="15"/>
      <c r="O169" s="26"/>
      <c r="P169" s="26"/>
      <c r="Q169" s="27"/>
      <c r="R169" s="7"/>
      <c r="S169" s="9"/>
      <c r="T169" s="9"/>
      <c r="U169" s="9"/>
      <c r="V169" s="7"/>
    </row>
    <row r="170" spans="3:22" x14ac:dyDescent="0.25">
      <c r="C170" s="23"/>
      <c r="D170" s="24"/>
      <c r="E170" s="27"/>
      <c r="F170" s="13"/>
      <c r="G170" s="13"/>
      <c r="H170" s="14"/>
      <c r="I170" s="7"/>
      <c r="J170" s="7"/>
      <c r="K170" s="15"/>
      <c r="L170" s="25"/>
      <c r="M170" s="25"/>
      <c r="N170" s="15"/>
      <c r="O170" s="26"/>
      <c r="P170" s="26"/>
      <c r="Q170" s="27"/>
      <c r="R170" s="7"/>
      <c r="S170" s="9"/>
      <c r="T170" s="9"/>
      <c r="U170" s="9"/>
      <c r="V170" s="7"/>
    </row>
    <row r="171" spans="3:22" x14ac:dyDescent="0.25">
      <c r="C171" s="23"/>
      <c r="D171" s="24"/>
      <c r="E171" s="27"/>
      <c r="F171" s="13"/>
      <c r="G171" s="13"/>
      <c r="H171" s="14"/>
      <c r="I171" s="7"/>
      <c r="J171" s="7"/>
      <c r="K171" s="15"/>
      <c r="L171" s="25"/>
      <c r="M171" s="25"/>
      <c r="N171" s="15"/>
      <c r="O171" s="26"/>
      <c r="P171" s="26"/>
      <c r="Q171" s="27"/>
      <c r="R171" s="7"/>
      <c r="S171" s="9"/>
      <c r="T171" s="9"/>
      <c r="U171" s="9"/>
      <c r="V171" s="7"/>
    </row>
    <row r="172" spans="3:22" x14ac:dyDescent="0.25">
      <c r="C172" s="23"/>
      <c r="D172" s="24"/>
      <c r="E172" s="27"/>
      <c r="F172" s="13"/>
      <c r="G172" s="13"/>
      <c r="H172" s="14"/>
      <c r="I172" s="7"/>
      <c r="J172" s="7"/>
      <c r="K172" s="15"/>
      <c r="L172" s="25"/>
      <c r="M172" s="25"/>
      <c r="N172" s="15"/>
      <c r="O172" s="26"/>
      <c r="P172" s="26"/>
      <c r="Q172" s="27"/>
      <c r="R172" s="7"/>
      <c r="S172" s="9"/>
      <c r="T172" s="9"/>
      <c r="U172" s="9"/>
      <c r="V172" s="7"/>
    </row>
    <row r="173" spans="3:22" x14ac:dyDescent="0.25">
      <c r="C173" s="23"/>
      <c r="D173" s="24"/>
      <c r="E173" s="27"/>
      <c r="F173" s="13"/>
      <c r="G173" s="13"/>
      <c r="H173" s="14"/>
      <c r="I173" s="7"/>
      <c r="J173" s="7"/>
      <c r="K173" s="15"/>
      <c r="L173" s="25"/>
      <c r="M173" s="25"/>
      <c r="N173" s="15"/>
      <c r="O173" s="26"/>
      <c r="P173" s="26"/>
      <c r="Q173" s="27"/>
      <c r="R173" s="7"/>
      <c r="S173" s="9"/>
      <c r="T173" s="9"/>
      <c r="U173" s="9"/>
      <c r="V173" s="7"/>
    </row>
    <row r="174" spans="3:22" x14ac:dyDescent="0.25">
      <c r="C174" s="23"/>
      <c r="D174" s="24"/>
      <c r="E174" s="27"/>
      <c r="F174" s="13"/>
      <c r="G174" s="13"/>
      <c r="H174" s="14"/>
      <c r="I174" s="7"/>
      <c r="J174" s="7"/>
      <c r="K174" s="15"/>
      <c r="L174" s="25"/>
      <c r="M174" s="25"/>
      <c r="N174" s="15"/>
      <c r="O174" s="26"/>
      <c r="P174" s="26"/>
      <c r="Q174" s="27"/>
      <c r="R174" s="7"/>
      <c r="S174" s="9"/>
      <c r="T174" s="9"/>
      <c r="U174" s="9"/>
      <c r="V174" s="7"/>
    </row>
    <row r="175" spans="3:22" x14ac:dyDescent="0.25">
      <c r="C175" s="23"/>
      <c r="D175" s="24"/>
      <c r="E175" s="27"/>
      <c r="F175" s="13"/>
      <c r="G175" s="13"/>
      <c r="H175" s="14"/>
      <c r="I175" s="7"/>
      <c r="J175" s="7"/>
      <c r="K175" s="15"/>
      <c r="L175" s="25"/>
      <c r="M175" s="25"/>
      <c r="N175" s="15"/>
      <c r="O175" s="26"/>
      <c r="P175" s="26"/>
      <c r="Q175" s="27"/>
      <c r="R175" s="7"/>
      <c r="S175" s="9"/>
      <c r="T175" s="9"/>
      <c r="U175" s="9"/>
      <c r="V175" s="7"/>
    </row>
    <row r="176" spans="3:22" x14ac:dyDescent="0.25">
      <c r="C176" s="23"/>
      <c r="D176" s="24"/>
      <c r="E176" s="27"/>
      <c r="F176" s="13"/>
      <c r="G176" s="13"/>
      <c r="H176" s="14"/>
      <c r="I176" s="7"/>
      <c r="J176" s="7"/>
      <c r="K176" s="15"/>
      <c r="L176" s="25"/>
      <c r="M176" s="25"/>
      <c r="N176" s="15"/>
      <c r="O176" s="26"/>
      <c r="P176" s="26"/>
      <c r="Q176" s="27"/>
      <c r="R176" s="7"/>
      <c r="S176" s="9"/>
      <c r="T176" s="9"/>
      <c r="U176" s="9"/>
      <c r="V176" s="7"/>
    </row>
    <row r="177" spans="3:22" x14ac:dyDescent="0.25">
      <c r="C177" s="23"/>
      <c r="D177" s="24"/>
      <c r="E177" s="27"/>
      <c r="F177" s="13"/>
      <c r="G177" s="13"/>
      <c r="H177" s="14"/>
      <c r="I177" s="7"/>
      <c r="J177" s="7"/>
      <c r="K177" s="15"/>
      <c r="L177" s="25"/>
      <c r="M177" s="25"/>
      <c r="N177" s="15"/>
      <c r="O177" s="26"/>
      <c r="P177" s="26"/>
      <c r="Q177" s="27"/>
      <c r="R177" s="7"/>
      <c r="S177" s="9"/>
      <c r="T177" s="9"/>
      <c r="U177" s="9"/>
      <c r="V177" s="7"/>
    </row>
    <row r="178" spans="3:22" x14ac:dyDescent="0.25">
      <c r="C178" s="23"/>
      <c r="D178" s="24"/>
      <c r="E178" s="27"/>
      <c r="F178" s="13"/>
      <c r="G178" s="13"/>
      <c r="H178" s="14"/>
      <c r="I178" s="7"/>
      <c r="J178" s="7"/>
      <c r="K178" s="15"/>
      <c r="L178" s="25"/>
      <c r="M178" s="25"/>
      <c r="N178" s="15"/>
      <c r="O178" s="26"/>
      <c r="P178" s="26"/>
      <c r="Q178" s="27"/>
      <c r="R178" s="7"/>
      <c r="S178" s="9"/>
      <c r="T178" s="9"/>
      <c r="U178" s="9"/>
      <c r="V178" s="9"/>
    </row>
    <row r="179" spans="3:22" x14ac:dyDescent="0.25">
      <c r="C179" s="23"/>
      <c r="D179" s="24"/>
      <c r="E179" s="27"/>
      <c r="F179" s="13"/>
      <c r="G179" s="13"/>
      <c r="H179" s="14"/>
      <c r="I179" s="7"/>
      <c r="J179" s="7"/>
      <c r="K179" s="15"/>
      <c r="L179" s="25"/>
      <c r="M179" s="25"/>
      <c r="N179" s="15"/>
      <c r="O179" s="26"/>
      <c r="P179" s="26"/>
      <c r="Q179" s="27"/>
      <c r="R179" s="7"/>
      <c r="S179" s="9"/>
      <c r="T179" s="9"/>
      <c r="U179" s="9"/>
      <c r="V179" s="7"/>
    </row>
    <row r="180" spans="3:22" x14ac:dyDescent="0.25">
      <c r="C180" s="23"/>
      <c r="D180" s="24"/>
      <c r="E180" s="27"/>
      <c r="F180" s="13"/>
      <c r="G180" s="13"/>
      <c r="H180" s="14"/>
      <c r="I180" s="7"/>
      <c r="J180" s="7"/>
      <c r="K180" s="15"/>
      <c r="L180" s="25"/>
      <c r="M180" s="25"/>
      <c r="N180" s="15"/>
      <c r="O180" s="26"/>
      <c r="P180" s="26"/>
      <c r="Q180" s="27"/>
      <c r="R180" s="7"/>
      <c r="S180" s="9"/>
      <c r="T180" s="9"/>
      <c r="U180" s="9"/>
      <c r="V180" s="7"/>
    </row>
    <row r="181" spans="3:22" x14ac:dyDescent="0.25">
      <c r="C181" s="23"/>
      <c r="D181" s="24"/>
      <c r="E181" s="27"/>
      <c r="F181" s="13"/>
      <c r="G181" s="13"/>
      <c r="H181" s="14"/>
      <c r="I181" s="7"/>
      <c r="J181" s="7"/>
      <c r="K181" s="15"/>
      <c r="L181" s="25"/>
      <c r="M181" s="25"/>
      <c r="N181" s="15"/>
      <c r="O181" s="26"/>
      <c r="P181" s="26"/>
      <c r="Q181" s="27"/>
      <c r="R181" s="7"/>
      <c r="S181" s="9"/>
      <c r="T181" s="9"/>
      <c r="U181" s="9"/>
      <c r="V181" s="7"/>
    </row>
    <row r="182" spans="3:22" x14ac:dyDescent="0.25">
      <c r="C182" s="23"/>
      <c r="D182" s="24"/>
      <c r="E182" s="27"/>
      <c r="F182" s="13"/>
      <c r="G182" s="13"/>
      <c r="H182" s="14"/>
      <c r="I182" s="7"/>
      <c r="J182" s="7"/>
      <c r="K182" s="15"/>
      <c r="L182" s="25"/>
      <c r="M182" s="25"/>
      <c r="N182" s="15"/>
      <c r="O182" s="26"/>
      <c r="P182" s="26"/>
      <c r="Q182" s="27"/>
      <c r="R182" s="7"/>
      <c r="S182" s="9"/>
      <c r="T182" s="9"/>
      <c r="U182" s="9"/>
      <c r="V182" s="7"/>
    </row>
    <row r="183" spans="3:22" x14ac:dyDescent="0.25">
      <c r="C183" s="23"/>
      <c r="D183" s="24"/>
      <c r="E183" s="27"/>
      <c r="F183" s="13"/>
      <c r="G183" s="13"/>
      <c r="H183" s="14"/>
      <c r="I183" s="7"/>
      <c r="J183" s="7"/>
      <c r="K183" s="15"/>
      <c r="L183" s="25"/>
      <c r="M183" s="25"/>
      <c r="N183" s="15"/>
      <c r="O183" s="26"/>
      <c r="P183" s="26"/>
      <c r="Q183" s="27"/>
      <c r="R183" s="7"/>
      <c r="S183" s="9"/>
      <c r="T183" s="9"/>
      <c r="U183" s="9"/>
      <c r="V183" s="7"/>
    </row>
    <row r="184" spans="3:22" x14ac:dyDescent="0.25">
      <c r="C184" s="23"/>
      <c r="D184" s="24"/>
      <c r="E184" s="27"/>
      <c r="F184" s="13"/>
      <c r="G184" s="13"/>
      <c r="H184" s="14"/>
      <c r="I184" s="7"/>
      <c r="J184" s="7"/>
      <c r="K184" s="15"/>
      <c r="L184" s="25"/>
      <c r="M184" s="25"/>
      <c r="N184" s="15"/>
      <c r="O184" s="26"/>
      <c r="P184" s="26"/>
      <c r="Q184" s="27"/>
      <c r="R184" s="7"/>
      <c r="S184" s="9"/>
      <c r="T184" s="9"/>
      <c r="U184" s="9"/>
      <c r="V184" s="7"/>
    </row>
    <row r="185" spans="3:22" x14ac:dyDescent="0.25">
      <c r="C185" s="23"/>
      <c r="D185" s="24"/>
      <c r="E185" s="27"/>
      <c r="F185" s="13"/>
      <c r="G185" s="13"/>
      <c r="H185" s="14"/>
      <c r="I185" s="7"/>
      <c r="J185" s="7"/>
      <c r="K185" s="15"/>
      <c r="L185" s="25"/>
      <c r="M185" s="25"/>
      <c r="N185" s="15"/>
      <c r="O185" s="26"/>
      <c r="P185" s="26"/>
      <c r="Q185" s="27"/>
      <c r="R185" s="7"/>
      <c r="S185" s="9"/>
      <c r="T185" s="9"/>
      <c r="U185" s="9"/>
      <c r="V185" s="7"/>
    </row>
    <row r="186" spans="3:22" x14ac:dyDescent="0.25">
      <c r="C186" s="23"/>
      <c r="D186" s="24"/>
      <c r="E186" s="27"/>
      <c r="F186" s="13"/>
      <c r="G186" s="13"/>
      <c r="H186" s="14"/>
      <c r="I186" s="7"/>
      <c r="J186" s="7"/>
      <c r="K186" s="15"/>
      <c r="L186" s="25"/>
      <c r="M186" s="25"/>
      <c r="N186" s="15"/>
      <c r="O186" s="26"/>
      <c r="P186" s="26"/>
      <c r="Q186" s="27"/>
      <c r="R186" s="7"/>
      <c r="S186" s="9"/>
      <c r="T186" s="9"/>
      <c r="U186" s="9"/>
      <c r="V186" s="7"/>
    </row>
    <row r="187" spans="3:22" x14ac:dyDescent="0.25">
      <c r="C187" s="23"/>
      <c r="D187" s="24"/>
      <c r="E187" s="27"/>
      <c r="F187" s="13"/>
      <c r="G187" s="13"/>
      <c r="H187" s="14"/>
      <c r="I187" s="7"/>
      <c r="J187" s="7"/>
      <c r="K187" s="15"/>
      <c r="L187" s="25"/>
      <c r="M187" s="25"/>
      <c r="N187" s="15"/>
      <c r="O187" s="26"/>
      <c r="P187" s="26"/>
      <c r="Q187" s="27"/>
      <c r="R187" s="7"/>
      <c r="S187" s="9"/>
      <c r="T187" s="9"/>
      <c r="U187" s="9"/>
      <c r="V187" s="7"/>
    </row>
    <row r="188" spans="3:22" x14ac:dyDescent="0.25">
      <c r="C188" s="23"/>
      <c r="D188" s="24"/>
      <c r="E188" s="27"/>
      <c r="F188" s="13"/>
      <c r="G188" s="13"/>
      <c r="H188" s="14"/>
      <c r="I188" s="7"/>
      <c r="J188" s="7"/>
      <c r="K188" s="15"/>
      <c r="L188" s="25"/>
      <c r="M188" s="25"/>
      <c r="N188" s="15"/>
      <c r="O188" s="26"/>
      <c r="P188" s="26"/>
      <c r="Q188" s="27"/>
      <c r="R188" s="7"/>
      <c r="S188" s="9"/>
      <c r="T188" s="9"/>
      <c r="U188" s="9"/>
      <c r="V188" s="7"/>
    </row>
    <row r="189" spans="3:22" x14ac:dyDescent="0.25">
      <c r="C189" s="23"/>
      <c r="D189" s="24"/>
      <c r="E189" s="27"/>
      <c r="F189" s="13"/>
      <c r="G189" s="13"/>
      <c r="H189" s="14"/>
      <c r="I189" s="7"/>
      <c r="J189" s="7"/>
      <c r="K189" s="15"/>
      <c r="L189" s="25"/>
      <c r="M189" s="25"/>
      <c r="N189" s="15"/>
      <c r="O189" s="26"/>
      <c r="P189" s="26"/>
      <c r="Q189" s="27"/>
      <c r="R189" s="7"/>
      <c r="S189" s="9"/>
      <c r="T189" s="9"/>
      <c r="U189" s="9"/>
      <c r="V189" s="9"/>
    </row>
    <row r="190" spans="3:22" x14ac:dyDescent="0.25">
      <c r="C190" s="23"/>
      <c r="D190" s="24"/>
      <c r="E190" s="27"/>
      <c r="F190" s="13"/>
      <c r="G190" s="13"/>
      <c r="H190" s="14"/>
      <c r="I190" s="7"/>
      <c r="J190" s="7"/>
      <c r="K190" s="15"/>
      <c r="L190" s="25"/>
      <c r="M190" s="25"/>
      <c r="N190" s="15"/>
      <c r="O190" s="26"/>
      <c r="P190" s="26"/>
      <c r="Q190" s="27"/>
      <c r="R190" s="7"/>
      <c r="S190" s="9"/>
      <c r="T190" s="9"/>
      <c r="U190" s="9"/>
      <c r="V190" s="7"/>
    </row>
    <row r="191" spans="3:22" x14ac:dyDescent="0.25">
      <c r="C191" s="23"/>
      <c r="D191" s="24"/>
      <c r="E191" s="27"/>
      <c r="F191" s="13"/>
      <c r="G191" s="13"/>
      <c r="H191" s="14"/>
      <c r="I191" s="7"/>
      <c r="J191" s="7"/>
      <c r="K191" s="15"/>
      <c r="L191" s="25"/>
      <c r="M191" s="25"/>
      <c r="N191" s="15"/>
      <c r="O191" s="26"/>
      <c r="P191" s="26"/>
      <c r="Q191" s="27"/>
      <c r="R191" s="7"/>
      <c r="S191" s="9"/>
      <c r="T191" s="9"/>
      <c r="U191" s="9"/>
      <c r="V191" s="7"/>
    </row>
    <row r="192" spans="3:22" x14ac:dyDescent="0.25">
      <c r="C192" s="23"/>
      <c r="D192" s="24"/>
      <c r="E192" s="27"/>
      <c r="F192" s="13"/>
      <c r="G192" s="13"/>
      <c r="H192" s="14"/>
      <c r="I192" s="7"/>
      <c r="J192" s="7"/>
      <c r="K192" s="15"/>
      <c r="L192" s="25"/>
      <c r="M192" s="25"/>
      <c r="N192" s="15"/>
      <c r="O192" s="26"/>
      <c r="P192" s="26"/>
      <c r="Q192" s="27"/>
      <c r="R192" s="7"/>
      <c r="S192" s="9"/>
      <c r="T192" s="9"/>
      <c r="U192" s="9"/>
      <c r="V192" s="7"/>
    </row>
    <row r="193" spans="3:22" x14ac:dyDescent="0.25">
      <c r="C193" s="23"/>
      <c r="D193" s="24"/>
      <c r="E193" s="27"/>
      <c r="F193" s="13"/>
      <c r="G193" s="13"/>
      <c r="H193" s="14"/>
      <c r="I193" s="7"/>
      <c r="J193" s="7"/>
      <c r="K193" s="15"/>
      <c r="L193" s="25"/>
      <c r="M193" s="25"/>
      <c r="N193" s="15"/>
      <c r="O193" s="26"/>
      <c r="P193" s="26"/>
      <c r="Q193" s="27"/>
      <c r="R193" s="7"/>
      <c r="S193" s="9"/>
      <c r="T193" s="9"/>
      <c r="U193" s="9"/>
      <c r="V193" s="7"/>
    </row>
    <row r="194" spans="3:22" x14ac:dyDescent="0.25">
      <c r="C194" s="23"/>
      <c r="D194" s="24"/>
      <c r="E194" s="27"/>
      <c r="F194" s="13"/>
      <c r="G194" s="13"/>
      <c r="H194" s="14"/>
      <c r="I194" s="7"/>
      <c r="J194" s="7"/>
      <c r="K194" s="15"/>
      <c r="L194" s="25"/>
      <c r="M194" s="25"/>
      <c r="N194" s="15"/>
      <c r="O194" s="26"/>
      <c r="P194" s="26"/>
      <c r="Q194" s="27"/>
      <c r="R194" s="7"/>
      <c r="S194" s="9"/>
      <c r="T194" s="9"/>
      <c r="U194" s="9"/>
      <c r="V194" s="7"/>
    </row>
    <row r="195" spans="3:22" x14ac:dyDescent="0.25">
      <c r="C195" s="23"/>
      <c r="D195" s="24"/>
      <c r="E195" s="27"/>
      <c r="F195" s="13"/>
      <c r="G195" s="13"/>
      <c r="H195" s="14"/>
      <c r="I195" s="7"/>
      <c r="J195" s="7"/>
      <c r="K195" s="15"/>
      <c r="L195" s="25"/>
      <c r="M195" s="25"/>
      <c r="N195" s="15"/>
      <c r="O195" s="26"/>
      <c r="P195" s="26"/>
      <c r="Q195" s="27"/>
      <c r="R195" s="7"/>
      <c r="S195" s="9"/>
      <c r="T195" s="9"/>
      <c r="U195" s="9"/>
      <c r="V195" s="7"/>
    </row>
    <row r="196" spans="3:22" x14ac:dyDescent="0.25">
      <c r="C196" s="23"/>
      <c r="D196" s="24"/>
      <c r="E196" s="27"/>
      <c r="F196" s="13"/>
      <c r="G196" s="13"/>
      <c r="H196" s="14"/>
      <c r="I196" s="7"/>
      <c r="J196" s="7"/>
      <c r="K196" s="15"/>
      <c r="L196" s="25"/>
      <c r="M196" s="25"/>
      <c r="N196" s="15"/>
      <c r="O196" s="26"/>
      <c r="P196" s="26"/>
      <c r="Q196" s="27"/>
      <c r="R196" s="7"/>
      <c r="S196" s="9"/>
      <c r="T196" s="9"/>
      <c r="U196" s="9"/>
      <c r="V196" s="7"/>
    </row>
    <row r="197" spans="3:22" x14ac:dyDescent="0.25">
      <c r="C197" s="23"/>
      <c r="D197" s="24"/>
      <c r="E197" s="27"/>
      <c r="F197" s="13"/>
      <c r="G197" s="13"/>
      <c r="H197" s="14"/>
      <c r="I197" s="7"/>
      <c r="J197" s="7"/>
      <c r="K197" s="15"/>
      <c r="L197" s="25"/>
      <c r="M197" s="25"/>
      <c r="N197" s="15"/>
      <c r="O197" s="26"/>
      <c r="P197" s="26"/>
      <c r="Q197" s="27"/>
      <c r="R197" s="7"/>
      <c r="S197" s="9"/>
      <c r="T197" s="9"/>
      <c r="U197" s="9"/>
      <c r="V197" s="7"/>
    </row>
    <row r="198" spans="3:22" x14ac:dyDescent="0.25">
      <c r="C198" s="23"/>
      <c r="D198" s="24"/>
      <c r="E198" s="27"/>
      <c r="F198" s="13"/>
      <c r="G198" s="13"/>
      <c r="H198" s="14"/>
      <c r="I198" s="7"/>
      <c r="J198" s="7"/>
      <c r="K198" s="15"/>
      <c r="L198" s="25"/>
      <c r="M198" s="25"/>
      <c r="N198" s="15"/>
      <c r="O198" s="26"/>
      <c r="P198" s="26"/>
      <c r="Q198" s="27"/>
      <c r="R198" s="7"/>
      <c r="S198" s="9"/>
      <c r="T198" s="9"/>
      <c r="U198" s="9"/>
      <c r="V198" s="7"/>
    </row>
    <row r="199" spans="3:22" x14ac:dyDescent="0.25">
      <c r="C199" s="23"/>
      <c r="D199" s="24"/>
      <c r="E199" s="27"/>
      <c r="F199" s="13"/>
      <c r="G199" s="13"/>
      <c r="H199" s="14"/>
      <c r="I199" s="7"/>
      <c r="J199" s="7"/>
      <c r="K199" s="15"/>
      <c r="L199" s="25"/>
      <c r="M199" s="25"/>
      <c r="N199" s="15"/>
      <c r="O199" s="26"/>
      <c r="P199" s="26"/>
      <c r="Q199" s="27"/>
      <c r="R199" s="7"/>
      <c r="S199" s="9"/>
      <c r="T199" s="9"/>
      <c r="U199" s="9"/>
      <c r="V199" s="7"/>
    </row>
    <row r="200" spans="3:22" x14ac:dyDescent="0.25">
      <c r="C200" s="23"/>
      <c r="D200" s="24"/>
      <c r="E200" s="27"/>
      <c r="F200" s="13"/>
      <c r="G200" s="13"/>
      <c r="H200" s="14"/>
      <c r="I200" s="7"/>
      <c r="J200" s="7"/>
      <c r="K200" s="15"/>
      <c r="L200" s="25"/>
      <c r="M200" s="25"/>
      <c r="N200" s="15"/>
      <c r="O200" s="26"/>
      <c r="P200" s="26"/>
      <c r="Q200" s="27"/>
      <c r="R200" s="7"/>
      <c r="S200" s="9"/>
      <c r="T200" s="9"/>
      <c r="U200" s="9"/>
      <c r="V200" s="9"/>
    </row>
    <row r="201" spans="3:22" x14ac:dyDescent="0.25">
      <c r="C201" s="23"/>
      <c r="D201" s="24"/>
      <c r="E201" s="27"/>
      <c r="F201" s="13"/>
      <c r="G201" s="13"/>
      <c r="H201" s="14"/>
      <c r="I201" s="7"/>
      <c r="J201" s="7"/>
      <c r="K201" s="15"/>
      <c r="L201" s="25"/>
      <c r="M201" s="25"/>
      <c r="N201" s="15"/>
      <c r="O201" s="26"/>
      <c r="P201" s="26"/>
      <c r="Q201" s="27"/>
      <c r="R201" s="7"/>
      <c r="S201" s="9"/>
      <c r="T201" s="9"/>
      <c r="U201" s="9"/>
      <c r="V201" s="7"/>
    </row>
    <row r="202" spans="3:22" x14ac:dyDescent="0.25">
      <c r="C202" s="23"/>
      <c r="D202" s="24"/>
      <c r="E202" s="27"/>
      <c r="F202" s="13"/>
      <c r="G202" s="13"/>
      <c r="H202" s="14"/>
      <c r="I202" s="7"/>
      <c r="J202" s="7"/>
      <c r="K202" s="15"/>
      <c r="L202" s="25"/>
      <c r="M202" s="25"/>
      <c r="N202" s="15"/>
      <c r="O202" s="26"/>
      <c r="P202" s="26"/>
      <c r="Q202" s="27"/>
      <c r="R202" s="7"/>
      <c r="S202" s="9"/>
      <c r="T202" s="9"/>
      <c r="U202" s="9"/>
      <c r="V202" s="7"/>
    </row>
    <row r="203" spans="3:22" x14ac:dyDescent="0.25">
      <c r="C203" s="23"/>
      <c r="D203" s="24"/>
      <c r="E203" s="27"/>
      <c r="F203" s="13"/>
      <c r="G203" s="13"/>
      <c r="H203" s="14"/>
      <c r="I203" s="7"/>
      <c r="J203" s="7"/>
      <c r="K203" s="15"/>
      <c r="L203" s="25"/>
      <c r="M203" s="25"/>
      <c r="N203" s="15"/>
      <c r="O203" s="26"/>
      <c r="P203" s="26"/>
      <c r="Q203" s="27"/>
      <c r="R203" s="7"/>
      <c r="S203" s="9"/>
      <c r="T203" s="9"/>
      <c r="U203" s="9"/>
      <c r="V203" s="7"/>
    </row>
    <row r="204" spans="3:22" x14ac:dyDescent="0.25">
      <c r="C204" s="23"/>
      <c r="D204" s="24"/>
      <c r="E204" s="27"/>
      <c r="F204" s="13"/>
      <c r="G204" s="13"/>
      <c r="H204" s="14"/>
      <c r="I204" s="7"/>
      <c r="J204" s="7"/>
      <c r="K204" s="15"/>
      <c r="L204" s="25"/>
      <c r="M204" s="25"/>
      <c r="N204" s="15"/>
      <c r="O204" s="26"/>
      <c r="P204" s="26"/>
      <c r="Q204" s="27"/>
      <c r="R204" s="7"/>
      <c r="S204" s="9"/>
      <c r="T204" s="9"/>
      <c r="U204" s="9"/>
      <c r="V204" s="7"/>
    </row>
    <row r="205" spans="3:22" x14ac:dyDescent="0.25">
      <c r="C205" s="23"/>
      <c r="D205" s="24"/>
      <c r="E205" s="27"/>
      <c r="F205" s="13"/>
      <c r="G205" s="13"/>
      <c r="H205" s="14"/>
      <c r="I205" s="7"/>
      <c r="J205" s="7"/>
      <c r="K205" s="15"/>
      <c r="L205" s="25"/>
      <c r="M205" s="25"/>
      <c r="N205" s="15"/>
      <c r="O205" s="26"/>
      <c r="P205" s="26"/>
      <c r="Q205" s="27"/>
      <c r="R205" s="7"/>
      <c r="S205" s="9"/>
      <c r="T205" s="9"/>
      <c r="U205" s="9"/>
      <c r="V205" s="7"/>
    </row>
    <row r="206" spans="3:22" x14ac:dyDescent="0.25">
      <c r="C206" s="23"/>
      <c r="D206" s="24"/>
      <c r="E206" s="27"/>
      <c r="F206" s="13"/>
      <c r="G206" s="13"/>
      <c r="H206" s="14"/>
      <c r="I206" s="7"/>
      <c r="J206" s="7"/>
      <c r="K206" s="15"/>
      <c r="L206" s="25"/>
      <c r="M206" s="25"/>
      <c r="N206" s="15"/>
      <c r="O206" s="26"/>
      <c r="P206" s="26"/>
      <c r="Q206" s="27"/>
      <c r="R206" s="7"/>
      <c r="S206" s="9"/>
      <c r="T206" s="9"/>
      <c r="U206" s="9"/>
      <c r="V206" s="7"/>
    </row>
    <row r="207" spans="3:22" x14ac:dyDescent="0.25">
      <c r="C207" s="23"/>
      <c r="D207" s="24"/>
      <c r="E207" s="27"/>
      <c r="F207" s="13"/>
      <c r="G207" s="13"/>
      <c r="H207" s="14"/>
      <c r="I207" s="7"/>
      <c r="J207" s="7"/>
      <c r="K207" s="15"/>
      <c r="L207" s="25"/>
      <c r="M207" s="25"/>
      <c r="N207" s="15"/>
      <c r="O207" s="26"/>
      <c r="P207" s="26"/>
      <c r="Q207" s="27"/>
      <c r="R207" s="7"/>
      <c r="S207" s="9"/>
      <c r="T207" s="9"/>
      <c r="U207" s="9"/>
      <c r="V207" s="7"/>
    </row>
    <row r="208" spans="3:22" x14ac:dyDescent="0.25">
      <c r="C208" s="23"/>
      <c r="D208" s="24"/>
      <c r="E208" s="27"/>
      <c r="F208" s="13"/>
      <c r="G208" s="13"/>
      <c r="H208" s="14"/>
      <c r="I208" s="7"/>
      <c r="J208" s="7"/>
      <c r="K208" s="15"/>
      <c r="L208" s="25"/>
      <c r="M208" s="25"/>
      <c r="N208" s="15"/>
      <c r="O208" s="26"/>
      <c r="P208" s="26"/>
      <c r="Q208" s="27"/>
      <c r="R208" s="7"/>
      <c r="S208" s="9"/>
      <c r="T208" s="9"/>
      <c r="U208" s="9"/>
      <c r="V208" s="7"/>
    </row>
    <row r="209" spans="3:22" x14ac:dyDescent="0.25">
      <c r="C209" s="23"/>
      <c r="D209" s="24"/>
      <c r="E209" s="27"/>
      <c r="F209" s="13"/>
      <c r="G209" s="13"/>
      <c r="H209" s="14"/>
      <c r="I209" s="7"/>
      <c r="J209" s="7"/>
      <c r="K209" s="15"/>
      <c r="L209" s="25"/>
      <c r="M209" s="25"/>
      <c r="N209" s="15"/>
      <c r="O209" s="26"/>
      <c r="P209" s="26"/>
      <c r="Q209" s="27"/>
      <c r="R209" s="7"/>
      <c r="S209" s="9"/>
      <c r="T209" s="9"/>
      <c r="U209" s="9"/>
      <c r="V209" s="7"/>
    </row>
    <row r="210" spans="3:22" x14ac:dyDescent="0.25">
      <c r="C210" s="23"/>
      <c r="D210" s="24"/>
      <c r="E210" s="27"/>
      <c r="F210" s="13"/>
      <c r="G210" s="13"/>
      <c r="H210" s="14"/>
      <c r="I210" s="7"/>
      <c r="J210" s="7"/>
      <c r="K210" s="15"/>
      <c r="L210" s="25"/>
      <c r="M210" s="25"/>
      <c r="N210" s="15"/>
      <c r="O210" s="26"/>
      <c r="P210" s="26"/>
      <c r="Q210" s="27"/>
      <c r="R210" s="7"/>
      <c r="S210" s="9"/>
      <c r="T210" s="9"/>
      <c r="U210" s="9"/>
      <c r="V210" s="7"/>
    </row>
    <row r="211" spans="3:22" x14ac:dyDescent="0.25">
      <c r="C211" s="23"/>
      <c r="D211" s="24"/>
      <c r="E211" s="27"/>
      <c r="F211" s="13"/>
      <c r="G211" s="13"/>
      <c r="H211" s="14"/>
      <c r="I211" s="7"/>
      <c r="J211" s="7"/>
      <c r="K211" s="15"/>
      <c r="L211" s="25"/>
      <c r="M211" s="25"/>
      <c r="N211" s="15"/>
      <c r="O211" s="26"/>
      <c r="P211" s="26"/>
      <c r="Q211" s="27"/>
      <c r="R211" s="7"/>
      <c r="S211" s="9"/>
      <c r="T211" s="9"/>
      <c r="U211" s="9"/>
      <c r="V211" s="9"/>
    </row>
    <row r="212" spans="3:22" x14ac:dyDescent="0.25">
      <c r="C212" s="23"/>
      <c r="D212" s="24"/>
      <c r="E212" s="27"/>
      <c r="F212" s="13"/>
      <c r="G212" s="13"/>
      <c r="H212" s="14"/>
      <c r="I212" s="7"/>
      <c r="J212" s="7"/>
      <c r="K212" s="15"/>
      <c r="L212" s="25"/>
      <c r="M212" s="25"/>
      <c r="N212" s="15"/>
      <c r="O212" s="26"/>
      <c r="P212" s="26"/>
      <c r="Q212" s="27"/>
      <c r="R212" s="7"/>
      <c r="S212" s="9"/>
      <c r="T212" s="9"/>
      <c r="U212" s="9"/>
      <c r="V212" s="7"/>
    </row>
    <row r="213" spans="3:22" x14ac:dyDescent="0.25">
      <c r="C213" s="23"/>
      <c r="D213" s="24"/>
      <c r="E213" s="27"/>
      <c r="F213" s="13"/>
      <c r="G213" s="13"/>
      <c r="H213" s="14"/>
      <c r="I213" s="7"/>
      <c r="J213" s="7"/>
      <c r="K213" s="15"/>
      <c r="L213" s="25"/>
      <c r="M213" s="25"/>
      <c r="N213" s="15"/>
      <c r="O213" s="26"/>
      <c r="P213" s="26"/>
      <c r="Q213" s="27"/>
      <c r="R213" s="7"/>
      <c r="S213" s="9"/>
      <c r="T213" s="9"/>
      <c r="U213" s="9"/>
      <c r="V213" s="7"/>
    </row>
    <row r="214" spans="3:22" x14ac:dyDescent="0.25">
      <c r="C214" s="23"/>
      <c r="D214" s="24"/>
      <c r="E214" s="27"/>
      <c r="F214" s="13"/>
      <c r="G214" s="13"/>
      <c r="H214" s="14"/>
      <c r="I214" s="7"/>
      <c r="J214" s="7"/>
      <c r="K214" s="15"/>
      <c r="L214" s="25"/>
      <c r="M214" s="25"/>
      <c r="N214" s="15"/>
      <c r="O214" s="26"/>
      <c r="P214" s="26"/>
      <c r="Q214" s="27"/>
      <c r="R214" s="7"/>
      <c r="S214" s="9"/>
      <c r="T214" s="9"/>
      <c r="U214" s="9"/>
      <c r="V214" s="7"/>
    </row>
    <row r="215" spans="3:22" x14ac:dyDescent="0.25">
      <c r="C215" s="23"/>
      <c r="D215" s="24"/>
      <c r="E215" s="27"/>
      <c r="F215" s="13"/>
      <c r="G215" s="13"/>
      <c r="H215" s="14"/>
      <c r="I215" s="7"/>
      <c r="J215" s="7"/>
      <c r="K215" s="15"/>
      <c r="L215" s="25"/>
      <c r="M215" s="25"/>
      <c r="N215" s="15"/>
      <c r="O215" s="26"/>
      <c r="P215" s="26"/>
      <c r="Q215" s="27"/>
      <c r="R215" s="7"/>
      <c r="S215" s="9"/>
      <c r="T215" s="9"/>
      <c r="U215" s="9"/>
      <c r="V215" s="7"/>
    </row>
    <row r="216" spans="3:22" x14ac:dyDescent="0.25">
      <c r="C216" s="23"/>
      <c r="D216" s="24"/>
      <c r="E216" s="27"/>
      <c r="F216" s="13"/>
      <c r="G216" s="13"/>
      <c r="H216" s="14"/>
      <c r="I216" s="7"/>
      <c r="J216" s="7"/>
      <c r="K216" s="15"/>
      <c r="L216" s="25"/>
      <c r="M216" s="25"/>
      <c r="N216" s="15"/>
      <c r="O216" s="26"/>
      <c r="P216" s="26"/>
      <c r="Q216" s="27"/>
      <c r="R216" s="7"/>
      <c r="S216" s="9"/>
      <c r="T216" s="9"/>
      <c r="U216" s="9"/>
      <c r="V216" s="7"/>
    </row>
    <row r="217" spans="3:22" x14ac:dyDescent="0.25">
      <c r="C217" s="23"/>
      <c r="D217" s="24"/>
      <c r="E217" s="27"/>
      <c r="F217" s="13"/>
      <c r="G217" s="13"/>
      <c r="H217" s="14"/>
      <c r="I217" s="7"/>
      <c r="J217" s="7"/>
      <c r="K217" s="15"/>
      <c r="L217" s="25"/>
      <c r="M217" s="25"/>
      <c r="N217" s="15"/>
      <c r="O217" s="26"/>
      <c r="P217" s="26"/>
      <c r="Q217" s="27"/>
      <c r="R217" s="7"/>
      <c r="S217" s="9"/>
      <c r="T217" s="9"/>
      <c r="U217" s="9"/>
      <c r="V217" s="7"/>
    </row>
    <row r="218" spans="3:22" x14ac:dyDescent="0.25">
      <c r="C218" s="23"/>
      <c r="D218" s="24"/>
      <c r="E218" s="27"/>
      <c r="F218" s="13"/>
      <c r="G218" s="13"/>
      <c r="H218" s="14"/>
      <c r="I218" s="7"/>
      <c r="J218" s="7"/>
      <c r="K218" s="15"/>
      <c r="L218" s="25"/>
      <c r="M218" s="25"/>
      <c r="N218" s="15"/>
      <c r="O218" s="26"/>
      <c r="P218" s="26"/>
      <c r="Q218" s="27"/>
      <c r="R218" s="7"/>
      <c r="S218" s="9"/>
      <c r="T218" s="9"/>
      <c r="U218" s="9"/>
      <c r="V218" s="7"/>
    </row>
    <row r="219" spans="3:22" x14ac:dyDescent="0.25">
      <c r="C219" s="23"/>
      <c r="D219" s="24"/>
      <c r="E219" s="27"/>
      <c r="F219" s="13"/>
      <c r="G219" s="13"/>
      <c r="H219" s="14"/>
      <c r="I219" s="7"/>
      <c r="J219" s="7"/>
      <c r="K219" s="15"/>
      <c r="L219" s="25"/>
      <c r="M219" s="25"/>
      <c r="N219" s="15"/>
      <c r="O219" s="26"/>
      <c r="P219" s="26"/>
      <c r="Q219" s="27"/>
      <c r="R219" s="7"/>
      <c r="S219" s="9"/>
      <c r="T219" s="9"/>
      <c r="U219" s="9"/>
      <c r="V219" s="7"/>
    </row>
    <row r="220" spans="3:22" x14ac:dyDescent="0.25">
      <c r="C220" s="23"/>
      <c r="D220" s="24"/>
      <c r="E220" s="27"/>
      <c r="F220" s="13"/>
      <c r="G220" s="13"/>
      <c r="H220" s="14"/>
      <c r="I220" s="7"/>
      <c r="J220" s="7"/>
      <c r="K220" s="15"/>
      <c r="L220" s="25"/>
      <c r="M220" s="25"/>
      <c r="N220" s="15"/>
      <c r="O220" s="26"/>
      <c r="P220" s="26"/>
      <c r="Q220" s="27"/>
      <c r="R220" s="7"/>
      <c r="S220" s="9"/>
      <c r="T220" s="9"/>
      <c r="U220" s="9"/>
      <c r="V220" s="7"/>
    </row>
    <row r="221" spans="3:22" x14ac:dyDescent="0.25">
      <c r="C221" s="23"/>
      <c r="D221" s="24"/>
      <c r="E221" s="27"/>
      <c r="F221" s="13"/>
      <c r="G221" s="13"/>
      <c r="H221" s="14"/>
      <c r="I221" s="7"/>
      <c r="J221" s="7"/>
      <c r="K221" s="15"/>
      <c r="L221" s="25"/>
      <c r="M221" s="25"/>
      <c r="N221" s="15"/>
      <c r="O221" s="26"/>
      <c r="P221" s="26"/>
      <c r="Q221" s="27"/>
      <c r="R221" s="7"/>
      <c r="S221" s="9"/>
      <c r="T221" s="9"/>
      <c r="U221" s="9"/>
      <c r="V221" s="7"/>
    </row>
    <row r="222" spans="3:22" x14ac:dyDescent="0.25">
      <c r="C222" s="23"/>
      <c r="D222" s="24"/>
      <c r="E222" s="27"/>
      <c r="F222" s="13"/>
      <c r="G222" s="13"/>
      <c r="H222" s="14"/>
      <c r="I222" s="7"/>
      <c r="J222" s="7"/>
      <c r="K222" s="15"/>
      <c r="L222" s="25"/>
      <c r="M222" s="25"/>
      <c r="N222" s="15"/>
      <c r="O222" s="26"/>
      <c r="P222" s="26"/>
      <c r="Q222" s="27"/>
      <c r="R222" s="7"/>
      <c r="S222" s="9"/>
      <c r="T222" s="9"/>
      <c r="U222" s="9"/>
      <c r="V222" s="9"/>
    </row>
    <row r="223" spans="3:22" x14ac:dyDescent="0.25">
      <c r="C223" s="23"/>
      <c r="D223" s="24"/>
      <c r="E223" s="27"/>
      <c r="F223" s="13"/>
      <c r="G223" s="13"/>
      <c r="H223" s="14"/>
      <c r="I223" s="7"/>
      <c r="J223" s="7"/>
      <c r="K223" s="15"/>
      <c r="L223" s="25"/>
      <c r="M223" s="25"/>
      <c r="N223" s="15"/>
      <c r="O223" s="26"/>
      <c r="P223" s="26"/>
      <c r="Q223" s="27"/>
      <c r="R223" s="7"/>
      <c r="S223" s="9"/>
      <c r="T223" s="9"/>
      <c r="U223" s="9"/>
      <c r="V223" s="7"/>
    </row>
    <row r="224" spans="3:22" x14ac:dyDescent="0.25">
      <c r="C224" s="23"/>
      <c r="D224" s="24"/>
      <c r="E224" s="27"/>
      <c r="F224" s="13"/>
      <c r="G224" s="13"/>
      <c r="H224" s="14"/>
      <c r="I224" s="7"/>
      <c r="J224" s="7"/>
      <c r="K224" s="15"/>
      <c r="L224" s="25"/>
      <c r="M224" s="25"/>
      <c r="N224" s="15"/>
      <c r="O224" s="26"/>
      <c r="P224" s="26"/>
      <c r="Q224" s="27"/>
      <c r="R224" s="7"/>
      <c r="S224" s="9"/>
      <c r="T224" s="9"/>
      <c r="U224" s="9"/>
      <c r="V224" s="7"/>
    </row>
    <row r="225" spans="3:22" x14ac:dyDescent="0.25">
      <c r="C225" s="23"/>
      <c r="D225" s="24"/>
      <c r="E225" s="27"/>
      <c r="F225" s="13"/>
      <c r="G225" s="13"/>
      <c r="H225" s="14"/>
      <c r="I225" s="7"/>
      <c r="J225" s="7"/>
      <c r="K225" s="15"/>
      <c r="L225" s="25"/>
      <c r="M225" s="25"/>
      <c r="N225" s="15"/>
      <c r="O225" s="26"/>
      <c r="P225" s="26"/>
      <c r="Q225" s="27"/>
      <c r="R225" s="7"/>
      <c r="S225" s="9"/>
      <c r="T225" s="9"/>
      <c r="U225" s="9"/>
      <c r="V225" s="7"/>
    </row>
    <row r="226" spans="3:22" x14ac:dyDescent="0.25">
      <c r="C226" s="23"/>
      <c r="D226" s="24"/>
      <c r="E226" s="27"/>
      <c r="F226" s="13"/>
      <c r="G226" s="13"/>
      <c r="H226" s="14"/>
      <c r="I226" s="7"/>
      <c r="J226" s="7"/>
      <c r="K226" s="15"/>
      <c r="L226" s="25"/>
      <c r="M226" s="25"/>
      <c r="N226" s="15"/>
      <c r="O226" s="26"/>
      <c r="P226" s="26"/>
      <c r="Q226" s="27"/>
      <c r="R226" s="7"/>
      <c r="S226" s="9"/>
      <c r="T226" s="9"/>
      <c r="U226" s="9"/>
      <c r="V226" s="7"/>
    </row>
    <row r="227" spans="3:22" x14ac:dyDescent="0.25">
      <c r="C227" s="23"/>
      <c r="D227" s="24"/>
      <c r="E227" s="27"/>
      <c r="F227" s="13"/>
      <c r="G227" s="13"/>
      <c r="H227" s="14"/>
      <c r="I227" s="7"/>
      <c r="J227" s="7"/>
      <c r="K227" s="15"/>
      <c r="L227" s="25"/>
      <c r="M227" s="25"/>
      <c r="N227" s="15"/>
      <c r="O227" s="26"/>
      <c r="P227" s="26"/>
      <c r="Q227" s="27"/>
      <c r="R227" s="7"/>
      <c r="S227" s="9"/>
      <c r="T227" s="9"/>
      <c r="U227" s="9"/>
      <c r="V227" s="7"/>
    </row>
    <row r="228" spans="3:22" x14ac:dyDescent="0.25">
      <c r="C228" s="23"/>
      <c r="D228" s="24"/>
      <c r="E228" s="27"/>
      <c r="F228" s="13"/>
      <c r="G228" s="13"/>
      <c r="H228" s="14"/>
      <c r="I228" s="7"/>
      <c r="J228" s="7"/>
      <c r="K228" s="15"/>
      <c r="L228" s="25"/>
      <c r="M228" s="25"/>
      <c r="N228" s="15"/>
      <c r="O228" s="26"/>
      <c r="P228" s="26"/>
      <c r="Q228" s="27"/>
      <c r="R228" s="7"/>
      <c r="S228" s="9"/>
      <c r="T228" s="9"/>
      <c r="U228" s="9"/>
      <c r="V228" s="7"/>
    </row>
    <row r="229" spans="3:22" x14ac:dyDescent="0.25">
      <c r="C229" s="23"/>
      <c r="D229" s="24"/>
      <c r="E229" s="27"/>
      <c r="F229" s="13"/>
      <c r="G229" s="13"/>
      <c r="H229" s="14"/>
      <c r="I229" s="7"/>
      <c r="J229" s="7"/>
      <c r="K229" s="15"/>
      <c r="L229" s="25"/>
      <c r="M229" s="25"/>
      <c r="N229" s="15"/>
      <c r="O229" s="26"/>
      <c r="P229" s="26"/>
      <c r="Q229" s="27"/>
      <c r="R229" s="7"/>
      <c r="S229" s="9"/>
      <c r="T229" s="9"/>
      <c r="U229" s="9"/>
      <c r="V229" s="7"/>
    </row>
    <row r="230" spans="3:22" x14ac:dyDescent="0.25">
      <c r="C230" s="23"/>
      <c r="D230" s="24"/>
      <c r="E230" s="27"/>
      <c r="F230" s="13"/>
      <c r="G230" s="13"/>
      <c r="H230" s="14"/>
      <c r="I230" s="7"/>
      <c r="J230" s="7"/>
      <c r="K230" s="15"/>
      <c r="L230" s="25"/>
      <c r="M230" s="25"/>
      <c r="N230" s="15"/>
      <c r="O230" s="26"/>
      <c r="P230" s="26"/>
      <c r="Q230" s="27"/>
      <c r="R230" s="7"/>
      <c r="S230" s="9"/>
      <c r="T230" s="9"/>
      <c r="U230" s="9"/>
      <c r="V230" s="7"/>
    </row>
    <row r="231" spans="3:22" x14ac:dyDescent="0.25">
      <c r="C231" s="23"/>
      <c r="D231" s="24"/>
      <c r="E231" s="27"/>
      <c r="F231" s="13"/>
      <c r="G231" s="13"/>
      <c r="H231" s="14"/>
      <c r="I231" s="7"/>
      <c r="J231" s="7"/>
      <c r="K231" s="15"/>
      <c r="L231" s="25"/>
      <c r="M231" s="25"/>
      <c r="N231" s="15"/>
      <c r="O231" s="26"/>
      <c r="P231" s="26"/>
      <c r="Q231" s="27"/>
      <c r="R231" s="7"/>
      <c r="S231" s="9"/>
      <c r="T231" s="9"/>
      <c r="U231" s="9"/>
      <c r="V231" s="7"/>
    </row>
    <row r="232" spans="3:22" x14ac:dyDescent="0.25">
      <c r="C232" s="23"/>
      <c r="D232" s="24"/>
      <c r="E232" s="27"/>
      <c r="F232" s="13"/>
      <c r="G232" s="13"/>
      <c r="H232" s="14"/>
      <c r="I232" s="7"/>
      <c r="J232" s="7"/>
      <c r="K232" s="15"/>
      <c r="L232" s="25"/>
      <c r="M232" s="25"/>
      <c r="N232" s="15"/>
      <c r="O232" s="26"/>
      <c r="P232" s="26"/>
      <c r="Q232" s="27"/>
      <c r="R232" s="7"/>
      <c r="S232" s="9"/>
      <c r="T232" s="9"/>
      <c r="U232" s="9"/>
      <c r="V232" s="7"/>
    </row>
    <row r="233" spans="3:22" x14ac:dyDescent="0.25">
      <c r="C233" s="23"/>
      <c r="D233" s="24"/>
      <c r="E233" s="27"/>
      <c r="F233" s="13"/>
      <c r="G233" s="13"/>
      <c r="H233" s="14"/>
      <c r="I233" s="7"/>
      <c r="J233" s="7"/>
      <c r="K233" s="15"/>
      <c r="L233" s="25"/>
      <c r="M233" s="25"/>
      <c r="N233" s="15"/>
      <c r="O233" s="26"/>
      <c r="P233" s="26"/>
      <c r="Q233" s="27"/>
      <c r="R233" s="7"/>
      <c r="S233" s="9"/>
      <c r="T233" s="9"/>
      <c r="U233" s="9"/>
      <c r="V233" s="9"/>
    </row>
    <row r="234" spans="3:22" x14ac:dyDescent="0.25">
      <c r="C234" s="23"/>
      <c r="D234" s="24"/>
      <c r="E234" s="27"/>
      <c r="F234" s="13"/>
      <c r="G234" s="13"/>
      <c r="H234" s="14"/>
      <c r="I234" s="7"/>
      <c r="J234" s="7"/>
      <c r="K234" s="15"/>
      <c r="L234" s="25"/>
      <c r="M234" s="25"/>
      <c r="N234" s="15"/>
      <c r="O234" s="26"/>
      <c r="P234" s="26"/>
      <c r="Q234" s="27"/>
      <c r="R234" s="7"/>
      <c r="S234" s="9"/>
      <c r="T234" s="9"/>
      <c r="U234" s="9"/>
      <c r="V234" s="7"/>
    </row>
    <row r="235" spans="3:22" x14ac:dyDescent="0.25">
      <c r="C235" s="23"/>
      <c r="D235" s="24"/>
      <c r="E235" s="27"/>
      <c r="F235" s="13"/>
      <c r="G235" s="13"/>
      <c r="H235" s="14"/>
      <c r="I235" s="7"/>
      <c r="J235" s="7"/>
      <c r="K235" s="15"/>
      <c r="L235" s="25"/>
      <c r="M235" s="25"/>
      <c r="N235" s="15"/>
      <c r="O235" s="26"/>
      <c r="P235" s="26"/>
      <c r="Q235" s="27"/>
      <c r="R235" s="7"/>
      <c r="S235" s="9"/>
      <c r="T235" s="9"/>
      <c r="U235" s="9"/>
      <c r="V235" s="7"/>
    </row>
    <row r="236" spans="3:22" x14ac:dyDescent="0.25">
      <c r="C236" s="23"/>
      <c r="D236" s="24"/>
      <c r="E236" s="27"/>
      <c r="F236" s="13"/>
      <c r="G236" s="13"/>
      <c r="H236" s="14"/>
      <c r="I236" s="7"/>
      <c r="J236" s="7"/>
      <c r="K236" s="15"/>
      <c r="L236" s="25"/>
      <c r="M236" s="25"/>
      <c r="N236" s="15"/>
      <c r="O236" s="26"/>
      <c r="P236" s="26"/>
      <c r="Q236" s="27"/>
      <c r="R236" s="7"/>
      <c r="S236" s="9"/>
      <c r="T236" s="9"/>
      <c r="U236" s="9"/>
      <c r="V236" s="7"/>
    </row>
    <row r="237" spans="3:22" x14ac:dyDescent="0.25">
      <c r="C237" s="23"/>
      <c r="D237" s="24"/>
      <c r="E237" s="27"/>
      <c r="F237" s="13"/>
      <c r="G237" s="13"/>
      <c r="H237" s="14"/>
      <c r="I237" s="7"/>
      <c r="J237" s="7"/>
      <c r="K237" s="15"/>
      <c r="L237" s="25"/>
      <c r="M237" s="25"/>
      <c r="N237" s="15"/>
      <c r="O237" s="26"/>
      <c r="P237" s="26"/>
      <c r="Q237" s="27"/>
      <c r="R237" s="7"/>
      <c r="S237" s="9"/>
      <c r="T237" s="9"/>
      <c r="U237" s="9"/>
      <c r="V237" s="7"/>
    </row>
    <row r="238" spans="3:22" x14ac:dyDescent="0.25">
      <c r="C238" s="23"/>
      <c r="D238" s="24"/>
      <c r="E238" s="27"/>
      <c r="F238" s="13"/>
      <c r="G238" s="13"/>
      <c r="H238" s="14"/>
      <c r="I238" s="7"/>
      <c r="J238" s="7"/>
      <c r="K238" s="15"/>
      <c r="L238" s="25"/>
      <c r="M238" s="25"/>
      <c r="N238" s="15"/>
      <c r="O238" s="26"/>
      <c r="P238" s="26"/>
      <c r="Q238" s="27"/>
      <c r="R238" s="7"/>
      <c r="S238" s="9"/>
      <c r="T238" s="9"/>
      <c r="U238" s="9"/>
      <c r="V238" s="7"/>
    </row>
    <row r="239" spans="3:22" x14ac:dyDescent="0.25">
      <c r="C239" s="23"/>
      <c r="D239" s="24"/>
      <c r="E239" s="27"/>
      <c r="F239" s="13"/>
      <c r="G239" s="13"/>
      <c r="H239" s="14"/>
      <c r="I239" s="7"/>
      <c r="J239" s="7"/>
      <c r="K239" s="15"/>
      <c r="L239" s="25"/>
      <c r="M239" s="25"/>
      <c r="N239" s="15"/>
      <c r="O239" s="26"/>
      <c r="P239" s="26"/>
      <c r="Q239" s="27"/>
      <c r="R239" s="7"/>
      <c r="S239" s="9"/>
      <c r="T239" s="9"/>
      <c r="U239" s="9"/>
      <c r="V239" s="7"/>
    </row>
    <row r="240" spans="3:22" x14ac:dyDescent="0.25">
      <c r="C240" s="23"/>
      <c r="D240" s="24"/>
      <c r="E240" s="27"/>
      <c r="F240" s="13"/>
      <c r="G240" s="13"/>
      <c r="H240" s="14"/>
      <c r="I240" s="7"/>
      <c r="J240" s="7"/>
      <c r="K240" s="15"/>
      <c r="L240" s="25"/>
      <c r="M240" s="25"/>
      <c r="N240" s="15"/>
      <c r="O240" s="26"/>
      <c r="P240" s="26"/>
      <c r="Q240" s="27"/>
      <c r="R240" s="7"/>
      <c r="S240" s="9"/>
      <c r="T240" s="9"/>
      <c r="U240" s="9"/>
      <c r="V240" s="7"/>
    </row>
    <row r="241" spans="3:22" x14ac:dyDescent="0.25">
      <c r="C241" s="23"/>
      <c r="D241" s="24"/>
      <c r="E241" s="27"/>
      <c r="F241" s="13"/>
      <c r="G241" s="13"/>
      <c r="H241" s="14"/>
      <c r="I241" s="7"/>
      <c r="J241" s="7"/>
      <c r="K241" s="15"/>
      <c r="L241" s="25"/>
      <c r="M241" s="25"/>
      <c r="N241" s="15"/>
      <c r="O241" s="26"/>
      <c r="P241" s="26"/>
      <c r="Q241" s="27"/>
      <c r="R241" s="7"/>
      <c r="S241" s="9"/>
      <c r="T241" s="9"/>
      <c r="U241" s="9"/>
      <c r="V241" s="7"/>
    </row>
    <row r="242" spans="3:22" x14ac:dyDescent="0.25">
      <c r="C242" s="23"/>
      <c r="D242" s="24"/>
      <c r="E242" s="27"/>
      <c r="F242" s="13"/>
      <c r="G242" s="13"/>
      <c r="H242" s="14"/>
      <c r="I242" s="7"/>
      <c r="J242" s="7"/>
      <c r="K242" s="15"/>
      <c r="L242" s="25"/>
      <c r="M242" s="25"/>
      <c r="N242" s="15"/>
      <c r="O242" s="26"/>
      <c r="P242" s="26"/>
      <c r="Q242" s="27"/>
      <c r="R242" s="7"/>
      <c r="S242" s="9"/>
      <c r="T242" s="9"/>
      <c r="U242" s="9"/>
      <c r="V242" s="7"/>
    </row>
    <row r="243" spans="3:22" x14ac:dyDescent="0.25">
      <c r="C243" s="23"/>
      <c r="D243" s="24"/>
      <c r="E243" s="27"/>
      <c r="F243" s="13"/>
      <c r="G243" s="13"/>
      <c r="H243" s="14"/>
      <c r="I243" s="7"/>
      <c r="J243" s="7"/>
      <c r="K243" s="15"/>
      <c r="L243" s="25"/>
      <c r="M243" s="25"/>
      <c r="N243" s="15"/>
      <c r="O243" s="26"/>
      <c r="P243" s="26"/>
      <c r="Q243" s="27"/>
      <c r="R243" s="7"/>
      <c r="S243" s="9"/>
      <c r="T243" s="9"/>
      <c r="U243" s="9"/>
      <c r="V243" s="7"/>
    </row>
    <row r="244" spans="3:22" x14ac:dyDescent="0.25">
      <c r="C244" s="23"/>
      <c r="D244" s="24"/>
      <c r="E244" s="27"/>
      <c r="F244" s="13"/>
      <c r="G244" s="13"/>
      <c r="H244" s="14"/>
      <c r="I244" s="7"/>
      <c r="J244" s="7"/>
      <c r="K244" s="15"/>
      <c r="L244" s="25"/>
      <c r="M244" s="25"/>
      <c r="N244" s="15"/>
      <c r="O244" s="26"/>
      <c r="P244" s="26"/>
      <c r="Q244" s="27"/>
      <c r="R244" s="7"/>
      <c r="S244" s="9"/>
      <c r="T244" s="9"/>
      <c r="U244" s="9"/>
      <c r="V244" s="9"/>
    </row>
    <row r="245" spans="3:22" x14ac:dyDescent="0.25">
      <c r="C245" s="23"/>
      <c r="D245" s="24"/>
      <c r="E245" s="27"/>
      <c r="F245" s="13"/>
      <c r="G245" s="13"/>
      <c r="H245" s="14"/>
      <c r="I245" s="7"/>
      <c r="J245" s="7"/>
      <c r="K245" s="15"/>
      <c r="L245" s="25"/>
      <c r="M245" s="25"/>
      <c r="N245" s="15"/>
      <c r="O245" s="26"/>
      <c r="P245" s="26"/>
      <c r="Q245" s="27"/>
      <c r="R245" s="7"/>
      <c r="S245" s="9"/>
      <c r="T245" s="9"/>
      <c r="U245" s="9"/>
      <c r="V245" s="7"/>
    </row>
    <row r="246" spans="3:22" x14ac:dyDescent="0.25">
      <c r="C246" s="23"/>
      <c r="D246" s="24"/>
      <c r="E246" s="27"/>
      <c r="F246" s="13"/>
      <c r="G246" s="13"/>
      <c r="H246" s="14"/>
      <c r="I246" s="7"/>
      <c r="J246" s="7"/>
      <c r="K246" s="15"/>
      <c r="L246" s="25"/>
      <c r="M246" s="25"/>
      <c r="N246" s="15"/>
      <c r="O246" s="26"/>
      <c r="P246" s="26"/>
      <c r="Q246" s="27"/>
      <c r="R246" s="7"/>
      <c r="S246" s="9"/>
      <c r="T246" s="9"/>
      <c r="U246" s="9"/>
      <c r="V246" s="7"/>
    </row>
    <row r="247" spans="3:22" x14ac:dyDescent="0.25">
      <c r="C247" s="23"/>
      <c r="D247" s="24"/>
      <c r="E247" s="27"/>
      <c r="F247" s="13"/>
      <c r="G247" s="13"/>
      <c r="H247" s="14"/>
      <c r="I247" s="7"/>
      <c r="J247" s="7"/>
      <c r="K247" s="15"/>
      <c r="L247" s="25"/>
      <c r="M247" s="25"/>
      <c r="N247" s="15"/>
      <c r="O247" s="26"/>
      <c r="P247" s="26"/>
      <c r="Q247" s="27"/>
      <c r="R247" s="7"/>
      <c r="S247" s="9"/>
      <c r="T247" s="9"/>
      <c r="U247" s="9"/>
      <c r="V247" s="7"/>
    </row>
    <row r="248" spans="3:22" x14ac:dyDescent="0.25">
      <c r="C248" s="23"/>
      <c r="D248" s="24"/>
      <c r="E248" s="27"/>
      <c r="F248" s="13"/>
      <c r="G248" s="13"/>
      <c r="H248" s="14"/>
      <c r="I248" s="7"/>
      <c r="J248" s="7"/>
      <c r="K248" s="15"/>
      <c r="L248" s="25"/>
      <c r="M248" s="25"/>
      <c r="N248" s="15"/>
      <c r="O248" s="26"/>
      <c r="P248" s="26"/>
      <c r="Q248" s="27"/>
      <c r="R248" s="7"/>
      <c r="S248" s="9"/>
      <c r="T248" s="9"/>
      <c r="U248" s="9"/>
      <c r="V248" s="7"/>
    </row>
    <row r="249" spans="3:22" x14ac:dyDescent="0.25">
      <c r="C249" s="23"/>
      <c r="D249" s="24"/>
      <c r="E249" s="27"/>
      <c r="F249" s="13"/>
      <c r="G249" s="13"/>
      <c r="H249" s="14"/>
      <c r="I249" s="7"/>
      <c r="J249" s="7"/>
      <c r="K249" s="15"/>
      <c r="L249" s="25"/>
      <c r="M249" s="25"/>
      <c r="N249" s="15"/>
      <c r="O249" s="26"/>
      <c r="P249" s="26"/>
      <c r="Q249" s="27"/>
      <c r="R249" s="7"/>
      <c r="S249" s="9"/>
      <c r="T249" s="9"/>
      <c r="U249" s="9"/>
      <c r="V249" s="7"/>
    </row>
    <row r="250" spans="3:22" x14ac:dyDescent="0.25">
      <c r="C250" s="23"/>
      <c r="D250" s="24"/>
      <c r="E250" s="27"/>
      <c r="F250" s="13"/>
      <c r="G250" s="13"/>
      <c r="H250" s="14"/>
      <c r="I250" s="7"/>
      <c r="J250" s="7"/>
      <c r="K250" s="15"/>
      <c r="L250" s="25"/>
      <c r="M250" s="25"/>
      <c r="N250" s="15"/>
      <c r="O250" s="26"/>
      <c r="P250" s="26"/>
      <c r="Q250" s="27"/>
      <c r="R250" s="7"/>
      <c r="S250" s="9"/>
      <c r="T250" s="9"/>
      <c r="U250" s="9"/>
      <c r="V250" s="7"/>
    </row>
    <row r="251" spans="3:22" x14ac:dyDescent="0.25">
      <c r="C251" s="23"/>
      <c r="D251" s="24"/>
      <c r="E251" s="27"/>
      <c r="F251" s="13"/>
      <c r="G251" s="13"/>
      <c r="H251" s="14"/>
      <c r="I251" s="7"/>
      <c r="J251" s="7"/>
      <c r="K251" s="15"/>
      <c r="L251" s="25"/>
      <c r="M251" s="25"/>
      <c r="N251" s="15"/>
      <c r="O251" s="26"/>
      <c r="P251" s="26"/>
      <c r="Q251" s="27"/>
      <c r="R251" s="7"/>
      <c r="S251" s="9"/>
      <c r="T251" s="9"/>
      <c r="U251" s="9"/>
      <c r="V251" s="7"/>
    </row>
    <row r="252" spans="3:22" x14ac:dyDescent="0.25">
      <c r="C252" s="23"/>
      <c r="D252" s="24"/>
      <c r="E252" s="27"/>
      <c r="F252" s="13"/>
      <c r="G252" s="13"/>
      <c r="H252" s="14"/>
      <c r="I252" s="7"/>
      <c r="J252" s="7"/>
      <c r="K252" s="15"/>
      <c r="L252" s="25"/>
      <c r="M252" s="25"/>
      <c r="N252" s="15"/>
      <c r="O252" s="26"/>
      <c r="P252" s="26"/>
      <c r="Q252" s="27"/>
      <c r="R252" s="7"/>
      <c r="S252" s="9"/>
      <c r="T252" s="9"/>
      <c r="U252" s="9"/>
      <c r="V252" s="7"/>
    </row>
    <row r="253" spans="3:22" x14ac:dyDescent="0.25">
      <c r="C253" s="23"/>
      <c r="D253" s="24"/>
      <c r="E253" s="27"/>
      <c r="F253" s="13"/>
      <c r="G253" s="13"/>
      <c r="H253" s="14"/>
      <c r="I253" s="7"/>
      <c r="J253" s="7"/>
      <c r="K253" s="15"/>
      <c r="L253" s="25"/>
      <c r="M253" s="25"/>
      <c r="N253" s="15"/>
      <c r="O253" s="26"/>
      <c r="P253" s="26"/>
      <c r="Q253" s="27"/>
      <c r="R253" s="7"/>
      <c r="S253" s="9"/>
      <c r="T253" s="9"/>
      <c r="U253" s="9"/>
      <c r="V253" s="7"/>
    </row>
    <row r="254" spans="3:22" x14ac:dyDescent="0.25">
      <c r="C254" s="23"/>
      <c r="D254" s="24"/>
      <c r="E254" s="27"/>
      <c r="F254" s="13"/>
      <c r="G254" s="13"/>
      <c r="H254" s="14"/>
      <c r="I254" s="7"/>
      <c r="J254" s="7"/>
      <c r="K254" s="15"/>
      <c r="L254" s="25"/>
      <c r="M254" s="25"/>
      <c r="N254" s="15"/>
      <c r="O254" s="26"/>
      <c r="P254" s="26"/>
      <c r="Q254" s="27"/>
      <c r="R254" s="7"/>
      <c r="S254" s="9"/>
      <c r="T254" s="9"/>
      <c r="U254" s="9"/>
      <c r="V254" s="7"/>
    </row>
    <row r="255" spans="3:22" x14ac:dyDescent="0.25">
      <c r="C255" s="23"/>
      <c r="D255" s="24"/>
      <c r="E255" s="27"/>
      <c r="F255" s="13"/>
      <c r="G255" s="13"/>
      <c r="H255" s="14"/>
      <c r="I255" s="7"/>
      <c r="J255" s="7"/>
      <c r="K255" s="15"/>
      <c r="L255" s="25"/>
      <c r="M255" s="25"/>
      <c r="N255" s="15"/>
      <c r="O255" s="26"/>
      <c r="P255" s="26"/>
      <c r="Q255" s="27"/>
      <c r="R255" s="7"/>
      <c r="S255" s="9"/>
      <c r="T255" s="9"/>
      <c r="U255" s="9"/>
      <c r="V255" s="9"/>
    </row>
    <row r="256" spans="3:22" x14ac:dyDescent="0.25">
      <c r="C256" s="23"/>
      <c r="D256" s="24"/>
      <c r="E256" s="27"/>
      <c r="F256" s="13"/>
      <c r="G256" s="13"/>
      <c r="H256" s="14"/>
      <c r="I256" s="7"/>
      <c r="J256" s="7"/>
      <c r="K256" s="15"/>
      <c r="L256" s="25"/>
      <c r="M256" s="25"/>
      <c r="N256" s="15"/>
      <c r="O256" s="26"/>
      <c r="P256" s="26"/>
      <c r="Q256" s="27"/>
      <c r="R256" s="7"/>
      <c r="S256" s="9"/>
      <c r="T256" s="9"/>
      <c r="U256" s="9"/>
      <c r="V256" s="7"/>
    </row>
    <row r="257" spans="3:22" x14ac:dyDescent="0.25">
      <c r="C257" s="23"/>
      <c r="D257" s="24"/>
      <c r="E257" s="27"/>
      <c r="F257" s="13"/>
      <c r="G257" s="13"/>
      <c r="H257" s="14"/>
      <c r="I257" s="7"/>
      <c r="J257" s="7"/>
      <c r="K257" s="15"/>
      <c r="L257" s="25"/>
      <c r="M257" s="25"/>
      <c r="N257" s="15"/>
      <c r="O257" s="26"/>
      <c r="P257" s="26"/>
      <c r="Q257" s="27"/>
      <c r="R257" s="7"/>
      <c r="S257" s="9"/>
      <c r="T257" s="9"/>
      <c r="U257" s="9"/>
      <c r="V257" s="7"/>
    </row>
    <row r="258" spans="3:22" x14ac:dyDescent="0.25">
      <c r="C258" s="23"/>
      <c r="D258" s="24"/>
      <c r="E258" s="27"/>
      <c r="F258" s="13"/>
      <c r="G258" s="13"/>
      <c r="H258" s="14"/>
      <c r="I258" s="7"/>
      <c r="J258" s="7"/>
      <c r="K258" s="15"/>
      <c r="L258" s="25"/>
      <c r="M258" s="25"/>
      <c r="N258" s="15"/>
      <c r="O258" s="26"/>
      <c r="P258" s="26"/>
      <c r="Q258" s="27"/>
      <c r="R258" s="7"/>
      <c r="S258" s="9"/>
      <c r="T258" s="9"/>
      <c r="U258" s="9"/>
      <c r="V258" s="7"/>
    </row>
    <row r="259" spans="3:22" x14ac:dyDescent="0.25">
      <c r="C259" s="23"/>
      <c r="D259" s="24"/>
      <c r="E259" s="27"/>
      <c r="F259" s="13"/>
      <c r="G259" s="13"/>
      <c r="H259" s="14"/>
      <c r="I259" s="7"/>
      <c r="J259" s="7"/>
      <c r="K259" s="15"/>
      <c r="L259" s="25"/>
      <c r="M259" s="25"/>
      <c r="N259" s="15"/>
      <c r="O259" s="26"/>
      <c r="P259" s="26"/>
      <c r="Q259" s="27"/>
      <c r="R259" s="7"/>
      <c r="S259" s="9"/>
      <c r="T259" s="9"/>
      <c r="U259" s="9"/>
      <c r="V259" s="7"/>
    </row>
    <row r="260" spans="3:22" x14ac:dyDescent="0.25">
      <c r="C260" s="23"/>
      <c r="D260" s="24"/>
      <c r="E260" s="27"/>
      <c r="F260" s="13"/>
      <c r="G260" s="13"/>
      <c r="H260" s="14"/>
      <c r="I260" s="7"/>
      <c r="J260" s="7"/>
      <c r="K260" s="15"/>
      <c r="L260" s="25"/>
      <c r="M260" s="25"/>
      <c r="N260" s="15"/>
      <c r="O260" s="26"/>
      <c r="P260" s="26"/>
      <c r="Q260" s="27"/>
      <c r="R260" s="7"/>
      <c r="S260" s="9"/>
      <c r="T260" s="9"/>
      <c r="U260" s="9"/>
      <c r="V260" s="7"/>
    </row>
    <row r="261" spans="3:22" x14ac:dyDescent="0.25">
      <c r="C261" s="23"/>
      <c r="D261" s="24"/>
      <c r="E261" s="27"/>
      <c r="F261" s="13"/>
      <c r="G261" s="13"/>
      <c r="H261" s="14"/>
      <c r="I261" s="7"/>
      <c r="J261" s="7"/>
      <c r="K261" s="15"/>
      <c r="L261" s="25"/>
      <c r="M261" s="25"/>
      <c r="N261" s="15"/>
      <c r="O261" s="26"/>
      <c r="P261" s="26"/>
      <c r="Q261" s="27"/>
      <c r="R261" s="7"/>
      <c r="S261" s="9"/>
      <c r="T261" s="9"/>
      <c r="U261" s="9"/>
      <c r="V261" s="7"/>
    </row>
    <row r="262" spans="3:22" x14ac:dyDescent="0.25">
      <c r="C262" s="23"/>
      <c r="D262" s="24"/>
      <c r="E262" s="27"/>
      <c r="F262" s="13"/>
      <c r="G262" s="13"/>
      <c r="H262" s="14"/>
      <c r="I262" s="7"/>
      <c r="J262" s="7"/>
      <c r="K262" s="15"/>
      <c r="L262" s="25"/>
      <c r="M262" s="25"/>
      <c r="N262" s="15"/>
      <c r="O262" s="26"/>
      <c r="P262" s="26"/>
      <c r="Q262" s="27"/>
      <c r="R262" s="7"/>
      <c r="S262" s="9"/>
      <c r="T262" s="9"/>
      <c r="U262" s="9"/>
      <c r="V262" s="7"/>
    </row>
    <row r="263" spans="3:22" x14ac:dyDescent="0.25">
      <c r="C263" s="23"/>
      <c r="D263" s="24"/>
      <c r="E263" s="27"/>
      <c r="F263" s="13"/>
      <c r="G263" s="13"/>
      <c r="H263" s="14"/>
      <c r="I263" s="7"/>
      <c r="J263" s="7"/>
      <c r="K263" s="15"/>
      <c r="L263" s="25"/>
      <c r="M263" s="25"/>
      <c r="N263" s="15"/>
      <c r="O263" s="26"/>
      <c r="P263" s="26"/>
      <c r="Q263" s="27"/>
      <c r="R263" s="7"/>
      <c r="S263" s="9"/>
      <c r="T263" s="9"/>
      <c r="U263" s="9"/>
      <c r="V263" s="7"/>
    </row>
    <row r="264" spans="3:22" x14ac:dyDescent="0.25">
      <c r="C264" s="23"/>
      <c r="D264" s="24"/>
      <c r="E264" s="27"/>
      <c r="F264" s="13"/>
      <c r="G264" s="13"/>
      <c r="H264" s="14"/>
      <c r="I264" s="7"/>
      <c r="J264" s="7"/>
      <c r="K264" s="15"/>
      <c r="L264" s="25"/>
      <c r="M264" s="25"/>
      <c r="N264" s="15"/>
      <c r="O264" s="26"/>
      <c r="P264" s="26"/>
      <c r="Q264" s="27"/>
      <c r="R264" s="7"/>
      <c r="S264" s="9"/>
      <c r="T264" s="9"/>
      <c r="U264" s="9"/>
      <c r="V264" s="7"/>
    </row>
    <row r="265" spans="3:22" x14ac:dyDescent="0.25">
      <c r="C265" s="23"/>
      <c r="D265" s="24"/>
      <c r="E265" s="27"/>
      <c r="F265" s="13"/>
      <c r="G265" s="13"/>
      <c r="H265" s="14"/>
      <c r="I265" s="7"/>
      <c r="J265" s="7"/>
      <c r="K265" s="15"/>
      <c r="L265" s="25"/>
      <c r="M265" s="25"/>
      <c r="N265" s="15"/>
      <c r="O265" s="26"/>
      <c r="P265" s="26"/>
      <c r="Q265" s="27"/>
      <c r="R265" s="7"/>
      <c r="S265" s="9"/>
      <c r="T265" s="9"/>
      <c r="U265" s="9"/>
      <c r="V265" s="7"/>
    </row>
    <row r="266" spans="3:22" x14ac:dyDescent="0.25">
      <c r="C266" s="23"/>
      <c r="D266" s="24"/>
      <c r="E266" s="27"/>
      <c r="F266" s="13"/>
      <c r="G266" s="13"/>
      <c r="H266" s="14"/>
      <c r="I266" s="7"/>
      <c r="J266" s="7"/>
      <c r="K266" s="15"/>
      <c r="L266" s="25"/>
      <c r="M266" s="25"/>
      <c r="N266" s="15"/>
      <c r="O266" s="26"/>
      <c r="P266" s="26"/>
      <c r="Q266" s="27"/>
      <c r="R266" s="7"/>
      <c r="S266" s="9"/>
      <c r="T266" s="9"/>
      <c r="U266" s="9"/>
      <c r="V266" s="9"/>
    </row>
    <row r="267" spans="3:22" x14ac:dyDescent="0.25">
      <c r="C267" s="23"/>
      <c r="D267" s="24"/>
      <c r="E267" s="27"/>
      <c r="F267" s="13"/>
      <c r="G267" s="13"/>
      <c r="H267" s="14"/>
      <c r="I267" s="7"/>
      <c r="J267" s="7"/>
      <c r="K267" s="15"/>
      <c r="L267" s="25"/>
      <c r="M267" s="25"/>
      <c r="N267" s="15"/>
      <c r="O267" s="26"/>
      <c r="P267" s="26"/>
      <c r="Q267" s="27"/>
      <c r="R267" s="7"/>
      <c r="S267" s="9"/>
      <c r="T267" s="9"/>
      <c r="U267" s="9"/>
      <c r="V267" s="7"/>
    </row>
    <row r="268" spans="3:22" x14ac:dyDescent="0.25">
      <c r="C268" s="23"/>
      <c r="D268" s="24"/>
      <c r="E268" s="27"/>
      <c r="F268" s="13"/>
      <c r="G268" s="13"/>
      <c r="H268" s="14"/>
      <c r="I268" s="7"/>
      <c r="J268" s="7"/>
      <c r="K268" s="15"/>
      <c r="L268" s="25"/>
      <c r="M268" s="25"/>
      <c r="N268" s="15"/>
      <c r="O268" s="26"/>
      <c r="P268" s="26"/>
      <c r="Q268" s="27"/>
      <c r="R268" s="7"/>
      <c r="S268" s="9"/>
      <c r="T268" s="9"/>
      <c r="U268" s="9"/>
      <c r="V268" s="7"/>
    </row>
    <row r="269" spans="3:22" x14ac:dyDescent="0.25">
      <c r="C269" s="23"/>
      <c r="D269" s="24"/>
      <c r="E269" s="27"/>
      <c r="F269" s="13"/>
      <c r="G269" s="13"/>
      <c r="H269" s="14"/>
      <c r="I269" s="7"/>
      <c r="J269" s="7"/>
      <c r="K269" s="15"/>
      <c r="L269" s="25"/>
      <c r="M269" s="25"/>
      <c r="N269" s="15"/>
      <c r="O269" s="26"/>
      <c r="P269" s="26"/>
      <c r="Q269" s="27"/>
      <c r="R269" s="7"/>
      <c r="S269" s="9"/>
      <c r="T269" s="9"/>
      <c r="U269" s="9"/>
      <c r="V269" s="7"/>
    </row>
    <row r="270" spans="3:22" x14ac:dyDescent="0.25">
      <c r="C270" s="23"/>
      <c r="D270" s="24"/>
      <c r="E270" s="27"/>
      <c r="F270" s="13"/>
      <c r="G270" s="13"/>
      <c r="H270" s="14"/>
      <c r="I270" s="7"/>
      <c r="J270" s="7"/>
      <c r="K270" s="15"/>
      <c r="L270" s="25"/>
      <c r="M270" s="25"/>
      <c r="N270" s="15"/>
      <c r="O270" s="26"/>
      <c r="P270" s="26"/>
      <c r="Q270" s="27"/>
      <c r="R270" s="7"/>
      <c r="S270" s="9"/>
      <c r="T270" s="9"/>
      <c r="U270" s="9"/>
      <c r="V270" s="7"/>
    </row>
    <row r="271" spans="3:22" x14ac:dyDescent="0.25">
      <c r="C271" s="23"/>
      <c r="D271" s="24"/>
      <c r="E271" s="27"/>
      <c r="F271" s="13"/>
      <c r="G271" s="13"/>
      <c r="H271" s="14"/>
      <c r="I271" s="7"/>
      <c r="J271" s="7"/>
      <c r="K271" s="15"/>
      <c r="L271" s="25"/>
      <c r="M271" s="25"/>
      <c r="N271" s="15"/>
      <c r="O271" s="26"/>
      <c r="P271" s="26"/>
      <c r="Q271" s="27"/>
      <c r="R271" s="7"/>
      <c r="S271" s="9"/>
      <c r="T271" s="9"/>
      <c r="U271" s="9"/>
      <c r="V271" s="7"/>
    </row>
    <row r="272" spans="3:22" x14ac:dyDescent="0.25">
      <c r="C272" s="23"/>
      <c r="D272" s="24"/>
      <c r="E272" s="27"/>
      <c r="F272" s="13"/>
      <c r="G272" s="13"/>
      <c r="H272" s="14"/>
      <c r="I272" s="7"/>
      <c r="J272" s="7"/>
      <c r="K272" s="15"/>
      <c r="L272" s="25"/>
      <c r="M272" s="25"/>
      <c r="N272" s="15"/>
      <c r="O272" s="26"/>
      <c r="P272" s="26"/>
      <c r="Q272" s="27"/>
      <c r="R272" s="7"/>
      <c r="S272" s="9"/>
      <c r="T272" s="9"/>
      <c r="U272" s="9"/>
      <c r="V272" s="7"/>
    </row>
    <row r="273" spans="3:22" x14ac:dyDescent="0.25">
      <c r="C273" s="23"/>
      <c r="D273" s="24"/>
      <c r="E273" s="27"/>
      <c r="F273" s="13"/>
      <c r="G273" s="13"/>
      <c r="H273" s="14"/>
      <c r="I273" s="7"/>
      <c r="J273" s="7"/>
      <c r="K273" s="15"/>
      <c r="L273" s="25"/>
      <c r="M273" s="25"/>
      <c r="N273" s="15"/>
      <c r="O273" s="26"/>
      <c r="P273" s="26"/>
      <c r="Q273" s="27"/>
      <c r="R273" s="7"/>
      <c r="S273" s="9"/>
      <c r="T273" s="9"/>
      <c r="U273" s="9"/>
      <c r="V273" s="7"/>
    </row>
    <row r="274" spans="3:22" x14ac:dyDescent="0.25">
      <c r="C274" s="23"/>
      <c r="D274" s="24"/>
      <c r="E274" s="27"/>
      <c r="F274" s="13"/>
      <c r="G274" s="13"/>
      <c r="H274" s="14"/>
      <c r="I274" s="7"/>
      <c r="J274" s="7"/>
      <c r="K274" s="15"/>
      <c r="L274" s="25"/>
      <c r="M274" s="25"/>
      <c r="N274" s="15"/>
      <c r="O274" s="26"/>
      <c r="P274" s="26"/>
      <c r="Q274" s="27"/>
      <c r="R274" s="7"/>
      <c r="S274" s="9"/>
      <c r="T274" s="9"/>
      <c r="U274" s="9"/>
      <c r="V274" s="7"/>
    </row>
    <row r="275" spans="3:22" x14ac:dyDescent="0.25">
      <c r="C275" s="23"/>
      <c r="D275" s="24"/>
      <c r="E275" s="27"/>
      <c r="F275" s="13"/>
      <c r="G275" s="13"/>
      <c r="H275" s="14"/>
      <c r="I275" s="7"/>
      <c r="J275" s="7"/>
      <c r="K275" s="15"/>
      <c r="L275" s="25"/>
      <c r="M275" s="25"/>
      <c r="N275" s="15"/>
      <c r="O275" s="26"/>
      <c r="P275" s="26"/>
      <c r="Q275" s="27"/>
      <c r="R275" s="7"/>
      <c r="S275" s="9"/>
      <c r="T275" s="9"/>
      <c r="U275" s="9"/>
      <c r="V275" s="7"/>
    </row>
    <row r="276" spans="3:22" x14ac:dyDescent="0.25">
      <c r="C276" s="23"/>
      <c r="D276" s="24"/>
      <c r="E276" s="27"/>
      <c r="F276" s="13"/>
      <c r="G276" s="13"/>
      <c r="H276" s="14"/>
      <c r="I276" s="7"/>
      <c r="J276" s="7"/>
      <c r="K276" s="15"/>
      <c r="L276" s="25"/>
      <c r="M276" s="25"/>
      <c r="N276" s="15"/>
      <c r="O276" s="26"/>
      <c r="P276" s="26"/>
      <c r="Q276" s="27"/>
      <c r="R276" s="7"/>
      <c r="S276" s="9"/>
      <c r="T276" s="9"/>
      <c r="U276" s="9"/>
      <c r="V276" s="7"/>
    </row>
    <row r="277" spans="3:22" x14ac:dyDescent="0.25">
      <c r="C277" s="23"/>
      <c r="D277" s="24"/>
      <c r="E277" s="27"/>
      <c r="F277" s="13"/>
      <c r="G277" s="13"/>
      <c r="H277" s="14"/>
      <c r="I277" s="7"/>
      <c r="J277" s="7"/>
      <c r="K277" s="15"/>
      <c r="L277" s="25"/>
      <c r="M277" s="25"/>
      <c r="N277" s="15"/>
      <c r="O277" s="26"/>
      <c r="P277" s="26"/>
      <c r="Q277" s="27"/>
      <c r="R277" s="7"/>
      <c r="S277" s="9"/>
      <c r="T277" s="9"/>
      <c r="U277" s="9"/>
      <c r="V277" s="9"/>
    </row>
    <row r="278" spans="3:22" x14ac:dyDescent="0.25">
      <c r="C278" s="23"/>
      <c r="D278" s="24"/>
      <c r="E278" s="27"/>
      <c r="F278" s="13"/>
      <c r="G278" s="13"/>
      <c r="H278" s="14"/>
      <c r="I278" s="7"/>
      <c r="J278" s="7"/>
      <c r="K278" s="15"/>
      <c r="L278" s="25"/>
      <c r="M278" s="25"/>
      <c r="N278" s="15"/>
      <c r="O278" s="26"/>
      <c r="P278" s="26"/>
      <c r="Q278" s="27"/>
      <c r="R278" s="7"/>
      <c r="S278" s="9"/>
      <c r="T278" s="9"/>
      <c r="U278" s="9"/>
      <c r="V278" s="7"/>
    </row>
    <row r="279" spans="3:22" x14ac:dyDescent="0.25">
      <c r="C279" s="23"/>
      <c r="D279" s="24"/>
      <c r="E279" s="27"/>
      <c r="F279" s="13"/>
      <c r="G279" s="13"/>
      <c r="H279" s="14"/>
      <c r="I279" s="7"/>
      <c r="J279" s="7"/>
      <c r="K279" s="15"/>
      <c r="L279" s="25"/>
      <c r="M279" s="25"/>
      <c r="N279" s="15"/>
      <c r="O279" s="26"/>
      <c r="P279" s="26"/>
      <c r="Q279" s="27"/>
      <c r="R279" s="7"/>
      <c r="S279" s="9"/>
      <c r="T279" s="9"/>
      <c r="U279" s="9"/>
      <c r="V279" s="7"/>
    </row>
    <row r="280" spans="3:22" x14ac:dyDescent="0.25">
      <c r="C280" s="23"/>
      <c r="D280" s="24"/>
      <c r="E280" s="27"/>
      <c r="F280" s="13"/>
      <c r="G280" s="13"/>
      <c r="H280" s="14"/>
      <c r="I280" s="7"/>
      <c r="J280" s="7"/>
      <c r="K280" s="15"/>
      <c r="L280" s="25"/>
      <c r="M280" s="25"/>
      <c r="N280" s="15"/>
      <c r="O280" s="26"/>
      <c r="P280" s="26"/>
      <c r="Q280" s="27"/>
      <c r="R280" s="7"/>
      <c r="S280" s="9"/>
      <c r="T280" s="9"/>
      <c r="U280" s="9"/>
      <c r="V280" s="7"/>
    </row>
    <row r="281" spans="3:22" x14ac:dyDescent="0.25">
      <c r="C281" s="23"/>
      <c r="D281" s="24"/>
      <c r="E281" s="27"/>
      <c r="F281" s="13"/>
      <c r="G281" s="13"/>
      <c r="H281" s="14"/>
      <c r="I281" s="7"/>
      <c r="J281" s="7"/>
      <c r="K281" s="15"/>
      <c r="L281" s="25"/>
      <c r="M281" s="25"/>
      <c r="N281" s="15"/>
      <c r="O281" s="26"/>
      <c r="P281" s="26"/>
      <c r="Q281" s="27"/>
      <c r="R281" s="7"/>
      <c r="S281" s="9"/>
      <c r="T281" s="9"/>
      <c r="U281" s="9"/>
      <c r="V281" s="7"/>
    </row>
    <row r="282" spans="3:22" x14ac:dyDescent="0.25">
      <c r="C282" s="23"/>
      <c r="D282" s="24"/>
      <c r="E282" s="27"/>
      <c r="F282" s="13"/>
      <c r="G282" s="13"/>
      <c r="H282" s="14"/>
      <c r="I282" s="7"/>
      <c r="J282" s="7"/>
      <c r="K282" s="15"/>
      <c r="L282" s="25"/>
      <c r="M282" s="25"/>
      <c r="N282" s="15"/>
      <c r="O282" s="26"/>
      <c r="P282" s="26"/>
      <c r="Q282" s="27"/>
      <c r="R282" s="7"/>
      <c r="S282" s="9"/>
      <c r="T282" s="9"/>
      <c r="U282" s="9"/>
      <c r="V282" s="7"/>
    </row>
    <row r="283" spans="3:22" x14ac:dyDescent="0.25">
      <c r="C283" s="23"/>
      <c r="D283" s="24"/>
      <c r="E283" s="27"/>
      <c r="F283" s="13"/>
      <c r="G283" s="13"/>
      <c r="H283" s="14"/>
      <c r="I283" s="7"/>
      <c r="J283" s="7"/>
      <c r="K283" s="15"/>
      <c r="L283" s="25"/>
      <c r="M283" s="25"/>
      <c r="N283" s="15"/>
      <c r="O283" s="26"/>
      <c r="P283" s="26"/>
      <c r="Q283" s="27"/>
      <c r="R283" s="7"/>
      <c r="S283" s="9"/>
      <c r="T283" s="9"/>
      <c r="U283" s="9"/>
      <c r="V283" s="7"/>
    </row>
    <row r="284" spans="3:22" x14ac:dyDescent="0.25">
      <c r="C284" s="23"/>
      <c r="D284" s="24"/>
      <c r="E284" s="27"/>
      <c r="F284" s="13"/>
      <c r="G284" s="13"/>
      <c r="H284" s="14"/>
      <c r="I284" s="7"/>
      <c r="J284" s="7"/>
      <c r="K284" s="15"/>
      <c r="L284" s="25"/>
      <c r="M284" s="25"/>
      <c r="N284" s="15"/>
      <c r="O284" s="26"/>
      <c r="P284" s="26"/>
      <c r="Q284" s="27"/>
      <c r="R284" s="7"/>
      <c r="S284" s="9"/>
      <c r="T284" s="9"/>
      <c r="U284" s="9"/>
      <c r="V284" s="7"/>
    </row>
    <row r="285" spans="3:22" x14ac:dyDescent="0.25">
      <c r="C285" s="23"/>
      <c r="D285" s="24"/>
      <c r="E285" s="27"/>
      <c r="F285" s="13"/>
      <c r="G285" s="13"/>
      <c r="H285" s="14"/>
      <c r="I285" s="7"/>
      <c r="J285" s="7"/>
      <c r="K285" s="15"/>
      <c r="L285" s="25"/>
      <c r="M285" s="25"/>
      <c r="N285" s="15"/>
      <c r="O285" s="26"/>
      <c r="P285" s="26"/>
      <c r="Q285" s="27"/>
      <c r="R285" s="7"/>
      <c r="S285" s="9"/>
      <c r="T285" s="9"/>
      <c r="U285" s="9"/>
      <c r="V285" s="7"/>
    </row>
    <row r="286" spans="3:22" x14ac:dyDescent="0.25">
      <c r="C286" s="23"/>
      <c r="D286" s="24"/>
      <c r="E286" s="27"/>
      <c r="F286" s="13"/>
      <c r="G286" s="13"/>
      <c r="H286" s="14"/>
      <c r="I286" s="7"/>
      <c r="J286" s="7"/>
      <c r="K286" s="15"/>
      <c r="L286" s="25"/>
      <c r="M286" s="25"/>
      <c r="N286" s="15"/>
      <c r="O286" s="26"/>
      <c r="P286" s="26"/>
      <c r="Q286" s="27"/>
      <c r="R286" s="7"/>
      <c r="S286" s="9"/>
      <c r="T286" s="9"/>
      <c r="U286" s="9"/>
      <c r="V286" s="7"/>
    </row>
    <row r="287" spans="3:22" x14ac:dyDescent="0.25">
      <c r="C287" s="23"/>
      <c r="D287" s="24"/>
      <c r="E287" s="27"/>
      <c r="F287" s="13"/>
      <c r="G287" s="13"/>
      <c r="H287" s="14"/>
      <c r="I287" s="7"/>
      <c r="J287" s="7"/>
      <c r="K287" s="15"/>
      <c r="L287" s="25"/>
      <c r="M287" s="25"/>
      <c r="N287" s="15"/>
      <c r="O287" s="26"/>
      <c r="P287" s="26"/>
      <c r="Q287" s="27"/>
      <c r="R287" s="7"/>
      <c r="S287" s="9"/>
      <c r="T287" s="9"/>
      <c r="U287" s="9"/>
      <c r="V287" s="7"/>
    </row>
    <row r="288" spans="3:22" x14ac:dyDescent="0.25">
      <c r="C288" s="23"/>
      <c r="D288" s="24"/>
      <c r="E288" s="27"/>
      <c r="F288" s="13"/>
      <c r="G288" s="13"/>
      <c r="H288" s="14"/>
      <c r="I288" s="7"/>
      <c r="J288" s="7"/>
      <c r="K288" s="15"/>
      <c r="L288" s="25"/>
      <c r="M288" s="25"/>
      <c r="N288" s="15"/>
      <c r="O288" s="26"/>
      <c r="P288" s="26"/>
      <c r="Q288" s="27"/>
      <c r="R288" s="7"/>
      <c r="S288" s="9"/>
      <c r="T288" s="9"/>
      <c r="U288" s="9"/>
      <c r="V288" s="9"/>
    </row>
    <row r="289" spans="3:22" x14ac:dyDescent="0.25">
      <c r="C289" s="23"/>
      <c r="D289" s="24"/>
      <c r="E289" s="27"/>
      <c r="F289" s="13"/>
      <c r="G289" s="13"/>
      <c r="H289" s="14"/>
      <c r="I289" s="7"/>
      <c r="J289" s="7"/>
      <c r="K289" s="15"/>
      <c r="L289" s="25"/>
      <c r="M289" s="25"/>
      <c r="N289" s="15"/>
      <c r="O289" s="26"/>
      <c r="P289" s="26"/>
      <c r="Q289" s="27"/>
      <c r="R289" s="7"/>
      <c r="S289" s="9"/>
      <c r="T289" s="9"/>
      <c r="U289" s="9"/>
      <c r="V289" s="7"/>
    </row>
    <row r="290" spans="3:22" x14ac:dyDescent="0.25">
      <c r="C290" s="23"/>
      <c r="D290" s="24"/>
      <c r="E290" s="27"/>
      <c r="F290" s="13"/>
      <c r="G290" s="13"/>
      <c r="H290" s="14"/>
      <c r="I290" s="7"/>
      <c r="J290" s="7"/>
      <c r="K290" s="15"/>
      <c r="L290" s="25"/>
      <c r="M290" s="25"/>
      <c r="N290" s="15"/>
      <c r="O290" s="26"/>
      <c r="P290" s="26"/>
      <c r="Q290" s="27"/>
      <c r="R290" s="7"/>
      <c r="S290" s="9"/>
      <c r="T290" s="9"/>
      <c r="U290" s="9"/>
      <c r="V290" s="7"/>
    </row>
    <row r="291" spans="3:22" x14ac:dyDescent="0.25">
      <c r="C291" s="23"/>
      <c r="D291" s="24"/>
      <c r="E291" s="27"/>
      <c r="F291" s="13"/>
      <c r="G291" s="13"/>
      <c r="H291" s="14"/>
      <c r="I291" s="7"/>
      <c r="J291" s="7"/>
      <c r="K291" s="15"/>
      <c r="L291" s="25"/>
      <c r="M291" s="25"/>
      <c r="N291" s="15"/>
      <c r="O291" s="26"/>
      <c r="P291" s="26"/>
      <c r="Q291" s="27"/>
      <c r="R291" s="7"/>
      <c r="S291" s="9"/>
      <c r="T291" s="9"/>
      <c r="U291" s="9"/>
      <c r="V291" s="7"/>
    </row>
    <row r="292" spans="3:22" x14ac:dyDescent="0.25">
      <c r="C292" s="23"/>
      <c r="D292" s="24"/>
      <c r="E292" s="27"/>
      <c r="F292" s="13"/>
      <c r="G292" s="13"/>
      <c r="H292" s="14"/>
      <c r="I292" s="7"/>
      <c r="J292" s="7"/>
      <c r="K292" s="15"/>
      <c r="L292" s="25"/>
      <c r="M292" s="25"/>
      <c r="N292" s="15"/>
      <c r="O292" s="26"/>
      <c r="P292" s="26"/>
      <c r="Q292" s="27"/>
      <c r="R292" s="7"/>
      <c r="S292" s="9"/>
      <c r="T292" s="9"/>
      <c r="U292" s="9"/>
      <c r="V292" s="7"/>
    </row>
    <row r="293" spans="3:22" x14ac:dyDescent="0.25">
      <c r="C293" s="23"/>
      <c r="D293" s="24"/>
      <c r="E293" s="27"/>
      <c r="F293" s="13"/>
      <c r="G293" s="13"/>
      <c r="H293" s="14"/>
      <c r="I293" s="7"/>
      <c r="J293" s="7"/>
      <c r="K293" s="15"/>
      <c r="L293" s="25"/>
      <c r="M293" s="25"/>
      <c r="N293" s="15"/>
      <c r="O293" s="26"/>
      <c r="P293" s="26"/>
      <c r="Q293" s="27"/>
      <c r="R293" s="7"/>
      <c r="S293" s="9"/>
      <c r="T293" s="9"/>
      <c r="U293" s="9"/>
      <c r="V293" s="7"/>
    </row>
    <row r="294" spans="3:22" x14ac:dyDescent="0.25">
      <c r="C294" s="23"/>
      <c r="D294" s="24"/>
      <c r="E294" s="27"/>
      <c r="F294" s="13"/>
      <c r="G294" s="13"/>
      <c r="H294" s="14"/>
      <c r="I294" s="7"/>
      <c r="J294" s="7"/>
      <c r="K294" s="15"/>
      <c r="L294" s="25"/>
      <c r="M294" s="25"/>
      <c r="N294" s="15"/>
      <c r="O294" s="26"/>
      <c r="P294" s="26"/>
      <c r="Q294" s="27"/>
      <c r="R294" s="7"/>
      <c r="S294" s="9"/>
      <c r="T294" s="9"/>
      <c r="U294" s="9"/>
      <c r="V294" s="7"/>
    </row>
    <row r="295" spans="3:22" x14ac:dyDescent="0.25">
      <c r="C295" s="23"/>
      <c r="D295" s="24"/>
      <c r="E295" s="27"/>
      <c r="F295" s="13"/>
      <c r="G295" s="13"/>
      <c r="H295" s="14"/>
      <c r="I295" s="7"/>
      <c r="J295" s="7"/>
      <c r="K295" s="15"/>
      <c r="L295" s="25"/>
      <c r="M295" s="25"/>
      <c r="N295" s="15"/>
      <c r="O295" s="26"/>
      <c r="P295" s="26"/>
      <c r="Q295" s="27"/>
      <c r="R295" s="7"/>
      <c r="S295" s="9"/>
      <c r="T295" s="9"/>
      <c r="U295" s="9"/>
      <c r="V295" s="7"/>
    </row>
    <row r="296" spans="3:22" x14ac:dyDescent="0.25">
      <c r="C296" s="23"/>
      <c r="D296" s="24"/>
      <c r="E296" s="27"/>
      <c r="F296" s="13"/>
      <c r="G296" s="13"/>
      <c r="H296" s="14"/>
      <c r="I296" s="7"/>
      <c r="J296" s="7"/>
      <c r="K296" s="15"/>
      <c r="L296" s="25"/>
      <c r="M296" s="25"/>
      <c r="N296" s="15"/>
      <c r="O296" s="26"/>
      <c r="P296" s="26"/>
      <c r="Q296" s="27"/>
      <c r="R296" s="7"/>
      <c r="S296" s="9"/>
      <c r="T296" s="9"/>
      <c r="U296" s="9"/>
      <c r="V296" s="7"/>
    </row>
    <row r="297" spans="3:22" x14ac:dyDescent="0.25">
      <c r="C297" s="23"/>
      <c r="D297" s="24"/>
      <c r="E297" s="27"/>
      <c r="F297" s="13"/>
      <c r="G297" s="13"/>
      <c r="H297" s="14"/>
      <c r="I297" s="7"/>
      <c r="J297" s="7"/>
      <c r="K297" s="15"/>
      <c r="L297" s="25"/>
      <c r="M297" s="25"/>
      <c r="N297" s="15"/>
      <c r="O297" s="26"/>
      <c r="P297" s="26"/>
      <c r="Q297" s="27"/>
      <c r="R297" s="7"/>
      <c r="S297" s="9"/>
      <c r="T297" s="9"/>
      <c r="U297" s="9"/>
      <c r="V297" s="7"/>
    </row>
    <row r="298" spans="3:22" x14ac:dyDescent="0.25">
      <c r="C298" s="23"/>
      <c r="D298" s="24"/>
      <c r="E298" s="27"/>
      <c r="F298" s="13"/>
      <c r="G298" s="13"/>
      <c r="H298" s="14"/>
      <c r="I298" s="7"/>
      <c r="J298" s="7"/>
      <c r="K298" s="15"/>
      <c r="L298" s="25"/>
      <c r="M298" s="25"/>
      <c r="N298" s="15"/>
      <c r="O298" s="26"/>
      <c r="P298" s="26"/>
      <c r="Q298" s="27"/>
      <c r="R298" s="7"/>
      <c r="S298" s="9"/>
      <c r="T298" s="9"/>
      <c r="U298" s="9"/>
      <c r="V298" s="7"/>
    </row>
    <row r="299" spans="3:22" x14ac:dyDescent="0.25">
      <c r="C299" s="23"/>
      <c r="D299" s="24"/>
      <c r="E299" s="27"/>
      <c r="F299" s="13"/>
      <c r="G299" s="13"/>
      <c r="H299" s="14"/>
      <c r="I299" s="7"/>
      <c r="J299" s="7"/>
      <c r="K299" s="15"/>
      <c r="L299" s="25"/>
      <c r="M299" s="25"/>
      <c r="N299" s="15"/>
      <c r="O299" s="26"/>
      <c r="P299" s="26"/>
      <c r="Q299" s="27"/>
      <c r="R299" s="7"/>
      <c r="S299" s="9"/>
      <c r="T299" s="9"/>
      <c r="U299" s="9"/>
      <c r="V299" s="9"/>
    </row>
    <row r="300" spans="3:22" x14ac:dyDescent="0.25">
      <c r="C300" s="23"/>
      <c r="D300" s="24"/>
      <c r="E300" s="27"/>
      <c r="F300" s="13"/>
      <c r="G300" s="13"/>
      <c r="H300" s="14"/>
      <c r="I300" s="7"/>
      <c r="J300" s="7"/>
      <c r="K300" s="15"/>
      <c r="L300" s="25"/>
      <c r="M300" s="25"/>
      <c r="N300" s="15"/>
      <c r="O300" s="26"/>
      <c r="P300" s="26"/>
      <c r="Q300" s="27"/>
      <c r="R300" s="7"/>
      <c r="S300" s="9"/>
      <c r="T300" s="9"/>
      <c r="U300" s="9"/>
      <c r="V300" s="7"/>
    </row>
    <row r="301" spans="3:22" x14ac:dyDescent="0.25">
      <c r="C301" s="23"/>
      <c r="D301" s="24"/>
      <c r="E301" s="27"/>
      <c r="F301" s="13"/>
      <c r="G301" s="13"/>
      <c r="H301" s="14"/>
      <c r="I301" s="7"/>
      <c r="J301" s="7"/>
      <c r="K301" s="15"/>
      <c r="L301" s="25"/>
      <c r="M301" s="25"/>
      <c r="N301" s="15"/>
      <c r="O301" s="26"/>
      <c r="P301" s="26"/>
      <c r="Q301" s="27"/>
      <c r="R301" s="7"/>
      <c r="S301" s="9"/>
      <c r="T301" s="9"/>
      <c r="U301" s="9"/>
      <c r="V301" s="7"/>
    </row>
    <row r="302" spans="3:22" x14ac:dyDescent="0.25">
      <c r="C302" s="23"/>
      <c r="D302" s="24"/>
      <c r="E302" s="27"/>
      <c r="F302" s="13"/>
      <c r="G302" s="13"/>
      <c r="H302" s="14"/>
      <c r="I302" s="7"/>
      <c r="J302" s="7"/>
      <c r="K302" s="15"/>
      <c r="L302" s="25"/>
      <c r="M302" s="25"/>
      <c r="N302" s="15"/>
      <c r="O302" s="26"/>
      <c r="P302" s="26"/>
      <c r="Q302" s="27"/>
      <c r="R302" s="7"/>
      <c r="S302" s="9"/>
      <c r="T302" s="9"/>
      <c r="U302" s="9"/>
      <c r="V302" s="7"/>
    </row>
    <row r="303" spans="3:22" x14ac:dyDescent="0.25">
      <c r="C303" s="23"/>
      <c r="D303" s="24"/>
      <c r="E303" s="27"/>
      <c r="F303" s="13"/>
      <c r="G303" s="13"/>
      <c r="H303" s="14"/>
      <c r="I303" s="7"/>
      <c r="J303" s="7"/>
      <c r="K303" s="15"/>
      <c r="L303" s="25"/>
      <c r="M303" s="25"/>
      <c r="N303" s="15"/>
      <c r="O303" s="26"/>
      <c r="P303" s="26"/>
      <c r="Q303" s="27"/>
      <c r="R303" s="7"/>
      <c r="S303" s="9"/>
      <c r="T303" s="9"/>
      <c r="U303" s="9"/>
      <c r="V303" s="7"/>
    </row>
    <row r="304" spans="3:22" x14ac:dyDescent="0.25">
      <c r="C304" s="23"/>
      <c r="D304" s="24"/>
      <c r="E304" s="27"/>
      <c r="F304" s="13"/>
      <c r="G304" s="13"/>
      <c r="H304" s="14"/>
      <c r="I304" s="7"/>
      <c r="J304" s="7"/>
      <c r="K304" s="15"/>
      <c r="L304" s="25"/>
      <c r="M304" s="25"/>
      <c r="N304" s="15"/>
      <c r="O304" s="26"/>
      <c r="P304" s="26"/>
      <c r="Q304" s="27"/>
      <c r="R304" s="7"/>
      <c r="S304" s="9"/>
      <c r="T304" s="9"/>
      <c r="U304" s="9"/>
      <c r="V304" s="7"/>
    </row>
    <row r="305" spans="3:22" x14ac:dyDescent="0.25">
      <c r="C305" s="23"/>
      <c r="D305" s="24"/>
      <c r="E305" s="27"/>
      <c r="F305" s="13"/>
      <c r="G305" s="13"/>
      <c r="H305" s="14"/>
      <c r="I305" s="7"/>
      <c r="J305" s="7"/>
      <c r="K305" s="15"/>
      <c r="L305" s="25"/>
      <c r="M305" s="25"/>
      <c r="N305" s="15"/>
      <c r="O305" s="26"/>
      <c r="P305" s="26"/>
      <c r="Q305" s="27"/>
      <c r="R305" s="7"/>
      <c r="S305" s="9"/>
      <c r="T305" s="9"/>
      <c r="U305" s="9"/>
      <c r="V305" s="7"/>
    </row>
    <row r="306" spans="3:22" x14ac:dyDescent="0.25">
      <c r="C306" s="23"/>
      <c r="D306" s="24"/>
      <c r="E306" s="27"/>
      <c r="F306" s="13"/>
      <c r="G306" s="13"/>
      <c r="H306" s="14"/>
      <c r="I306" s="7"/>
      <c r="J306" s="7"/>
      <c r="K306" s="15"/>
      <c r="L306" s="25"/>
      <c r="M306" s="25"/>
      <c r="N306" s="15"/>
      <c r="O306" s="26"/>
      <c r="P306" s="26"/>
      <c r="Q306" s="27"/>
      <c r="R306" s="7"/>
      <c r="S306" s="9"/>
      <c r="T306" s="9"/>
      <c r="U306" s="9"/>
      <c r="V306" s="7"/>
    </row>
    <row r="307" spans="3:22" x14ac:dyDescent="0.25">
      <c r="C307" s="23"/>
      <c r="D307" s="24"/>
      <c r="E307" s="27"/>
      <c r="F307" s="13"/>
      <c r="G307" s="13"/>
      <c r="H307" s="14"/>
      <c r="I307" s="7"/>
      <c r="J307" s="7"/>
      <c r="K307" s="15"/>
      <c r="L307" s="25"/>
      <c r="M307" s="25"/>
      <c r="N307" s="15"/>
      <c r="O307" s="26"/>
      <c r="P307" s="26"/>
      <c r="Q307" s="27"/>
      <c r="R307" s="7"/>
      <c r="S307" s="9"/>
      <c r="T307" s="9"/>
      <c r="U307" s="9"/>
      <c r="V307" s="7"/>
    </row>
    <row r="308" spans="3:22" x14ac:dyDescent="0.25">
      <c r="C308" s="23"/>
      <c r="D308" s="24"/>
      <c r="E308" s="27"/>
      <c r="F308" s="13"/>
      <c r="G308" s="13"/>
      <c r="H308" s="14"/>
      <c r="I308" s="7"/>
      <c r="J308" s="7"/>
      <c r="K308" s="15"/>
      <c r="L308" s="25"/>
      <c r="M308" s="25"/>
      <c r="N308" s="15"/>
      <c r="O308" s="26"/>
      <c r="P308" s="26"/>
      <c r="Q308" s="27"/>
      <c r="R308" s="7"/>
      <c r="S308" s="9"/>
      <c r="T308" s="9"/>
      <c r="U308" s="9"/>
      <c r="V308" s="7"/>
    </row>
    <row r="309" spans="3:22" x14ac:dyDescent="0.25">
      <c r="C309" s="23"/>
      <c r="D309" s="24"/>
      <c r="E309" s="27"/>
      <c r="F309" s="13"/>
      <c r="G309" s="13"/>
      <c r="H309" s="14"/>
      <c r="I309" s="7"/>
      <c r="J309" s="7"/>
      <c r="K309" s="15"/>
      <c r="L309" s="25"/>
      <c r="M309" s="25"/>
      <c r="N309" s="15"/>
      <c r="O309" s="26"/>
      <c r="P309" s="26"/>
      <c r="Q309" s="27"/>
      <c r="R309" s="7"/>
      <c r="S309" s="9"/>
      <c r="T309" s="9"/>
      <c r="U309" s="9"/>
      <c r="V309" s="7"/>
    </row>
    <row r="310" spans="3:22" x14ac:dyDescent="0.25">
      <c r="C310" s="23"/>
      <c r="D310" s="24"/>
      <c r="E310" s="27"/>
      <c r="F310" s="13"/>
      <c r="G310" s="13"/>
      <c r="H310" s="14"/>
      <c r="I310" s="7"/>
      <c r="J310" s="7"/>
      <c r="K310" s="15"/>
      <c r="L310" s="25"/>
      <c r="M310" s="25"/>
      <c r="N310" s="15"/>
      <c r="O310" s="26"/>
      <c r="P310" s="26"/>
      <c r="Q310" s="27"/>
      <c r="R310" s="7"/>
      <c r="S310" s="9"/>
      <c r="T310" s="9"/>
      <c r="U310" s="9"/>
      <c r="V310" s="9"/>
    </row>
    <row r="311" spans="3:22" x14ac:dyDescent="0.25">
      <c r="C311" s="23"/>
      <c r="D311" s="24"/>
      <c r="E311" s="27"/>
      <c r="F311" s="13"/>
      <c r="G311" s="13"/>
      <c r="H311" s="14"/>
      <c r="I311" s="7"/>
      <c r="J311" s="7"/>
      <c r="K311" s="15"/>
      <c r="L311" s="25"/>
      <c r="M311" s="25"/>
      <c r="N311" s="15"/>
      <c r="O311" s="26"/>
      <c r="P311" s="26"/>
      <c r="Q311" s="27"/>
      <c r="R311" s="7"/>
      <c r="S311" s="9"/>
      <c r="T311" s="9"/>
      <c r="U311" s="9"/>
      <c r="V311" s="7"/>
    </row>
    <row r="312" spans="3:22" x14ac:dyDescent="0.25">
      <c r="C312" s="23"/>
      <c r="D312" s="24"/>
      <c r="E312" s="27"/>
      <c r="F312" s="13"/>
      <c r="G312" s="13"/>
      <c r="H312" s="14"/>
      <c r="I312" s="7"/>
      <c r="J312" s="7"/>
      <c r="K312" s="15"/>
      <c r="L312" s="25"/>
      <c r="M312" s="25"/>
      <c r="N312" s="15"/>
      <c r="O312" s="26"/>
      <c r="P312" s="26"/>
      <c r="Q312" s="27"/>
      <c r="R312" s="7"/>
      <c r="S312" s="9"/>
      <c r="T312" s="9"/>
      <c r="U312" s="9"/>
      <c r="V312" s="7"/>
    </row>
    <row r="313" spans="3:22" x14ac:dyDescent="0.25">
      <c r="C313" s="23"/>
      <c r="D313" s="24"/>
      <c r="E313" s="27"/>
      <c r="F313" s="13"/>
      <c r="G313" s="13"/>
      <c r="H313" s="14"/>
      <c r="I313" s="7"/>
      <c r="J313" s="7"/>
      <c r="K313" s="15"/>
      <c r="L313" s="25"/>
      <c r="M313" s="25"/>
      <c r="N313" s="15"/>
      <c r="O313" s="26"/>
      <c r="P313" s="26"/>
      <c r="Q313" s="27"/>
      <c r="R313" s="7"/>
      <c r="S313" s="9"/>
      <c r="T313" s="9"/>
      <c r="U313" s="9"/>
      <c r="V313" s="7"/>
    </row>
    <row r="314" spans="3:22" x14ac:dyDescent="0.25">
      <c r="C314" s="23"/>
      <c r="D314" s="24"/>
      <c r="E314" s="27"/>
      <c r="F314" s="13"/>
      <c r="G314" s="13"/>
      <c r="H314" s="14"/>
      <c r="I314" s="7"/>
      <c r="J314" s="7"/>
      <c r="K314" s="15"/>
      <c r="L314" s="25"/>
      <c r="M314" s="25"/>
      <c r="N314" s="15"/>
      <c r="O314" s="26"/>
      <c r="P314" s="26"/>
      <c r="Q314" s="27"/>
      <c r="R314" s="7"/>
      <c r="S314" s="9"/>
      <c r="T314" s="9"/>
      <c r="U314" s="9"/>
      <c r="V314" s="7"/>
    </row>
    <row r="315" spans="3:22" x14ac:dyDescent="0.25">
      <c r="C315" s="23"/>
      <c r="D315" s="24"/>
      <c r="E315" s="27"/>
      <c r="F315" s="13"/>
      <c r="G315" s="13"/>
      <c r="H315" s="14"/>
      <c r="I315" s="7"/>
      <c r="J315" s="7"/>
      <c r="K315" s="15"/>
      <c r="L315" s="25"/>
      <c r="M315" s="25"/>
      <c r="N315" s="15"/>
      <c r="O315" s="26"/>
      <c r="P315" s="26"/>
      <c r="Q315" s="27"/>
      <c r="R315" s="7"/>
      <c r="S315" s="9"/>
      <c r="T315" s="9"/>
      <c r="U315" s="9"/>
      <c r="V315" s="7"/>
    </row>
    <row r="316" spans="3:22" x14ac:dyDescent="0.25">
      <c r="C316" s="23"/>
      <c r="D316" s="24"/>
      <c r="E316" s="27"/>
      <c r="F316" s="13"/>
      <c r="G316" s="13"/>
      <c r="H316" s="14"/>
      <c r="I316" s="7"/>
      <c r="J316" s="7"/>
      <c r="K316" s="15"/>
      <c r="L316" s="25"/>
      <c r="M316" s="25"/>
      <c r="N316" s="15"/>
      <c r="O316" s="26"/>
      <c r="P316" s="26"/>
      <c r="Q316" s="27"/>
      <c r="R316" s="7"/>
      <c r="S316" s="9"/>
      <c r="T316" s="9"/>
      <c r="U316" s="9"/>
      <c r="V316" s="7"/>
    </row>
    <row r="317" spans="3:22" x14ac:dyDescent="0.25">
      <c r="C317" s="23"/>
      <c r="D317" s="24"/>
      <c r="E317" s="27"/>
      <c r="F317" s="13"/>
      <c r="G317" s="13"/>
      <c r="H317" s="14"/>
      <c r="I317" s="7"/>
      <c r="J317" s="7"/>
      <c r="K317" s="15"/>
      <c r="L317" s="25"/>
      <c r="M317" s="25"/>
      <c r="N317" s="15"/>
      <c r="O317" s="26"/>
      <c r="P317" s="26"/>
      <c r="Q317" s="27"/>
      <c r="R317" s="7"/>
      <c r="S317" s="9"/>
      <c r="T317" s="9"/>
      <c r="U317" s="9"/>
      <c r="V317" s="7"/>
    </row>
    <row r="318" spans="3:22" x14ac:dyDescent="0.25">
      <c r="C318" s="23"/>
      <c r="D318" s="24"/>
      <c r="E318" s="27"/>
      <c r="F318" s="13"/>
      <c r="G318" s="13"/>
      <c r="H318" s="14"/>
      <c r="I318" s="7"/>
      <c r="J318" s="7"/>
      <c r="K318" s="15"/>
      <c r="L318" s="25"/>
      <c r="M318" s="25"/>
      <c r="N318" s="15"/>
      <c r="O318" s="26"/>
      <c r="P318" s="26"/>
      <c r="Q318" s="27"/>
      <c r="R318" s="7"/>
      <c r="S318" s="9"/>
      <c r="T318" s="9"/>
      <c r="U318" s="9"/>
      <c r="V318" s="7"/>
    </row>
    <row r="319" spans="3:22" x14ac:dyDescent="0.25">
      <c r="C319" s="23"/>
      <c r="D319" s="24"/>
      <c r="E319" s="27"/>
      <c r="F319" s="13"/>
      <c r="G319" s="13"/>
      <c r="H319" s="14"/>
      <c r="I319" s="7"/>
      <c r="J319" s="7"/>
      <c r="K319" s="15"/>
      <c r="L319" s="25"/>
      <c r="M319" s="25"/>
      <c r="N319" s="15"/>
      <c r="O319" s="26"/>
      <c r="P319" s="26"/>
      <c r="Q319" s="27"/>
      <c r="R319" s="7"/>
      <c r="S319" s="9"/>
      <c r="T319" s="9"/>
      <c r="U319" s="9"/>
      <c r="V319" s="7"/>
    </row>
    <row r="320" spans="3:22" x14ac:dyDescent="0.25">
      <c r="C320" s="23"/>
      <c r="D320" s="24"/>
      <c r="E320" s="27"/>
      <c r="F320" s="13"/>
      <c r="G320" s="13"/>
      <c r="H320" s="14"/>
      <c r="I320" s="7"/>
      <c r="J320" s="7"/>
      <c r="K320" s="15"/>
      <c r="L320" s="25"/>
      <c r="M320" s="25"/>
      <c r="N320" s="15"/>
      <c r="O320" s="26"/>
      <c r="P320" s="26"/>
      <c r="Q320" s="27"/>
      <c r="R320" s="7"/>
      <c r="S320" s="9"/>
      <c r="T320" s="9"/>
      <c r="U320" s="9"/>
      <c r="V320" s="7"/>
    </row>
    <row r="321" spans="3:22" x14ac:dyDescent="0.25">
      <c r="C321" s="23"/>
      <c r="D321" s="24"/>
      <c r="E321" s="27"/>
      <c r="F321" s="13"/>
      <c r="G321" s="13"/>
      <c r="H321" s="14"/>
      <c r="I321" s="7"/>
      <c r="J321" s="7"/>
      <c r="K321" s="15"/>
      <c r="L321" s="25"/>
      <c r="M321" s="25"/>
      <c r="N321" s="15"/>
      <c r="O321" s="26"/>
      <c r="P321" s="26"/>
      <c r="Q321" s="27"/>
      <c r="R321" s="7"/>
      <c r="S321" s="9"/>
      <c r="T321" s="9"/>
      <c r="U321" s="9"/>
      <c r="V321" s="9"/>
    </row>
    <row r="322" spans="3:22" x14ac:dyDescent="0.25">
      <c r="C322" s="23"/>
      <c r="D322" s="24"/>
      <c r="E322" s="27"/>
      <c r="F322" s="13"/>
      <c r="G322" s="13"/>
      <c r="H322" s="14"/>
      <c r="I322" s="7"/>
      <c r="J322" s="7"/>
      <c r="K322" s="15"/>
      <c r="L322" s="25"/>
      <c r="M322" s="25"/>
      <c r="N322" s="15"/>
      <c r="O322" s="26"/>
      <c r="P322" s="26"/>
      <c r="Q322" s="27"/>
      <c r="R322" s="7"/>
      <c r="S322" s="9"/>
      <c r="T322" s="9"/>
      <c r="U322" s="9"/>
      <c r="V322" s="7"/>
    </row>
    <row r="323" spans="3:22" x14ac:dyDescent="0.25">
      <c r="C323" s="23"/>
      <c r="D323" s="24"/>
      <c r="E323" s="27"/>
      <c r="F323" s="13"/>
      <c r="G323" s="13"/>
      <c r="H323" s="14"/>
      <c r="I323" s="7"/>
      <c r="J323" s="7"/>
      <c r="K323" s="15"/>
      <c r="L323" s="25"/>
      <c r="M323" s="25"/>
      <c r="N323" s="15"/>
      <c r="O323" s="26"/>
      <c r="P323" s="26"/>
      <c r="Q323" s="27"/>
      <c r="R323" s="7"/>
      <c r="S323" s="9"/>
      <c r="T323" s="9"/>
      <c r="U323" s="9"/>
      <c r="V323" s="7"/>
    </row>
    <row r="324" spans="3:22" x14ac:dyDescent="0.25">
      <c r="C324" s="23"/>
      <c r="D324" s="24"/>
      <c r="E324" s="27"/>
      <c r="F324" s="13"/>
      <c r="G324" s="13"/>
      <c r="H324" s="14"/>
      <c r="I324" s="7"/>
      <c r="J324" s="7"/>
      <c r="K324" s="15"/>
      <c r="L324" s="25"/>
      <c r="M324" s="25"/>
      <c r="N324" s="15"/>
      <c r="O324" s="26"/>
      <c r="P324" s="26"/>
      <c r="Q324" s="27"/>
      <c r="R324" s="7"/>
      <c r="S324" s="9"/>
      <c r="T324" s="9"/>
      <c r="U324" s="9"/>
      <c r="V324" s="7"/>
    </row>
    <row r="325" spans="3:22" x14ac:dyDescent="0.25">
      <c r="C325" s="23"/>
      <c r="D325" s="24"/>
      <c r="E325" s="27"/>
      <c r="F325" s="13"/>
      <c r="G325" s="13"/>
      <c r="H325" s="14"/>
      <c r="I325" s="7"/>
      <c r="J325" s="7"/>
      <c r="K325" s="15"/>
      <c r="L325" s="25"/>
      <c r="M325" s="25"/>
      <c r="N325" s="15"/>
      <c r="O325" s="26"/>
      <c r="P325" s="26"/>
      <c r="Q325" s="27"/>
      <c r="R325" s="7"/>
      <c r="S325" s="9"/>
      <c r="T325" s="9"/>
      <c r="U325" s="9"/>
      <c r="V325" s="7"/>
    </row>
    <row r="326" spans="3:22" x14ac:dyDescent="0.25">
      <c r="C326" s="23"/>
      <c r="D326" s="24"/>
      <c r="E326" s="27"/>
      <c r="F326" s="13"/>
      <c r="G326" s="13"/>
      <c r="H326" s="14"/>
      <c r="I326" s="7"/>
      <c r="J326" s="7"/>
      <c r="K326" s="15"/>
      <c r="L326" s="25"/>
      <c r="M326" s="25"/>
      <c r="N326" s="15"/>
      <c r="O326" s="26"/>
      <c r="P326" s="26"/>
      <c r="Q326" s="27"/>
      <c r="R326" s="7"/>
      <c r="S326" s="9"/>
      <c r="T326" s="9"/>
      <c r="U326" s="9"/>
      <c r="V326" s="7"/>
    </row>
    <row r="327" spans="3:22" x14ac:dyDescent="0.25">
      <c r="C327" s="23"/>
      <c r="D327" s="24"/>
      <c r="E327" s="27"/>
      <c r="F327" s="13"/>
      <c r="G327" s="13"/>
      <c r="H327" s="14"/>
      <c r="I327" s="7"/>
      <c r="J327" s="7"/>
      <c r="K327" s="15"/>
      <c r="L327" s="25"/>
      <c r="M327" s="25"/>
      <c r="N327" s="15"/>
      <c r="O327" s="26"/>
      <c r="P327" s="26"/>
      <c r="Q327" s="27"/>
      <c r="R327" s="7"/>
      <c r="S327" s="9"/>
      <c r="T327" s="9"/>
      <c r="U327" s="9"/>
      <c r="V327" s="7"/>
    </row>
    <row r="328" spans="3:22" x14ac:dyDescent="0.25">
      <c r="C328" s="23"/>
      <c r="D328" s="24"/>
      <c r="E328" s="27"/>
      <c r="F328" s="13"/>
      <c r="G328" s="13"/>
      <c r="H328" s="14"/>
      <c r="I328" s="7"/>
      <c r="J328" s="7"/>
      <c r="K328" s="15"/>
      <c r="L328" s="25"/>
      <c r="M328" s="25"/>
      <c r="N328" s="15"/>
      <c r="O328" s="26"/>
      <c r="P328" s="26"/>
      <c r="Q328" s="27"/>
      <c r="R328" s="7"/>
      <c r="S328" s="9"/>
      <c r="T328" s="9"/>
      <c r="U328" s="9"/>
      <c r="V328" s="7"/>
    </row>
    <row r="329" spans="3:22" x14ac:dyDescent="0.25">
      <c r="C329" s="23"/>
      <c r="D329" s="24"/>
      <c r="E329" s="27"/>
      <c r="F329" s="13"/>
      <c r="G329" s="13"/>
      <c r="H329" s="14"/>
      <c r="I329" s="7"/>
      <c r="J329" s="7"/>
      <c r="K329" s="15"/>
      <c r="L329" s="25"/>
      <c r="M329" s="25"/>
      <c r="N329" s="15"/>
      <c r="O329" s="26"/>
      <c r="P329" s="26"/>
      <c r="Q329" s="27"/>
      <c r="R329" s="7"/>
      <c r="S329" s="9"/>
      <c r="T329" s="9"/>
      <c r="U329" s="9"/>
      <c r="V329" s="7"/>
    </row>
    <row r="330" spans="3:22" x14ac:dyDescent="0.25">
      <c r="C330" s="23"/>
      <c r="D330" s="24"/>
      <c r="E330" s="27"/>
      <c r="F330" s="13"/>
      <c r="G330" s="13"/>
      <c r="H330" s="14"/>
      <c r="I330" s="7"/>
      <c r="J330" s="7"/>
      <c r="K330" s="15"/>
      <c r="L330" s="25"/>
      <c r="M330" s="25"/>
      <c r="N330" s="15"/>
      <c r="O330" s="26"/>
      <c r="P330" s="26"/>
      <c r="Q330" s="27"/>
      <c r="R330" s="7"/>
      <c r="S330" s="9"/>
      <c r="T330" s="9"/>
      <c r="U330" s="9"/>
      <c r="V330" s="7"/>
    </row>
    <row r="331" spans="3:22" x14ac:dyDescent="0.25">
      <c r="C331" s="23"/>
      <c r="D331" s="24"/>
      <c r="E331" s="27"/>
      <c r="F331" s="13"/>
      <c r="G331" s="13"/>
      <c r="H331" s="14"/>
      <c r="I331" s="7"/>
      <c r="J331" s="7"/>
      <c r="K331" s="15"/>
      <c r="L331" s="25"/>
      <c r="M331" s="25"/>
      <c r="N331" s="15"/>
      <c r="O331" s="26"/>
      <c r="P331" s="26"/>
      <c r="Q331" s="27"/>
      <c r="R331" s="7"/>
      <c r="S331" s="9"/>
      <c r="T331" s="9"/>
      <c r="U331" s="9"/>
      <c r="V331" s="7"/>
    </row>
    <row r="332" spans="3:22" x14ac:dyDescent="0.25">
      <c r="C332" s="23"/>
      <c r="D332" s="24"/>
      <c r="E332" s="27"/>
      <c r="F332" s="13"/>
      <c r="G332" s="13"/>
      <c r="H332" s="14"/>
      <c r="I332" s="7"/>
      <c r="J332" s="7"/>
      <c r="K332" s="15"/>
      <c r="L332" s="25"/>
      <c r="M332" s="25"/>
      <c r="N332" s="15"/>
      <c r="O332" s="26"/>
      <c r="P332" s="26"/>
      <c r="Q332" s="27"/>
      <c r="R332" s="7"/>
      <c r="S332" s="9"/>
      <c r="T332" s="9"/>
      <c r="U332" s="9"/>
      <c r="V332" s="9"/>
    </row>
    <row r="333" spans="3:22" x14ac:dyDescent="0.25">
      <c r="C333" s="23"/>
      <c r="D333" s="24"/>
      <c r="E333" s="27"/>
      <c r="F333" s="13"/>
      <c r="G333" s="13"/>
      <c r="H333" s="14"/>
      <c r="I333" s="7"/>
      <c r="J333" s="7"/>
      <c r="K333" s="15"/>
      <c r="L333" s="25"/>
      <c r="M333" s="25"/>
      <c r="N333" s="15"/>
      <c r="O333" s="26"/>
      <c r="P333" s="26"/>
      <c r="Q333" s="27"/>
      <c r="R333" s="7"/>
      <c r="S333" s="9"/>
      <c r="T333" s="9"/>
      <c r="U333" s="9"/>
      <c r="V333" s="7"/>
    </row>
    <row r="334" spans="3:22" x14ac:dyDescent="0.25">
      <c r="C334" s="23"/>
      <c r="D334" s="24"/>
      <c r="E334" s="27"/>
      <c r="F334" s="13"/>
      <c r="G334" s="13"/>
      <c r="H334" s="14"/>
      <c r="I334" s="7"/>
      <c r="J334" s="7"/>
      <c r="K334" s="15"/>
      <c r="L334" s="25"/>
      <c r="M334" s="25"/>
      <c r="N334" s="15"/>
      <c r="O334" s="26"/>
      <c r="P334" s="26"/>
      <c r="Q334" s="27"/>
      <c r="R334" s="7"/>
      <c r="S334" s="9"/>
      <c r="T334" s="9"/>
      <c r="U334" s="9"/>
      <c r="V334" s="7"/>
    </row>
    <row r="335" spans="3:22" x14ac:dyDescent="0.25">
      <c r="C335" s="23"/>
      <c r="D335" s="24"/>
      <c r="E335" s="27"/>
      <c r="F335" s="13"/>
      <c r="G335" s="13"/>
      <c r="H335" s="14"/>
      <c r="I335" s="7"/>
      <c r="J335" s="7"/>
      <c r="K335" s="15"/>
      <c r="L335" s="25"/>
      <c r="M335" s="25"/>
      <c r="N335" s="15"/>
      <c r="O335" s="26"/>
      <c r="P335" s="26"/>
      <c r="Q335" s="27"/>
      <c r="R335" s="7"/>
      <c r="S335" s="9"/>
      <c r="T335" s="9"/>
      <c r="U335" s="9"/>
      <c r="V335" s="7"/>
    </row>
    <row r="336" spans="3:22" x14ac:dyDescent="0.25">
      <c r="C336" s="23"/>
      <c r="D336" s="24"/>
      <c r="E336" s="27"/>
      <c r="F336" s="13"/>
      <c r="G336" s="13"/>
      <c r="H336" s="14"/>
      <c r="I336" s="7"/>
      <c r="J336" s="7"/>
      <c r="K336" s="15"/>
      <c r="L336" s="25"/>
      <c r="M336" s="25"/>
      <c r="N336" s="15"/>
      <c r="O336" s="26"/>
      <c r="P336" s="26"/>
      <c r="Q336" s="27"/>
      <c r="R336" s="7"/>
      <c r="S336" s="9"/>
      <c r="T336" s="9"/>
      <c r="U336" s="9"/>
      <c r="V336" s="7"/>
    </row>
    <row r="337" spans="3:22" x14ac:dyDescent="0.25">
      <c r="C337" s="23"/>
      <c r="D337" s="24"/>
      <c r="E337" s="27"/>
      <c r="F337" s="13"/>
      <c r="G337" s="13"/>
      <c r="H337" s="14"/>
      <c r="I337" s="7"/>
      <c r="J337" s="7"/>
      <c r="K337" s="15"/>
      <c r="L337" s="25"/>
      <c r="M337" s="25"/>
      <c r="N337" s="15"/>
      <c r="O337" s="26"/>
      <c r="P337" s="26"/>
      <c r="Q337" s="27"/>
      <c r="R337" s="7"/>
      <c r="S337" s="9"/>
      <c r="T337" s="9"/>
      <c r="U337" s="9"/>
      <c r="V337" s="7"/>
    </row>
    <row r="338" spans="3:22" x14ac:dyDescent="0.25">
      <c r="C338" s="23"/>
      <c r="D338" s="24"/>
      <c r="E338" s="27"/>
      <c r="F338" s="13"/>
      <c r="G338" s="13"/>
      <c r="H338" s="14"/>
      <c r="I338" s="7"/>
      <c r="J338" s="7"/>
      <c r="K338" s="15"/>
      <c r="L338" s="25"/>
      <c r="M338" s="25"/>
      <c r="N338" s="15"/>
      <c r="O338" s="26"/>
      <c r="P338" s="26"/>
      <c r="Q338" s="27"/>
      <c r="R338" s="7"/>
      <c r="S338" s="9"/>
      <c r="T338" s="9"/>
      <c r="U338" s="9"/>
      <c r="V338" s="7"/>
    </row>
    <row r="339" spans="3:22" x14ac:dyDescent="0.25">
      <c r="C339" s="23"/>
      <c r="D339" s="24"/>
      <c r="E339" s="27"/>
      <c r="F339" s="13"/>
      <c r="G339" s="13"/>
      <c r="H339" s="14"/>
      <c r="I339" s="7"/>
      <c r="J339" s="7"/>
      <c r="K339" s="15"/>
      <c r="L339" s="25"/>
      <c r="M339" s="25"/>
      <c r="N339" s="15"/>
      <c r="O339" s="26"/>
      <c r="P339" s="26"/>
      <c r="Q339" s="27"/>
      <c r="R339" s="7"/>
      <c r="S339" s="9"/>
      <c r="T339" s="9"/>
      <c r="U339" s="9"/>
      <c r="V339" s="7"/>
    </row>
    <row r="340" spans="3:22" x14ac:dyDescent="0.25">
      <c r="C340" s="23"/>
      <c r="D340" s="24"/>
      <c r="E340" s="27"/>
      <c r="F340" s="13"/>
      <c r="G340" s="13"/>
      <c r="H340" s="14"/>
      <c r="I340" s="7"/>
      <c r="J340" s="7"/>
      <c r="K340" s="15"/>
      <c r="L340" s="25"/>
      <c r="M340" s="25"/>
      <c r="N340" s="15"/>
      <c r="O340" s="26"/>
      <c r="P340" s="26"/>
      <c r="Q340" s="27"/>
      <c r="R340" s="7"/>
      <c r="S340" s="9"/>
      <c r="T340" s="9"/>
      <c r="U340" s="9"/>
      <c r="V340" s="7"/>
    </row>
    <row r="341" spans="3:22" x14ac:dyDescent="0.25">
      <c r="C341" s="23"/>
      <c r="D341" s="24"/>
      <c r="E341" s="27"/>
      <c r="F341" s="13"/>
      <c r="G341" s="13"/>
      <c r="H341" s="14"/>
      <c r="I341" s="7"/>
      <c r="J341" s="7"/>
      <c r="K341" s="15"/>
      <c r="L341" s="25"/>
      <c r="M341" s="25"/>
      <c r="N341" s="15"/>
      <c r="O341" s="26"/>
      <c r="P341" s="26"/>
      <c r="Q341" s="27"/>
      <c r="R341" s="7"/>
      <c r="S341" s="9"/>
      <c r="T341" s="9"/>
      <c r="U341" s="9"/>
      <c r="V341" s="7"/>
    </row>
    <row r="342" spans="3:22" x14ac:dyDescent="0.25">
      <c r="C342" s="23"/>
      <c r="D342" s="24"/>
      <c r="E342" s="27"/>
      <c r="F342" s="13"/>
      <c r="G342" s="13"/>
      <c r="H342" s="14"/>
      <c r="I342" s="7"/>
      <c r="J342" s="7"/>
      <c r="K342" s="15"/>
      <c r="L342" s="25"/>
      <c r="M342" s="25"/>
      <c r="N342" s="15"/>
      <c r="O342" s="26"/>
      <c r="P342" s="26"/>
      <c r="Q342" s="27"/>
      <c r="R342" s="7"/>
      <c r="S342" s="9"/>
      <c r="T342" s="9"/>
      <c r="U342" s="9"/>
      <c r="V342" s="7"/>
    </row>
    <row r="343" spans="3:22" x14ac:dyDescent="0.25">
      <c r="C343" s="23"/>
      <c r="D343" s="24"/>
      <c r="E343" s="27"/>
      <c r="F343" s="13"/>
      <c r="G343" s="13"/>
      <c r="H343" s="14"/>
      <c r="I343" s="7"/>
      <c r="J343" s="7"/>
      <c r="K343" s="15"/>
      <c r="L343" s="25"/>
      <c r="M343" s="25"/>
      <c r="N343" s="15"/>
      <c r="O343" s="26"/>
      <c r="P343" s="26"/>
      <c r="Q343" s="27"/>
      <c r="R343" s="7"/>
      <c r="S343" s="9"/>
      <c r="T343" s="9"/>
      <c r="U343" s="9"/>
      <c r="V343" s="9"/>
    </row>
    <row r="344" spans="3:22" x14ac:dyDescent="0.25">
      <c r="C344" s="23"/>
      <c r="D344" s="24"/>
      <c r="E344" s="27"/>
      <c r="F344" s="13"/>
      <c r="G344" s="13"/>
      <c r="H344" s="14"/>
      <c r="I344" s="7"/>
      <c r="J344" s="7"/>
      <c r="K344" s="15"/>
      <c r="L344" s="25"/>
      <c r="M344" s="25"/>
      <c r="N344" s="15"/>
      <c r="O344" s="26"/>
      <c r="P344" s="26"/>
      <c r="Q344" s="27"/>
      <c r="R344" s="7"/>
      <c r="S344" s="9"/>
      <c r="T344" s="9"/>
      <c r="U344" s="9"/>
      <c r="V344" s="7"/>
    </row>
    <row r="345" spans="3:22" x14ac:dyDescent="0.25">
      <c r="C345" s="23"/>
      <c r="D345" s="24"/>
      <c r="E345" s="27"/>
      <c r="F345" s="13"/>
      <c r="G345" s="13"/>
      <c r="H345" s="14"/>
      <c r="I345" s="7"/>
      <c r="J345" s="7"/>
      <c r="K345" s="15"/>
      <c r="L345" s="25"/>
      <c r="M345" s="25"/>
      <c r="N345" s="15"/>
      <c r="O345" s="26"/>
      <c r="P345" s="26"/>
      <c r="Q345" s="27"/>
      <c r="R345" s="7"/>
      <c r="S345" s="9"/>
      <c r="T345" s="9"/>
      <c r="U345" s="9"/>
      <c r="V345" s="7"/>
    </row>
    <row r="346" spans="3:22" x14ac:dyDescent="0.25">
      <c r="C346" s="23"/>
      <c r="D346" s="24"/>
      <c r="E346" s="27"/>
      <c r="F346" s="13"/>
      <c r="G346" s="13"/>
      <c r="H346" s="14"/>
      <c r="I346" s="7"/>
      <c r="J346" s="7"/>
      <c r="K346" s="15"/>
      <c r="L346" s="25"/>
      <c r="M346" s="25"/>
      <c r="N346" s="15"/>
      <c r="O346" s="26"/>
      <c r="P346" s="26"/>
      <c r="Q346" s="27"/>
      <c r="R346" s="7"/>
      <c r="S346" s="9"/>
      <c r="T346" s="9"/>
      <c r="U346" s="9"/>
      <c r="V346" s="7"/>
    </row>
    <row r="347" spans="3:22" x14ac:dyDescent="0.25">
      <c r="C347" s="23"/>
      <c r="D347" s="24"/>
      <c r="E347" s="27"/>
      <c r="F347" s="13"/>
      <c r="G347" s="13"/>
      <c r="H347" s="14"/>
      <c r="I347" s="7"/>
      <c r="J347" s="7"/>
      <c r="K347" s="15"/>
      <c r="L347" s="25"/>
      <c r="M347" s="25"/>
      <c r="N347" s="15"/>
      <c r="O347" s="26"/>
      <c r="P347" s="26"/>
      <c r="Q347" s="27"/>
      <c r="R347" s="7"/>
      <c r="S347" s="9"/>
      <c r="T347" s="9"/>
      <c r="U347" s="9"/>
      <c r="V347" s="7"/>
    </row>
    <row r="348" spans="3:22" x14ac:dyDescent="0.25">
      <c r="C348" s="23"/>
      <c r="D348" s="24"/>
      <c r="E348" s="27"/>
      <c r="F348" s="13"/>
      <c r="G348" s="13"/>
      <c r="H348" s="14"/>
      <c r="I348" s="7"/>
      <c r="J348" s="7"/>
      <c r="K348" s="15"/>
      <c r="L348" s="25"/>
      <c r="M348" s="25"/>
      <c r="N348" s="15"/>
      <c r="O348" s="26"/>
      <c r="P348" s="26"/>
      <c r="Q348" s="27"/>
      <c r="R348" s="7"/>
      <c r="S348" s="9"/>
      <c r="T348" s="9"/>
      <c r="U348" s="9"/>
      <c r="V348" s="7"/>
    </row>
    <row r="349" spans="3:22" x14ac:dyDescent="0.25">
      <c r="C349" s="23"/>
      <c r="D349" s="24"/>
      <c r="E349" s="27"/>
      <c r="F349" s="13"/>
      <c r="G349" s="13"/>
      <c r="H349" s="14"/>
      <c r="I349" s="7"/>
      <c r="J349" s="7"/>
      <c r="K349" s="15"/>
      <c r="L349" s="25"/>
      <c r="M349" s="25"/>
      <c r="N349" s="15"/>
      <c r="O349" s="26"/>
      <c r="P349" s="26"/>
      <c r="Q349" s="27"/>
      <c r="R349" s="7"/>
      <c r="S349" s="9"/>
      <c r="T349" s="9"/>
      <c r="U349" s="9"/>
      <c r="V349" s="7"/>
    </row>
    <row r="350" spans="3:22" x14ac:dyDescent="0.25">
      <c r="C350" s="23"/>
      <c r="D350" s="24"/>
      <c r="E350" s="27"/>
      <c r="F350" s="13"/>
      <c r="G350" s="13"/>
      <c r="H350" s="14"/>
      <c r="I350" s="7"/>
      <c r="J350" s="7"/>
      <c r="K350" s="15"/>
      <c r="L350" s="25"/>
      <c r="M350" s="25"/>
      <c r="N350" s="15"/>
      <c r="O350" s="26"/>
      <c r="P350" s="26"/>
      <c r="Q350" s="27"/>
      <c r="R350" s="7"/>
      <c r="S350" s="9"/>
      <c r="T350" s="9"/>
      <c r="U350" s="9"/>
      <c r="V350" s="7"/>
    </row>
    <row r="351" spans="3:22" x14ac:dyDescent="0.25">
      <c r="C351" s="23"/>
      <c r="D351" s="24"/>
      <c r="E351" s="27"/>
      <c r="F351" s="13"/>
      <c r="G351" s="13"/>
      <c r="H351" s="14"/>
      <c r="I351" s="7"/>
      <c r="J351" s="7"/>
      <c r="K351" s="15"/>
      <c r="L351" s="25"/>
      <c r="M351" s="25"/>
      <c r="N351" s="15"/>
      <c r="O351" s="26"/>
      <c r="P351" s="26"/>
      <c r="Q351" s="27"/>
      <c r="R351" s="7"/>
      <c r="S351" s="9"/>
      <c r="T351" s="9"/>
      <c r="U351" s="9"/>
      <c r="V351" s="7"/>
    </row>
    <row r="352" spans="3:22" x14ac:dyDescent="0.25">
      <c r="C352" s="23"/>
      <c r="D352" s="24"/>
      <c r="E352" s="27"/>
      <c r="F352" s="13"/>
      <c r="G352" s="13"/>
      <c r="H352" s="14"/>
      <c r="I352" s="7"/>
      <c r="J352" s="7"/>
      <c r="K352" s="15"/>
      <c r="L352" s="25"/>
      <c r="M352" s="25"/>
      <c r="N352" s="15"/>
      <c r="O352" s="26"/>
      <c r="P352" s="26"/>
      <c r="Q352" s="27"/>
      <c r="R352" s="7"/>
      <c r="S352" s="9"/>
      <c r="T352" s="9"/>
      <c r="U352" s="9"/>
      <c r="V352" s="7"/>
    </row>
    <row r="353" spans="3:22" x14ac:dyDescent="0.25">
      <c r="C353" s="23"/>
      <c r="D353" s="24"/>
      <c r="E353" s="27"/>
      <c r="F353" s="13"/>
      <c r="G353" s="13"/>
      <c r="H353" s="14"/>
      <c r="I353" s="7"/>
      <c r="J353" s="7"/>
      <c r="K353" s="15"/>
      <c r="L353" s="25"/>
      <c r="M353" s="25"/>
      <c r="N353" s="15"/>
      <c r="O353" s="26"/>
      <c r="P353" s="26"/>
      <c r="Q353" s="27"/>
      <c r="R353" s="7"/>
      <c r="S353" s="9"/>
      <c r="T353" s="9"/>
      <c r="U353" s="9"/>
      <c r="V353" s="7"/>
    </row>
    <row r="354" spans="3:22" x14ac:dyDescent="0.25">
      <c r="C354" s="23"/>
      <c r="D354" s="24"/>
      <c r="E354" s="27"/>
      <c r="F354" s="13"/>
      <c r="G354" s="13"/>
      <c r="H354" s="14"/>
      <c r="I354" s="7"/>
      <c r="J354" s="7"/>
      <c r="K354" s="15"/>
      <c r="L354" s="25"/>
      <c r="M354" s="25"/>
      <c r="N354" s="15"/>
      <c r="O354" s="26"/>
      <c r="P354" s="26"/>
      <c r="Q354" s="27"/>
      <c r="R354" s="7"/>
      <c r="S354" s="9"/>
      <c r="T354" s="9"/>
      <c r="U354" s="9"/>
      <c r="V354" s="9"/>
    </row>
    <row r="355" spans="3:22" x14ac:dyDescent="0.25">
      <c r="C355" s="23"/>
      <c r="D355" s="24"/>
      <c r="E355" s="27"/>
      <c r="F355" s="13"/>
      <c r="G355" s="13"/>
      <c r="H355" s="14"/>
      <c r="I355" s="7"/>
      <c r="J355" s="7"/>
      <c r="K355" s="15"/>
      <c r="L355" s="25"/>
      <c r="M355" s="25"/>
      <c r="N355" s="15"/>
      <c r="O355" s="26"/>
      <c r="P355" s="26"/>
      <c r="Q355" s="27"/>
      <c r="R355" s="7"/>
      <c r="S355" s="9"/>
      <c r="T355" s="9"/>
      <c r="U355" s="9"/>
      <c r="V355" s="7"/>
    </row>
    <row r="356" spans="3:22" x14ac:dyDescent="0.25">
      <c r="C356" s="23"/>
      <c r="D356" s="24"/>
      <c r="E356" s="27"/>
      <c r="F356" s="13"/>
      <c r="G356" s="13"/>
      <c r="H356" s="14"/>
      <c r="I356" s="7"/>
      <c r="J356" s="7"/>
      <c r="K356" s="15"/>
      <c r="L356" s="25"/>
      <c r="M356" s="25"/>
      <c r="N356" s="15"/>
      <c r="O356" s="26"/>
      <c r="P356" s="26"/>
      <c r="Q356" s="27"/>
      <c r="R356" s="7"/>
      <c r="S356" s="9"/>
      <c r="T356" s="9"/>
      <c r="U356" s="9"/>
      <c r="V356" s="7"/>
    </row>
    <row r="357" spans="3:22" x14ac:dyDescent="0.25">
      <c r="C357" s="23"/>
      <c r="D357" s="24"/>
      <c r="E357" s="27"/>
      <c r="F357" s="13"/>
      <c r="G357" s="13"/>
      <c r="H357" s="14"/>
      <c r="I357" s="7"/>
      <c r="J357" s="7"/>
      <c r="K357" s="15"/>
      <c r="L357" s="25"/>
      <c r="M357" s="25"/>
      <c r="N357" s="15"/>
      <c r="O357" s="26"/>
      <c r="P357" s="26"/>
      <c r="Q357" s="27"/>
      <c r="R357" s="7"/>
      <c r="S357" s="9"/>
      <c r="T357" s="9"/>
      <c r="U357" s="9"/>
      <c r="V357" s="7"/>
    </row>
    <row r="358" spans="3:22" x14ac:dyDescent="0.25">
      <c r="C358" s="23"/>
      <c r="D358" s="24"/>
      <c r="E358" s="27"/>
      <c r="F358" s="13"/>
      <c r="G358" s="13"/>
      <c r="H358" s="14"/>
      <c r="I358" s="7"/>
      <c r="J358" s="7"/>
      <c r="K358" s="15"/>
      <c r="L358" s="25"/>
      <c r="M358" s="25"/>
      <c r="N358" s="15"/>
      <c r="O358" s="26"/>
      <c r="P358" s="26"/>
      <c r="Q358" s="27"/>
      <c r="R358" s="7"/>
      <c r="S358" s="9"/>
      <c r="T358" s="9"/>
      <c r="U358" s="9"/>
      <c r="V358" s="7"/>
    </row>
    <row r="359" spans="3:22" x14ac:dyDescent="0.25">
      <c r="C359" s="23"/>
      <c r="D359" s="24"/>
      <c r="E359" s="27"/>
      <c r="F359" s="13"/>
      <c r="G359" s="13"/>
      <c r="H359" s="14"/>
      <c r="I359" s="7"/>
      <c r="J359" s="7"/>
      <c r="K359" s="15"/>
      <c r="L359" s="25"/>
      <c r="M359" s="25"/>
      <c r="N359" s="15"/>
      <c r="O359" s="26"/>
      <c r="P359" s="26"/>
      <c r="Q359" s="27"/>
      <c r="R359" s="7"/>
      <c r="S359" s="9"/>
      <c r="T359" s="9"/>
      <c r="U359" s="9"/>
      <c r="V359" s="7"/>
    </row>
    <row r="360" spans="3:22" x14ac:dyDescent="0.25">
      <c r="C360" s="23"/>
      <c r="D360" s="24"/>
      <c r="E360" s="27"/>
      <c r="F360" s="13"/>
      <c r="G360" s="13"/>
      <c r="H360" s="14"/>
      <c r="I360" s="7"/>
      <c r="J360" s="7"/>
      <c r="K360" s="15"/>
      <c r="L360" s="25"/>
      <c r="M360" s="25"/>
      <c r="N360" s="15"/>
      <c r="O360" s="26"/>
      <c r="P360" s="26"/>
      <c r="Q360" s="27"/>
      <c r="R360" s="7"/>
      <c r="S360" s="9"/>
      <c r="T360" s="9"/>
      <c r="U360" s="9"/>
      <c r="V360" s="7"/>
    </row>
    <row r="361" spans="3:22" x14ac:dyDescent="0.25">
      <c r="C361" s="23"/>
      <c r="D361" s="24"/>
      <c r="E361" s="27"/>
      <c r="F361" s="13"/>
      <c r="G361" s="13"/>
      <c r="H361" s="14"/>
      <c r="I361" s="7"/>
      <c r="J361" s="7"/>
      <c r="K361" s="15"/>
      <c r="L361" s="25"/>
      <c r="M361" s="25"/>
      <c r="N361" s="15"/>
      <c r="O361" s="26"/>
      <c r="P361" s="26"/>
      <c r="Q361" s="27"/>
      <c r="R361" s="7"/>
      <c r="S361" s="9"/>
      <c r="T361" s="9"/>
      <c r="U361" s="9"/>
      <c r="V361" s="7"/>
    </row>
    <row r="362" spans="3:22" x14ac:dyDescent="0.25">
      <c r="C362" s="23"/>
      <c r="D362" s="24"/>
      <c r="E362" s="27"/>
      <c r="F362" s="13"/>
      <c r="G362" s="13"/>
      <c r="H362" s="14"/>
      <c r="I362" s="7"/>
      <c r="J362" s="7"/>
      <c r="K362" s="15"/>
      <c r="L362" s="25"/>
      <c r="M362" s="25"/>
      <c r="N362" s="15"/>
      <c r="O362" s="26"/>
      <c r="P362" s="26"/>
      <c r="Q362" s="27"/>
      <c r="R362" s="7"/>
      <c r="S362" s="9"/>
      <c r="T362" s="9"/>
      <c r="U362" s="9"/>
      <c r="V362" s="7"/>
    </row>
    <row r="363" spans="3:22" x14ac:dyDescent="0.25">
      <c r="C363" s="23"/>
      <c r="D363" s="24"/>
      <c r="E363" s="27"/>
      <c r="F363" s="13"/>
      <c r="G363" s="13"/>
      <c r="H363" s="14"/>
      <c r="I363" s="7"/>
      <c r="J363" s="7"/>
      <c r="K363" s="15"/>
      <c r="L363" s="25"/>
      <c r="M363" s="25"/>
      <c r="N363" s="15"/>
      <c r="O363" s="26"/>
      <c r="P363" s="26"/>
      <c r="Q363" s="27"/>
      <c r="R363" s="7"/>
      <c r="S363" s="9"/>
      <c r="T363" s="9"/>
      <c r="U363" s="9"/>
      <c r="V363" s="7"/>
    </row>
    <row r="364" spans="3:22" x14ac:dyDescent="0.25">
      <c r="C364" s="23"/>
      <c r="D364" s="24"/>
      <c r="E364" s="27"/>
      <c r="F364" s="13"/>
      <c r="G364" s="13"/>
      <c r="H364" s="14"/>
      <c r="I364" s="7"/>
      <c r="J364" s="7"/>
      <c r="K364" s="15"/>
      <c r="L364" s="25"/>
      <c r="M364" s="25"/>
      <c r="N364" s="15"/>
      <c r="O364" s="26"/>
      <c r="P364" s="26"/>
      <c r="Q364" s="27"/>
      <c r="R364" s="7"/>
      <c r="S364" s="9"/>
      <c r="T364" s="9"/>
      <c r="U364" s="9"/>
      <c r="V364" s="7"/>
    </row>
    <row r="365" spans="3:22" x14ac:dyDescent="0.25">
      <c r="C365" s="23"/>
      <c r="D365" s="24"/>
      <c r="E365" s="27"/>
      <c r="F365" s="13"/>
      <c r="G365" s="13"/>
      <c r="H365" s="14"/>
      <c r="I365" s="7"/>
      <c r="J365" s="7"/>
      <c r="K365" s="15"/>
      <c r="L365" s="25"/>
      <c r="M365" s="25"/>
      <c r="N365" s="15"/>
      <c r="O365" s="26"/>
      <c r="P365" s="26"/>
      <c r="Q365" s="27"/>
      <c r="R365" s="7"/>
      <c r="S365" s="9"/>
      <c r="T365" s="9"/>
      <c r="U365" s="9"/>
      <c r="V365" s="9"/>
    </row>
    <row r="366" spans="3:22" x14ac:dyDescent="0.25">
      <c r="C366" s="23"/>
      <c r="D366" s="24"/>
      <c r="E366" s="27"/>
      <c r="F366" s="13"/>
      <c r="G366" s="13"/>
      <c r="H366" s="14"/>
      <c r="I366" s="7"/>
      <c r="J366" s="7"/>
      <c r="K366" s="15"/>
      <c r="L366" s="25"/>
      <c r="M366" s="25"/>
      <c r="N366" s="15"/>
      <c r="O366" s="26"/>
      <c r="P366" s="26"/>
      <c r="Q366" s="27"/>
      <c r="R366" s="7"/>
      <c r="S366" s="9"/>
      <c r="T366" s="9"/>
      <c r="U366" s="9"/>
      <c r="V366" s="7"/>
    </row>
    <row r="367" spans="3:22" x14ac:dyDescent="0.25">
      <c r="C367" s="23"/>
      <c r="D367" s="24"/>
      <c r="E367" s="27"/>
      <c r="F367" s="13"/>
      <c r="G367" s="13"/>
      <c r="H367" s="14"/>
      <c r="I367" s="7"/>
      <c r="J367" s="7"/>
      <c r="K367" s="15"/>
      <c r="L367" s="25"/>
      <c r="M367" s="25"/>
      <c r="N367" s="15"/>
      <c r="O367" s="26"/>
      <c r="P367" s="26"/>
      <c r="Q367" s="27"/>
      <c r="R367" s="7"/>
      <c r="S367" s="9"/>
      <c r="T367" s="9"/>
      <c r="U367" s="9"/>
      <c r="V367" s="7"/>
    </row>
    <row r="368" spans="3:22" x14ac:dyDescent="0.25">
      <c r="C368" s="23"/>
      <c r="D368" s="24"/>
      <c r="E368" s="27"/>
      <c r="F368" s="13"/>
      <c r="G368" s="13"/>
      <c r="H368" s="14"/>
      <c r="I368" s="7"/>
      <c r="J368" s="7"/>
      <c r="K368" s="15"/>
      <c r="L368" s="25"/>
      <c r="M368" s="25"/>
      <c r="N368" s="15"/>
      <c r="O368" s="26"/>
      <c r="P368" s="26"/>
      <c r="Q368" s="27"/>
      <c r="R368" s="7"/>
      <c r="S368" s="9"/>
      <c r="T368" s="9"/>
      <c r="U368" s="9"/>
      <c r="V368" s="7"/>
    </row>
    <row r="369" spans="3:22" x14ac:dyDescent="0.25">
      <c r="C369" s="23"/>
      <c r="D369" s="24"/>
      <c r="E369" s="27"/>
      <c r="F369" s="13"/>
      <c r="G369" s="13"/>
      <c r="H369" s="14"/>
      <c r="I369" s="7"/>
      <c r="J369" s="7"/>
      <c r="K369" s="15"/>
      <c r="L369" s="25"/>
      <c r="M369" s="25"/>
      <c r="N369" s="15"/>
      <c r="O369" s="26"/>
      <c r="P369" s="26"/>
      <c r="Q369" s="27"/>
      <c r="R369" s="7"/>
      <c r="S369" s="9"/>
      <c r="T369" s="9"/>
      <c r="U369" s="9"/>
      <c r="V369" s="7"/>
    </row>
    <row r="370" spans="3:22" x14ac:dyDescent="0.25">
      <c r="C370" s="23"/>
      <c r="D370" s="24"/>
      <c r="E370" s="27"/>
      <c r="F370" s="13"/>
      <c r="G370" s="13"/>
      <c r="H370" s="14"/>
      <c r="I370" s="7"/>
      <c r="J370" s="7"/>
      <c r="K370" s="15"/>
      <c r="L370" s="25"/>
      <c r="M370" s="25"/>
      <c r="N370" s="15"/>
      <c r="O370" s="26"/>
      <c r="P370" s="26"/>
      <c r="Q370" s="27"/>
      <c r="R370" s="7"/>
      <c r="S370" s="9"/>
      <c r="T370" s="9"/>
      <c r="U370" s="9"/>
      <c r="V370" s="7"/>
    </row>
    <row r="371" spans="3:22" x14ac:dyDescent="0.25">
      <c r="C371" s="23"/>
      <c r="D371" s="24"/>
      <c r="E371" s="27"/>
      <c r="F371" s="13"/>
      <c r="G371" s="13"/>
      <c r="H371" s="14"/>
      <c r="I371" s="7"/>
      <c r="J371" s="7"/>
      <c r="K371" s="15"/>
      <c r="L371" s="25"/>
      <c r="M371" s="25"/>
      <c r="N371" s="15"/>
      <c r="O371" s="26"/>
      <c r="P371" s="26"/>
      <c r="Q371" s="27"/>
      <c r="R371" s="7"/>
      <c r="S371" s="9"/>
      <c r="T371" s="9"/>
      <c r="U371" s="9"/>
      <c r="V371" s="7"/>
    </row>
    <row r="372" spans="3:22" x14ac:dyDescent="0.25">
      <c r="C372" s="23"/>
      <c r="D372" s="24"/>
      <c r="E372" s="27"/>
      <c r="F372" s="13"/>
      <c r="G372" s="13"/>
      <c r="H372" s="14"/>
      <c r="I372" s="7"/>
      <c r="J372" s="7"/>
      <c r="K372" s="15"/>
      <c r="L372" s="25"/>
      <c r="M372" s="25"/>
      <c r="N372" s="15"/>
      <c r="O372" s="26"/>
      <c r="P372" s="26"/>
      <c r="Q372" s="27"/>
      <c r="R372" s="7"/>
      <c r="S372" s="9"/>
      <c r="T372" s="9"/>
      <c r="U372" s="9"/>
      <c r="V372" s="7"/>
    </row>
    <row r="373" spans="3:22" x14ac:dyDescent="0.25">
      <c r="C373" s="23"/>
      <c r="D373" s="24"/>
      <c r="E373" s="27"/>
      <c r="F373" s="13"/>
      <c r="G373" s="13"/>
      <c r="H373" s="14"/>
      <c r="I373" s="7"/>
      <c r="J373" s="7"/>
      <c r="K373" s="15"/>
      <c r="L373" s="25"/>
      <c r="M373" s="25"/>
      <c r="N373" s="15"/>
      <c r="O373" s="26"/>
      <c r="P373" s="26"/>
      <c r="Q373" s="27"/>
      <c r="R373" s="7"/>
      <c r="S373" s="9"/>
      <c r="T373" s="9"/>
      <c r="U373" s="9"/>
      <c r="V373" s="7"/>
    </row>
    <row r="374" spans="3:22" x14ac:dyDescent="0.25">
      <c r="C374" s="23"/>
      <c r="D374" s="24"/>
      <c r="E374" s="27"/>
      <c r="F374" s="13"/>
      <c r="G374" s="13"/>
      <c r="H374" s="14"/>
      <c r="I374" s="7"/>
      <c r="J374" s="7"/>
      <c r="K374" s="15"/>
      <c r="L374" s="25"/>
      <c r="M374" s="25"/>
      <c r="N374" s="15"/>
      <c r="O374" s="26"/>
      <c r="P374" s="26"/>
      <c r="Q374" s="27"/>
      <c r="R374" s="7"/>
      <c r="S374" s="9"/>
      <c r="T374" s="9"/>
      <c r="U374" s="9"/>
      <c r="V374" s="7"/>
    </row>
    <row r="375" spans="3:22" x14ac:dyDescent="0.25">
      <c r="C375" s="23"/>
      <c r="D375" s="24"/>
      <c r="E375" s="27"/>
      <c r="F375" s="13"/>
      <c r="G375" s="13"/>
      <c r="H375" s="14"/>
      <c r="I375" s="7"/>
      <c r="J375" s="7"/>
      <c r="K375" s="15"/>
      <c r="L375" s="25"/>
      <c r="M375" s="25"/>
      <c r="N375" s="15"/>
      <c r="O375" s="26"/>
      <c r="P375" s="26"/>
      <c r="Q375" s="27"/>
      <c r="R375" s="7"/>
      <c r="S375" s="9"/>
      <c r="T375" s="9"/>
      <c r="U375" s="9"/>
      <c r="V375" s="7"/>
    </row>
    <row r="376" spans="3:22" x14ac:dyDescent="0.25">
      <c r="C376" s="23"/>
      <c r="D376" s="24"/>
      <c r="E376" s="27"/>
      <c r="F376" s="13"/>
      <c r="G376" s="13"/>
      <c r="H376" s="14"/>
      <c r="I376" s="7"/>
      <c r="J376" s="7"/>
      <c r="K376" s="15"/>
      <c r="L376" s="25"/>
      <c r="M376" s="25"/>
      <c r="N376" s="15"/>
      <c r="O376" s="26"/>
      <c r="P376" s="26"/>
      <c r="Q376" s="27"/>
      <c r="R376" s="7"/>
      <c r="S376" s="9"/>
      <c r="T376" s="9"/>
      <c r="U376" s="9"/>
      <c r="V376" s="9"/>
    </row>
    <row r="377" spans="3:22" x14ac:dyDescent="0.25">
      <c r="C377" s="23"/>
      <c r="D377" s="24"/>
      <c r="E377" s="27"/>
      <c r="F377" s="13"/>
      <c r="G377" s="13"/>
      <c r="H377" s="14"/>
      <c r="I377" s="7"/>
      <c r="J377" s="7"/>
      <c r="K377" s="15"/>
      <c r="L377" s="25"/>
      <c r="M377" s="25"/>
      <c r="N377" s="15"/>
      <c r="O377" s="26"/>
      <c r="P377" s="26"/>
      <c r="Q377" s="27"/>
      <c r="R377" s="7"/>
      <c r="S377" s="9"/>
      <c r="T377" s="9"/>
      <c r="U377" s="9"/>
      <c r="V377" s="7"/>
    </row>
    <row r="378" spans="3:22" x14ac:dyDescent="0.25">
      <c r="C378" s="23"/>
      <c r="D378" s="24"/>
      <c r="E378" s="27"/>
      <c r="F378" s="13"/>
      <c r="G378" s="13"/>
      <c r="H378" s="14"/>
      <c r="I378" s="7"/>
      <c r="J378" s="7"/>
      <c r="K378" s="15"/>
      <c r="L378" s="25"/>
      <c r="M378" s="25"/>
      <c r="N378" s="15"/>
      <c r="O378" s="26"/>
      <c r="P378" s="26"/>
      <c r="Q378" s="27"/>
      <c r="R378" s="7"/>
      <c r="S378" s="9"/>
      <c r="T378" s="9"/>
      <c r="U378" s="9"/>
      <c r="V378" s="7"/>
    </row>
    <row r="379" spans="3:22" x14ac:dyDescent="0.25">
      <c r="C379" s="23"/>
      <c r="D379" s="24"/>
      <c r="E379" s="27"/>
      <c r="F379" s="13"/>
      <c r="G379" s="13"/>
      <c r="H379" s="14"/>
      <c r="I379" s="7"/>
      <c r="J379" s="7"/>
      <c r="K379" s="15"/>
      <c r="L379" s="25"/>
      <c r="M379" s="25"/>
      <c r="N379" s="15"/>
      <c r="O379" s="26"/>
      <c r="P379" s="26"/>
      <c r="Q379" s="27"/>
      <c r="R379" s="7"/>
      <c r="S379" s="9"/>
      <c r="T379" s="9"/>
      <c r="U379" s="9"/>
      <c r="V379" s="7"/>
    </row>
    <row r="380" spans="3:22" x14ac:dyDescent="0.25">
      <c r="C380" s="23"/>
      <c r="D380" s="24"/>
      <c r="E380" s="27"/>
      <c r="F380" s="13"/>
      <c r="G380" s="13"/>
      <c r="H380" s="14"/>
      <c r="I380" s="7"/>
      <c r="J380" s="7"/>
      <c r="K380" s="15"/>
      <c r="L380" s="25"/>
      <c r="M380" s="25"/>
      <c r="N380" s="15"/>
      <c r="O380" s="26"/>
      <c r="P380" s="26"/>
      <c r="Q380" s="27"/>
      <c r="R380" s="7"/>
      <c r="S380" s="9"/>
      <c r="T380" s="9"/>
      <c r="U380" s="9"/>
      <c r="V380" s="7"/>
    </row>
    <row r="381" spans="3:22" x14ac:dyDescent="0.25">
      <c r="C381" s="23"/>
      <c r="D381" s="24"/>
      <c r="E381" s="27"/>
      <c r="F381" s="13"/>
      <c r="G381" s="13"/>
      <c r="H381" s="14"/>
      <c r="I381" s="7"/>
      <c r="J381" s="7"/>
      <c r="K381" s="15"/>
      <c r="L381" s="25"/>
      <c r="M381" s="25"/>
      <c r="N381" s="15"/>
      <c r="O381" s="26"/>
      <c r="P381" s="26"/>
      <c r="Q381" s="27"/>
      <c r="R381" s="7"/>
      <c r="S381" s="9"/>
      <c r="T381" s="9"/>
      <c r="U381" s="9"/>
      <c r="V381" s="7"/>
    </row>
    <row r="382" spans="3:22" x14ac:dyDescent="0.25">
      <c r="C382" s="23"/>
      <c r="D382" s="24"/>
      <c r="E382" s="27"/>
      <c r="F382" s="13"/>
      <c r="G382" s="13"/>
      <c r="H382" s="14"/>
      <c r="I382" s="7"/>
      <c r="J382" s="7"/>
      <c r="K382" s="15"/>
      <c r="L382" s="25"/>
      <c r="M382" s="25"/>
      <c r="N382" s="15"/>
      <c r="O382" s="26"/>
      <c r="P382" s="26"/>
      <c r="Q382" s="27"/>
      <c r="R382" s="7"/>
      <c r="S382" s="9"/>
      <c r="T382" s="9"/>
      <c r="U382" s="9"/>
      <c r="V382" s="7"/>
    </row>
    <row r="383" spans="3:22" x14ac:dyDescent="0.25">
      <c r="C383" s="23"/>
      <c r="D383" s="24"/>
      <c r="E383" s="27"/>
      <c r="F383" s="13"/>
      <c r="G383" s="13"/>
      <c r="H383" s="14"/>
      <c r="I383" s="7"/>
      <c r="J383" s="7"/>
      <c r="K383" s="15"/>
      <c r="L383" s="25"/>
      <c r="M383" s="25"/>
      <c r="N383" s="15"/>
      <c r="O383" s="26"/>
      <c r="P383" s="26"/>
      <c r="Q383" s="27"/>
      <c r="R383" s="7"/>
      <c r="S383" s="9"/>
      <c r="T383" s="9"/>
      <c r="U383" s="9"/>
      <c r="V383" s="7"/>
    </row>
    <row r="384" spans="3:22" x14ac:dyDescent="0.25">
      <c r="C384" s="23"/>
      <c r="D384" s="24"/>
      <c r="E384" s="27"/>
      <c r="F384" s="13"/>
      <c r="G384" s="13"/>
      <c r="H384" s="14"/>
      <c r="I384" s="7"/>
      <c r="J384" s="7"/>
      <c r="K384" s="15"/>
      <c r="L384" s="25"/>
      <c r="M384" s="25"/>
      <c r="N384" s="15"/>
      <c r="O384" s="26"/>
      <c r="P384" s="26"/>
      <c r="Q384" s="27"/>
      <c r="R384" s="7"/>
      <c r="S384" s="9"/>
      <c r="T384" s="9"/>
      <c r="U384" s="9"/>
      <c r="V384" s="7"/>
    </row>
    <row r="385" spans="3:22" x14ac:dyDescent="0.25">
      <c r="C385" s="23"/>
      <c r="D385" s="24"/>
      <c r="E385" s="27"/>
      <c r="F385" s="13"/>
      <c r="G385" s="13"/>
      <c r="H385" s="14"/>
      <c r="I385" s="7"/>
      <c r="J385" s="7"/>
      <c r="K385" s="15"/>
      <c r="L385" s="25"/>
      <c r="M385" s="25"/>
      <c r="N385" s="15"/>
      <c r="O385" s="26"/>
      <c r="P385" s="26"/>
      <c r="Q385" s="27"/>
      <c r="R385" s="7"/>
      <c r="S385" s="9"/>
      <c r="T385" s="9"/>
      <c r="U385" s="9"/>
      <c r="V385" s="7"/>
    </row>
    <row r="386" spans="3:22" x14ac:dyDescent="0.25">
      <c r="C386" s="23"/>
      <c r="D386" s="24"/>
      <c r="E386" s="27"/>
      <c r="F386" s="13"/>
      <c r="G386" s="13"/>
      <c r="H386" s="14"/>
      <c r="I386" s="7"/>
      <c r="J386" s="7"/>
      <c r="K386" s="15"/>
      <c r="L386" s="25"/>
      <c r="M386" s="25"/>
      <c r="N386" s="15"/>
      <c r="O386" s="26"/>
      <c r="P386" s="26"/>
      <c r="Q386" s="27"/>
      <c r="R386" s="7"/>
      <c r="S386" s="9"/>
      <c r="T386" s="9"/>
      <c r="U386" s="9"/>
      <c r="V386" s="7"/>
    </row>
    <row r="387" spans="3:22" x14ac:dyDescent="0.25">
      <c r="C387" s="23"/>
      <c r="D387" s="24"/>
      <c r="E387" s="27"/>
      <c r="F387" s="13"/>
      <c r="G387" s="13"/>
      <c r="H387" s="14"/>
      <c r="I387" s="7"/>
      <c r="J387" s="7"/>
      <c r="K387" s="15"/>
      <c r="L387" s="25"/>
      <c r="M387" s="25"/>
      <c r="N387" s="15"/>
      <c r="O387" s="26"/>
      <c r="P387" s="26"/>
      <c r="Q387" s="27"/>
      <c r="R387" s="7"/>
      <c r="S387" s="9"/>
      <c r="T387" s="9"/>
      <c r="U387" s="9"/>
      <c r="V387" s="9"/>
    </row>
    <row r="388" spans="3:22" x14ac:dyDescent="0.25">
      <c r="C388" s="23"/>
      <c r="D388" s="24"/>
      <c r="E388" s="27"/>
      <c r="F388" s="13"/>
      <c r="G388" s="13"/>
      <c r="H388" s="14"/>
      <c r="I388" s="7"/>
      <c r="J388" s="7"/>
      <c r="K388" s="15"/>
      <c r="L388" s="25"/>
      <c r="M388" s="25"/>
      <c r="N388" s="15"/>
      <c r="O388" s="26"/>
      <c r="P388" s="26"/>
      <c r="Q388" s="27"/>
      <c r="R388" s="7"/>
      <c r="S388" s="9"/>
      <c r="T388" s="9"/>
      <c r="U388" s="9"/>
      <c r="V388" s="7"/>
    </row>
    <row r="389" spans="3:22" x14ac:dyDescent="0.25">
      <c r="C389" s="23"/>
      <c r="D389" s="24"/>
      <c r="E389" s="27"/>
      <c r="F389" s="13"/>
      <c r="G389" s="13"/>
      <c r="H389" s="14"/>
      <c r="I389" s="7"/>
      <c r="J389" s="7"/>
      <c r="K389" s="15"/>
      <c r="L389" s="25"/>
      <c r="M389" s="25"/>
      <c r="N389" s="15"/>
      <c r="O389" s="26"/>
      <c r="P389" s="26"/>
      <c r="Q389" s="27"/>
      <c r="R389" s="7"/>
      <c r="S389" s="9"/>
      <c r="T389" s="9"/>
      <c r="U389" s="9"/>
      <c r="V389" s="7"/>
    </row>
    <row r="390" spans="3:22" x14ac:dyDescent="0.25">
      <c r="C390" s="23"/>
      <c r="D390" s="24"/>
      <c r="E390" s="27"/>
      <c r="F390" s="13"/>
      <c r="G390" s="13"/>
      <c r="H390" s="14"/>
      <c r="I390" s="7"/>
      <c r="J390" s="7"/>
      <c r="K390" s="15"/>
      <c r="L390" s="25"/>
      <c r="M390" s="25"/>
      <c r="N390" s="15"/>
      <c r="O390" s="26"/>
      <c r="P390" s="26"/>
      <c r="Q390" s="27"/>
      <c r="R390" s="7"/>
      <c r="S390" s="9"/>
      <c r="T390" s="9"/>
      <c r="U390" s="9"/>
      <c r="V390" s="7"/>
    </row>
    <row r="391" spans="3:22" x14ac:dyDescent="0.25">
      <c r="C391" s="23"/>
      <c r="D391" s="24"/>
      <c r="E391" s="27"/>
      <c r="F391" s="13"/>
      <c r="G391" s="13"/>
      <c r="H391" s="14"/>
      <c r="I391" s="7"/>
      <c r="J391" s="7"/>
      <c r="K391" s="15"/>
      <c r="L391" s="25"/>
      <c r="M391" s="25"/>
      <c r="N391" s="15"/>
      <c r="O391" s="26"/>
      <c r="P391" s="26"/>
      <c r="Q391" s="27"/>
      <c r="R391" s="7"/>
      <c r="S391" s="9"/>
      <c r="T391" s="9"/>
      <c r="U391" s="9"/>
      <c r="V391" s="7"/>
    </row>
    <row r="392" spans="3:22" x14ac:dyDescent="0.25">
      <c r="C392" s="23"/>
      <c r="D392" s="24"/>
      <c r="E392" s="27"/>
      <c r="F392" s="13"/>
      <c r="G392" s="13"/>
      <c r="H392" s="14"/>
      <c r="I392" s="7"/>
      <c r="J392" s="7"/>
      <c r="K392" s="15"/>
      <c r="L392" s="25"/>
      <c r="M392" s="25"/>
      <c r="N392" s="15"/>
      <c r="O392" s="26"/>
      <c r="P392" s="26"/>
      <c r="Q392" s="27"/>
      <c r="R392" s="7"/>
      <c r="S392" s="9"/>
      <c r="T392" s="9"/>
      <c r="U392" s="9"/>
      <c r="V392" s="7"/>
    </row>
    <row r="393" spans="3:22" x14ac:dyDescent="0.25">
      <c r="C393" s="23"/>
      <c r="D393" s="24"/>
      <c r="E393" s="27"/>
      <c r="F393" s="13"/>
      <c r="G393" s="13"/>
      <c r="H393" s="14"/>
      <c r="I393" s="7"/>
      <c r="J393" s="7"/>
      <c r="K393" s="15"/>
      <c r="L393" s="25"/>
      <c r="M393" s="25"/>
      <c r="N393" s="15"/>
      <c r="O393" s="26"/>
      <c r="P393" s="26"/>
      <c r="Q393" s="27"/>
      <c r="R393" s="7"/>
      <c r="S393" s="9"/>
      <c r="T393" s="9"/>
      <c r="U393" s="9"/>
      <c r="V393" s="7"/>
    </row>
    <row r="394" spans="3:22" x14ac:dyDescent="0.25">
      <c r="C394" s="23"/>
      <c r="D394" s="24"/>
      <c r="E394" s="27"/>
      <c r="F394" s="13"/>
      <c r="G394" s="13"/>
      <c r="H394" s="14"/>
      <c r="I394" s="7"/>
      <c r="J394" s="7"/>
      <c r="K394" s="15"/>
      <c r="L394" s="25"/>
      <c r="M394" s="25"/>
      <c r="N394" s="15"/>
      <c r="O394" s="26"/>
      <c r="P394" s="26"/>
      <c r="Q394" s="27"/>
      <c r="R394" s="7"/>
      <c r="S394" s="9"/>
      <c r="T394" s="9"/>
      <c r="U394" s="9"/>
      <c r="V394" s="7"/>
    </row>
    <row r="395" spans="3:22" x14ac:dyDescent="0.25">
      <c r="C395" s="23"/>
      <c r="D395" s="24"/>
      <c r="E395" s="27"/>
      <c r="F395" s="13"/>
      <c r="G395" s="13"/>
      <c r="H395" s="14"/>
      <c r="I395" s="7"/>
      <c r="J395" s="7"/>
      <c r="K395" s="15"/>
      <c r="L395" s="25"/>
      <c r="M395" s="25"/>
      <c r="N395" s="15"/>
      <c r="O395" s="26"/>
      <c r="P395" s="26"/>
      <c r="Q395" s="27"/>
      <c r="R395" s="7"/>
      <c r="S395" s="9"/>
      <c r="T395" s="9"/>
      <c r="U395" s="9"/>
      <c r="V395" s="7"/>
    </row>
    <row r="396" spans="3:22" x14ac:dyDescent="0.25">
      <c r="C396" s="23"/>
      <c r="D396" s="24"/>
      <c r="E396" s="27"/>
      <c r="F396" s="13"/>
      <c r="G396" s="13"/>
      <c r="H396" s="14"/>
      <c r="I396" s="7"/>
      <c r="J396" s="7"/>
      <c r="K396" s="15"/>
      <c r="L396" s="25"/>
      <c r="M396" s="25"/>
      <c r="N396" s="15"/>
      <c r="O396" s="26"/>
      <c r="P396" s="26"/>
      <c r="Q396" s="27"/>
      <c r="R396" s="7"/>
      <c r="S396" s="9"/>
      <c r="T396" s="9"/>
      <c r="U396" s="9"/>
      <c r="V396" s="7"/>
    </row>
    <row r="397" spans="3:22" x14ac:dyDescent="0.25">
      <c r="C397" s="23"/>
      <c r="D397" s="24"/>
      <c r="E397" s="27"/>
      <c r="F397" s="13"/>
      <c r="G397" s="13"/>
      <c r="H397" s="14"/>
      <c r="I397" s="7"/>
      <c r="J397" s="7"/>
      <c r="K397" s="15"/>
      <c r="L397" s="25"/>
      <c r="M397" s="25"/>
      <c r="N397" s="15"/>
      <c r="O397" s="26"/>
      <c r="P397" s="26"/>
      <c r="Q397" s="27"/>
      <c r="R397" s="7"/>
      <c r="S397" s="9"/>
      <c r="T397" s="9"/>
      <c r="U397" s="9"/>
      <c r="V397" s="7"/>
    </row>
    <row r="398" spans="3:22" x14ac:dyDescent="0.25">
      <c r="C398" s="23"/>
      <c r="D398" s="24"/>
      <c r="E398" s="27"/>
      <c r="F398" s="13"/>
      <c r="G398" s="13"/>
      <c r="H398" s="14"/>
      <c r="I398" s="7"/>
      <c r="J398" s="7"/>
      <c r="K398" s="15"/>
      <c r="L398" s="25"/>
      <c r="M398" s="25"/>
      <c r="N398" s="15"/>
      <c r="O398" s="26"/>
      <c r="P398" s="26"/>
      <c r="Q398" s="27"/>
      <c r="R398" s="7"/>
      <c r="S398" s="9"/>
      <c r="T398" s="9"/>
      <c r="U398" s="9"/>
      <c r="V398" s="9"/>
    </row>
    <row r="399" spans="3:22" x14ac:dyDescent="0.25">
      <c r="C399" s="23"/>
      <c r="D399" s="24"/>
      <c r="E399" s="27"/>
      <c r="F399" s="13"/>
      <c r="G399" s="13"/>
      <c r="H399" s="14"/>
      <c r="I399" s="7"/>
      <c r="J399" s="7"/>
      <c r="K399" s="15"/>
      <c r="L399" s="25"/>
      <c r="M399" s="25"/>
      <c r="N399" s="15"/>
      <c r="O399" s="26"/>
      <c r="P399" s="26"/>
      <c r="Q399" s="27"/>
      <c r="R399" s="7"/>
      <c r="S399" s="9"/>
      <c r="T399" s="9"/>
      <c r="U399" s="9"/>
      <c r="V399" s="7"/>
    </row>
    <row r="400" spans="3:22" x14ac:dyDescent="0.25">
      <c r="C400" s="23"/>
      <c r="D400" s="24"/>
      <c r="E400" s="27"/>
      <c r="F400" s="13"/>
      <c r="G400" s="13"/>
      <c r="H400" s="14"/>
      <c r="I400" s="7"/>
      <c r="J400" s="7"/>
      <c r="K400" s="15"/>
      <c r="L400" s="25"/>
      <c r="M400" s="25"/>
      <c r="N400" s="15"/>
      <c r="O400" s="26"/>
      <c r="P400" s="26"/>
      <c r="Q400" s="27"/>
      <c r="R400" s="7"/>
      <c r="S400" s="9"/>
      <c r="T400" s="9"/>
      <c r="U400" s="9"/>
      <c r="V400" s="7"/>
    </row>
    <row r="401" spans="3:22" x14ac:dyDescent="0.25">
      <c r="C401" s="23"/>
      <c r="D401" s="24"/>
      <c r="E401" s="27"/>
      <c r="F401" s="13"/>
      <c r="G401" s="13"/>
      <c r="H401" s="14"/>
      <c r="I401" s="7"/>
      <c r="J401" s="7"/>
      <c r="K401" s="15"/>
      <c r="L401" s="25"/>
      <c r="M401" s="25"/>
      <c r="N401" s="15"/>
      <c r="O401" s="26"/>
      <c r="P401" s="26"/>
      <c r="Q401" s="27"/>
      <c r="R401" s="7"/>
      <c r="S401" s="9"/>
      <c r="T401" s="9"/>
      <c r="U401" s="9"/>
      <c r="V401" s="7"/>
    </row>
    <row r="402" spans="3:22" x14ac:dyDescent="0.25">
      <c r="C402" s="23"/>
      <c r="D402" s="24"/>
      <c r="E402" s="27"/>
      <c r="F402" s="13"/>
      <c r="G402" s="13"/>
      <c r="H402" s="14"/>
      <c r="I402" s="7"/>
      <c r="J402" s="7"/>
      <c r="K402" s="15"/>
      <c r="L402" s="25"/>
      <c r="M402" s="25"/>
      <c r="N402" s="15"/>
      <c r="O402" s="26"/>
      <c r="P402" s="26"/>
      <c r="Q402" s="27"/>
      <c r="R402" s="7"/>
      <c r="S402" s="9"/>
      <c r="T402" s="9"/>
      <c r="U402" s="9"/>
      <c r="V402" s="7"/>
    </row>
    <row r="403" spans="3:22" x14ac:dyDescent="0.25">
      <c r="C403" s="23"/>
      <c r="D403" s="24"/>
      <c r="E403" s="27"/>
      <c r="F403" s="13"/>
      <c r="G403" s="13"/>
      <c r="H403" s="14"/>
      <c r="I403" s="7"/>
      <c r="J403" s="7"/>
      <c r="K403" s="15"/>
      <c r="L403" s="25"/>
      <c r="M403" s="25"/>
      <c r="N403" s="15"/>
      <c r="O403" s="26"/>
      <c r="P403" s="26"/>
      <c r="Q403" s="27"/>
      <c r="R403" s="7"/>
      <c r="S403" s="9"/>
      <c r="T403" s="9"/>
      <c r="U403" s="9"/>
      <c r="V403" s="7"/>
    </row>
    <row r="404" spans="3:22" x14ac:dyDescent="0.25">
      <c r="C404" s="23"/>
      <c r="D404" s="24"/>
      <c r="E404" s="27"/>
      <c r="F404" s="13"/>
      <c r="G404" s="13"/>
      <c r="H404" s="14"/>
      <c r="I404" s="7"/>
      <c r="J404" s="7"/>
      <c r="K404" s="15"/>
      <c r="L404" s="25"/>
      <c r="M404" s="25"/>
      <c r="N404" s="15"/>
      <c r="O404" s="26"/>
      <c r="P404" s="26"/>
      <c r="Q404" s="27"/>
      <c r="R404" s="7"/>
      <c r="S404" s="9"/>
      <c r="T404" s="9"/>
      <c r="U404" s="9"/>
      <c r="V404" s="7"/>
    </row>
    <row r="405" spans="3:22" x14ac:dyDescent="0.25">
      <c r="C405" s="23"/>
      <c r="D405" s="24"/>
      <c r="E405" s="27"/>
      <c r="F405" s="13"/>
      <c r="G405" s="13"/>
      <c r="H405" s="14"/>
      <c r="I405" s="7"/>
      <c r="J405" s="7"/>
      <c r="K405" s="15"/>
      <c r="L405" s="25"/>
      <c r="M405" s="25"/>
      <c r="N405" s="15"/>
      <c r="O405" s="26"/>
      <c r="P405" s="26"/>
      <c r="Q405" s="27"/>
      <c r="R405" s="7"/>
      <c r="S405" s="9"/>
      <c r="T405" s="9"/>
      <c r="U405" s="9"/>
      <c r="V405" s="7"/>
    </row>
    <row r="406" spans="3:22" x14ac:dyDescent="0.25">
      <c r="C406" s="23"/>
      <c r="D406" s="24"/>
      <c r="E406" s="27"/>
      <c r="F406" s="13"/>
      <c r="G406" s="13"/>
      <c r="H406" s="14"/>
      <c r="I406" s="7"/>
      <c r="J406" s="7"/>
      <c r="K406" s="15"/>
      <c r="L406" s="25"/>
      <c r="M406" s="25"/>
      <c r="N406" s="15"/>
      <c r="O406" s="26"/>
      <c r="P406" s="26"/>
      <c r="Q406" s="27"/>
      <c r="R406" s="7"/>
      <c r="S406" s="9"/>
      <c r="T406" s="9"/>
      <c r="U406" s="9"/>
      <c r="V406" s="7"/>
    </row>
    <row r="407" spans="3:22" x14ac:dyDescent="0.25">
      <c r="C407" s="23"/>
      <c r="D407" s="24"/>
      <c r="E407" s="27"/>
      <c r="F407" s="13"/>
      <c r="G407" s="13"/>
      <c r="H407" s="14"/>
      <c r="I407" s="7"/>
      <c r="J407" s="7"/>
      <c r="K407" s="15"/>
      <c r="L407" s="25"/>
      <c r="M407" s="25"/>
      <c r="N407" s="15"/>
      <c r="O407" s="26"/>
      <c r="P407" s="26"/>
      <c r="Q407" s="27"/>
      <c r="R407" s="7"/>
      <c r="S407" s="9"/>
      <c r="T407" s="9"/>
      <c r="U407" s="9"/>
      <c r="V407" s="7"/>
    </row>
    <row r="408" spans="3:22" x14ac:dyDescent="0.25">
      <c r="C408" s="23"/>
      <c r="D408" s="24"/>
      <c r="E408" s="27"/>
      <c r="F408" s="13"/>
      <c r="G408" s="13"/>
      <c r="H408" s="14"/>
      <c r="I408" s="7"/>
      <c r="J408" s="7"/>
      <c r="K408" s="15"/>
      <c r="L408" s="25"/>
      <c r="M408" s="25"/>
      <c r="N408" s="15"/>
      <c r="O408" s="26"/>
      <c r="P408" s="26"/>
      <c r="Q408" s="27"/>
      <c r="R408" s="7"/>
      <c r="S408" s="9"/>
      <c r="T408" s="9"/>
      <c r="U408" s="9"/>
      <c r="V408" s="7"/>
    </row>
    <row r="409" spans="3:22" x14ac:dyDescent="0.25">
      <c r="C409" s="23"/>
      <c r="D409" s="24"/>
      <c r="E409" s="27"/>
      <c r="F409" s="13"/>
      <c r="G409" s="13"/>
      <c r="H409" s="14"/>
      <c r="I409" s="7"/>
      <c r="J409" s="7"/>
      <c r="K409" s="15"/>
      <c r="L409" s="25"/>
      <c r="M409" s="25"/>
      <c r="N409" s="15"/>
      <c r="O409" s="26"/>
      <c r="P409" s="26"/>
      <c r="Q409" s="27"/>
      <c r="R409" s="7"/>
      <c r="S409" s="9"/>
      <c r="T409" s="9"/>
      <c r="U409" s="9"/>
      <c r="V409" s="9"/>
    </row>
    <row r="410" spans="3:22" x14ac:dyDescent="0.25">
      <c r="C410" s="23"/>
      <c r="D410" s="24"/>
      <c r="E410" s="27"/>
      <c r="F410" s="13"/>
      <c r="G410" s="13"/>
      <c r="H410" s="14"/>
      <c r="I410" s="7"/>
      <c r="J410" s="7"/>
      <c r="K410" s="15"/>
      <c r="L410" s="25"/>
      <c r="M410" s="25"/>
      <c r="N410" s="15"/>
      <c r="O410" s="26"/>
      <c r="P410" s="26"/>
      <c r="Q410" s="27"/>
      <c r="R410" s="7"/>
      <c r="S410" s="9"/>
      <c r="T410" s="9"/>
      <c r="U410" s="9"/>
      <c r="V410" s="7"/>
    </row>
    <row r="411" spans="3:22" x14ac:dyDescent="0.25">
      <c r="C411" s="23"/>
      <c r="D411" s="24"/>
      <c r="E411" s="27"/>
      <c r="F411" s="13"/>
      <c r="G411" s="13"/>
      <c r="H411" s="14"/>
      <c r="I411" s="7"/>
      <c r="J411" s="7"/>
      <c r="K411" s="15"/>
      <c r="L411" s="25"/>
      <c r="M411" s="25"/>
      <c r="N411" s="15"/>
      <c r="O411" s="26"/>
      <c r="P411" s="26"/>
      <c r="Q411" s="27"/>
      <c r="R411" s="7"/>
      <c r="S411" s="9"/>
      <c r="T411" s="9"/>
      <c r="U411" s="9"/>
      <c r="V411" s="7"/>
    </row>
    <row r="412" spans="3:22" x14ac:dyDescent="0.25">
      <c r="C412" s="23"/>
      <c r="D412" s="24"/>
      <c r="E412" s="27"/>
      <c r="F412" s="13"/>
      <c r="G412" s="13"/>
      <c r="H412" s="14"/>
      <c r="I412" s="7"/>
      <c r="J412" s="7"/>
      <c r="K412" s="15"/>
      <c r="L412" s="25"/>
      <c r="M412" s="25"/>
      <c r="N412" s="15"/>
      <c r="O412" s="26"/>
      <c r="P412" s="26"/>
      <c r="Q412" s="27"/>
      <c r="R412" s="7"/>
      <c r="S412" s="9"/>
      <c r="T412" s="9"/>
      <c r="U412" s="9"/>
      <c r="V412" s="7"/>
    </row>
    <row r="413" spans="3:22" x14ac:dyDescent="0.25">
      <c r="C413" s="23"/>
      <c r="D413" s="24"/>
      <c r="E413" s="27"/>
      <c r="F413" s="13"/>
      <c r="G413" s="13"/>
      <c r="H413" s="14"/>
      <c r="I413" s="7"/>
      <c r="J413" s="7"/>
      <c r="K413" s="15"/>
      <c r="L413" s="25"/>
      <c r="M413" s="25"/>
      <c r="N413" s="15"/>
      <c r="O413" s="26"/>
      <c r="P413" s="26"/>
      <c r="Q413" s="27"/>
      <c r="R413" s="7"/>
      <c r="S413" s="9"/>
      <c r="T413" s="9"/>
      <c r="U413" s="9"/>
      <c r="V413" s="7"/>
    </row>
    <row r="414" spans="3:22" x14ac:dyDescent="0.25">
      <c r="C414" s="23"/>
      <c r="D414" s="24"/>
      <c r="E414" s="27"/>
      <c r="F414" s="13"/>
      <c r="G414" s="13"/>
      <c r="H414" s="14"/>
      <c r="I414" s="7"/>
      <c r="J414" s="7"/>
      <c r="K414" s="15"/>
      <c r="L414" s="25"/>
      <c r="M414" s="25"/>
      <c r="N414" s="15"/>
      <c r="O414" s="26"/>
      <c r="P414" s="26"/>
      <c r="Q414" s="27"/>
      <c r="R414" s="7"/>
      <c r="S414" s="9"/>
      <c r="T414" s="9"/>
      <c r="U414" s="9"/>
      <c r="V414" s="7"/>
    </row>
    <row r="415" spans="3:22" x14ac:dyDescent="0.25">
      <c r="C415" s="23"/>
      <c r="D415" s="24"/>
      <c r="E415" s="27"/>
      <c r="F415" s="13"/>
      <c r="G415" s="13"/>
      <c r="H415" s="14"/>
      <c r="I415" s="7"/>
      <c r="J415" s="7"/>
      <c r="K415" s="15"/>
      <c r="L415" s="25"/>
      <c r="M415" s="25"/>
      <c r="N415" s="15"/>
      <c r="O415" s="26"/>
      <c r="P415" s="26"/>
      <c r="Q415" s="27"/>
      <c r="R415" s="7"/>
      <c r="S415" s="9"/>
      <c r="T415" s="9"/>
      <c r="U415" s="9"/>
      <c r="V415" s="7"/>
    </row>
    <row r="416" spans="3:22" x14ac:dyDescent="0.25">
      <c r="C416" s="23"/>
      <c r="D416" s="24"/>
      <c r="E416" s="27"/>
      <c r="F416" s="13"/>
      <c r="G416" s="13"/>
      <c r="H416" s="14"/>
      <c r="I416" s="7"/>
      <c r="J416" s="7"/>
      <c r="K416" s="15"/>
      <c r="L416" s="25"/>
      <c r="M416" s="25"/>
      <c r="N416" s="15"/>
      <c r="O416" s="26"/>
      <c r="P416" s="26"/>
      <c r="Q416" s="27"/>
      <c r="R416" s="7"/>
      <c r="S416" s="9"/>
      <c r="T416" s="9"/>
      <c r="U416" s="9"/>
      <c r="V416" s="7"/>
    </row>
    <row r="417" spans="3:22" x14ac:dyDescent="0.25">
      <c r="C417" s="23"/>
      <c r="D417" s="24"/>
      <c r="E417" s="27"/>
      <c r="F417" s="13"/>
      <c r="G417" s="13"/>
      <c r="H417" s="14"/>
      <c r="I417" s="7"/>
      <c r="J417" s="7"/>
      <c r="K417" s="15"/>
      <c r="L417" s="25"/>
      <c r="M417" s="25"/>
      <c r="N417" s="15"/>
      <c r="O417" s="26"/>
      <c r="P417" s="26"/>
      <c r="Q417" s="27"/>
      <c r="R417" s="7"/>
      <c r="S417" s="9"/>
      <c r="T417" s="9"/>
      <c r="U417" s="9"/>
      <c r="V417" s="7"/>
    </row>
    <row r="418" spans="3:22" x14ac:dyDescent="0.25">
      <c r="C418" s="23"/>
      <c r="D418" s="24"/>
      <c r="E418" s="27"/>
      <c r="F418" s="13"/>
      <c r="G418" s="13"/>
      <c r="H418" s="14"/>
      <c r="I418" s="7"/>
      <c r="J418" s="7"/>
      <c r="K418" s="15"/>
      <c r="L418" s="25"/>
      <c r="M418" s="25"/>
      <c r="N418" s="15"/>
      <c r="O418" s="26"/>
      <c r="P418" s="26"/>
      <c r="Q418" s="27"/>
      <c r="R418" s="7"/>
      <c r="S418" s="9"/>
      <c r="T418" s="9"/>
      <c r="U418" s="9"/>
      <c r="V418" s="7"/>
    </row>
    <row r="419" spans="3:22" x14ac:dyDescent="0.25">
      <c r="C419" s="23"/>
      <c r="D419" s="24"/>
      <c r="E419" s="27"/>
      <c r="F419" s="13"/>
      <c r="G419" s="13"/>
      <c r="H419" s="14"/>
      <c r="I419" s="7"/>
      <c r="J419" s="7"/>
      <c r="K419" s="15"/>
      <c r="L419" s="25"/>
      <c r="M419" s="25"/>
      <c r="N419" s="15"/>
      <c r="O419" s="26"/>
      <c r="P419" s="26"/>
      <c r="Q419" s="27"/>
      <c r="R419" s="7"/>
      <c r="S419" s="9"/>
      <c r="T419" s="9"/>
      <c r="U419" s="9"/>
      <c r="V419" s="7"/>
    </row>
    <row r="420" spans="3:22" x14ac:dyDescent="0.25">
      <c r="C420" s="23"/>
      <c r="D420" s="24"/>
      <c r="E420" s="27"/>
      <c r="F420" s="13"/>
      <c r="G420" s="13"/>
      <c r="H420" s="14"/>
      <c r="I420" s="7"/>
      <c r="J420" s="7"/>
      <c r="K420" s="15"/>
      <c r="L420" s="25"/>
      <c r="M420" s="25"/>
      <c r="N420" s="15"/>
      <c r="O420" s="26"/>
      <c r="P420" s="26"/>
      <c r="Q420" s="27"/>
      <c r="R420" s="7"/>
      <c r="S420" s="9"/>
      <c r="T420" s="9"/>
      <c r="U420" s="9"/>
      <c r="V420" s="9"/>
    </row>
    <row r="421" spans="3:22" x14ac:dyDescent="0.25">
      <c r="C421" s="23"/>
      <c r="D421" s="24"/>
      <c r="E421" s="27"/>
      <c r="F421" s="13"/>
      <c r="G421" s="13"/>
      <c r="H421" s="14"/>
      <c r="I421" s="7"/>
      <c r="J421" s="7"/>
      <c r="K421" s="15"/>
      <c r="L421" s="25"/>
      <c r="M421" s="25"/>
      <c r="N421" s="15"/>
      <c r="O421" s="26"/>
      <c r="P421" s="26"/>
      <c r="Q421" s="27"/>
      <c r="R421" s="7"/>
      <c r="S421" s="9"/>
      <c r="T421" s="9"/>
      <c r="U421" s="9"/>
      <c r="V421" s="7"/>
    </row>
    <row r="422" spans="3:22" x14ac:dyDescent="0.25">
      <c r="C422" s="23"/>
      <c r="D422" s="24"/>
      <c r="E422" s="27"/>
      <c r="F422" s="13"/>
      <c r="G422" s="13"/>
      <c r="H422" s="14"/>
      <c r="I422" s="7"/>
      <c r="J422" s="7"/>
      <c r="K422" s="15"/>
      <c r="L422" s="25"/>
      <c r="M422" s="25"/>
      <c r="N422" s="15"/>
      <c r="O422" s="26"/>
      <c r="P422" s="26"/>
      <c r="Q422" s="27"/>
      <c r="R422" s="7"/>
      <c r="S422" s="9"/>
      <c r="T422" s="9"/>
      <c r="U422" s="9"/>
      <c r="V422" s="7"/>
    </row>
    <row r="423" spans="3:22" x14ac:dyDescent="0.25">
      <c r="C423" s="23"/>
      <c r="D423" s="24"/>
      <c r="E423" s="27"/>
      <c r="F423" s="13"/>
      <c r="G423" s="13"/>
      <c r="H423" s="14"/>
      <c r="I423" s="7"/>
      <c r="J423" s="7"/>
      <c r="K423" s="15"/>
      <c r="L423" s="25"/>
      <c r="M423" s="25"/>
      <c r="N423" s="15"/>
      <c r="O423" s="26"/>
      <c r="P423" s="26"/>
      <c r="Q423" s="27"/>
      <c r="R423" s="7"/>
      <c r="S423" s="9"/>
      <c r="T423" s="9"/>
      <c r="U423" s="9"/>
      <c r="V423" s="7"/>
    </row>
    <row r="424" spans="3:22" x14ac:dyDescent="0.25">
      <c r="C424" s="23"/>
      <c r="D424" s="24"/>
      <c r="E424" s="27"/>
      <c r="F424" s="13"/>
      <c r="G424" s="13"/>
      <c r="H424" s="14"/>
      <c r="I424" s="7"/>
      <c r="J424" s="7"/>
      <c r="K424" s="15"/>
      <c r="L424" s="25"/>
      <c r="M424" s="25"/>
      <c r="N424" s="15"/>
      <c r="O424" s="26"/>
      <c r="P424" s="26"/>
      <c r="Q424" s="27"/>
      <c r="R424" s="7"/>
      <c r="S424" s="9"/>
      <c r="T424" s="9"/>
      <c r="U424" s="9"/>
      <c r="V424" s="7"/>
    </row>
    <row r="425" spans="3:22" x14ac:dyDescent="0.25">
      <c r="C425" s="23"/>
      <c r="D425" s="24"/>
      <c r="E425" s="27"/>
      <c r="F425" s="13"/>
      <c r="G425" s="13"/>
      <c r="H425" s="14"/>
      <c r="I425" s="7"/>
      <c r="J425" s="7"/>
      <c r="K425" s="15"/>
      <c r="L425" s="25"/>
      <c r="M425" s="25"/>
      <c r="N425" s="15"/>
      <c r="O425" s="26"/>
      <c r="P425" s="26"/>
      <c r="Q425" s="27"/>
      <c r="R425" s="7"/>
      <c r="S425" s="9"/>
      <c r="T425" s="9"/>
      <c r="U425" s="9"/>
      <c r="V425" s="7"/>
    </row>
    <row r="426" spans="3:22" x14ac:dyDescent="0.25">
      <c r="C426" s="23"/>
      <c r="D426" s="24"/>
      <c r="E426" s="27"/>
      <c r="F426" s="13"/>
      <c r="G426" s="13"/>
      <c r="H426" s="14"/>
      <c r="I426" s="7"/>
      <c r="J426" s="7"/>
      <c r="K426" s="15"/>
      <c r="L426" s="25"/>
      <c r="M426" s="25"/>
      <c r="N426" s="15"/>
      <c r="O426" s="26"/>
      <c r="P426" s="26"/>
      <c r="Q426" s="27"/>
      <c r="R426" s="7"/>
      <c r="S426" s="9"/>
      <c r="T426" s="9"/>
      <c r="U426" s="9"/>
      <c r="V426" s="7"/>
    </row>
    <row r="427" spans="3:22" x14ac:dyDescent="0.25">
      <c r="C427" s="23"/>
      <c r="D427" s="24"/>
      <c r="E427" s="27"/>
      <c r="F427" s="13"/>
      <c r="G427" s="13"/>
      <c r="H427" s="14"/>
      <c r="I427" s="7"/>
      <c r="J427" s="7"/>
      <c r="K427" s="15"/>
      <c r="L427" s="25"/>
      <c r="M427" s="25"/>
      <c r="N427" s="15"/>
      <c r="O427" s="26"/>
      <c r="P427" s="26"/>
      <c r="Q427" s="27"/>
      <c r="R427" s="7"/>
      <c r="S427" s="9"/>
      <c r="T427" s="9"/>
      <c r="U427" s="9"/>
      <c r="V427" s="7"/>
    </row>
    <row r="428" spans="3:22" x14ac:dyDescent="0.25">
      <c r="C428" s="23"/>
      <c r="D428" s="24"/>
      <c r="E428" s="27"/>
      <c r="F428" s="13"/>
      <c r="G428" s="13"/>
      <c r="H428" s="14"/>
      <c r="I428" s="7"/>
      <c r="J428" s="7"/>
      <c r="K428" s="15"/>
      <c r="L428" s="25"/>
      <c r="M428" s="25"/>
      <c r="N428" s="15"/>
      <c r="O428" s="26"/>
      <c r="P428" s="26"/>
      <c r="Q428" s="27"/>
      <c r="R428" s="7"/>
      <c r="S428" s="9"/>
      <c r="T428" s="9"/>
      <c r="U428" s="9"/>
      <c r="V428" s="7"/>
    </row>
    <row r="429" spans="3:22" x14ac:dyDescent="0.25">
      <c r="C429" s="23"/>
      <c r="D429" s="24"/>
      <c r="E429" s="27"/>
      <c r="F429" s="13"/>
      <c r="G429" s="13"/>
      <c r="H429" s="14"/>
      <c r="I429" s="7"/>
      <c r="J429" s="7"/>
      <c r="K429" s="15"/>
      <c r="L429" s="25"/>
      <c r="M429" s="25"/>
      <c r="N429" s="15"/>
      <c r="O429" s="26"/>
      <c r="P429" s="26"/>
      <c r="Q429" s="27"/>
      <c r="R429" s="7"/>
      <c r="S429" s="9"/>
      <c r="T429" s="9"/>
      <c r="U429" s="9"/>
      <c r="V429" s="7"/>
    </row>
    <row r="430" spans="3:22" x14ac:dyDescent="0.25">
      <c r="C430" s="23"/>
      <c r="D430" s="24"/>
      <c r="E430" s="27"/>
      <c r="F430" s="13"/>
      <c r="G430" s="13"/>
      <c r="H430" s="14"/>
      <c r="I430" s="7"/>
      <c r="J430" s="7"/>
      <c r="K430" s="15"/>
      <c r="L430" s="25"/>
      <c r="M430" s="25"/>
      <c r="N430" s="15"/>
      <c r="O430" s="26"/>
      <c r="P430" s="26"/>
      <c r="Q430" s="27"/>
      <c r="R430" s="7"/>
      <c r="S430" s="9"/>
      <c r="T430" s="9"/>
      <c r="U430" s="9"/>
      <c r="V430" s="7"/>
    </row>
    <row r="431" spans="3:22" x14ac:dyDescent="0.25">
      <c r="C431" s="23"/>
      <c r="D431" s="24"/>
      <c r="E431" s="27"/>
      <c r="F431" s="13"/>
      <c r="G431" s="13"/>
      <c r="H431" s="14"/>
      <c r="I431" s="7"/>
      <c r="J431" s="7"/>
      <c r="K431" s="15"/>
      <c r="L431" s="25"/>
      <c r="M431" s="25"/>
      <c r="N431" s="15"/>
      <c r="O431" s="26"/>
      <c r="P431" s="26"/>
      <c r="Q431" s="27"/>
      <c r="R431" s="7"/>
      <c r="S431" s="9"/>
      <c r="T431" s="9"/>
      <c r="U431" s="9"/>
      <c r="V431" s="9"/>
    </row>
    <row r="432" spans="3:22" x14ac:dyDescent="0.25">
      <c r="C432" s="23"/>
      <c r="D432" s="24"/>
      <c r="E432" s="27"/>
      <c r="F432" s="13"/>
      <c r="G432" s="13"/>
      <c r="H432" s="14"/>
      <c r="I432" s="7"/>
      <c r="J432" s="7"/>
      <c r="K432" s="15"/>
      <c r="L432" s="25"/>
      <c r="M432" s="25"/>
      <c r="N432" s="15"/>
      <c r="O432" s="26"/>
      <c r="P432" s="26"/>
      <c r="Q432" s="27"/>
      <c r="R432" s="7"/>
      <c r="S432" s="9"/>
      <c r="T432" s="9"/>
      <c r="U432" s="9"/>
      <c r="V432" s="7"/>
    </row>
    <row r="433" spans="3:22" x14ac:dyDescent="0.25">
      <c r="C433" s="23"/>
      <c r="D433" s="24"/>
      <c r="E433" s="27"/>
      <c r="F433" s="13"/>
      <c r="G433" s="13"/>
      <c r="H433" s="14"/>
      <c r="I433" s="7"/>
      <c r="J433" s="7"/>
      <c r="K433" s="15"/>
      <c r="L433" s="25"/>
      <c r="M433" s="25"/>
      <c r="N433" s="15"/>
      <c r="O433" s="26"/>
      <c r="P433" s="26"/>
      <c r="Q433" s="27"/>
      <c r="R433" s="7"/>
      <c r="S433" s="9"/>
      <c r="T433" s="9"/>
      <c r="U433" s="9"/>
      <c r="V433" s="7"/>
    </row>
    <row r="434" spans="3:22" x14ac:dyDescent="0.25">
      <c r="C434" s="23"/>
      <c r="D434" s="24"/>
      <c r="E434" s="27"/>
      <c r="F434" s="13"/>
      <c r="G434" s="13"/>
      <c r="H434" s="14"/>
      <c r="I434" s="7"/>
      <c r="J434" s="7"/>
      <c r="K434" s="15"/>
      <c r="L434" s="25"/>
      <c r="M434" s="25"/>
      <c r="N434" s="15"/>
      <c r="O434" s="26"/>
      <c r="P434" s="26"/>
      <c r="Q434" s="27"/>
      <c r="R434" s="7"/>
      <c r="S434" s="9"/>
      <c r="T434" s="9"/>
      <c r="U434" s="9"/>
      <c r="V434" s="7"/>
    </row>
    <row r="435" spans="3:22" x14ac:dyDescent="0.25">
      <c r="C435" s="23"/>
      <c r="D435" s="24"/>
      <c r="E435" s="27"/>
      <c r="F435" s="13"/>
      <c r="G435" s="13"/>
      <c r="H435" s="14"/>
      <c r="I435" s="7"/>
      <c r="J435" s="7"/>
      <c r="K435" s="15"/>
      <c r="L435" s="25"/>
      <c r="M435" s="25"/>
      <c r="N435" s="15"/>
      <c r="O435" s="26"/>
      <c r="P435" s="26"/>
      <c r="Q435" s="27"/>
      <c r="R435" s="7"/>
      <c r="S435" s="9"/>
      <c r="T435" s="9"/>
      <c r="U435" s="9"/>
      <c r="V435" s="7"/>
    </row>
    <row r="436" spans="3:22" x14ac:dyDescent="0.25">
      <c r="C436" s="23"/>
      <c r="D436" s="24"/>
      <c r="E436" s="27"/>
      <c r="F436" s="13"/>
      <c r="G436" s="13"/>
      <c r="H436" s="14"/>
      <c r="I436" s="7"/>
      <c r="J436" s="7"/>
      <c r="K436" s="15"/>
      <c r="L436" s="25"/>
      <c r="M436" s="25"/>
      <c r="N436" s="15"/>
      <c r="O436" s="26"/>
      <c r="P436" s="26"/>
      <c r="Q436" s="27"/>
      <c r="R436" s="7"/>
      <c r="S436" s="9"/>
      <c r="T436" s="9"/>
      <c r="U436" s="9"/>
      <c r="V436" s="7"/>
    </row>
    <row r="437" spans="3:22" x14ac:dyDescent="0.25">
      <c r="C437" s="23"/>
      <c r="D437" s="24"/>
      <c r="E437" s="27"/>
      <c r="F437" s="13"/>
      <c r="G437" s="13"/>
      <c r="H437" s="14"/>
      <c r="I437" s="7"/>
      <c r="J437" s="7"/>
      <c r="K437" s="15"/>
      <c r="L437" s="25"/>
      <c r="M437" s="25"/>
      <c r="N437" s="15"/>
      <c r="O437" s="26"/>
      <c r="P437" s="26"/>
      <c r="Q437" s="27"/>
      <c r="R437" s="7"/>
      <c r="S437" s="9"/>
      <c r="T437" s="9"/>
      <c r="U437" s="9"/>
      <c r="V437" s="7"/>
    </row>
    <row r="438" spans="3:22" x14ac:dyDescent="0.25">
      <c r="C438" s="23"/>
      <c r="D438" s="24"/>
      <c r="E438" s="27"/>
      <c r="F438" s="13"/>
      <c r="G438" s="13"/>
      <c r="H438" s="14"/>
      <c r="I438" s="7"/>
      <c r="J438" s="7"/>
      <c r="K438" s="15"/>
      <c r="L438" s="25"/>
      <c r="M438" s="25"/>
      <c r="N438" s="15"/>
      <c r="O438" s="26"/>
      <c r="P438" s="26"/>
      <c r="Q438" s="27"/>
      <c r="R438" s="7"/>
      <c r="S438" s="9"/>
      <c r="T438" s="9"/>
      <c r="U438" s="9"/>
      <c r="V438" s="7"/>
    </row>
    <row r="439" spans="3:22" x14ac:dyDescent="0.25">
      <c r="C439" s="23"/>
      <c r="D439" s="24"/>
      <c r="E439" s="27"/>
      <c r="F439" s="13"/>
      <c r="G439" s="13"/>
      <c r="H439" s="14"/>
      <c r="I439" s="7"/>
      <c r="J439" s="7"/>
      <c r="K439" s="15"/>
      <c r="L439" s="25"/>
      <c r="M439" s="25"/>
      <c r="N439" s="15"/>
      <c r="O439" s="26"/>
      <c r="P439" s="26"/>
      <c r="Q439" s="27"/>
      <c r="R439" s="7"/>
      <c r="S439" s="9"/>
      <c r="T439" s="9"/>
      <c r="U439" s="9"/>
      <c r="V439" s="7"/>
    </row>
    <row r="440" spans="3:22" x14ac:dyDescent="0.25">
      <c r="C440" s="23"/>
      <c r="D440" s="24"/>
      <c r="E440" s="27"/>
      <c r="F440" s="13"/>
      <c r="G440" s="13"/>
      <c r="H440" s="14"/>
      <c r="I440" s="7"/>
      <c r="J440" s="7"/>
      <c r="K440" s="15"/>
      <c r="L440" s="25"/>
      <c r="M440" s="25"/>
      <c r="N440" s="15"/>
      <c r="O440" s="26"/>
      <c r="P440" s="26"/>
      <c r="Q440" s="27"/>
      <c r="R440" s="7"/>
      <c r="S440" s="9"/>
      <c r="T440" s="9"/>
      <c r="U440" s="9"/>
      <c r="V440" s="7"/>
    </row>
    <row r="441" spans="3:22" x14ac:dyDescent="0.25">
      <c r="C441" s="23"/>
      <c r="D441" s="24"/>
      <c r="E441" s="27"/>
      <c r="F441" s="13"/>
      <c r="G441" s="13"/>
      <c r="H441" s="14"/>
      <c r="I441" s="7"/>
      <c r="J441" s="7"/>
      <c r="K441" s="15"/>
      <c r="L441" s="25"/>
      <c r="M441" s="25"/>
      <c r="N441" s="15"/>
      <c r="O441" s="26"/>
      <c r="P441" s="26"/>
      <c r="Q441" s="27"/>
      <c r="R441" s="7"/>
      <c r="S441" s="9"/>
      <c r="T441" s="9"/>
      <c r="U441" s="9"/>
      <c r="V441" s="7"/>
    </row>
    <row r="442" spans="3:22" x14ac:dyDescent="0.25">
      <c r="C442" s="23"/>
      <c r="D442" s="24"/>
      <c r="E442" s="27"/>
      <c r="F442" s="13"/>
      <c r="G442" s="13"/>
      <c r="H442" s="14"/>
      <c r="I442" s="7"/>
      <c r="J442" s="7"/>
      <c r="K442" s="15"/>
      <c r="L442" s="25"/>
      <c r="M442" s="25"/>
      <c r="N442" s="15"/>
      <c r="O442" s="26"/>
      <c r="P442" s="26"/>
      <c r="Q442" s="27"/>
      <c r="R442" s="7"/>
      <c r="S442" s="9"/>
      <c r="T442" s="9"/>
      <c r="U442" s="9"/>
      <c r="V442" s="9"/>
    </row>
    <row r="443" spans="3:22" x14ac:dyDescent="0.25">
      <c r="C443" s="23"/>
      <c r="D443" s="24"/>
      <c r="E443" s="27"/>
      <c r="F443" s="13"/>
      <c r="G443" s="13"/>
      <c r="H443" s="14"/>
      <c r="I443" s="7"/>
      <c r="J443" s="7"/>
      <c r="K443" s="15"/>
      <c r="L443" s="25"/>
      <c r="M443" s="25"/>
      <c r="N443" s="15"/>
      <c r="O443" s="26"/>
      <c r="P443" s="26"/>
      <c r="Q443" s="27"/>
      <c r="R443" s="7"/>
      <c r="S443" s="9"/>
      <c r="T443" s="9"/>
      <c r="U443" s="9"/>
      <c r="V443" s="7"/>
    </row>
    <row r="444" spans="3:22" x14ac:dyDescent="0.25">
      <c r="C444" s="23"/>
      <c r="D444" s="24"/>
      <c r="E444" s="27"/>
      <c r="F444" s="13"/>
      <c r="G444" s="13"/>
      <c r="H444" s="14"/>
      <c r="I444" s="7"/>
      <c r="J444" s="7"/>
      <c r="K444" s="15"/>
      <c r="L444" s="25"/>
      <c r="M444" s="25"/>
      <c r="N444" s="15"/>
      <c r="O444" s="26"/>
      <c r="P444" s="26"/>
      <c r="Q444" s="27"/>
      <c r="R444" s="7"/>
      <c r="S444" s="9"/>
      <c r="T444" s="9"/>
      <c r="U444" s="9"/>
      <c r="V444" s="7"/>
    </row>
    <row r="445" spans="3:22" x14ac:dyDescent="0.25">
      <c r="C445" s="23"/>
      <c r="D445" s="24"/>
      <c r="E445" s="27"/>
      <c r="F445" s="13"/>
      <c r="G445" s="13"/>
      <c r="H445" s="14"/>
      <c r="I445" s="7"/>
      <c r="J445" s="7"/>
      <c r="K445" s="15"/>
      <c r="L445" s="25"/>
      <c r="M445" s="25"/>
      <c r="N445" s="15"/>
      <c r="O445" s="26"/>
      <c r="P445" s="26"/>
      <c r="Q445" s="27"/>
      <c r="R445" s="7"/>
      <c r="S445" s="9"/>
      <c r="T445" s="9"/>
      <c r="U445" s="9"/>
      <c r="V445" s="7"/>
    </row>
    <row r="446" spans="3:22" x14ac:dyDescent="0.25">
      <c r="C446" s="23"/>
      <c r="D446" s="24"/>
      <c r="E446" s="27"/>
      <c r="F446" s="13"/>
      <c r="G446" s="13"/>
      <c r="H446" s="14"/>
      <c r="I446" s="7"/>
      <c r="J446" s="7"/>
      <c r="K446" s="15"/>
      <c r="L446" s="25"/>
      <c r="M446" s="25"/>
      <c r="N446" s="15"/>
      <c r="O446" s="26"/>
      <c r="P446" s="26"/>
      <c r="Q446" s="27"/>
      <c r="R446" s="7"/>
      <c r="S446" s="9"/>
      <c r="T446" s="9"/>
      <c r="U446" s="9"/>
      <c r="V446" s="7"/>
    </row>
    <row r="447" spans="3:22" x14ac:dyDescent="0.25">
      <c r="C447" s="23"/>
      <c r="D447" s="24"/>
      <c r="E447" s="27"/>
      <c r="F447" s="13"/>
      <c r="G447" s="13"/>
      <c r="H447" s="14"/>
      <c r="I447" s="7"/>
      <c r="J447" s="7"/>
      <c r="K447" s="15"/>
      <c r="L447" s="25"/>
      <c r="M447" s="25"/>
      <c r="N447" s="15"/>
      <c r="O447" s="26"/>
      <c r="P447" s="26"/>
      <c r="Q447" s="27"/>
      <c r="R447" s="7"/>
      <c r="S447" s="9"/>
      <c r="T447" s="9"/>
      <c r="U447" s="9"/>
      <c r="V447" s="7"/>
    </row>
    <row r="448" spans="3:22" x14ac:dyDescent="0.25">
      <c r="C448" s="23"/>
      <c r="D448" s="24"/>
      <c r="E448" s="27"/>
      <c r="F448" s="13"/>
      <c r="G448" s="13"/>
      <c r="H448" s="14"/>
      <c r="I448" s="7"/>
      <c r="J448" s="7"/>
      <c r="K448" s="15"/>
      <c r="L448" s="25"/>
      <c r="M448" s="25"/>
      <c r="N448" s="15"/>
      <c r="O448" s="26"/>
      <c r="P448" s="26"/>
      <c r="Q448" s="27"/>
      <c r="R448" s="7"/>
      <c r="S448" s="9"/>
      <c r="T448" s="9"/>
      <c r="U448" s="9"/>
      <c r="V448" s="7"/>
    </row>
    <row r="449" spans="3:22" x14ac:dyDescent="0.25">
      <c r="C449" s="23"/>
      <c r="D449" s="24"/>
      <c r="E449" s="27"/>
      <c r="F449" s="13"/>
      <c r="G449" s="13"/>
      <c r="H449" s="14"/>
      <c r="I449" s="7"/>
      <c r="J449" s="7"/>
      <c r="K449" s="15"/>
      <c r="L449" s="25"/>
      <c r="M449" s="25"/>
      <c r="N449" s="15"/>
      <c r="O449" s="26"/>
      <c r="P449" s="26"/>
      <c r="Q449" s="27"/>
      <c r="R449" s="7"/>
      <c r="S449" s="9"/>
      <c r="T449" s="9"/>
      <c r="U449" s="9"/>
      <c r="V449" s="7"/>
    </row>
    <row r="450" spans="3:22" x14ac:dyDescent="0.25">
      <c r="C450" s="23"/>
      <c r="D450" s="24"/>
      <c r="E450" s="27"/>
      <c r="F450" s="13"/>
      <c r="G450" s="13"/>
      <c r="H450" s="14"/>
      <c r="I450" s="7"/>
      <c r="J450" s="7"/>
      <c r="K450" s="15"/>
      <c r="L450" s="25"/>
      <c r="M450" s="25"/>
      <c r="N450" s="15"/>
      <c r="O450" s="26"/>
      <c r="P450" s="26"/>
      <c r="Q450" s="27"/>
      <c r="R450" s="7"/>
      <c r="S450" s="9"/>
      <c r="T450" s="9"/>
      <c r="U450" s="9"/>
      <c r="V450" s="7"/>
    </row>
    <row r="451" spans="3:22" x14ac:dyDescent="0.25">
      <c r="C451" s="23"/>
      <c r="D451" s="24"/>
      <c r="E451" s="27"/>
      <c r="F451" s="13"/>
      <c r="G451" s="13"/>
      <c r="H451" s="14"/>
      <c r="I451" s="7"/>
      <c r="J451" s="7"/>
      <c r="K451" s="15"/>
      <c r="L451" s="25"/>
      <c r="M451" s="25"/>
      <c r="N451" s="15"/>
      <c r="O451" s="26"/>
      <c r="P451" s="26"/>
      <c r="Q451" s="27"/>
      <c r="R451" s="7"/>
      <c r="S451" s="9"/>
      <c r="T451" s="9"/>
      <c r="U451" s="9"/>
      <c r="V451" s="7"/>
    </row>
    <row r="452" spans="3:22" x14ac:dyDescent="0.25">
      <c r="C452" s="23"/>
      <c r="D452" s="24"/>
      <c r="E452" s="27"/>
      <c r="F452" s="13"/>
      <c r="G452" s="13"/>
      <c r="H452" s="14"/>
      <c r="I452" s="7"/>
      <c r="J452" s="7"/>
      <c r="K452" s="15"/>
      <c r="L452" s="25"/>
      <c r="M452" s="25"/>
      <c r="N452" s="15"/>
      <c r="O452" s="26"/>
      <c r="P452" s="26"/>
      <c r="Q452" s="27"/>
      <c r="R452" s="7"/>
      <c r="S452" s="9"/>
      <c r="T452" s="9"/>
      <c r="U452" s="9"/>
      <c r="V452" s="7"/>
    </row>
    <row r="453" spans="3:22" x14ac:dyDescent="0.25">
      <c r="C453" s="23"/>
      <c r="D453" s="24"/>
      <c r="E453" s="27"/>
      <c r="F453" s="13"/>
      <c r="G453" s="13"/>
      <c r="H453" s="14"/>
      <c r="I453" s="7"/>
      <c r="J453" s="7"/>
      <c r="K453" s="15"/>
      <c r="L453" s="25"/>
      <c r="M453" s="25"/>
      <c r="N453" s="15"/>
      <c r="O453" s="26"/>
      <c r="P453" s="26"/>
      <c r="Q453" s="27"/>
      <c r="R453" s="7"/>
      <c r="S453" s="9"/>
      <c r="T453" s="9"/>
      <c r="U453" s="9"/>
      <c r="V453" s="9"/>
    </row>
    <row r="454" spans="3:22" x14ac:dyDescent="0.25">
      <c r="C454" s="23"/>
      <c r="D454" s="24"/>
      <c r="E454" s="27"/>
      <c r="F454" s="13"/>
      <c r="G454" s="13"/>
      <c r="H454" s="14"/>
      <c r="I454" s="7"/>
      <c r="J454" s="7"/>
      <c r="K454" s="15"/>
      <c r="L454" s="25"/>
      <c r="M454" s="25"/>
      <c r="N454" s="15"/>
      <c r="O454" s="26"/>
      <c r="P454" s="26"/>
      <c r="Q454" s="27"/>
      <c r="R454" s="7"/>
      <c r="S454" s="9"/>
      <c r="T454" s="9"/>
      <c r="U454" s="9"/>
      <c r="V454" s="7"/>
    </row>
    <row r="455" spans="3:22" x14ac:dyDescent="0.25">
      <c r="C455" s="23"/>
      <c r="D455" s="24"/>
      <c r="E455" s="27"/>
      <c r="F455" s="13"/>
      <c r="G455" s="13"/>
      <c r="H455" s="14"/>
      <c r="I455" s="7"/>
      <c r="J455" s="7"/>
      <c r="K455" s="15"/>
      <c r="L455" s="25"/>
      <c r="M455" s="25"/>
      <c r="N455" s="15"/>
      <c r="O455" s="26"/>
      <c r="P455" s="26"/>
      <c r="Q455" s="27"/>
      <c r="R455" s="7"/>
      <c r="S455" s="9"/>
      <c r="T455" s="9"/>
      <c r="U455" s="9"/>
      <c r="V455" s="7"/>
    </row>
    <row r="456" spans="3:22" x14ac:dyDescent="0.25">
      <c r="C456" s="23"/>
      <c r="D456" s="24"/>
      <c r="E456" s="27"/>
      <c r="F456" s="13"/>
      <c r="G456" s="13"/>
      <c r="H456" s="14"/>
      <c r="I456" s="7"/>
      <c r="J456" s="7"/>
      <c r="K456" s="15"/>
      <c r="L456" s="25"/>
      <c r="M456" s="25"/>
      <c r="N456" s="15"/>
      <c r="O456" s="26"/>
      <c r="P456" s="26"/>
      <c r="Q456" s="27"/>
      <c r="R456" s="7"/>
      <c r="S456" s="9"/>
      <c r="T456" s="9"/>
      <c r="U456" s="9"/>
      <c r="V456" s="7"/>
    </row>
    <row r="457" spans="3:22" x14ac:dyDescent="0.25">
      <c r="C457" s="23"/>
      <c r="D457" s="24"/>
      <c r="E457" s="27"/>
      <c r="F457" s="13"/>
      <c r="G457" s="13"/>
      <c r="H457" s="14"/>
      <c r="I457" s="7"/>
      <c r="J457" s="7"/>
      <c r="K457" s="15"/>
      <c r="L457" s="25"/>
      <c r="M457" s="25"/>
      <c r="N457" s="15"/>
      <c r="O457" s="26"/>
      <c r="P457" s="26"/>
      <c r="Q457" s="27"/>
      <c r="R457" s="7"/>
      <c r="S457" s="9"/>
      <c r="T457" s="9"/>
      <c r="U457" s="9"/>
      <c r="V457" s="7"/>
    </row>
    <row r="458" spans="3:22" x14ac:dyDescent="0.25">
      <c r="C458" s="23"/>
      <c r="D458" s="24"/>
      <c r="E458" s="27"/>
      <c r="F458" s="13"/>
      <c r="G458" s="13"/>
      <c r="H458" s="14"/>
      <c r="I458" s="7"/>
      <c r="J458" s="7"/>
      <c r="K458" s="15"/>
      <c r="L458" s="25"/>
      <c r="M458" s="25"/>
      <c r="N458" s="15"/>
      <c r="O458" s="26"/>
      <c r="P458" s="26"/>
      <c r="Q458" s="27"/>
      <c r="R458" s="7"/>
      <c r="S458" s="9"/>
      <c r="T458" s="9"/>
      <c r="U458" s="9"/>
      <c r="V458" s="7"/>
    </row>
    <row r="459" spans="3:22" x14ac:dyDescent="0.25">
      <c r="C459" s="23"/>
      <c r="D459" s="24"/>
      <c r="E459" s="27"/>
      <c r="F459" s="13"/>
      <c r="G459" s="13"/>
      <c r="H459" s="14"/>
      <c r="I459" s="7"/>
      <c r="J459" s="7"/>
      <c r="K459" s="15"/>
      <c r="L459" s="25"/>
      <c r="M459" s="25"/>
      <c r="N459" s="15"/>
      <c r="O459" s="26"/>
      <c r="P459" s="26"/>
      <c r="Q459" s="27"/>
      <c r="R459" s="7"/>
      <c r="S459" s="9"/>
      <c r="T459" s="9"/>
      <c r="U459" s="9"/>
      <c r="V459" s="7"/>
    </row>
    <row r="460" spans="3:22" x14ac:dyDescent="0.25">
      <c r="C460" s="23"/>
      <c r="D460" s="24"/>
      <c r="E460" s="27"/>
      <c r="F460" s="13"/>
      <c r="G460" s="13"/>
      <c r="H460" s="14"/>
      <c r="I460" s="7"/>
      <c r="J460" s="7"/>
      <c r="K460" s="15"/>
      <c r="L460" s="25"/>
      <c r="M460" s="25"/>
      <c r="N460" s="15"/>
      <c r="O460" s="26"/>
      <c r="P460" s="26"/>
      <c r="Q460" s="27"/>
      <c r="R460" s="7"/>
      <c r="S460" s="9"/>
      <c r="T460" s="9"/>
      <c r="U460" s="9"/>
      <c r="V460" s="7"/>
    </row>
    <row r="461" spans="3:22" x14ac:dyDescent="0.25">
      <c r="C461" s="23"/>
      <c r="D461" s="24"/>
      <c r="E461" s="27"/>
      <c r="F461" s="13"/>
      <c r="G461" s="13"/>
      <c r="H461" s="14"/>
      <c r="I461" s="7"/>
      <c r="J461" s="7"/>
      <c r="K461" s="15"/>
      <c r="L461" s="25"/>
      <c r="M461" s="25"/>
      <c r="N461" s="15"/>
      <c r="O461" s="26"/>
      <c r="P461" s="26"/>
      <c r="Q461" s="27"/>
      <c r="R461" s="7"/>
      <c r="S461" s="9"/>
      <c r="T461" s="9"/>
      <c r="U461" s="9"/>
      <c r="V461" s="7"/>
    </row>
    <row r="462" spans="3:22" x14ac:dyDescent="0.25">
      <c r="C462" s="23"/>
      <c r="D462" s="24"/>
      <c r="E462" s="27"/>
      <c r="F462" s="13"/>
      <c r="G462" s="13"/>
      <c r="H462" s="14"/>
      <c r="I462" s="7"/>
      <c r="J462" s="7"/>
      <c r="K462" s="15"/>
      <c r="L462" s="25"/>
      <c r="M462" s="25"/>
      <c r="N462" s="15"/>
      <c r="O462" s="26"/>
      <c r="P462" s="26"/>
      <c r="Q462" s="27"/>
      <c r="R462" s="7"/>
      <c r="S462" s="9"/>
      <c r="T462" s="9"/>
      <c r="U462" s="9"/>
      <c r="V462" s="7"/>
    </row>
    <row r="463" spans="3:22" x14ac:dyDescent="0.25">
      <c r="C463" s="23"/>
      <c r="D463" s="24"/>
      <c r="E463" s="27"/>
      <c r="F463" s="13"/>
      <c r="G463" s="13"/>
      <c r="H463" s="14"/>
      <c r="I463" s="7"/>
      <c r="J463" s="7"/>
      <c r="K463" s="15"/>
      <c r="L463" s="25"/>
      <c r="M463" s="25"/>
      <c r="N463" s="15"/>
      <c r="O463" s="26"/>
      <c r="P463" s="26"/>
      <c r="Q463" s="27"/>
      <c r="R463" s="7"/>
      <c r="S463" s="9"/>
      <c r="T463" s="9"/>
      <c r="U463" s="9"/>
      <c r="V463" s="7"/>
    </row>
    <row r="464" spans="3:22" x14ac:dyDescent="0.25">
      <c r="C464" s="23"/>
      <c r="D464" s="24"/>
      <c r="E464" s="27"/>
      <c r="F464" s="13"/>
      <c r="G464" s="13"/>
      <c r="H464" s="14"/>
      <c r="I464" s="7"/>
      <c r="J464" s="7"/>
      <c r="K464" s="15"/>
      <c r="L464" s="25"/>
      <c r="M464" s="25"/>
      <c r="N464" s="15"/>
      <c r="O464" s="26"/>
      <c r="P464" s="26"/>
      <c r="Q464" s="27"/>
      <c r="R464" s="7"/>
      <c r="S464" s="9"/>
      <c r="T464" s="9"/>
      <c r="U464" s="9"/>
      <c r="V464" s="9"/>
    </row>
    <row r="465" spans="3:22" x14ac:dyDescent="0.25">
      <c r="C465" s="23"/>
      <c r="D465" s="24"/>
      <c r="E465" s="27"/>
      <c r="F465" s="13"/>
      <c r="G465" s="13"/>
      <c r="H465" s="14"/>
      <c r="I465" s="7"/>
      <c r="J465" s="7"/>
      <c r="K465" s="15"/>
      <c r="L465" s="25"/>
      <c r="M465" s="25"/>
      <c r="N465" s="15"/>
      <c r="O465" s="26"/>
      <c r="P465" s="26"/>
      <c r="Q465" s="27"/>
      <c r="R465" s="7"/>
      <c r="S465" s="9"/>
      <c r="T465" s="9"/>
      <c r="U465" s="9"/>
      <c r="V465" s="7"/>
    </row>
    <row r="466" spans="3:22" x14ac:dyDescent="0.25">
      <c r="C466" s="23"/>
      <c r="D466" s="24"/>
      <c r="E466" s="27"/>
      <c r="F466" s="13"/>
      <c r="G466" s="13"/>
      <c r="H466" s="14"/>
      <c r="I466" s="7"/>
      <c r="J466" s="7"/>
      <c r="K466" s="15"/>
      <c r="L466" s="25"/>
      <c r="M466" s="25"/>
      <c r="N466" s="15"/>
      <c r="O466" s="26"/>
      <c r="P466" s="26"/>
      <c r="Q466" s="27"/>
      <c r="R466" s="7"/>
      <c r="S466" s="9"/>
      <c r="T466" s="9"/>
      <c r="U466" s="9"/>
      <c r="V466" s="7"/>
    </row>
    <row r="467" spans="3:22" x14ac:dyDescent="0.25">
      <c r="C467" s="23"/>
      <c r="D467" s="24"/>
      <c r="E467" s="27"/>
      <c r="F467" s="13"/>
      <c r="G467" s="13"/>
      <c r="H467" s="14"/>
      <c r="I467" s="7"/>
      <c r="J467" s="7"/>
      <c r="K467" s="15"/>
      <c r="L467" s="25"/>
      <c r="M467" s="25"/>
      <c r="N467" s="15"/>
      <c r="O467" s="26"/>
      <c r="P467" s="26"/>
      <c r="Q467" s="27"/>
      <c r="R467" s="7"/>
      <c r="S467" s="9"/>
      <c r="T467" s="9"/>
      <c r="U467" s="9"/>
      <c r="V467" s="7"/>
    </row>
    <row r="468" spans="3:22" x14ac:dyDescent="0.25">
      <c r="C468" s="23"/>
      <c r="D468" s="24"/>
      <c r="E468" s="27"/>
      <c r="F468" s="13"/>
      <c r="G468" s="13"/>
      <c r="H468" s="14"/>
      <c r="I468" s="7"/>
      <c r="J468" s="7"/>
      <c r="K468" s="15"/>
      <c r="L468" s="25"/>
      <c r="M468" s="25"/>
      <c r="N468" s="15"/>
      <c r="O468" s="26"/>
      <c r="P468" s="26"/>
      <c r="Q468" s="27"/>
      <c r="R468" s="7"/>
      <c r="S468" s="9"/>
      <c r="T468" s="9"/>
      <c r="U468" s="9"/>
      <c r="V468" s="7"/>
    </row>
    <row r="469" spans="3:22" x14ac:dyDescent="0.25">
      <c r="C469" s="23"/>
      <c r="D469" s="24"/>
      <c r="E469" s="27"/>
      <c r="F469" s="13"/>
      <c r="G469" s="13"/>
      <c r="H469" s="14"/>
      <c r="I469" s="7"/>
      <c r="J469" s="7"/>
      <c r="K469" s="15"/>
      <c r="L469" s="25"/>
      <c r="M469" s="25"/>
      <c r="N469" s="15"/>
      <c r="O469" s="26"/>
      <c r="P469" s="26"/>
      <c r="Q469" s="27"/>
      <c r="R469" s="7"/>
      <c r="S469" s="9"/>
      <c r="T469" s="9"/>
      <c r="U469" s="9"/>
      <c r="V469" s="7"/>
    </row>
    <row r="470" spans="3:22" x14ac:dyDescent="0.25">
      <c r="C470" s="23"/>
      <c r="D470" s="24"/>
      <c r="E470" s="27"/>
      <c r="F470" s="13"/>
      <c r="G470" s="13"/>
      <c r="H470" s="14"/>
      <c r="I470" s="7"/>
      <c r="J470" s="7"/>
      <c r="K470" s="15"/>
      <c r="L470" s="25"/>
      <c r="M470" s="25"/>
      <c r="N470" s="15"/>
      <c r="O470" s="26"/>
      <c r="P470" s="26"/>
      <c r="Q470" s="27"/>
      <c r="R470" s="7"/>
      <c r="S470" s="9"/>
      <c r="T470" s="9"/>
      <c r="U470" s="9"/>
      <c r="V470" s="7"/>
    </row>
    <row r="471" spans="3:22" x14ac:dyDescent="0.25">
      <c r="C471" s="23"/>
      <c r="D471" s="24"/>
      <c r="E471" s="27"/>
      <c r="F471" s="13"/>
      <c r="G471" s="13"/>
      <c r="H471" s="14"/>
      <c r="I471" s="7"/>
      <c r="J471" s="7"/>
      <c r="K471" s="15"/>
      <c r="L471" s="25"/>
      <c r="M471" s="25"/>
      <c r="N471" s="15"/>
      <c r="O471" s="26"/>
      <c r="P471" s="26"/>
      <c r="Q471" s="27"/>
      <c r="R471" s="7"/>
      <c r="S471" s="9"/>
      <c r="T471" s="9"/>
      <c r="U471" s="9"/>
      <c r="V471" s="7"/>
    </row>
    <row r="472" spans="3:22" x14ac:dyDescent="0.25">
      <c r="C472" s="23"/>
      <c r="D472" s="24"/>
      <c r="E472" s="27"/>
      <c r="F472" s="13"/>
      <c r="G472" s="13"/>
      <c r="H472" s="14"/>
      <c r="I472" s="7"/>
      <c r="J472" s="7"/>
      <c r="K472" s="15"/>
      <c r="L472" s="25"/>
      <c r="M472" s="25"/>
      <c r="N472" s="15"/>
      <c r="O472" s="26"/>
      <c r="P472" s="26"/>
      <c r="Q472" s="27"/>
      <c r="R472" s="7"/>
      <c r="S472" s="9"/>
      <c r="T472" s="9"/>
      <c r="U472" s="9"/>
      <c r="V472" s="7"/>
    </row>
    <row r="473" spans="3:22" x14ac:dyDescent="0.25">
      <c r="C473" s="23"/>
      <c r="D473" s="24"/>
      <c r="E473" s="27"/>
      <c r="F473" s="13"/>
      <c r="G473" s="13"/>
      <c r="H473" s="14"/>
      <c r="I473" s="7"/>
      <c r="J473" s="7"/>
      <c r="K473" s="15"/>
      <c r="L473" s="25"/>
      <c r="M473" s="25"/>
      <c r="N473" s="15"/>
      <c r="O473" s="26"/>
      <c r="P473" s="26"/>
      <c r="Q473" s="27"/>
      <c r="R473" s="7"/>
      <c r="S473" s="9"/>
      <c r="T473" s="9"/>
      <c r="U473" s="9"/>
      <c r="V473" s="7"/>
    </row>
    <row r="474" spans="3:22" x14ac:dyDescent="0.25">
      <c r="C474" s="23"/>
      <c r="D474" s="24"/>
      <c r="E474" s="27"/>
      <c r="F474" s="13"/>
      <c r="G474" s="13"/>
      <c r="H474" s="14"/>
      <c r="I474" s="7"/>
      <c r="J474" s="7"/>
      <c r="K474" s="15"/>
      <c r="L474" s="25"/>
      <c r="M474" s="25"/>
      <c r="N474" s="15"/>
      <c r="O474" s="26"/>
      <c r="P474" s="26"/>
      <c r="Q474" s="27"/>
      <c r="R474" s="7"/>
      <c r="S474" s="9"/>
      <c r="T474" s="9"/>
      <c r="U474" s="9"/>
      <c r="V474" s="7"/>
    </row>
    <row r="475" spans="3:22" x14ac:dyDescent="0.25">
      <c r="C475" s="23"/>
      <c r="D475" s="24"/>
      <c r="E475" s="27"/>
      <c r="F475" s="13"/>
      <c r="G475" s="13"/>
      <c r="H475" s="14"/>
      <c r="I475" s="7"/>
      <c r="J475" s="7"/>
      <c r="K475" s="15"/>
      <c r="L475" s="25"/>
      <c r="M475" s="25"/>
      <c r="N475" s="15"/>
      <c r="O475" s="26"/>
      <c r="P475" s="26"/>
      <c r="Q475" s="27"/>
      <c r="R475" s="7"/>
      <c r="S475" s="9"/>
      <c r="T475" s="9"/>
      <c r="U475" s="9"/>
      <c r="V475" s="9"/>
    </row>
    <row r="476" spans="3:22" x14ac:dyDescent="0.25">
      <c r="C476" s="23"/>
      <c r="D476" s="24"/>
      <c r="E476" s="27"/>
      <c r="F476" s="13"/>
      <c r="G476" s="13"/>
      <c r="H476" s="14"/>
      <c r="I476" s="7"/>
      <c r="J476" s="7"/>
      <c r="K476" s="15"/>
      <c r="L476" s="25"/>
      <c r="M476" s="25"/>
      <c r="N476" s="15"/>
      <c r="O476" s="26"/>
      <c r="P476" s="26"/>
      <c r="Q476" s="27"/>
      <c r="R476" s="7"/>
      <c r="S476" s="9"/>
      <c r="T476" s="9"/>
      <c r="U476" s="9"/>
      <c r="V476" s="7"/>
    </row>
    <row r="477" spans="3:22" x14ac:dyDescent="0.25">
      <c r="C477" s="23"/>
      <c r="D477" s="24"/>
      <c r="E477" s="27"/>
      <c r="F477" s="13"/>
      <c r="G477" s="13"/>
      <c r="H477" s="14"/>
      <c r="I477" s="7"/>
      <c r="J477" s="7"/>
      <c r="K477" s="15"/>
      <c r="L477" s="25"/>
      <c r="M477" s="25"/>
      <c r="N477" s="15"/>
      <c r="O477" s="26"/>
      <c r="P477" s="26"/>
      <c r="Q477" s="27"/>
      <c r="R477" s="7"/>
      <c r="S477" s="9"/>
      <c r="T477" s="9"/>
      <c r="U477" s="9"/>
      <c r="V477" s="7"/>
    </row>
    <row r="478" spans="3:22" x14ac:dyDescent="0.25">
      <c r="C478" s="23"/>
      <c r="D478" s="24"/>
      <c r="E478" s="27"/>
      <c r="F478" s="13"/>
      <c r="G478" s="13"/>
      <c r="H478" s="14"/>
      <c r="I478" s="7"/>
      <c r="J478" s="7"/>
      <c r="K478" s="15"/>
      <c r="L478" s="25"/>
      <c r="M478" s="25"/>
      <c r="N478" s="15"/>
      <c r="O478" s="26"/>
      <c r="P478" s="26"/>
      <c r="Q478" s="27"/>
      <c r="R478" s="7"/>
      <c r="S478" s="9"/>
      <c r="T478" s="9"/>
      <c r="U478" s="9"/>
      <c r="V478" s="7"/>
    </row>
    <row r="479" spans="3:22" x14ac:dyDescent="0.25">
      <c r="C479" s="23"/>
      <c r="D479" s="24"/>
      <c r="E479" s="27"/>
      <c r="F479" s="13"/>
      <c r="G479" s="13"/>
      <c r="H479" s="14"/>
      <c r="I479" s="7"/>
      <c r="J479" s="7"/>
      <c r="K479" s="15"/>
      <c r="L479" s="25"/>
      <c r="M479" s="25"/>
      <c r="N479" s="15"/>
      <c r="O479" s="26"/>
      <c r="P479" s="26"/>
      <c r="Q479" s="27"/>
      <c r="R479" s="7"/>
      <c r="S479" s="9"/>
      <c r="T479" s="9"/>
      <c r="U479" s="9"/>
      <c r="V479" s="7"/>
    </row>
    <row r="480" spans="3:22" x14ac:dyDescent="0.25">
      <c r="C480" s="23"/>
      <c r="D480" s="24"/>
      <c r="E480" s="27"/>
      <c r="F480" s="13"/>
      <c r="G480" s="13"/>
      <c r="H480" s="14"/>
      <c r="I480" s="7"/>
      <c r="J480" s="7"/>
      <c r="K480" s="15"/>
      <c r="L480" s="25"/>
      <c r="M480" s="25"/>
      <c r="N480" s="15"/>
      <c r="O480" s="26"/>
      <c r="P480" s="26"/>
      <c r="Q480" s="27"/>
      <c r="R480" s="7"/>
      <c r="S480" s="9"/>
      <c r="T480" s="9"/>
      <c r="U480" s="9"/>
      <c r="V480" s="7"/>
    </row>
    <row r="481" spans="3:22" x14ac:dyDescent="0.25">
      <c r="C481" s="23"/>
      <c r="D481" s="24"/>
      <c r="E481" s="27"/>
      <c r="F481" s="13"/>
      <c r="G481" s="13"/>
      <c r="H481" s="14"/>
      <c r="I481" s="7"/>
      <c r="J481" s="7"/>
      <c r="K481" s="15"/>
      <c r="L481" s="25"/>
      <c r="M481" s="25"/>
      <c r="N481" s="15"/>
      <c r="O481" s="26"/>
      <c r="P481" s="26"/>
      <c r="Q481" s="27"/>
      <c r="R481" s="7"/>
      <c r="S481" s="9"/>
      <c r="T481" s="9"/>
      <c r="U481" s="9"/>
      <c r="V481" s="7"/>
    </row>
    <row r="482" spans="3:22" x14ac:dyDescent="0.25">
      <c r="C482" s="23"/>
      <c r="D482" s="24"/>
      <c r="E482" s="27"/>
      <c r="F482" s="13"/>
      <c r="G482" s="13"/>
      <c r="H482" s="14"/>
      <c r="I482" s="7"/>
      <c r="J482" s="7"/>
      <c r="K482" s="15"/>
      <c r="L482" s="25"/>
      <c r="M482" s="25"/>
      <c r="N482" s="15"/>
      <c r="O482" s="26"/>
      <c r="P482" s="26"/>
      <c r="Q482" s="27"/>
      <c r="R482" s="7"/>
      <c r="S482" s="9"/>
      <c r="T482" s="9"/>
      <c r="U482" s="9"/>
      <c r="V482" s="7"/>
    </row>
    <row r="483" spans="3:22" x14ac:dyDescent="0.25">
      <c r="C483" s="23"/>
      <c r="D483" s="24"/>
      <c r="E483" s="27"/>
      <c r="F483" s="13"/>
      <c r="G483" s="13"/>
      <c r="H483" s="14"/>
      <c r="I483" s="7"/>
      <c r="J483" s="7"/>
      <c r="K483" s="15"/>
      <c r="L483" s="25"/>
      <c r="M483" s="25"/>
      <c r="N483" s="15"/>
      <c r="O483" s="26"/>
      <c r="P483" s="26"/>
      <c r="Q483" s="27"/>
      <c r="R483" s="7"/>
      <c r="S483" s="9"/>
      <c r="T483" s="9"/>
      <c r="U483" s="9"/>
      <c r="V483" s="7"/>
    </row>
    <row r="484" spans="3:22" x14ac:dyDescent="0.25">
      <c r="C484" s="23"/>
      <c r="D484" s="24"/>
      <c r="E484" s="27"/>
      <c r="F484" s="13"/>
      <c r="G484" s="13"/>
      <c r="H484" s="14"/>
      <c r="I484" s="7"/>
      <c r="J484" s="7"/>
      <c r="K484" s="15"/>
      <c r="L484" s="25"/>
      <c r="M484" s="25"/>
      <c r="N484" s="15"/>
      <c r="O484" s="26"/>
      <c r="P484" s="26"/>
      <c r="Q484" s="27"/>
      <c r="R484" s="7"/>
      <c r="S484" s="9"/>
      <c r="T484" s="9"/>
      <c r="U484" s="9"/>
      <c r="V484" s="7"/>
    </row>
    <row r="485" spans="3:22" x14ac:dyDescent="0.25">
      <c r="C485" s="23"/>
      <c r="D485" s="24"/>
      <c r="E485" s="27"/>
      <c r="F485" s="13"/>
      <c r="G485" s="13"/>
      <c r="H485" s="14"/>
      <c r="I485" s="7"/>
      <c r="J485" s="7"/>
      <c r="K485" s="15"/>
      <c r="L485" s="25"/>
      <c r="M485" s="25"/>
      <c r="N485" s="15"/>
      <c r="O485" s="26"/>
      <c r="P485" s="26"/>
      <c r="Q485" s="27"/>
      <c r="R485" s="7"/>
      <c r="S485" s="9"/>
      <c r="T485" s="9"/>
      <c r="U485" s="9"/>
      <c r="V485" s="7"/>
    </row>
    <row r="486" spans="3:22" x14ac:dyDescent="0.25">
      <c r="C486" s="23"/>
      <c r="D486" s="24"/>
      <c r="E486" s="27"/>
      <c r="F486" s="13"/>
      <c r="G486" s="13"/>
      <c r="H486" s="14"/>
      <c r="I486" s="7"/>
      <c r="J486" s="7"/>
      <c r="K486" s="15"/>
      <c r="L486" s="25"/>
      <c r="M486" s="25"/>
      <c r="N486" s="15"/>
      <c r="O486" s="26"/>
      <c r="P486" s="26"/>
      <c r="Q486" s="27"/>
      <c r="R486" s="7"/>
      <c r="S486" s="9"/>
      <c r="T486" s="9"/>
      <c r="U486" s="9"/>
      <c r="V486" s="9"/>
    </row>
    <row r="487" spans="3:22" x14ac:dyDescent="0.25">
      <c r="C487" s="23"/>
      <c r="D487" s="24"/>
      <c r="E487" s="27"/>
      <c r="F487" s="13"/>
      <c r="G487" s="13"/>
      <c r="H487" s="14"/>
      <c r="I487" s="7"/>
      <c r="J487" s="7"/>
      <c r="K487" s="15"/>
      <c r="L487" s="25"/>
      <c r="M487" s="25"/>
      <c r="N487" s="15"/>
      <c r="O487" s="26"/>
      <c r="P487" s="26"/>
      <c r="Q487" s="27"/>
      <c r="R487" s="7"/>
      <c r="S487" s="9"/>
      <c r="T487" s="9"/>
      <c r="U487" s="9"/>
      <c r="V487" s="7"/>
    </row>
    <row r="488" spans="3:22" x14ac:dyDescent="0.25">
      <c r="C488" s="23"/>
      <c r="D488" s="24"/>
      <c r="E488" s="27"/>
      <c r="F488" s="13"/>
      <c r="G488" s="13"/>
      <c r="H488" s="14"/>
      <c r="I488" s="7"/>
      <c r="J488" s="7"/>
      <c r="K488" s="15"/>
      <c r="L488" s="25"/>
      <c r="M488" s="25"/>
      <c r="N488" s="15"/>
      <c r="O488" s="26"/>
      <c r="P488" s="26"/>
      <c r="Q488" s="27"/>
      <c r="R488" s="7"/>
      <c r="S488" s="9"/>
      <c r="T488" s="9"/>
      <c r="U488" s="9"/>
      <c r="V488" s="7"/>
    </row>
    <row r="489" spans="3:22" x14ac:dyDescent="0.25">
      <c r="C489" s="23"/>
      <c r="D489" s="24"/>
      <c r="E489" s="27"/>
      <c r="F489" s="13"/>
      <c r="G489" s="13"/>
      <c r="H489" s="14"/>
      <c r="I489" s="7"/>
      <c r="J489" s="7"/>
      <c r="K489" s="15"/>
      <c r="L489" s="25"/>
      <c r="M489" s="25"/>
      <c r="N489" s="15"/>
      <c r="O489" s="26"/>
      <c r="P489" s="26"/>
      <c r="Q489" s="27"/>
      <c r="R489" s="7"/>
      <c r="S489" s="9"/>
      <c r="T489" s="9"/>
      <c r="U489" s="9"/>
      <c r="V489" s="7"/>
    </row>
    <row r="490" spans="3:22" x14ac:dyDescent="0.25">
      <c r="C490" s="23"/>
      <c r="D490" s="24"/>
      <c r="E490" s="27"/>
      <c r="F490" s="13"/>
      <c r="G490" s="13"/>
      <c r="H490" s="14"/>
      <c r="I490" s="7"/>
      <c r="J490" s="7"/>
      <c r="K490" s="15"/>
      <c r="L490" s="25"/>
      <c r="M490" s="25"/>
      <c r="N490" s="15"/>
      <c r="O490" s="26"/>
      <c r="P490" s="26"/>
      <c r="Q490" s="27"/>
      <c r="R490" s="7"/>
      <c r="S490" s="9"/>
      <c r="T490" s="9"/>
      <c r="U490" s="9"/>
      <c r="V490" s="7"/>
    </row>
    <row r="491" spans="3:22" x14ac:dyDescent="0.25">
      <c r="C491" s="23"/>
      <c r="D491" s="24"/>
      <c r="E491" s="27"/>
      <c r="F491" s="13"/>
      <c r="G491" s="13"/>
      <c r="H491" s="14"/>
      <c r="I491" s="7"/>
      <c r="J491" s="7"/>
      <c r="K491" s="15"/>
      <c r="L491" s="25"/>
      <c r="M491" s="25"/>
      <c r="N491" s="15"/>
      <c r="O491" s="26"/>
      <c r="P491" s="26"/>
      <c r="Q491" s="27"/>
      <c r="R491" s="7"/>
      <c r="S491" s="9"/>
      <c r="T491" s="9"/>
      <c r="U491" s="9"/>
      <c r="V491" s="7"/>
    </row>
    <row r="492" spans="3:22" x14ac:dyDescent="0.25">
      <c r="C492" s="23"/>
      <c r="D492" s="24"/>
      <c r="E492" s="27"/>
      <c r="F492" s="13"/>
      <c r="G492" s="13"/>
      <c r="H492" s="14"/>
      <c r="I492" s="7"/>
      <c r="J492" s="7"/>
      <c r="K492" s="15"/>
      <c r="L492" s="25"/>
      <c r="M492" s="25"/>
      <c r="N492" s="15"/>
      <c r="O492" s="26"/>
      <c r="P492" s="26"/>
      <c r="Q492" s="27"/>
      <c r="R492" s="7"/>
      <c r="S492" s="9"/>
      <c r="T492" s="9"/>
      <c r="U492" s="9"/>
      <c r="V492" s="7"/>
    </row>
    <row r="493" spans="3:22" x14ac:dyDescent="0.25">
      <c r="C493" s="23"/>
      <c r="D493" s="24"/>
      <c r="E493" s="27"/>
      <c r="F493" s="13"/>
      <c r="G493" s="13"/>
      <c r="H493" s="14"/>
      <c r="I493" s="7"/>
      <c r="J493" s="7"/>
      <c r="K493" s="15"/>
      <c r="L493" s="25"/>
      <c r="M493" s="25"/>
      <c r="N493" s="15"/>
      <c r="O493" s="26"/>
      <c r="P493" s="26"/>
      <c r="Q493" s="27"/>
      <c r="R493" s="7"/>
      <c r="S493" s="9"/>
      <c r="T493" s="9"/>
      <c r="U493" s="9"/>
      <c r="V493" s="7"/>
    </row>
    <row r="494" spans="3:22" x14ac:dyDescent="0.25">
      <c r="C494" s="23"/>
      <c r="D494" s="24"/>
      <c r="E494" s="27"/>
      <c r="F494" s="13"/>
      <c r="G494" s="13"/>
      <c r="H494" s="14"/>
      <c r="I494" s="7"/>
      <c r="J494" s="7"/>
      <c r="K494" s="15"/>
      <c r="L494" s="25"/>
      <c r="M494" s="25"/>
      <c r="N494" s="15"/>
      <c r="O494" s="26"/>
      <c r="P494" s="26"/>
      <c r="Q494" s="27"/>
      <c r="R494" s="7"/>
      <c r="S494" s="9"/>
      <c r="T494" s="9"/>
      <c r="U494" s="9"/>
      <c r="V494" s="7"/>
    </row>
    <row r="495" spans="3:22" x14ac:dyDescent="0.25">
      <c r="C495" s="23"/>
      <c r="D495" s="24"/>
      <c r="E495" s="27"/>
      <c r="F495" s="13"/>
      <c r="G495" s="13"/>
      <c r="H495" s="14"/>
      <c r="I495" s="7"/>
      <c r="J495" s="7"/>
      <c r="K495" s="15"/>
      <c r="L495" s="25"/>
      <c r="M495" s="25"/>
      <c r="N495" s="15"/>
      <c r="O495" s="26"/>
      <c r="P495" s="26"/>
      <c r="Q495" s="27"/>
      <c r="R495" s="7"/>
      <c r="S495" s="9"/>
      <c r="T495" s="9"/>
      <c r="U495" s="9"/>
      <c r="V495" s="7"/>
    </row>
    <row r="496" spans="3:22" x14ac:dyDescent="0.25">
      <c r="C496" s="23"/>
      <c r="D496" s="24"/>
      <c r="E496" s="27"/>
      <c r="F496" s="13"/>
      <c r="G496" s="13"/>
      <c r="H496" s="14"/>
      <c r="I496" s="7"/>
      <c r="J496" s="7"/>
      <c r="K496" s="15"/>
      <c r="L496" s="25"/>
      <c r="M496" s="25"/>
      <c r="N496" s="15"/>
      <c r="O496" s="26"/>
      <c r="P496" s="26"/>
      <c r="Q496" s="27"/>
      <c r="R496" s="7"/>
      <c r="S496" s="9"/>
      <c r="T496" s="9"/>
      <c r="U496" s="9"/>
      <c r="V496" s="7"/>
    </row>
    <row r="497" spans="3:22" x14ac:dyDescent="0.25">
      <c r="C497" s="23"/>
      <c r="D497" s="24"/>
      <c r="E497" s="27"/>
      <c r="F497" s="13"/>
      <c r="G497" s="13"/>
      <c r="H497" s="14"/>
      <c r="I497" s="7"/>
      <c r="J497" s="7"/>
      <c r="K497" s="15"/>
      <c r="L497" s="25"/>
      <c r="M497" s="25"/>
      <c r="N497" s="15"/>
      <c r="O497" s="26"/>
      <c r="P497" s="26"/>
      <c r="Q497" s="27"/>
      <c r="R497" s="7"/>
      <c r="S497" s="9"/>
      <c r="T497" s="9"/>
      <c r="U497" s="9"/>
      <c r="V497" s="9"/>
    </row>
    <row r="498" spans="3:22" x14ac:dyDescent="0.25">
      <c r="C498" s="23"/>
      <c r="D498" s="24"/>
      <c r="E498" s="27"/>
      <c r="F498" s="13"/>
      <c r="G498" s="13"/>
      <c r="H498" s="14"/>
      <c r="I498" s="7"/>
      <c r="J498" s="7"/>
      <c r="K498" s="15"/>
      <c r="L498" s="25"/>
      <c r="M498" s="25"/>
      <c r="N498" s="15"/>
      <c r="O498" s="26"/>
      <c r="P498" s="26"/>
      <c r="Q498" s="27"/>
      <c r="R498" s="7"/>
      <c r="S498" s="9"/>
      <c r="T498" s="9"/>
      <c r="U498" s="9"/>
      <c r="V498" s="7"/>
    </row>
    <row r="499" spans="3:22" x14ac:dyDescent="0.25">
      <c r="C499" s="23"/>
      <c r="D499" s="24"/>
      <c r="E499" s="27"/>
      <c r="F499" s="13"/>
      <c r="G499" s="13"/>
      <c r="H499" s="14"/>
      <c r="I499" s="7"/>
      <c r="J499" s="7"/>
      <c r="K499" s="15"/>
      <c r="L499" s="25"/>
      <c r="M499" s="25"/>
      <c r="N499" s="15"/>
      <c r="O499" s="26"/>
      <c r="P499" s="26"/>
      <c r="Q499" s="27"/>
      <c r="R499" s="7"/>
      <c r="S499" s="9"/>
      <c r="T499" s="9"/>
      <c r="U499" s="9"/>
      <c r="V499" s="7"/>
    </row>
    <row r="500" spans="3:22" x14ac:dyDescent="0.25">
      <c r="C500" s="23"/>
      <c r="D500" s="24"/>
      <c r="E500" s="27"/>
      <c r="F500" s="13"/>
      <c r="G500" s="13"/>
      <c r="H500" s="14"/>
      <c r="I500" s="7"/>
      <c r="J500" s="7"/>
      <c r="K500" s="15"/>
      <c r="L500" s="25"/>
      <c r="M500" s="25"/>
      <c r="N500" s="15"/>
      <c r="O500" s="26"/>
      <c r="P500" s="26"/>
      <c r="Q500" s="27"/>
      <c r="R500" s="7"/>
      <c r="S500" s="9"/>
      <c r="T500" s="9"/>
      <c r="U500" s="9"/>
      <c r="V500" s="7"/>
    </row>
    <row r="501" spans="3:22" x14ac:dyDescent="0.25">
      <c r="C501" s="23"/>
      <c r="D501" s="24"/>
      <c r="E501" s="27"/>
      <c r="F501" s="13"/>
      <c r="G501" s="13"/>
      <c r="H501" s="14"/>
      <c r="I501" s="7"/>
      <c r="J501" s="7"/>
      <c r="K501" s="15"/>
      <c r="L501" s="25"/>
      <c r="M501" s="25"/>
      <c r="N501" s="15"/>
      <c r="O501" s="26"/>
      <c r="P501" s="26"/>
      <c r="Q501" s="27"/>
      <c r="R501" s="7"/>
      <c r="S501" s="9"/>
      <c r="T501" s="9"/>
      <c r="U501" s="9"/>
      <c r="V501" s="7"/>
    </row>
    <row r="502" spans="3:22" x14ac:dyDescent="0.25">
      <c r="C502" s="23"/>
      <c r="D502" s="24"/>
      <c r="E502" s="27"/>
      <c r="F502" s="13"/>
      <c r="G502" s="13"/>
      <c r="H502" s="14"/>
      <c r="I502" s="7"/>
      <c r="J502" s="7"/>
      <c r="K502" s="15"/>
      <c r="L502" s="25"/>
      <c r="M502" s="25"/>
      <c r="N502" s="15"/>
      <c r="O502" s="26"/>
      <c r="P502" s="26"/>
      <c r="Q502" s="27"/>
      <c r="R502" s="7"/>
      <c r="S502" s="9"/>
      <c r="T502" s="9"/>
      <c r="U502" s="9"/>
      <c r="V502" s="7"/>
    </row>
    <row r="503" spans="3:22" x14ac:dyDescent="0.25">
      <c r="C503" s="23"/>
      <c r="D503" s="24"/>
      <c r="E503" s="27"/>
      <c r="F503" s="13"/>
      <c r="G503" s="13"/>
      <c r="H503" s="14"/>
      <c r="I503" s="7"/>
      <c r="J503" s="7"/>
      <c r="K503" s="15"/>
      <c r="L503" s="25"/>
      <c r="M503" s="25"/>
      <c r="N503" s="15"/>
      <c r="O503" s="26"/>
      <c r="P503" s="26"/>
      <c r="Q503" s="27"/>
      <c r="R503" s="7"/>
      <c r="S503" s="9"/>
      <c r="T503" s="9"/>
      <c r="U503" s="9"/>
      <c r="V503" s="7"/>
    </row>
    <row r="504" spans="3:22" x14ac:dyDescent="0.25">
      <c r="C504" s="23"/>
      <c r="D504" s="24"/>
      <c r="E504" s="27"/>
      <c r="F504" s="13"/>
      <c r="G504" s="13"/>
      <c r="H504" s="14"/>
      <c r="I504" s="7"/>
      <c r="J504" s="7"/>
      <c r="K504" s="15"/>
      <c r="L504" s="25"/>
      <c r="M504" s="25"/>
      <c r="N504" s="15"/>
      <c r="O504" s="26"/>
      <c r="P504" s="26"/>
      <c r="Q504" s="27"/>
      <c r="R504" s="7"/>
      <c r="S504" s="9"/>
      <c r="T504" s="9"/>
      <c r="U504" s="9"/>
      <c r="V504" s="7"/>
    </row>
    <row r="505" spans="3:22" x14ac:dyDescent="0.25">
      <c r="C505" s="23"/>
      <c r="D505" s="24"/>
      <c r="E505" s="27"/>
      <c r="F505" s="13"/>
      <c r="G505" s="13"/>
      <c r="H505" s="14"/>
      <c r="I505" s="7"/>
      <c r="J505" s="7"/>
      <c r="K505" s="15"/>
      <c r="L505" s="25"/>
      <c r="M505" s="25"/>
      <c r="N505" s="15"/>
      <c r="O505" s="26"/>
      <c r="P505" s="26"/>
      <c r="Q505" s="27"/>
      <c r="R505" s="7"/>
      <c r="S505" s="9"/>
      <c r="T505" s="9"/>
      <c r="U505" s="9"/>
      <c r="V505" s="7"/>
    </row>
    <row r="506" spans="3:22" x14ac:dyDescent="0.25">
      <c r="C506" s="23"/>
      <c r="D506" s="24"/>
      <c r="E506" s="27"/>
      <c r="F506" s="13"/>
      <c r="G506" s="13"/>
      <c r="H506" s="14"/>
      <c r="I506" s="7"/>
      <c r="J506" s="7"/>
      <c r="K506" s="15"/>
      <c r="L506" s="25"/>
      <c r="M506" s="25"/>
      <c r="N506" s="15"/>
      <c r="O506" s="26"/>
      <c r="P506" s="26"/>
      <c r="Q506" s="27"/>
      <c r="R506" s="7"/>
      <c r="S506" s="9"/>
      <c r="T506" s="9"/>
      <c r="U506" s="9"/>
      <c r="V506" s="7"/>
    </row>
    <row r="507" spans="3:22" x14ac:dyDescent="0.25">
      <c r="C507" s="23"/>
      <c r="D507" s="24"/>
      <c r="E507" s="27"/>
      <c r="F507" s="13"/>
      <c r="G507" s="13"/>
      <c r="H507" s="14"/>
      <c r="I507" s="7"/>
      <c r="J507" s="7"/>
      <c r="K507" s="15"/>
      <c r="L507" s="25"/>
      <c r="M507" s="25"/>
      <c r="N507" s="15"/>
      <c r="O507" s="26"/>
      <c r="P507" s="26"/>
      <c r="Q507" s="27"/>
      <c r="R507" s="7"/>
      <c r="S507" s="9"/>
      <c r="T507" s="9"/>
      <c r="U507" s="9"/>
      <c r="V507" s="7"/>
    </row>
    <row r="508" spans="3:22" x14ac:dyDescent="0.25">
      <c r="C508" s="23"/>
      <c r="D508" s="24"/>
      <c r="E508" s="27"/>
      <c r="F508" s="13"/>
      <c r="G508" s="13"/>
      <c r="H508" s="14"/>
      <c r="I508" s="7"/>
      <c r="J508" s="7"/>
      <c r="K508" s="15"/>
      <c r="L508" s="25"/>
      <c r="M508" s="25"/>
      <c r="N508" s="15"/>
      <c r="O508" s="26"/>
      <c r="P508" s="26"/>
      <c r="Q508" s="27"/>
      <c r="R508" s="7"/>
      <c r="S508" s="9"/>
      <c r="T508" s="9"/>
      <c r="U508" s="9"/>
      <c r="V508" s="9"/>
    </row>
    <row r="509" spans="3:22" x14ac:dyDescent="0.25">
      <c r="C509" s="23"/>
      <c r="D509" s="24"/>
      <c r="E509" s="27"/>
      <c r="F509" s="13"/>
      <c r="G509" s="13"/>
      <c r="H509" s="14"/>
      <c r="I509" s="7"/>
      <c r="J509" s="7"/>
      <c r="K509" s="15"/>
      <c r="L509" s="25"/>
      <c r="M509" s="25"/>
      <c r="N509" s="15"/>
      <c r="O509" s="26"/>
      <c r="P509" s="26"/>
      <c r="Q509" s="27"/>
      <c r="R509" s="7"/>
      <c r="S509" s="9"/>
      <c r="T509" s="9"/>
      <c r="U509" s="9"/>
      <c r="V509" s="7"/>
    </row>
    <row r="510" spans="3:22" x14ac:dyDescent="0.25">
      <c r="C510" s="23"/>
      <c r="D510" s="24"/>
      <c r="E510" s="27"/>
      <c r="F510" s="13"/>
      <c r="G510" s="13"/>
      <c r="H510" s="14"/>
      <c r="I510" s="7"/>
      <c r="J510" s="7"/>
      <c r="K510" s="15"/>
      <c r="L510" s="25"/>
      <c r="M510" s="25"/>
      <c r="N510" s="15"/>
      <c r="O510" s="26"/>
      <c r="P510" s="26"/>
      <c r="Q510" s="27"/>
      <c r="R510" s="7"/>
      <c r="S510" s="9"/>
      <c r="T510" s="9"/>
      <c r="U510" s="9"/>
      <c r="V510" s="7"/>
    </row>
    <row r="511" spans="3:22" x14ac:dyDescent="0.25">
      <c r="C511" s="23"/>
      <c r="D511" s="24"/>
      <c r="E511" s="27"/>
      <c r="F511" s="13"/>
      <c r="G511" s="13"/>
      <c r="H511" s="14"/>
      <c r="I511" s="7"/>
      <c r="J511" s="7"/>
      <c r="K511" s="15"/>
      <c r="L511" s="25"/>
      <c r="M511" s="25"/>
      <c r="N511" s="15"/>
      <c r="O511" s="26"/>
      <c r="P511" s="26"/>
      <c r="Q511" s="27"/>
      <c r="R511" s="7"/>
      <c r="S511" s="9"/>
      <c r="T511" s="9"/>
      <c r="U511" s="9"/>
      <c r="V511" s="7"/>
    </row>
    <row r="512" spans="3:22" x14ac:dyDescent="0.25">
      <c r="C512" s="23"/>
      <c r="D512" s="24"/>
      <c r="E512" s="27"/>
      <c r="F512" s="13"/>
      <c r="G512" s="13"/>
      <c r="H512" s="14"/>
      <c r="I512" s="7"/>
      <c r="J512" s="7"/>
      <c r="K512" s="15"/>
      <c r="L512" s="25"/>
      <c r="M512" s="25"/>
      <c r="N512" s="15"/>
      <c r="O512" s="26"/>
      <c r="P512" s="26"/>
      <c r="Q512" s="27"/>
      <c r="R512" s="7"/>
      <c r="S512" s="9"/>
      <c r="T512" s="9"/>
      <c r="U512" s="9"/>
      <c r="V512" s="7"/>
    </row>
    <row r="513" spans="3:22" x14ac:dyDescent="0.25">
      <c r="C513" s="23"/>
      <c r="D513" s="24"/>
      <c r="E513" s="27"/>
      <c r="F513" s="13"/>
      <c r="G513" s="13"/>
      <c r="H513" s="14"/>
      <c r="I513" s="7"/>
      <c r="J513" s="7"/>
      <c r="K513" s="15"/>
      <c r="L513" s="25"/>
      <c r="M513" s="25"/>
      <c r="N513" s="15"/>
      <c r="O513" s="26"/>
      <c r="P513" s="26"/>
      <c r="Q513" s="27"/>
      <c r="R513" s="7"/>
      <c r="S513" s="9"/>
      <c r="T513" s="9"/>
      <c r="U513" s="9"/>
      <c r="V513" s="7"/>
    </row>
    <row r="514" spans="3:22" x14ac:dyDescent="0.25">
      <c r="C514" s="23"/>
      <c r="D514" s="24"/>
      <c r="E514" s="27"/>
      <c r="F514" s="13"/>
      <c r="G514" s="13"/>
      <c r="H514" s="14"/>
      <c r="I514" s="7"/>
      <c r="J514" s="7"/>
      <c r="K514" s="15"/>
      <c r="L514" s="25"/>
      <c r="M514" s="25"/>
      <c r="N514" s="15"/>
      <c r="O514" s="26"/>
      <c r="P514" s="26"/>
      <c r="Q514" s="27"/>
      <c r="R514" s="7"/>
      <c r="S514" s="9"/>
      <c r="T514" s="9"/>
      <c r="U514" s="9"/>
      <c r="V514" s="7"/>
    </row>
    <row r="515" spans="3:22" x14ac:dyDescent="0.25">
      <c r="C515" s="23"/>
      <c r="D515" s="24"/>
      <c r="E515" s="27"/>
      <c r="F515" s="13"/>
      <c r="G515" s="13"/>
      <c r="H515" s="14"/>
      <c r="I515" s="7"/>
      <c r="J515" s="7"/>
      <c r="K515" s="15"/>
      <c r="L515" s="25"/>
      <c r="M515" s="25"/>
      <c r="N515" s="15"/>
      <c r="O515" s="26"/>
      <c r="P515" s="26"/>
      <c r="Q515" s="27"/>
      <c r="R515" s="7"/>
      <c r="S515" s="9"/>
      <c r="T515" s="9"/>
      <c r="U515" s="9"/>
      <c r="V515" s="7"/>
    </row>
    <row r="516" spans="3:22" x14ac:dyDescent="0.25">
      <c r="C516" s="23"/>
      <c r="D516" s="24"/>
      <c r="E516" s="27"/>
      <c r="F516" s="13"/>
      <c r="G516" s="13"/>
      <c r="H516" s="14"/>
      <c r="I516" s="7"/>
      <c r="J516" s="7"/>
      <c r="K516" s="15"/>
      <c r="L516" s="25"/>
      <c r="M516" s="25"/>
      <c r="N516" s="15"/>
      <c r="O516" s="26"/>
      <c r="P516" s="26"/>
      <c r="Q516" s="27"/>
      <c r="R516" s="7"/>
      <c r="S516" s="9"/>
      <c r="T516" s="9"/>
      <c r="U516" s="9"/>
      <c r="V516" s="7"/>
    </row>
    <row r="517" spans="3:22" x14ac:dyDescent="0.25">
      <c r="C517" s="23"/>
      <c r="D517" s="24"/>
      <c r="E517" s="27"/>
      <c r="F517" s="13"/>
      <c r="G517" s="13"/>
      <c r="H517" s="14"/>
      <c r="I517" s="7"/>
      <c r="J517" s="7"/>
      <c r="K517" s="15"/>
      <c r="L517" s="25"/>
      <c r="M517" s="25"/>
      <c r="N517" s="15"/>
      <c r="O517" s="26"/>
      <c r="P517" s="26"/>
      <c r="Q517" s="27"/>
      <c r="R517" s="7"/>
      <c r="S517" s="9"/>
      <c r="T517" s="9"/>
      <c r="U517" s="9"/>
      <c r="V517" s="7"/>
    </row>
    <row r="518" spans="3:22" x14ac:dyDescent="0.25">
      <c r="C518" s="23"/>
      <c r="D518" s="24"/>
      <c r="E518" s="27"/>
      <c r="F518" s="13"/>
      <c r="G518" s="13"/>
      <c r="H518" s="14"/>
      <c r="I518" s="7"/>
      <c r="J518" s="7"/>
      <c r="K518" s="15"/>
      <c r="L518" s="25"/>
      <c r="M518" s="25"/>
      <c r="N518" s="15"/>
      <c r="O518" s="26"/>
      <c r="P518" s="26"/>
      <c r="Q518" s="27"/>
      <c r="R518" s="7"/>
      <c r="S518" s="9"/>
      <c r="T518" s="9"/>
      <c r="U518" s="9"/>
      <c r="V518" s="7"/>
    </row>
    <row r="519" spans="3:22" x14ac:dyDescent="0.25">
      <c r="C519" s="23"/>
      <c r="D519" s="24"/>
      <c r="E519" s="27"/>
      <c r="F519" s="13"/>
      <c r="G519" s="13"/>
      <c r="H519" s="14"/>
      <c r="I519" s="7"/>
      <c r="J519" s="7"/>
      <c r="K519" s="15"/>
      <c r="L519" s="25"/>
      <c r="M519" s="25"/>
      <c r="N519" s="15"/>
      <c r="O519" s="26"/>
      <c r="P519" s="26"/>
      <c r="Q519" s="27"/>
      <c r="R519" s="7"/>
      <c r="S519" s="9"/>
      <c r="T519" s="9"/>
      <c r="U519" s="9"/>
      <c r="V519" s="9"/>
    </row>
    <row r="520" spans="3:22" x14ac:dyDescent="0.25">
      <c r="C520" s="23"/>
      <c r="D520" s="24"/>
      <c r="E520" s="27"/>
      <c r="F520" s="13"/>
      <c r="G520" s="13"/>
      <c r="H520" s="14"/>
      <c r="I520" s="7"/>
      <c r="J520" s="7"/>
      <c r="K520" s="15"/>
      <c r="L520" s="25"/>
      <c r="M520" s="25"/>
      <c r="N520" s="15"/>
      <c r="O520" s="26"/>
      <c r="P520" s="26"/>
      <c r="Q520" s="27"/>
      <c r="R520" s="7"/>
      <c r="S520" s="9"/>
      <c r="T520" s="9"/>
      <c r="U520" s="9"/>
      <c r="V520" s="7"/>
    </row>
    <row r="521" spans="3:22" x14ac:dyDescent="0.25">
      <c r="C521" s="23"/>
      <c r="D521" s="24"/>
      <c r="E521" s="27"/>
      <c r="F521" s="13"/>
      <c r="G521" s="13"/>
      <c r="H521" s="14"/>
      <c r="I521" s="7"/>
      <c r="J521" s="7"/>
      <c r="K521" s="15"/>
      <c r="L521" s="25"/>
      <c r="M521" s="25"/>
      <c r="N521" s="15"/>
      <c r="O521" s="26"/>
      <c r="P521" s="26"/>
      <c r="Q521" s="27"/>
      <c r="R521" s="7"/>
      <c r="S521" s="9"/>
      <c r="T521" s="9"/>
      <c r="U521" s="9"/>
      <c r="V521" s="7"/>
    </row>
    <row r="522" spans="3:22" x14ac:dyDescent="0.25">
      <c r="C522" s="23"/>
      <c r="D522" s="24"/>
      <c r="E522" s="27"/>
      <c r="F522" s="13"/>
      <c r="G522" s="13"/>
      <c r="H522" s="14"/>
      <c r="I522" s="7"/>
      <c r="J522" s="7"/>
      <c r="K522" s="15"/>
      <c r="L522" s="25"/>
      <c r="M522" s="25"/>
      <c r="N522" s="15"/>
      <c r="O522" s="26"/>
      <c r="P522" s="26"/>
      <c r="Q522" s="27"/>
      <c r="R522" s="7"/>
      <c r="S522" s="9"/>
      <c r="T522" s="9"/>
      <c r="U522" s="9"/>
      <c r="V522" s="7"/>
    </row>
    <row r="523" spans="3:22" x14ac:dyDescent="0.25">
      <c r="C523" s="23"/>
      <c r="D523" s="24"/>
      <c r="E523" s="27"/>
      <c r="F523" s="13"/>
      <c r="G523" s="13"/>
      <c r="H523" s="14"/>
      <c r="I523" s="7"/>
      <c r="J523" s="7"/>
      <c r="K523" s="15"/>
      <c r="L523" s="25"/>
      <c r="M523" s="25"/>
      <c r="N523" s="15"/>
      <c r="O523" s="26"/>
      <c r="P523" s="26"/>
      <c r="Q523" s="27"/>
      <c r="R523" s="7"/>
      <c r="S523" s="9"/>
      <c r="T523" s="9"/>
      <c r="U523" s="9"/>
      <c r="V523" s="7"/>
    </row>
    <row r="524" spans="3:22" x14ac:dyDescent="0.25">
      <c r="C524" s="23"/>
      <c r="D524" s="24"/>
      <c r="E524" s="27"/>
      <c r="F524" s="13"/>
      <c r="G524" s="13"/>
      <c r="H524" s="14"/>
      <c r="I524" s="7"/>
      <c r="J524" s="7"/>
      <c r="K524" s="15"/>
      <c r="L524" s="25"/>
      <c r="M524" s="25"/>
      <c r="N524" s="15"/>
      <c r="O524" s="26"/>
      <c r="P524" s="26"/>
      <c r="Q524" s="27"/>
      <c r="R524" s="7"/>
      <c r="S524" s="9"/>
      <c r="T524" s="9"/>
      <c r="U524" s="9"/>
      <c r="V524" s="7"/>
    </row>
    <row r="525" spans="3:22" x14ac:dyDescent="0.25">
      <c r="C525" s="23"/>
      <c r="D525" s="24"/>
      <c r="E525" s="27"/>
      <c r="F525" s="13"/>
      <c r="G525" s="13"/>
      <c r="H525" s="14"/>
      <c r="I525" s="7"/>
      <c r="J525" s="7"/>
      <c r="K525" s="15"/>
      <c r="L525" s="25"/>
      <c r="M525" s="25"/>
      <c r="N525" s="15"/>
      <c r="O525" s="26"/>
      <c r="P525" s="26"/>
      <c r="Q525" s="27"/>
      <c r="R525" s="7"/>
      <c r="S525" s="9"/>
      <c r="T525" s="9"/>
      <c r="U525" s="9"/>
      <c r="V525" s="7"/>
    </row>
    <row r="526" spans="3:22" x14ac:dyDescent="0.25">
      <c r="C526" s="23"/>
      <c r="D526" s="24"/>
      <c r="E526" s="27"/>
      <c r="F526" s="13"/>
      <c r="G526" s="13"/>
      <c r="H526" s="14"/>
      <c r="I526" s="7"/>
      <c r="J526" s="7"/>
      <c r="K526" s="15"/>
      <c r="L526" s="25"/>
      <c r="M526" s="25"/>
      <c r="N526" s="15"/>
      <c r="O526" s="26"/>
      <c r="P526" s="26"/>
      <c r="Q526" s="27"/>
      <c r="R526" s="7"/>
      <c r="S526" s="9"/>
      <c r="T526" s="9"/>
      <c r="U526" s="9"/>
      <c r="V526" s="7"/>
    </row>
    <row r="527" spans="3:22" x14ac:dyDescent="0.25">
      <c r="C527" s="23"/>
      <c r="D527" s="24"/>
      <c r="E527" s="27"/>
      <c r="F527" s="13"/>
      <c r="G527" s="13"/>
      <c r="H527" s="14"/>
      <c r="I527" s="7"/>
      <c r="J527" s="7"/>
      <c r="K527" s="15"/>
      <c r="L527" s="25"/>
      <c r="M527" s="25"/>
      <c r="N527" s="15"/>
      <c r="O527" s="26"/>
      <c r="P527" s="26"/>
      <c r="Q527" s="27"/>
      <c r="R527" s="7"/>
      <c r="S527" s="9"/>
      <c r="T527" s="9"/>
      <c r="U527" s="9"/>
      <c r="V527" s="7"/>
    </row>
    <row r="528" spans="3:22" x14ac:dyDescent="0.25">
      <c r="C528" s="23"/>
      <c r="D528" s="24"/>
      <c r="E528" s="27"/>
      <c r="F528" s="13"/>
      <c r="G528" s="13"/>
      <c r="H528" s="14"/>
      <c r="I528" s="7"/>
      <c r="J528" s="7"/>
      <c r="K528" s="15"/>
      <c r="L528" s="25"/>
      <c r="M528" s="25"/>
      <c r="N528" s="15"/>
      <c r="O528" s="26"/>
      <c r="P528" s="26"/>
      <c r="Q528" s="27"/>
      <c r="R528" s="7"/>
      <c r="S528" s="9"/>
      <c r="T528" s="9"/>
      <c r="U528" s="9"/>
      <c r="V528" s="7"/>
    </row>
    <row r="529" spans="3:22" x14ac:dyDescent="0.25">
      <c r="C529" s="23"/>
      <c r="D529" s="24"/>
      <c r="E529" s="27"/>
      <c r="F529" s="13"/>
      <c r="G529" s="13"/>
      <c r="H529" s="14"/>
      <c r="I529" s="7"/>
      <c r="J529" s="7"/>
      <c r="K529" s="15"/>
      <c r="L529" s="25"/>
      <c r="M529" s="25"/>
      <c r="N529" s="15"/>
      <c r="O529" s="26"/>
      <c r="P529" s="26"/>
      <c r="Q529" s="27"/>
      <c r="R529" s="7"/>
      <c r="S529" s="9"/>
      <c r="T529" s="9"/>
      <c r="U529" s="9"/>
      <c r="V529" s="7"/>
    </row>
    <row r="530" spans="3:22" x14ac:dyDescent="0.25">
      <c r="C530" s="23"/>
      <c r="D530" s="24"/>
      <c r="E530" s="27"/>
      <c r="F530" s="13"/>
      <c r="G530" s="13"/>
      <c r="H530" s="14"/>
      <c r="I530" s="7"/>
      <c r="J530" s="7"/>
      <c r="K530" s="15"/>
      <c r="L530" s="25"/>
      <c r="M530" s="25"/>
      <c r="N530" s="15"/>
      <c r="O530" s="26"/>
      <c r="P530" s="26"/>
      <c r="Q530" s="27"/>
      <c r="R530" s="7"/>
      <c r="S530" s="9"/>
      <c r="T530" s="9"/>
      <c r="U530" s="9"/>
      <c r="V530" s="9"/>
    </row>
    <row r="531" spans="3:22" x14ac:dyDescent="0.25">
      <c r="C531" s="23"/>
      <c r="D531" s="24"/>
      <c r="E531" s="27"/>
      <c r="F531" s="13"/>
      <c r="G531" s="13"/>
      <c r="H531" s="14"/>
      <c r="I531" s="7"/>
      <c r="J531" s="7"/>
      <c r="K531" s="15"/>
      <c r="L531" s="25"/>
      <c r="M531" s="25"/>
      <c r="N531" s="15"/>
      <c r="O531" s="26"/>
      <c r="P531" s="26"/>
      <c r="Q531" s="27"/>
      <c r="R531" s="7"/>
      <c r="S531" s="9"/>
      <c r="T531" s="9"/>
      <c r="U531" s="9"/>
      <c r="V531" s="7"/>
    </row>
    <row r="532" spans="3:22" x14ac:dyDescent="0.25">
      <c r="C532" s="23"/>
      <c r="D532" s="24"/>
      <c r="E532" s="27"/>
      <c r="F532" s="13"/>
      <c r="G532" s="13"/>
      <c r="H532" s="14"/>
      <c r="I532" s="7"/>
      <c r="J532" s="7"/>
      <c r="K532" s="15"/>
      <c r="L532" s="25"/>
      <c r="M532" s="25"/>
      <c r="N532" s="15"/>
      <c r="O532" s="26"/>
      <c r="P532" s="26"/>
      <c r="Q532" s="27"/>
      <c r="R532" s="7"/>
      <c r="S532" s="9"/>
      <c r="T532" s="9"/>
      <c r="U532" s="9"/>
      <c r="V532" s="7"/>
    </row>
    <row r="533" spans="3:22" x14ac:dyDescent="0.25">
      <c r="C533" s="23"/>
      <c r="D533" s="24"/>
      <c r="E533" s="27"/>
      <c r="F533" s="13"/>
      <c r="G533" s="13"/>
      <c r="H533" s="14"/>
      <c r="I533" s="7"/>
      <c r="J533" s="7"/>
      <c r="K533" s="15"/>
      <c r="L533" s="25"/>
      <c r="M533" s="25"/>
      <c r="N533" s="15"/>
      <c r="O533" s="26"/>
      <c r="P533" s="26"/>
      <c r="Q533" s="27"/>
      <c r="R533" s="7"/>
      <c r="S533" s="9"/>
      <c r="T533" s="9"/>
      <c r="U533" s="9"/>
      <c r="V533" s="7"/>
    </row>
    <row r="534" spans="3:22" x14ac:dyDescent="0.25">
      <c r="C534" s="23"/>
      <c r="D534" s="24"/>
      <c r="E534" s="27"/>
      <c r="F534" s="13"/>
      <c r="G534" s="13"/>
      <c r="H534" s="14"/>
      <c r="I534" s="7"/>
      <c r="J534" s="7"/>
      <c r="K534" s="15"/>
      <c r="L534" s="25"/>
      <c r="M534" s="25"/>
      <c r="N534" s="15"/>
      <c r="O534" s="26"/>
      <c r="P534" s="26"/>
      <c r="Q534" s="27"/>
      <c r="R534" s="7"/>
      <c r="S534" s="9"/>
      <c r="T534" s="9"/>
      <c r="U534" s="9"/>
      <c r="V534" s="7"/>
    </row>
    <row r="535" spans="3:22" x14ac:dyDescent="0.25">
      <c r="C535" s="23"/>
      <c r="D535" s="24"/>
      <c r="E535" s="27"/>
      <c r="F535" s="13"/>
      <c r="G535" s="13"/>
      <c r="H535" s="14"/>
      <c r="I535" s="7"/>
      <c r="J535" s="7"/>
      <c r="K535" s="15"/>
      <c r="L535" s="25"/>
      <c r="M535" s="25"/>
      <c r="N535" s="15"/>
      <c r="O535" s="26"/>
      <c r="P535" s="26"/>
      <c r="Q535" s="27"/>
      <c r="R535" s="7"/>
      <c r="S535" s="9"/>
      <c r="T535" s="9"/>
      <c r="U535" s="9"/>
      <c r="V535" s="7"/>
    </row>
    <row r="536" spans="3:22" x14ac:dyDescent="0.25">
      <c r="C536" s="23"/>
      <c r="D536" s="24"/>
      <c r="E536" s="27"/>
      <c r="F536" s="13"/>
      <c r="G536" s="13"/>
      <c r="H536" s="14"/>
      <c r="I536" s="7"/>
      <c r="J536" s="7"/>
      <c r="K536" s="15"/>
      <c r="L536" s="25"/>
      <c r="M536" s="25"/>
      <c r="N536" s="15"/>
      <c r="O536" s="26"/>
      <c r="P536" s="26"/>
      <c r="Q536" s="27"/>
      <c r="R536" s="7"/>
      <c r="S536" s="9"/>
      <c r="T536" s="9"/>
      <c r="U536" s="9"/>
      <c r="V536" s="7"/>
    </row>
    <row r="537" spans="3:22" x14ac:dyDescent="0.25">
      <c r="C537" s="23"/>
      <c r="D537" s="24"/>
      <c r="E537" s="27"/>
      <c r="F537" s="13"/>
      <c r="G537" s="13"/>
      <c r="H537" s="14"/>
      <c r="I537" s="7"/>
      <c r="J537" s="7"/>
      <c r="K537" s="15"/>
      <c r="L537" s="25"/>
      <c r="M537" s="25"/>
      <c r="N537" s="15"/>
      <c r="O537" s="26"/>
      <c r="P537" s="26"/>
      <c r="Q537" s="27"/>
      <c r="R537" s="7"/>
      <c r="S537" s="9"/>
      <c r="T537" s="9"/>
      <c r="U537" s="9"/>
      <c r="V537" s="7"/>
    </row>
    <row r="538" spans="3:22" x14ac:dyDescent="0.25">
      <c r="C538" s="23"/>
      <c r="D538" s="24"/>
      <c r="E538" s="27"/>
      <c r="F538" s="13"/>
      <c r="G538" s="13"/>
      <c r="H538" s="14"/>
      <c r="I538" s="7"/>
      <c r="J538" s="7"/>
      <c r="K538" s="15"/>
      <c r="L538" s="25"/>
      <c r="M538" s="25"/>
      <c r="N538" s="15"/>
      <c r="O538" s="26"/>
      <c r="P538" s="26"/>
      <c r="Q538" s="27"/>
      <c r="R538" s="7"/>
      <c r="S538" s="9"/>
      <c r="T538" s="9"/>
      <c r="U538" s="9"/>
      <c r="V538" s="7"/>
    </row>
    <row r="539" spans="3:22" x14ac:dyDescent="0.25">
      <c r="C539" s="23"/>
      <c r="D539" s="24"/>
      <c r="E539" s="27"/>
      <c r="F539" s="13"/>
      <c r="G539" s="13"/>
      <c r="H539" s="14"/>
      <c r="I539" s="7"/>
      <c r="J539" s="7"/>
      <c r="K539" s="15"/>
      <c r="L539" s="25"/>
      <c r="M539" s="25"/>
      <c r="N539" s="15"/>
      <c r="O539" s="26"/>
      <c r="P539" s="26"/>
      <c r="Q539" s="27"/>
      <c r="R539" s="7"/>
      <c r="S539" s="9"/>
      <c r="T539" s="9"/>
      <c r="U539" s="9"/>
      <c r="V539" s="7"/>
    </row>
    <row r="540" spans="3:22" x14ac:dyDescent="0.25">
      <c r="C540" s="23"/>
      <c r="D540" s="24"/>
      <c r="E540" s="27"/>
      <c r="F540" s="13"/>
      <c r="G540" s="13"/>
      <c r="H540" s="14"/>
      <c r="I540" s="7"/>
      <c r="J540" s="7"/>
      <c r="K540" s="15"/>
      <c r="L540" s="25"/>
      <c r="M540" s="25"/>
      <c r="N540" s="15"/>
      <c r="O540" s="26"/>
      <c r="P540" s="26"/>
      <c r="Q540" s="27"/>
      <c r="R540" s="7"/>
      <c r="S540" s="9"/>
      <c r="T540" s="9"/>
      <c r="U540" s="9"/>
      <c r="V540" s="7"/>
    </row>
    <row r="541" spans="3:22" x14ac:dyDescent="0.25">
      <c r="C541" s="23"/>
      <c r="D541" s="24"/>
      <c r="E541" s="27"/>
      <c r="F541" s="13"/>
      <c r="G541" s="13"/>
      <c r="H541" s="14"/>
      <c r="I541" s="7"/>
      <c r="J541" s="7"/>
      <c r="K541" s="15"/>
      <c r="L541" s="25"/>
      <c r="M541" s="25"/>
      <c r="N541" s="15"/>
      <c r="O541" s="26"/>
      <c r="P541" s="26"/>
      <c r="Q541" s="27"/>
      <c r="R541" s="7"/>
      <c r="S541" s="9"/>
      <c r="T541" s="9"/>
      <c r="U541" s="9"/>
      <c r="V541" s="9"/>
    </row>
    <row r="542" spans="3:22" x14ac:dyDescent="0.25">
      <c r="C542" s="23"/>
      <c r="D542" s="24"/>
      <c r="E542" s="27"/>
      <c r="F542" s="13"/>
      <c r="G542" s="13"/>
      <c r="H542" s="14"/>
      <c r="I542" s="7"/>
      <c r="J542" s="7"/>
      <c r="K542" s="15"/>
      <c r="L542" s="25"/>
      <c r="M542" s="25"/>
      <c r="N542" s="15"/>
      <c r="O542" s="26"/>
      <c r="P542" s="26"/>
      <c r="Q542" s="27"/>
      <c r="R542" s="7"/>
      <c r="S542" s="9"/>
      <c r="T542" s="9"/>
      <c r="U542" s="9"/>
      <c r="V542" s="7"/>
    </row>
    <row r="543" spans="3:22" x14ac:dyDescent="0.25">
      <c r="C543" s="23"/>
      <c r="D543" s="24"/>
      <c r="E543" s="27"/>
      <c r="F543" s="13"/>
      <c r="G543" s="13"/>
      <c r="H543" s="14"/>
      <c r="I543" s="7"/>
      <c r="J543" s="7"/>
      <c r="K543" s="15"/>
      <c r="L543" s="25"/>
      <c r="M543" s="25"/>
      <c r="N543" s="15"/>
      <c r="O543" s="26"/>
      <c r="P543" s="26"/>
      <c r="Q543" s="27"/>
      <c r="R543" s="7"/>
      <c r="S543" s="9"/>
      <c r="T543" s="9"/>
      <c r="U543" s="9"/>
      <c r="V543" s="7"/>
    </row>
    <row r="544" spans="3:22" x14ac:dyDescent="0.25">
      <c r="C544" s="23"/>
      <c r="D544" s="24"/>
      <c r="E544" s="27"/>
      <c r="F544" s="13"/>
      <c r="G544" s="13"/>
      <c r="H544" s="14"/>
      <c r="I544" s="7"/>
      <c r="J544" s="7"/>
      <c r="K544" s="15"/>
      <c r="L544" s="25"/>
      <c r="M544" s="25"/>
      <c r="N544" s="15"/>
      <c r="O544" s="26"/>
      <c r="P544" s="26"/>
      <c r="Q544" s="27"/>
      <c r="R544" s="7"/>
      <c r="S544" s="9"/>
      <c r="T544" s="9"/>
      <c r="U544" s="9"/>
      <c r="V544" s="7"/>
    </row>
    <row r="545" spans="3:22" x14ac:dyDescent="0.25">
      <c r="C545" s="23"/>
      <c r="D545" s="24"/>
      <c r="E545" s="27"/>
      <c r="F545" s="13"/>
      <c r="G545" s="13"/>
      <c r="H545" s="14"/>
      <c r="I545" s="7"/>
      <c r="J545" s="7"/>
      <c r="K545" s="15"/>
      <c r="L545" s="25"/>
      <c r="M545" s="25"/>
      <c r="N545" s="15"/>
      <c r="O545" s="26"/>
      <c r="P545" s="26"/>
      <c r="Q545" s="27"/>
      <c r="R545" s="7"/>
      <c r="S545" s="9"/>
      <c r="T545" s="9"/>
      <c r="U545" s="9"/>
      <c r="V545" s="7"/>
    </row>
    <row r="546" spans="3:22" x14ac:dyDescent="0.25">
      <c r="C546" s="23"/>
      <c r="D546" s="24"/>
      <c r="E546" s="27"/>
      <c r="F546" s="13"/>
      <c r="G546" s="13"/>
      <c r="H546" s="14"/>
      <c r="I546" s="7"/>
      <c r="J546" s="7"/>
      <c r="K546" s="15"/>
      <c r="L546" s="25"/>
      <c r="M546" s="25"/>
      <c r="N546" s="15"/>
      <c r="O546" s="26"/>
      <c r="P546" s="26"/>
      <c r="Q546" s="27"/>
      <c r="R546" s="7"/>
      <c r="S546" s="9"/>
      <c r="T546" s="9"/>
      <c r="U546" s="9"/>
      <c r="V546" s="7"/>
    </row>
    <row r="547" spans="3:22" x14ac:dyDescent="0.25">
      <c r="C547" s="23"/>
      <c r="D547" s="24"/>
      <c r="E547" s="27"/>
      <c r="F547" s="13"/>
      <c r="G547" s="13"/>
      <c r="H547" s="14"/>
      <c r="I547" s="7"/>
      <c r="J547" s="7"/>
      <c r="K547" s="15"/>
      <c r="L547" s="25"/>
      <c r="M547" s="25"/>
      <c r="N547" s="15"/>
      <c r="O547" s="26"/>
      <c r="P547" s="26"/>
      <c r="Q547" s="27"/>
      <c r="R547" s="7"/>
      <c r="S547" s="9"/>
      <c r="T547" s="9"/>
      <c r="U547" s="9"/>
      <c r="V547" s="7"/>
    </row>
    <row r="548" spans="3:22" x14ac:dyDescent="0.25">
      <c r="C548" s="23"/>
      <c r="D548" s="24"/>
      <c r="E548" s="27"/>
      <c r="F548" s="13"/>
      <c r="G548" s="13"/>
      <c r="H548" s="14"/>
      <c r="I548" s="7"/>
      <c r="J548" s="7"/>
      <c r="K548" s="15"/>
      <c r="L548" s="25"/>
      <c r="M548" s="25"/>
      <c r="N548" s="15"/>
      <c r="O548" s="26"/>
      <c r="P548" s="26"/>
      <c r="Q548" s="27"/>
      <c r="R548" s="7"/>
      <c r="S548" s="9"/>
      <c r="T548" s="9"/>
      <c r="U548" s="9"/>
      <c r="V548" s="7"/>
    </row>
    <row r="549" spans="3:22" x14ac:dyDescent="0.25">
      <c r="C549" s="23"/>
      <c r="D549" s="24"/>
      <c r="E549" s="27"/>
      <c r="F549" s="13"/>
      <c r="G549" s="13"/>
      <c r="H549" s="14"/>
      <c r="I549" s="7"/>
      <c r="J549" s="7"/>
      <c r="K549" s="15"/>
      <c r="L549" s="25"/>
      <c r="M549" s="25"/>
      <c r="N549" s="15"/>
      <c r="O549" s="26"/>
      <c r="P549" s="26"/>
      <c r="Q549" s="27"/>
      <c r="R549" s="7"/>
      <c r="S549" s="9"/>
      <c r="T549" s="9"/>
      <c r="U549" s="9"/>
      <c r="V549" s="7"/>
    </row>
    <row r="550" spans="3:22" x14ac:dyDescent="0.25">
      <c r="C550" s="23"/>
      <c r="D550" s="24"/>
      <c r="E550" s="27"/>
      <c r="F550" s="13"/>
      <c r="G550" s="13"/>
      <c r="H550" s="14"/>
      <c r="I550" s="7"/>
      <c r="J550" s="7"/>
      <c r="K550" s="15"/>
      <c r="L550" s="25"/>
      <c r="M550" s="25"/>
      <c r="N550" s="15"/>
      <c r="O550" s="26"/>
      <c r="P550" s="26"/>
      <c r="Q550" s="27"/>
      <c r="R550" s="7"/>
      <c r="S550" s="9"/>
      <c r="T550" s="9"/>
      <c r="U550" s="9"/>
      <c r="V550" s="7"/>
    </row>
    <row r="551" spans="3:22" x14ac:dyDescent="0.25">
      <c r="C551" s="23"/>
      <c r="D551" s="24"/>
      <c r="E551" s="27"/>
      <c r="F551" s="13"/>
      <c r="G551" s="13"/>
      <c r="H551" s="14"/>
      <c r="I551" s="7"/>
      <c r="J551" s="7"/>
      <c r="K551" s="15"/>
      <c r="L551" s="25"/>
      <c r="M551" s="25"/>
      <c r="N551" s="15"/>
      <c r="O551" s="26"/>
      <c r="P551" s="26"/>
      <c r="Q551" s="27"/>
      <c r="R551" s="7"/>
      <c r="S551" s="9"/>
      <c r="T551" s="9"/>
      <c r="U551" s="9"/>
      <c r="V551" s="7"/>
    </row>
    <row r="552" spans="3:22" x14ac:dyDescent="0.25">
      <c r="C552" s="23"/>
      <c r="D552" s="24"/>
      <c r="E552" s="27"/>
      <c r="F552" s="13"/>
      <c r="G552" s="13"/>
      <c r="H552" s="14"/>
      <c r="I552" s="7"/>
      <c r="J552" s="7"/>
      <c r="K552" s="15"/>
      <c r="L552" s="25"/>
      <c r="M552" s="25"/>
      <c r="N552" s="15"/>
      <c r="O552" s="26"/>
      <c r="P552" s="26"/>
      <c r="Q552" s="27"/>
      <c r="R552" s="7"/>
      <c r="S552" s="9"/>
      <c r="T552" s="9"/>
      <c r="U552" s="9"/>
      <c r="V552" s="9"/>
    </row>
    <row r="553" spans="3:22" x14ac:dyDescent="0.25">
      <c r="C553" s="23"/>
      <c r="D553" s="24"/>
      <c r="E553" s="27"/>
      <c r="F553" s="13"/>
      <c r="G553" s="13"/>
      <c r="H553" s="14"/>
      <c r="I553" s="7"/>
      <c r="J553" s="7"/>
      <c r="K553" s="15"/>
      <c r="L553" s="25"/>
      <c r="M553" s="25"/>
      <c r="N553" s="15"/>
      <c r="O553" s="26"/>
      <c r="P553" s="26"/>
      <c r="Q553" s="27"/>
      <c r="R553" s="7"/>
      <c r="S553" s="9"/>
      <c r="T553" s="9"/>
      <c r="U553" s="9"/>
      <c r="V553" s="7"/>
    </row>
    <row r="554" spans="3:22" x14ac:dyDescent="0.25">
      <c r="C554" s="23"/>
      <c r="D554" s="24"/>
      <c r="E554" s="27"/>
      <c r="F554" s="13"/>
      <c r="G554" s="13"/>
      <c r="H554" s="14"/>
      <c r="I554" s="7"/>
      <c r="J554" s="7"/>
      <c r="K554" s="15"/>
      <c r="L554" s="25"/>
      <c r="M554" s="25"/>
      <c r="N554" s="15"/>
      <c r="O554" s="26"/>
      <c r="P554" s="26"/>
      <c r="Q554" s="27"/>
      <c r="R554" s="7"/>
      <c r="S554" s="9"/>
      <c r="T554" s="9"/>
      <c r="U554" s="9"/>
      <c r="V554" s="7"/>
    </row>
    <row r="555" spans="3:22" x14ac:dyDescent="0.25">
      <c r="C555" s="23"/>
      <c r="D555" s="24"/>
      <c r="E555" s="27"/>
      <c r="F555" s="13"/>
      <c r="G555" s="13"/>
      <c r="H555" s="14"/>
      <c r="I555" s="7"/>
      <c r="J555" s="7"/>
      <c r="K555" s="15"/>
      <c r="L555" s="25"/>
      <c r="M555" s="25"/>
      <c r="N555" s="15"/>
      <c r="O555" s="26"/>
      <c r="P555" s="26"/>
      <c r="Q555" s="27"/>
      <c r="R555" s="7"/>
      <c r="S555" s="9"/>
      <c r="T555" s="9"/>
      <c r="U555" s="9"/>
      <c r="V555" s="7"/>
    </row>
    <row r="556" spans="3:22" x14ac:dyDescent="0.25">
      <c r="C556" s="23"/>
      <c r="D556" s="24"/>
      <c r="E556" s="27"/>
      <c r="F556" s="13"/>
      <c r="G556" s="13"/>
      <c r="H556" s="14"/>
      <c r="I556" s="7"/>
      <c r="J556" s="7"/>
      <c r="K556" s="15"/>
      <c r="L556" s="25"/>
      <c r="M556" s="25"/>
      <c r="N556" s="15"/>
      <c r="O556" s="26"/>
      <c r="P556" s="26"/>
      <c r="Q556" s="27"/>
      <c r="R556" s="7"/>
      <c r="S556" s="9"/>
      <c r="T556" s="9"/>
      <c r="U556" s="9"/>
      <c r="V556" s="7"/>
    </row>
    <row r="557" spans="3:22" x14ac:dyDescent="0.25">
      <c r="C557" s="23"/>
      <c r="D557" s="24"/>
      <c r="E557" s="27"/>
      <c r="F557" s="13"/>
      <c r="G557" s="13"/>
      <c r="H557" s="14"/>
      <c r="I557" s="7"/>
      <c r="J557" s="7"/>
      <c r="K557" s="15"/>
      <c r="L557" s="25"/>
      <c r="M557" s="25"/>
      <c r="N557" s="15"/>
      <c r="O557" s="26"/>
      <c r="P557" s="26"/>
      <c r="Q557" s="27"/>
      <c r="R557" s="7"/>
      <c r="S557" s="9"/>
      <c r="T557" s="9"/>
      <c r="U557" s="9"/>
      <c r="V557" s="7"/>
    </row>
    <row r="558" spans="3:22" x14ac:dyDescent="0.25">
      <c r="C558" s="23"/>
      <c r="D558" s="24"/>
      <c r="E558" s="27"/>
      <c r="F558" s="13"/>
      <c r="G558" s="13"/>
      <c r="H558" s="14"/>
      <c r="I558" s="7"/>
      <c r="J558" s="7"/>
      <c r="K558" s="15"/>
      <c r="L558" s="25"/>
      <c r="M558" s="25"/>
      <c r="N558" s="15"/>
      <c r="O558" s="26"/>
      <c r="P558" s="26"/>
      <c r="Q558" s="27"/>
      <c r="R558" s="7"/>
      <c r="S558" s="9"/>
      <c r="T558" s="9"/>
      <c r="U558" s="9"/>
      <c r="V558" s="7"/>
    </row>
    <row r="559" spans="3:22" x14ac:dyDescent="0.25">
      <c r="C559" s="23"/>
      <c r="D559" s="24"/>
      <c r="E559" s="27"/>
      <c r="F559" s="13"/>
      <c r="G559" s="13"/>
      <c r="H559" s="14"/>
      <c r="I559" s="7"/>
      <c r="J559" s="7"/>
      <c r="K559" s="15"/>
      <c r="L559" s="25"/>
      <c r="M559" s="25"/>
      <c r="N559" s="15"/>
      <c r="O559" s="26"/>
      <c r="P559" s="26"/>
      <c r="Q559" s="27"/>
      <c r="R559" s="7"/>
      <c r="S559" s="9"/>
      <c r="T559" s="9"/>
      <c r="U559" s="9"/>
      <c r="V559" s="7"/>
    </row>
    <row r="560" spans="3:22" x14ac:dyDescent="0.25">
      <c r="C560" s="23"/>
      <c r="D560" s="24"/>
      <c r="E560" s="27"/>
      <c r="F560" s="13"/>
      <c r="G560" s="13"/>
      <c r="H560" s="14"/>
      <c r="I560" s="7"/>
      <c r="J560" s="7"/>
      <c r="K560" s="15"/>
      <c r="L560" s="25"/>
      <c r="M560" s="25"/>
      <c r="N560" s="15"/>
      <c r="O560" s="26"/>
      <c r="P560" s="26"/>
      <c r="Q560" s="27"/>
      <c r="R560" s="7"/>
      <c r="S560" s="9"/>
      <c r="T560" s="9"/>
      <c r="U560" s="9"/>
      <c r="V560" s="7"/>
    </row>
    <row r="561" spans="3:22" x14ac:dyDescent="0.25">
      <c r="C561" s="23"/>
      <c r="D561" s="24"/>
      <c r="E561" s="27"/>
      <c r="F561" s="13"/>
      <c r="G561" s="13"/>
      <c r="H561" s="14"/>
      <c r="I561" s="7"/>
      <c r="J561" s="7"/>
      <c r="K561" s="15"/>
      <c r="L561" s="25"/>
      <c r="M561" s="25"/>
      <c r="N561" s="15"/>
      <c r="O561" s="26"/>
      <c r="P561" s="26"/>
      <c r="Q561" s="27"/>
      <c r="R561" s="7"/>
      <c r="S561" s="9"/>
      <c r="T561" s="9"/>
      <c r="U561" s="9"/>
      <c r="V561" s="7"/>
    </row>
    <row r="562" spans="3:22" x14ac:dyDescent="0.25">
      <c r="C562" s="23"/>
      <c r="D562" s="24"/>
      <c r="E562" s="27"/>
      <c r="F562" s="13"/>
      <c r="G562" s="13"/>
      <c r="H562" s="14"/>
      <c r="I562" s="7"/>
      <c r="J562" s="7"/>
      <c r="K562" s="15"/>
      <c r="L562" s="25"/>
      <c r="M562" s="25"/>
      <c r="N562" s="15"/>
      <c r="O562" s="26"/>
      <c r="P562" s="26"/>
      <c r="Q562" s="27"/>
      <c r="R562" s="7"/>
      <c r="S562" s="9"/>
      <c r="T562" s="9"/>
      <c r="U562" s="9"/>
      <c r="V562" s="7"/>
    </row>
    <row r="563" spans="3:22" x14ac:dyDescent="0.25">
      <c r="C563" s="23"/>
      <c r="D563" s="24"/>
      <c r="E563" s="27"/>
      <c r="F563" s="13"/>
      <c r="G563" s="13"/>
      <c r="H563" s="14"/>
      <c r="I563" s="7"/>
      <c r="J563" s="7"/>
      <c r="K563" s="15"/>
      <c r="L563" s="25"/>
      <c r="M563" s="25"/>
      <c r="N563" s="15"/>
      <c r="O563" s="26"/>
      <c r="P563" s="26"/>
      <c r="Q563" s="27"/>
      <c r="R563" s="7"/>
      <c r="S563" s="9"/>
      <c r="T563" s="9"/>
      <c r="U563" s="9"/>
      <c r="V563" s="9"/>
    </row>
    <row r="564" spans="3:22" x14ac:dyDescent="0.25">
      <c r="C564" s="23"/>
      <c r="D564" s="24"/>
      <c r="E564" s="27"/>
      <c r="F564" s="13"/>
      <c r="G564" s="13"/>
      <c r="H564" s="14"/>
      <c r="I564" s="7"/>
      <c r="J564" s="7"/>
      <c r="K564" s="15"/>
      <c r="L564" s="25"/>
      <c r="M564" s="25"/>
      <c r="N564" s="15"/>
      <c r="O564" s="26"/>
      <c r="P564" s="26"/>
      <c r="Q564" s="27"/>
      <c r="R564" s="7"/>
      <c r="S564" s="9"/>
      <c r="T564" s="9"/>
      <c r="U564" s="9"/>
      <c r="V564" s="7"/>
    </row>
    <row r="565" spans="3:22" x14ac:dyDescent="0.25">
      <c r="C565" s="23"/>
      <c r="D565" s="24"/>
      <c r="E565" s="27"/>
      <c r="F565" s="13"/>
      <c r="G565" s="13"/>
      <c r="H565" s="14"/>
      <c r="I565" s="7"/>
      <c r="J565" s="7"/>
      <c r="K565" s="15"/>
      <c r="L565" s="25"/>
      <c r="M565" s="25"/>
      <c r="N565" s="15"/>
      <c r="O565" s="26"/>
      <c r="P565" s="26"/>
      <c r="Q565" s="27"/>
      <c r="R565" s="7"/>
      <c r="S565" s="9"/>
      <c r="T565" s="9"/>
      <c r="U565" s="9"/>
      <c r="V565" s="7"/>
    </row>
    <row r="566" spans="3:22" x14ac:dyDescent="0.25">
      <c r="C566" s="23"/>
      <c r="D566" s="24"/>
      <c r="E566" s="27"/>
      <c r="F566" s="13"/>
      <c r="G566" s="13"/>
      <c r="H566" s="14"/>
      <c r="I566" s="7"/>
      <c r="J566" s="7"/>
      <c r="K566" s="15"/>
      <c r="L566" s="25"/>
      <c r="M566" s="25"/>
      <c r="N566" s="15"/>
      <c r="O566" s="26"/>
      <c r="P566" s="26"/>
      <c r="Q566" s="27"/>
      <c r="R566" s="7"/>
      <c r="S566" s="9"/>
      <c r="T566" s="9"/>
      <c r="U566" s="9"/>
      <c r="V566" s="7"/>
    </row>
    <row r="567" spans="3:22" x14ac:dyDescent="0.25">
      <c r="C567" s="23"/>
      <c r="D567" s="24"/>
      <c r="E567" s="27"/>
      <c r="F567" s="13"/>
      <c r="G567" s="13"/>
      <c r="H567" s="14"/>
      <c r="I567" s="7"/>
      <c r="J567" s="7"/>
      <c r="K567" s="15"/>
      <c r="L567" s="25"/>
      <c r="M567" s="25"/>
      <c r="N567" s="15"/>
      <c r="O567" s="26"/>
      <c r="P567" s="26"/>
      <c r="Q567" s="27"/>
      <c r="R567" s="7"/>
      <c r="S567" s="9"/>
      <c r="T567" s="9"/>
      <c r="U567" s="9"/>
      <c r="V567" s="7"/>
    </row>
    <row r="568" spans="3:22" x14ac:dyDescent="0.25">
      <c r="C568" s="23"/>
      <c r="D568" s="24"/>
      <c r="E568" s="27"/>
      <c r="F568" s="13"/>
      <c r="G568" s="13"/>
      <c r="H568" s="14"/>
      <c r="I568" s="7"/>
      <c r="J568" s="7"/>
      <c r="K568" s="15"/>
      <c r="L568" s="25"/>
      <c r="M568" s="25"/>
      <c r="N568" s="15"/>
      <c r="O568" s="26"/>
      <c r="P568" s="26"/>
      <c r="Q568" s="27"/>
      <c r="R568" s="7"/>
      <c r="S568" s="9"/>
      <c r="T568" s="9"/>
      <c r="U568" s="9"/>
      <c r="V568" s="7"/>
    </row>
    <row r="569" spans="3:22" x14ac:dyDescent="0.25">
      <c r="C569" s="23"/>
      <c r="D569" s="24"/>
      <c r="E569" s="27"/>
      <c r="F569" s="13"/>
      <c r="G569" s="13"/>
      <c r="H569" s="14"/>
      <c r="I569" s="7"/>
      <c r="J569" s="7"/>
      <c r="K569" s="15"/>
      <c r="L569" s="25"/>
      <c r="M569" s="25"/>
      <c r="N569" s="15"/>
      <c r="O569" s="26"/>
      <c r="P569" s="26"/>
      <c r="Q569" s="27"/>
      <c r="R569" s="7"/>
      <c r="S569" s="9"/>
      <c r="T569" s="9"/>
      <c r="U569" s="9"/>
      <c r="V569" s="7"/>
    </row>
    <row r="570" spans="3:22" x14ac:dyDescent="0.25">
      <c r="C570" s="23"/>
      <c r="D570" s="24"/>
      <c r="E570" s="27"/>
      <c r="F570" s="13"/>
      <c r="G570" s="13"/>
      <c r="H570" s="14"/>
      <c r="I570" s="7"/>
      <c r="J570" s="7"/>
      <c r="K570" s="15"/>
      <c r="L570" s="25"/>
      <c r="M570" s="25"/>
      <c r="N570" s="15"/>
      <c r="O570" s="26"/>
      <c r="P570" s="26"/>
      <c r="Q570" s="27"/>
      <c r="R570" s="7"/>
      <c r="S570" s="9"/>
      <c r="T570" s="9"/>
      <c r="U570" s="9"/>
      <c r="V570" s="7"/>
    </row>
    <row r="571" spans="3:22" x14ac:dyDescent="0.25">
      <c r="C571" s="23"/>
      <c r="D571" s="24"/>
      <c r="E571" s="27"/>
      <c r="F571" s="13"/>
      <c r="G571" s="13"/>
      <c r="H571" s="14"/>
      <c r="I571" s="7"/>
      <c r="J571" s="7"/>
      <c r="K571" s="15"/>
      <c r="L571" s="25"/>
      <c r="M571" s="25"/>
      <c r="N571" s="15"/>
      <c r="O571" s="26"/>
      <c r="P571" s="26"/>
      <c r="Q571" s="27"/>
      <c r="R571" s="7"/>
      <c r="S571" s="9"/>
      <c r="T571" s="9"/>
      <c r="U571" s="9"/>
      <c r="V571" s="7"/>
    </row>
    <row r="572" spans="3:22" x14ac:dyDescent="0.25">
      <c r="C572" s="23"/>
      <c r="D572" s="24"/>
      <c r="E572" s="27"/>
      <c r="F572" s="13"/>
      <c r="G572" s="13"/>
      <c r="H572" s="14"/>
      <c r="I572" s="7"/>
      <c r="J572" s="7"/>
      <c r="K572" s="15"/>
      <c r="L572" s="25"/>
      <c r="M572" s="25"/>
      <c r="N572" s="15"/>
      <c r="O572" s="26"/>
      <c r="P572" s="26"/>
      <c r="Q572" s="27"/>
      <c r="R572" s="7"/>
      <c r="S572" s="9"/>
      <c r="T572" s="9"/>
      <c r="U572" s="9"/>
      <c r="V572" s="7"/>
    </row>
    <row r="573" spans="3:22" x14ac:dyDescent="0.25">
      <c r="C573" s="23"/>
      <c r="D573" s="24"/>
      <c r="E573" s="27"/>
      <c r="F573" s="13"/>
      <c r="G573" s="13"/>
      <c r="H573" s="14"/>
      <c r="I573" s="7"/>
      <c r="J573" s="7"/>
      <c r="K573" s="15"/>
      <c r="L573" s="25"/>
      <c r="M573" s="25"/>
      <c r="N573" s="15"/>
      <c r="O573" s="26"/>
      <c r="P573" s="26"/>
      <c r="Q573" s="27"/>
      <c r="R573" s="7"/>
      <c r="S573" s="9"/>
      <c r="T573" s="9"/>
      <c r="U573" s="9"/>
      <c r="V573" s="7"/>
    </row>
    <row r="574" spans="3:22" x14ac:dyDescent="0.25">
      <c r="C574" s="23"/>
      <c r="D574" s="24"/>
      <c r="E574" s="27"/>
      <c r="F574" s="13"/>
      <c r="G574" s="13"/>
      <c r="H574" s="14"/>
      <c r="I574" s="7"/>
      <c r="J574" s="7"/>
      <c r="K574" s="15"/>
      <c r="L574" s="25"/>
      <c r="M574" s="25"/>
      <c r="N574" s="15"/>
      <c r="O574" s="26"/>
      <c r="P574" s="26"/>
      <c r="Q574" s="27"/>
      <c r="R574" s="7"/>
      <c r="S574" s="9"/>
      <c r="T574" s="9"/>
      <c r="U574" s="9"/>
      <c r="V574" s="9"/>
    </row>
    <row r="575" spans="3:22" x14ac:dyDescent="0.25">
      <c r="C575" s="23"/>
      <c r="D575" s="24"/>
      <c r="E575" s="27"/>
      <c r="F575" s="13"/>
      <c r="G575" s="13"/>
      <c r="H575" s="14"/>
      <c r="I575" s="7"/>
      <c r="J575" s="7"/>
      <c r="K575" s="15"/>
      <c r="L575" s="25"/>
      <c r="M575" s="25"/>
      <c r="N575" s="15"/>
      <c r="O575" s="26"/>
      <c r="P575" s="26"/>
      <c r="Q575" s="27"/>
      <c r="R575" s="7"/>
      <c r="S575" s="9"/>
      <c r="T575" s="9"/>
      <c r="U575" s="9"/>
      <c r="V575" s="7"/>
    </row>
    <row r="576" spans="3:22" x14ac:dyDescent="0.25">
      <c r="C576" s="23"/>
      <c r="D576" s="24"/>
      <c r="E576" s="27"/>
      <c r="F576" s="13"/>
      <c r="G576" s="13"/>
      <c r="H576" s="14"/>
      <c r="I576" s="7"/>
      <c r="J576" s="7"/>
      <c r="K576" s="15"/>
      <c r="L576" s="25"/>
      <c r="M576" s="25"/>
      <c r="N576" s="15"/>
      <c r="O576" s="26"/>
      <c r="P576" s="26"/>
      <c r="Q576" s="27"/>
      <c r="R576" s="7"/>
      <c r="S576" s="9"/>
      <c r="T576" s="9"/>
      <c r="U576" s="9"/>
      <c r="V576" s="7"/>
    </row>
    <row r="577" spans="3:22" x14ac:dyDescent="0.25">
      <c r="C577" s="23"/>
      <c r="D577" s="24"/>
      <c r="E577" s="27"/>
      <c r="F577" s="13"/>
      <c r="G577" s="13"/>
      <c r="H577" s="14"/>
      <c r="I577" s="7"/>
      <c r="J577" s="7"/>
      <c r="K577" s="15"/>
      <c r="L577" s="25"/>
      <c r="M577" s="25"/>
      <c r="N577" s="15"/>
      <c r="O577" s="26"/>
      <c r="P577" s="26"/>
      <c r="Q577" s="27"/>
      <c r="R577" s="7"/>
      <c r="S577" s="9"/>
      <c r="T577" s="9"/>
      <c r="U577" s="9"/>
      <c r="V577" s="7"/>
    </row>
    <row r="578" spans="3:22" x14ac:dyDescent="0.25">
      <c r="C578" s="23"/>
      <c r="D578" s="24"/>
      <c r="E578" s="27"/>
      <c r="F578" s="13"/>
      <c r="G578" s="13"/>
      <c r="H578" s="14"/>
      <c r="I578" s="7"/>
      <c r="J578" s="7"/>
      <c r="K578" s="15"/>
      <c r="L578" s="25"/>
      <c r="M578" s="25"/>
      <c r="N578" s="15"/>
      <c r="O578" s="26"/>
      <c r="P578" s="26"/>
      <c r="Q578" s="27"/>
      <c r="R578" s="7"/>
      <c r="S578" s="9"/>
      <c r="T578" s="9"/>
      <c r="U578" s="9"/>
      <c r="V578" s="7"/>
    </row>
    <row r="579" spans="3:22" x14ac:dyDescent="0.25">
      <c r="C579" s="23"/>
      <c r="D579" s="24"/>
      <c r="E579" s="27"/>
      <c r="F579" s="13"/>
      <c r="G579" s="13"/>
      <c r="H579" s="14"/>
      <c r="I579" s="7"/>
      <c r="J579" s="7"/>
      <c r="K579" s="15"/>
      <c r="L579" s="25"/>
      <c r="M579" s="25"/>
      <c r="N579" s="15"/>
      <c r="O579" s="26"/>
      <c r="P579" s="26"/>
      <c r="Q579" s="27"/>
      <c r="R579" s="7"/>
      <c r="S579" s="9"/>
      <c r="T579" s="9"/>
      <c r="U579" s="9"/>
      <c r="V579" s="7"/>
    </row>
    <row r="580" spans="3:22" x14ac:dyDescent="0.25">
      <c r="C580" s="23"/>
      <c r="D580" s="24"/>
      <c r="E580" s="27"/>
      <c r="F580" s="13"/>
      <c r="G580" s="13"/>
      <c r="H580" s="14"/>
      <c r="I580" s="7"/>
      <c r="J580" s="7"/>
      <c r="K580" s="15"/>
      <c r="L580" s="25"/>
      <c r="M580" s="25"/>
      <c r="N580" s="15"/>
      <c r="O580" s="26"/>
      <c r="P580" s="26"/>
      <c r="Q580" s="27"/>
      <c r="R580" s="7"/>
      <c r="S580" s="9"/>
      <c r="T580" s="9"/>
      <c r="U580" s="9"/>
      <c r="V580" s="7"/>
    </row>
    <row r="581" spans="3:22" x14ac:dyDescent="0.25">
      <c r="C581" s="23"/>
      <c r="D581" s="24"/>
      <c r="E581" s="27"/>
      <c r="F581" s="13"/>
      <c r="G581" s="13"/>
      <c r="H581" s="14"/>
      <c r="I581" s="7"/>
      <c r="J581" s="7"/>
      <c r="K581" s="15"/>
      <c r="L581" s="25"/>
      <c r="M581" s="25"/>
      <c r="N581" s="15"/>
      <c r="O581" s="26"/>
      <c r="P581" s="26"/>
      <c r="Q581" s="27"/>
      <c r="R581" s="7"/>
      <c r="S581" s="9"/>
      <c r="T581" s="9"/>
      <c r="U581" s="9"/>
      <c r="V581" s="7"/>
    </row>
    <row r="582" spans="3:22" x14ac:dyDescent="0.25">
      <c r="C582" s="23"/>
      <c r="D582" s="24"/>
      <c r="E582" s="27"/>
      <c r="F582" s="13"/>
      <c r="G582" s="13"/>
      <c r="H582" s="14"/>
      <c r="I582" s="7"/>
      <c r="J582" s="7"/>
      <c r="K582" s="15"/>
      <c r="L582" s="25"/>
      <c r="M582" s="25"/>
      <c r="N582" s="15"/>
      <c r="O582" s="26"/>
      <c r="P582" s="26"/>
      <c r="Q582" s="27"/>
      <c r="R582" s="7"/>
      <c r="S582" s="9"/>
      <c r="T582" s="9"/>
      <c r="U582" s="9"/>
      <c r="V582" s="7"/>
    </row>
    <row r="583" spans="3:22" x14ac:dyDescent="0.25">
      <c r="C583" s="23"/>
      <c r="D583" s="24"/>
      <c r="E583" s="27"/>
      <c r="F583" s="13"/>
      <c r="G583" s="13"/>
      <c r="H583" s="14"/>
      <c r="I583" s="7"/>
      <c r="J583" s="7"/>
      <c r="K583" s="15"/>
      <c r="L583" s="25"/>
      <c r="M583" s="25"/>
      <c r="N583" s="15"/>
      <c r="O583" s="26"/>
      <c r="P583" s="26"/>
      <c r="Q583" s="27"/>
      <c r="R583" s="7"/>
      <c r="S583" s="9"/>
      <c r="T583" s="9"/>
      <c r="U583" s="9"/>
      <c r="V583" s="7"/>
    </row>
    <row r="584" spans="3:22" x14ac:dyDescent="0.25">
      <c r="C584" s="23"/>
      <c r="D584" s="24"/>
      <c r="E584" s="27"/>
      <c r="F584" s="13"/>
      <c r="G584" s="13"/>
      <c r="H584" s="14"/>
      <c r="I584" s="7"/>
      <c r="J584" s="7"/>
      <c r="K584" s="15"/>
      <c r="L584" s="25"/>
      <c r="M584" s="25"/>
      <c r="N584" s="15"/>
      <c r="O584" s="26"/>
      <c r="P584" s="26"/>
      <c r="Q584" s="27"/>
      <c r="R584" s="7"/>
      <c r="S584" s="9"/>
      <c r="T584" s="9"/>
      <c r="U584" s="9"/>
      <c r="V584" s="7"/>
    </row>
    <row r="585" spans="3:22" x14ac:dyDescent="0.25">
      <c r="C585" s="23"/>
      <c r="D585" s="24"/>
      <c r="E585" s="27"/>
      <c r="F585" s="13"/>
      <c r="G585" s="13"/>
      <c r="H585" s="14"/>
      <c r="I585" s="7"/>
      <c r="J585" s="7"/>
      <c r="K585" s="15"/>
      <c r="L585" s="25"/>
      <c r="M585" s="25"/>
      <c r="N585" s="15"/>
      <c r="O585" s="26"/>
      <c r="P585" s="26"/>
      <c r="Q585" s="27"/>
      <c r="R585" s="7"/>
      <c r="S585" s="9"/>
      <c r="T585" s="9"/>
      <c r="U585" s="9"/>
      <c r="V585" s="9"/>
    </row>
    <row r="586" spans="3:22" x14ac:dyDescent="0.25">
      <c r="C586" s="23"/>
      <c r="D586" s="24"/>
      <c r="E586" s="27"/>
      <c r="F586" s="13"/>
      <c r="G586" s="13"/>
      <c r="H586" s="14"/>
      <c r="I586" s="7"/>
      <c r="J586" s="7"/>
      <c r="K586" s="15"/>
      <c r="L586" s="25"/>
      <c r="M586" s="25"/>
      <c r="N586" s="15"/>
      <c r="O586" s="26"/>
      <c r="P586" s="26"/>
      <c r="Q586" s="27"/>
      <c r="R586" s="7"/>
      <c r="S586" s="9"/>
      <c r="T586" s="9"/>
      <c r="U586" s="9"/>
      <c r="V586" s="7"/>
    </row>
    <row r="587" spans="3:22" x14ac:dyDescent="0.25">
      <c r="C587" s="23"/>
      <c r="D587" s="24"/>
      <c r="E587" s="27"/>
      <c r="F587" s="13"/>
      <c r="G587" s="13"/>
      <c r="H587" s="14"/>
      <c r="I587" s="7"/>
      <c r="J587" s="7"/>
      <c r="K587" s="15"/>
      <c r="L587" s="25"/>
      <c r="M587" s="25"/>
      <c r="N587" s="15"/>
      <c r="O587" s="26"/>
      <c r="P587" s="26"/>
      <c r="Q587" s="27"/>
      <c r="R587" s="7"/>
      <c r="S587" s="9"/>
      <c r="T587" s="9"/>
      <c r="U587" s="9"/>
      <c r="V587" s="7"/>
    </row>
    <row r="588" spans="3:22" x14ac:dyDescent="0.25">
      <c r="C588" s="23"/>
      <c r="D588" s="24"/>
      <c r="E588" s="27"/>
      <c r="F588" s="13"/>
      <c r="G588" s="13"/>
      <c r="H588" s="14"/>
      <c r="I588" s="7"/>
      <c r="J588" s="7"/>
      <c r="K588" s="15"/>
      <c r="L588" s="25"/>
      <c r="M588" s="25"/>
      <c r="N588" s="15"/>
      <c r="O588" s="26"/>
      <c r="P588" s="26"/>
      <c r="Q588" s="27"/>
      <c r="R588" s="7"/>
      <c r="S588" s="9"/>
      <c r="T588" s="9"/>
      <c r="U588" s="9"/>
      <c r="V588" s="7"/>
    </row>
    <row r="589" spans="3:22" x14ac:dyDescent="0.25">
      <c r="C589" s="23"/>
      <c r="D589" s="24"/>
      <c r="E589" s="27"/>
      <c r="F589" s="13"/>
      <c r="G589" s="13"/>
      <c r="H589" s="14"/>
      <c r="I589" s="7"/>
      <c r="J589" s="7"/>
      <c r="K589" s="15"/>
      <c r="L589" s="25"/>
      <c r="M589" s="25"/>
      <c r="N589" s="15"/>
      <c r="O589" s="26"/>
      <c r="P589" s="26"/>
      <c r="Q589" s="27"/>
      <c r="R589" s="7"/>
      <c r="S589" s="9"/>
      <c r="T589" s="9"/>
      <c r="U589" s="9"/>
      <c r="V589" s="7"/>
    </row>
    <row r="590" spans="3:22" x14ac:dyDescent="0.25">
      <c r="C590" s="23"/>
      <c r="D590" s="24"/>
      <c r="E590" s="27"/>
      <c r="F590" s="13"/>
      <c r="G590" s="13"/>
      <c r="H590" s="14"/>
      <c r="I590" s="7"/>
      <c r="J590" s="7"/>
      <c r="K590" s="15"/>
      <c r="L590" s="25"/>
      <c r="M590" s="25"/>
      <c r="N590" s="15"/>
      <c r="O590" s="26"/>
      <c r="P590" s="26"/>
      <c r="Q590" s="27"/>
      <c r="R590" s="7"/>
      <c r="S590" s="9"/>
      <c r="T590" s="9"/>
      <c r="U590" s="9"/>
      <c r="V590" s="7"/>
    </row>
    <row r="591" spans="3:22" x14ac:dyDescent="0.25">
      <c r="C591" s="23"/>
      <c r="D591" s="24"/>
      <c r="E591" s="27"/>
      <c r="F591" s="13"/>
      <c r="G591" s="13"/>
      <c r="H591" s="14"/>
      <c r="I591" s="7"/>
      <c r="J591" s="7"/>
      <c r="K591" s="15"/>
      <c r="L591" s="25"/>
      <c r="M591" s="25"/>
      <c r="N591" s="15"/>
      <c r="O591" s="26"/>
      <c r="P591" s="26"/>
      <c r="Q591" s="27"/>
      <c r="R591" s="7"/>
      <c r="S591" s="9"/>
      <c r="T591" s="9"/>
      <c r="U591" s="9"/>
      <c r="V591" s="7"/>
    </row>
    <row r="592" spans="3:22" x14ac:dyDescent="0.25">
      <c r="C592" s="23"/>
      <c r="D592" s="24"/>
      <c r="E592" s="27"/>
      <c r="F592" s="13"/>
      <c r="G592" s="13"/>
      <c r="H592" s="14"/>
      <c r="I592" s="7"/>
      <c r="J592" s="7"/>
      <c r="K592" s="15"/>
      <c r="L592" s="25"/>
      <c r="M592" s="25"/>
      <c r="N592" s="15"/>
      <c r="O592" s="26"/>
      <c r="P592" s="26"/>
      <c r="Q592" s="27"/>
      <c r="R592" s="7"/>
      <c r="S592" s="9"/>
      <c r="T592" s="9"/>
      <c r="U592" s="9"/>
      <c r="V592" s="7"/>
    </row>
    <row r="593" spans="3:22" x14ac:dyDescent="0.25">
      <c r="C593" s="23"/>
      <c r="D593" s="24"/>
      <c r="E593" s="27"/>
      <c r="F593" s="13"/>
      <c r="G593" s="13"/>
      <c r="H593" s="14"/>
      <c r="I593" s="7"/>
      <c r="J593" s="7"/>
      <c r="K593" s="15"/>
      <c r="L593" s="25"/>
      <c r="M593" s="25"/>
      <c r="N593" s="15"/>
      <c r="O593" s="26"/>
      <c r="P593" s="26"/>
      <c r="Q593" s="27"/>
      <c r="R593" s="7"/>
      <c r="S593" s="9"/>
      <c r="T593" s="9"/>
      <c r="U593" s="9"/>
      <c r="V593" s="7"/>
    </row>
    <row r="594" spans="3:22" x14ac:dyDescent="0.25">
      <c r="C594" s="23"/>
      <c r="D594" s="24"/>
      <c r="E594" s="27"/>
      <c r="F594" s="13"/>
      <c r="G594" s="13"/>
      <c r="H594" s="14"/>
      <c r="I594" s="7"/>
      <c r="J594" s="7"/>
      <c r="K594" s="15"/>
      <c r="L594" s="25"/>
      <c r="M594" s="25"/>
      <c r="N594" s="15"/>
      <c r="O594" s="26"/>
      <c r="P594" s="26"/>
      <c r="Q594" s="27"/>
      <c r="R594" s="7"/>
      <c r="S594" s="9"/>
      <c r="T594" s="9"/>
      <c r="U594" s="9"/>
      <c r="V594" s="7"/>
    </row>
    <row r="595" spans="3:22" x14ac:dyDescent="0.25">
      <c r="C595" s="23"/>
      <c r="D595" s="24"/>
      <c r="E595" s="27"/>
      <c r="F595" s="13"/>
      <c r="G595" s="13"/>
      <c r="H595" s="14"/>
      <c r="I595" s="7"/>
      <c r="J595" s="7"/>
      <c r="K595" s="15"/>
      <c r="L595" s="25"/>
      <c r="M595" s="25"/>
      <c r="N595" s="15"/>
      <c r="O595" s="26"/>
      <c r="P595" s="26"/>
      <c r="Q595" s="27"/>
      <c r="R595" s="7"/>
      <c r="S595" s="9"/>
      <c r="T595" s="9"/>
      <c r="U595" s="9"/>
      <c r="V595" s="7"/>
    </row>
    <row r="596" spans="3:22" x14ac:dyDescent="0.25">
      <c r="C596" s="23"/>
      <c r="D596" s="24"/>
      <c r="E596" s="27"/>
      <c r="F596" s="13"/>
      <c r="G596" s="13"/>
      <c r="H596" s="14"/>
      <c r="I596" s="7"/>
      <c r="J596" s="7"/>
      <c r="K596" s="15"/>
      <c r="L596" s="25"/>
      <c r="M596" s="25"/>
      <c r="N596" s="15"/>
      <c r="O596" s="26"/>
      <c r="P596" s="26"/>
      <c r="Q596" s="27"/>
      <c r="R596" s="7"/>
      <c r="S596" s="9"/>
      <c r="T596" s="9"/>
      <c r="U596" s="9"/>
      <c r="V596" s="9"/>
    </row>
    <row r="597" spans="3:22" x14ac:dyDescent="0.25">
      <c r="C597" s="23"/>
      <c r="D597" s="24"/>
      <c r="E597" s="27"/>
      <c r="F597" s="13"/>
      <c r="G597" s="13"/>
      <c r="H597" s="14"/>
      <c r="I597" s="7"/>
      <c r="J597" s="7"/>
      <c r="K597" s="15"/>
      <c r="L597" s="25"/>
      <c r="M597" s="25"/>
      <c r="N597" s="15"/>
      <c r="O597" s="26"/>
      <c r="P597" s="26"/>
      <c r="Q597" s="27"/>
      <c r="R597" s="7"/>
      <c r="S597" s="9"/>
      <c r="T597" s="9"/>
      <c r="U597" s="9"/>
      <c r="V597" s="7"/>
    </row>
    <row r="598" spans="3:22" x14ac:dyDescent="0.25">
      <c r="C598" s="23"/>
      <c r="D598" s="24"/>
      <c r="E598" s="27"/>
      <c r="F598" s="13"/>
      <c r="G598" s="13"/>
      <c r="H598" s="14"/>
      <c r="I598" s="7"/>
      <c r="J598" s="7"/>
      <c r="K598" s="15"/>
      <c r="L598" s="25"/>
      <c r="M598" s="25"/>
      <c r="N598" s="15"/>
      <c r="O598" s="26"/>
      <c r="P598" s="26"/>
      <c r="Q598" s="27"/>
      <c r="R598" s="7"/>
      <c r="S598" s="9"/>
      <c r="T598" s="9"/>
      <c r="U598" s="9"/>
      <c r="V598" s="7"/>
    </row>
    <row r="599" spans="3:22" x14ac:dyDescent="0.25">
      <c r="C599" s="23"/>
      <c r="D599" s="24"/>
      <c r="E599" s="27"/>
      <c r="F599" s="13"/>
      <c r="G599" s="13"/>
      <c r="H599" s="14"/>
      <c r="I599" s="7"/>
      <c r="J599" s="7"/>
      <c r="K599" s="15"/>
      <c r="L599" s="25"/>
      <c r="M599" s="25"/>
      <c r="N599" s="15"/>
      <c r="O599" s="26"/>
      <c r="P599" s="26"/>
      <c r="Q599" s="27"/>
      <c r="R599" s="7"/>
      <c r="S599" s="9"/>
      <c r="T599" s="9"/>
      <c r="U599" s="9"/>
      <c r="V599" s="7"/>
    </row>
    <row r="600" spans="3:22" x14ac:dyDescent="0.25">
      <c r="C600" s="23"/>
      <c r="D600" s="24"/>
      <c r="E600" s="27"/>
      <c r="F600" s="13"/>
      <c r="G600" s="13"/>
      <c r="H600" s="14"/>
      <c r="I600" s="7"/>
      <c r="J600" s="7"/>
      <c r="K600" s="15"/>
      <c r="L600" s="25"/>
      <c r="M600" s="25"/>
      <c r="N600" s="15"/>
      <c r="O600" s="26"/>
      <c r="P600" s="26"/>
      <c r="Q600" s="27"/>
      <c r="R600" s="7"/>
      <c r="S600" s="9"/>
      <c r="T600" s="9"/>
      <c r="U600" s="9"/>
      <c r="V600" s="7"/>
    </row>
    <row r="601" spans="3:22" x14ac:dyDescent="0.25">
      <c r="C601" s="23"/>
      <c r="D601" s="24"/>
      <c r="E601" s="27"/>
      <c r="F601" s="13"/>
      <c r="G601" s="13"/>
      <c r="H601" s="14"/>
      <c r="I601" s="7"/>
      <c r="J601" s="7"/>
      <c r="K601" s="15"/>
      <c r="L601" s="25"/>
      <c r="M601" s="25"/>
      <c r="N601" s="15"/>
      <c r="O601" s="26"/>
      <c r="P601" s="26"/>
      <c r="Q601" s="27"/>
      <c r="R601" s="7"/>
      <c r="S601" s="9"/>
      <c r="T601" s="9"/>
      <c r="U601" s="9"/>
      <c r="V601" s="7"/>
    </row>
    <row r="602" spans="3:22" x14ac:dyDescent="0.25">
      <c r="C602" s="23"/>
      <c r="D602" s="24"/>
      <c r="E602" s="27"/>
      <c r="F602" s="13"/>
      <c r="G602" s="13"/>
      <c r="H602" s="14"/>
      <c r="I602" s="7"/>
      <c r="J602" s="7"/>
      <c r="K602" s="15"/>
      <c r="L602" s="25"/>
      <c r="M602" s="25"/>
      <c r="N602" s="15"/>
      <c r="O602" s="26"/>
      <c r="P602" s="26"/>
      <c r="Q602" s="27"/>
      <c r="R602" s="7"/>
      <c r="S602" s="9"/>
      <c r="T602" s="9"/>
      <c r="U602" s="9"/>
      <c r="V602" s="7"/>
    </row>
    <row r="603" spans="3:22" x14ac:dyDescent="0.25">
      <c r="C603" s="23"/>
      <c r="D603" s="24"/>
      <c r="E603" s="27"/>
      <c r="F603" s="13"/>
      <c r="G603" s="13"/>
      <c r="H603" s="14"/>
      <c r="I603" s="7"/>
      <c r="J603" s="7"/>
      <c r="K603" s="15"/>
      <c r="L603" s="25"/>
      <c r="M603" s="25"/>
      <c r="N603" s="15"/>
      <c r="O603" s="26"/>
      <c r="P603" s="26"/>
      <c r="Q603" s="27"/>
      <c r="R603" s="7"/>
      <c r="S603" s="9"/>
      <c r="T603" s="9"/>
      <c r="U603" s="9"/>
      <c r="V603" s="7"/>
    </row>
    <row r="604" spans="3:22" x14ac:dyDescent="0.25">
      <c r="C604" s="23"/>
      <c r="D604" s="24"/>
      <c r="E604" s="27"/>
      <c r="F604" s="13"/>
      <c r="G604" s="13"/>
      <c r="H604" s="14"/>
      <c r="I604" s="7"/>
      <c r="J604" s="7"/>
      <c r="K604" s="15"/>
      <c r="L604" s="25"/>
      <c r="M604" s="25"/>
      <c r="N604" s="15"/>
      <c r="O604" s="26"/>
      <c r="P604" s="26"/>
      <c r="Q604" s="27"/>
      <c r="R604" s="7"/>
      <c r="S604" s="9"/>
      <c r="T604" s="9"/>
      <c r="U604" s="9"/>
      <c r="V604" s="7"/>
    </row>
    <row r="605" spans="3:22" x14ac:dyDescent="0.25">
      <c r="C605" s="23"/>
      <c r="D605" s="24"/>
      <c r="E605" s="27"/>
      <c r="F605" s="13"/>
      <c r="G605" s="13"/>
      <c r="H605" s="14"/>
      <c r="I605" s="7"/>
      <c r="J605" s="7"/>
      <c r="K605" s="15"/>
      <c r="L605" s="25"/>
      <c r="M605" s="25"/>
      <c r="N605" s="15"/>
      <c r="O605" s="26"/>
      <c r="P605" s="26"/>
      <c r="Q605" s="27"/>
      <c r="R605" s="7"/>
      <c r="S605" s="9"/>
      <c r="T605" s="9"/>
      <c r="U605" s="9"/>
      <c r="V605" s="7"/>
    </row>
    <row r="606" spans="3:22" x14ac:dyDescent="0.25">
      <c r="C606" s="23"/>
      <c r="D606" s="24"/>
      <c r="E606" s="27"/>
      <c r="F606" s="13"/>
      <c r="G606" s="13"/>
      <c r="H606" s="14"/>
      <c r="I606" s="7"/>
      <c r="J606" s="7"/>
      <c r="K606" s="15"/>
      <c r="L606" s="25"/>
      <c r="M606" s="25"/>
      <c r="N606" s="15"/>
      <c r="O606" s="26"/>
      <c r="P606" s="26"/>
      <c r="Q606" s="27"/>
      <c r="R606" s="7"/>
      <c r="S606" s="9"/>
      <c r="T606" s="9"/>
      <c r="U606" s="9"/>
      <c r="V606" s="7"/>
    </row>
    <row r="607" spans="3:22" x14ac:dyDescent="0.25">
      <c r="C607" s="23"/>
      <c r="D607" s="24"/>
      <c r="E607" s="27"/>
      <c r="F607" s="13"/>
      <c r="G607" s="13"/>
      <c r="H607" s="14"/>
      <c r="I607" s="7"/>
      <c r="J607" s="7"/>
      <c r="K607" s="15"/>
      <c r="L607" s="25"/>
      <c r="M607" s="25"/>
      <c r="N607" s="15"/>
      <c r="O607" s="26"/>
      <c r="P607" s="26"/>
      <c r="Q607" s="27"/>
      <c r="R607" s="7"/>
      <c r="S607" s="9"/>
      <c r="T607" s="9"/>
      <c r="U607" s="9"/>
      <c r="V607" s="9"/>
    </row>
    <row r="608" spans="3:22" x14ac:dyDescent="0.25">
      <c r="C608" s="23"/>
      <c r="D608" s="24"/>
      <c r="E608" s="27"/>
      <c r="F608" s="13"/>
      <c r="G608" s="13"/>
      <c r="H608" s="14"/>
      <c r="I608" s="7"/>
      <c r="J608" s="7"/>
      <c r="K608" s="15"/>
      <c r="L608" s="25"/>
      <c r="M608" s="25"/>
      <c r="N608" s="15"/>
      <c r="O608" s="26"/>
      <c r="P608" s="26"/>
      <c r="Q608" s="27"/>
      <c r="R608" s="7"/>
      <c r="S608" s="9"/>
      <c r="T608" s="9"/>
      <c r="U608" s="9"/>
      <c r="V608" s="7"/>
    </row>
    <row r="609" spans="3:22" x14ac:dyDescent="0.25">
      <c r="C609" s="23"/>
      <c r="D609" s="24"/>
      <c r="E609" s="27"/>
      <c r="F609" s="13"/>
      <c r="G609" s="13"/>
      <c r="H609" s="14"/>
      <c r="I609" s="7"/>
      <c r="J609" s="7"/>
      <c r="K609" s="15"/>
      <c r="L609" s="25"/>
      <c r="M609" s="25"/>
      <c r="N609" s="15"/>
      <c r="O609" s="26"/>
      <c r="P609" s="26"/>
      <c r="Q609" s="27"/>
      <c r="R609" s="7"/>
      <c r="S609" s="9"/>
      <c r="T609" s="9"/>
      <c r="U609" s="9"/>
      <c r="V609" s="7"/>
    </row>
    <row r="610" spans="3:22" x14ac:dyDescent="0.25">
      <c r="C610" s="23"/>
      <c r="D610" s="24"/>
      <c r="E610" s="27"/>
      <c r="F610" s="13"/>
      <c r="G610" s="13"/>
      <c r="H610" s="14"/>
      <c r="I610" s="7"/>
      <c r="J610" s="7"/>
      <c r="K610" s="15"/>
      <c r="L610" s="25"/>
      <c r="M610" s="25"/>
      <c r="N610" s="15"/>
      <c r="O610" s="26"/>
      <c r="P610" s="26"/>
      <c r="Q610" s="27"/>
      <c r="R610" s="7"/>
      <c r="S610" s="9"/>
      <c r="T610" s="9"/>
      <c r="U610" s="9"/>
      <c r="V610" s="7"/>
    </row>
    <row r="611" spans="3:22" x14ac:dyDescent="0.25">
      <c r="C611" s="23"/>
      <c r="D611" s="24"/>
      <c r="E611" s="27"/>
      <c r="F611" s="13"/>
      <c r="G611" s="13"/>
      <c r="H611" s="14"/>
      <c r="I611" s="7"/>
      <c r="J611" s="7"/>
      <c r="K611" s="15"/>
      <c r="L611" s="25"/>
      <c r="M611" s="25"/>
      <c r="N611" s="15"/>
      <c r="O611" s="26"/>
      <c r="P611" s="26"/>
      <c r="Q611" s="27"/>
      <c r="R611" s="7"/>
      <c r="S611" s="9"/>
      <c r="T611" s="9"/>
      <c r="U611" s="9"/>
      <c r="V611" s="7"/>
    </row>
    <row r="612" spans="3:22" x14ac:dyDescent="0.25">
      <c r="C612" s="23"/>
      <c r="D612" s="24"/>
      <c r="E612" s="27"/>
      <c r="F612" s="13"/>
      <c r="G612" s="13"/>
      <c r="H612" s="14"/>
      <c r="I612" s="7"/>
      <c r="J612" s="7"/>
      <c r="K612" s="15"/>
      <c r="L612" s="25"/>
      <c r="M612" s="25"/>
      <c r="N612" s="15"/>
      <c r="O612" s="26"/>
      <c r="P612" s="26"/>
      <c r="Q612" s="27"/>
      <c r="R612" s="7"/>
      <c r="S612" s="9"/>
      <c r="T612" s="9"/>
      <c r="U612" s="9"/>
      <c r="V612" s="7"/>
    </row>
    <row r="613" spans="3:22" x14ac:dyDescent="0.25">
      <c r="C613" s="23"/>
      <c r="D613" s="24"/>
      <c r="E613" s="27"/>
      <c r="F613" s="13"/>
      <c r="G613" s="13"/>
      <c r="H613" s="14"/>
      <c r="I613" s="7"/>
      <c r="J613" s="7"/>
      <c r="K613" s="15"/>
      <c r="L613" s="25"/>
      <c r="M613" s="25"/>
      <c r="N613" s="15"/>
      <c r="O613" s="26"/>
      <c r="P613" s="26"/>
      <c r="Q613" s="27"/>
      <c r="R613" s="7"/>
      <c r="S613" s="9"/>
      <c r="T613" s="9"/>
      <c r="U613" s="9"/>
      <c r="V613" s="7"/>
    </row>
    <row r="614" spans="3:22" x14ac:dyDescent="0.25">
      <c r="C614" s="23"/>
      <c r="D614" s="24"/>
      <c r="E614" s="27"/>
      <c r="F614" s="13"/>
      <c r="G614" s="13"/>
      <c r="H614" s="14"/>
      <c r="I614" s="7"/>
      <c r="J614" s="7"/>
      <c r="K614" s="15"/>
      <c r="L614" s="25"/>
      <c r="M614" s="25"/>
      <c r="N614" s="15"/>
      <c r="O614" s="26"/>
      <c r="P614" s="26"/>
      <c r="Q614" s="27"/>
      <c r="R614" s="7"/>
      <c r="S614" s="9"/>
      <c r="T614" s="9"/>
      <c r="U614" s="9"/>
      <c r="V614" s="7"/>
    </row>
    <row r="615" spans="3:22" x14ac:dyDescent="0.25">
      <c r="C615" s="23"/>
      <c r="D615" s="24"/>
      <c r="E615" s="27"/>
      <c r="F615" s="13"/>
      <c r="G615" s="13"/>
      <c r="H615" s="14"/>
      <c r="I615" s="7"/>
      <c r="J615" s="7"/>
      <c r="K615" s="15"/>
      <c r="L615" s="25"/>
      <c r="M615" s="25"/>
      <c r="N615" s="15"/>
      <c r="O615" s="26"/>
      <c r="P615" s="26"/>
      <c r="Q615" s="27"/>
      <c r="R615" s="7"/>
      <c r="S615" s="9"/>
      <c r="T615" s="9"/>
      <c r="U615" s="9"/>
      <c r="V615" s="7"/>
    </row>
    <row r="616" spans="3:22" x14ac:dyDescent="0.25">
      <c r="C616" s="23"/>
      <c r="D616" s="24"/>
      <c r="E616" s="27"/>
      <c r="F616" s="13"/>
      <c r="G616" s="13"/>
      <c r="H616" s="14"/>
      <c r="I616" s="7"/>
      <c r="J616" s="7"/>
      <c r="K616" s="15"/>
      <c r="L616" s="25"/>
      <c r="M616" s="25"/>
      <c r="N616" s="15"/>
      <c r="O616" s="26"/>
      <c r="P616" s="26"/>
      <c r="Q616" s="27"/>
      <c r="R616" s="7"/>
      <c r="S616" s="9"/>
      <c r="T616" s="9"/>
      <c r="U616" s="9"/>
      <c r="V616" s="7"/>
    </row>
    <row r="617" spans="3:22" x14ac:dyDescent="0.25">
      <c r="C617" s="23"/>
      <c r="D617" s="24"/>
      <c r="E617" s="27"/>
      <c r="F617" s="13"/>
      <c r="G617" s="13"/>
      <c r="H617" s="14"/>
      <c r="I617" s="7"/>
      <c r="J617" s="7"/>
      <c r="K617" s="15"/>
      <c r="L617" s="25"/>
      <c r="M617" s="25"/>
      <c r="N617" s="15"/>
      <c r="O617" s="26"/>
      <c r="P617" s="26"/>
      <c r="Q617" s="27"/>
      <c r="R617" s="7"/>
      <c r="S617" s="9"/>
      <c r="T617" s="9"/>
      <c r="U617" s="9"/>
      <c r="V617" s="7"/>
    </row>
    <row r="618" spans="3:22" x14ac:dyDescent="0.25">
      <c r="C618" s="23"/>
      <c r="D618" s="24"/>
      <c r="E618" s="27"/>
      <c r="F618" s="13"/>
      <c r="G618" s="13"/>
      <c r="H618" s="14"/>
      <c r="I618" s="7"/>
      <c r="J618" s="7"/>
      <c r="K618" s="15"/>
      <c r="L618" s="25"/>
      <c r="M618" s="25"/>
      <c r="N618" s="15"/>
      <c r="O618" s="26"/>
      <c r="P618" s="26"/>
      <c r="Q618" s="27"/>
      <c r="R618" s="7"/>
      <c r="S618" s="9"/>
      <c r="T618" s="9"/>
      <c r="U618" s="9"/>
      <c r="V618" s="9"/>
    </row>
    <row r="619" spans="3:22" x14ac:dyDescent="0.25">
      <c r="C619" s="23"/>
      <c r="D619" s="24"/>
      <c r="E619" s="27"/>
      <c r="F619" s="13"/>
      <c r="G619" s="13"/>
      <c r="H619" s="14"/>
      <c r="I619" s="7"/>
      <c r="J619" s="7"/>
      <c r="K619" s="15"/>
      <c r="L619" s="25"/>
      <c r="M619" s="25"/>
      <c r="N619" s="15"/>
      <c r="O619" s="26"/>
      <c r="P619" s="26"/>
      <c r="Q619" s="27"/>
      <c r="R619" s="7"/>
      <c r="S619" s="9"/>
      <c r="T619" s="9"/>
      <c r="U619" s="9"/>
      <c r="V619" s="7"/>
    </row>
    <row r="620" spans="3:22" x14ac:dyDescent="0.25">
      <c r="C620" s="23"/>
      <c r="D620" s="24"/>
      <c r="E620" s="27"/>
      <c r="F620" s="13"/>
      <c r="G620" s="13"/>
      <c r="H620" s="14"/>
      <c r="I620" s="7"/>
      <c r="J620" s="7"/>
      <c r="K620" s="15"/>
      <c r="L620" s="25"/>
      <c r="M620" s="25"/>
      <c r="N620" s="15"/>
      <c r="O620" s="26"/>
      <c r="P620" s="26"/>
      <c r="Q620" s="27"/>
      <c r="R620" s="7"/>
      <c r="S620" s="9"/>
      <c r="T620" s="9"/>
      <c r="U620" s="9"/>
      <c r="V620" s="7"/>
    </row>
    <row r="621" spans="3:22" x14ac:dyDescent="0.25">
      <c r="C621" s="23"/>
      <c r="D621" s="24"/>
      <c r="E621" s="27"/>
      <c r="F621" s="13"/>
      <c r="G621" s="13"/>
      <c r="H621" s="14"/>
      <c r="I621" s="7"/>
      <c r="J621" s="7"/>
      <c r="K621" s="15"/>
      <c r="L621" s="25"/>
      <c r="M621" s="25"/>
      <c r="N621" s="15"/>
      <c r="O621" s="26"/>
      <c r="P621" s="26"/>
      <c r="Q621" s="27"/>
      <c r="R621" s="7"/>
      <c r="S621" s="9"/>
      <c r="T621" s="9"/>
      <c r="U621" s="9"/>
      <c r="V621" s="7"/>
    </row>
    <row r="622" spans="3:22" x14ac:dyDescent="0.25">
      <c r="C622" s="23"/>
      <c r="D622" s="24"/>
      <c r="E622" s="27"/>
      <c r="F622" s="13"/>
      <c r="G622" s="13"/>
      <c r="H622" s="14"/>
      <c r="I622" s="7"/>
      <c r="J622" s="7"/>
      <c r="K622" s="15"/>
      <c r="L622" s="25"/>
      <c r="M622" s="25"/>
      <c r="N622" s="15"/>
      <c r="O622" s="26"/>
      <c r="P622" s="26"/>
      <c r="Q622" s="27"/>
      <c r="R622" s="7"/>
      <c r="S622" s="9"/>
      <c r="T622" s="9"/>
      <c r="U622" s="9"/>
      <c r="V622" s="7"/>
    </row>
    <row r="623" spans="3:22" x14ac:dyDescent="0.25">
      <c r="C623" s="23"/>
      <c r="D623" s="24"/>
      <c r="E623" s="27"/>
      <c r="F623" s="13"/>
      <c r="G623" s="13"/>
      <c r="H623" s="14"/>
      <c r="I623" s="7"/>
      <c r="J623" s="7"/>
      <c r="K623" s="15"/>
      <c r="L623" s="25"/>
      <c r="M623" s="25"/>
      <c r="N623" s="15"/>
      <c r="O623" s="26"/>
      <c r="P623" s="26"/>
      <c r="Q623" s="27"/>
      <c r="R623" s="7"/>
      <c r="S623" s="9"/>
      <c r="T623" s="9"/>
      <c r="U623" s="9"/>
      <c r="V623" s="7"/>
    </row>
    <row r="624" spans="3:22" x14ac:dyDescent="0.25">
      <c r="C624" s="23"/>
      <c r="D624" s="24"/>
      <c r="E624" s="27"/>
      <c r="F624" s="13"/>
      <c r="G624" s="13"/>
      <c r="H624" s="14"/>
      <c r="I624" s="7"/>
      <c r="J624" s="7"/>
      <c r="K624" s="15"/>
      <c r="L624" s="25"/>
      <c r="M624" s="25"/>
      <c r="N624" s="15"/>
      <c r="O624" s="26"/>
      <c r="P624" s="26"/>
      <c r="Q624" s="27"/>
      <c r="R624" s="7"/>
      <c r="S624" s="9"/>
      <c r="T624" s="9"/>
      <c r="U624" s="9"/>
      <c r="V624" s="7"/>
    </row>
    <row r="625" spans="3:22" x14ac:dyDescent="0.25">
      <c r="C625" s="23"/>
      <c r="D625" s="24"/>
      <c r="E625" s="27"/>
      <c r="F625" s="13"/>
      <c r="G625" s="13"/>
      <c r="H625" s="14"/>
      <c r="I625" s="7"/>
      <c r="J625" s="7"/>
      <c r="K625" s="15"/>
      <c r="L625" s="25"/>
      <c r="M625" s="25"/>
      <c r="N625" s="15"/>
      <c r="O625" s="26"/>
      <c r="P625" s="26"/>
      <c r="Q625" s="27"/>
      <c r="R625" s="7"/>
      <c r="S625" s="9"/>
      <c r="T625" s="9"/>
      <c r="U625" s="9"/>
      <c r="V625" s="7"/>
    </row>
    <row r="626" spans="3:22" x14ac:dyDescent="0.25">
      <c r="C626" s="23"/>
      <c r="D626" s="24"/>
      <c r="E626" s="27"/>
      <c r="F626" s="13"/>
      <c r="G626" s="13"/>
      <c r="H626" s="14"/>
      <c r="I626" s="7"/>
      <c r="J626" s="7"/>
      <c r="K626" s="15"/>
      <c r="L626" s="25"/>
      <c r="M626" s="25"/>
      <c r="N626" s="15"/>
      <c r="O626" s="26"/>
      <c r="P626" s="26"/>
      <c r="Q626" s="27"/>
      <c r="R626" s="7"/>
      <c r="S626" s="9"/>
      <c r="T626" s="9"/>
      <c r="U626" s="9"/>
      <c r="V626" s="7"/>
    </row>
    <row r="627" spans="3:22" x14ac:dyDescent="0.25">
      <c r="C627" s="23"/>
      <c r="D627" s="24"/>
      <c r="E627" s="27"/>
      <c r="F627" s="13"/>
      <c r="G627" s="13"/>
      <c r="H627" s="14"/>
      <c r="I627" s="7"/>
      <c r="J627" s="7"/>
      <c r="K627" s="15"/>
      <c r="L627" s="25"/>
      <c r="M627" s="25"/>
      <c r="N627" s="15"/>
      <c r="O627" s="26"/>
      <c r="P627" s="26"/>
      <c r="Q627" s="27"/>
      <c r="R627" s="7"/>
      <c r="S627" s="9"/>
      <c r="T627" s="9"/>
      <c r="U627" s="9"/>
      <c r="V627" s="7"/>
    </row>
    <row r="628" spans="3:22" x14ac:dyDescent="0.25">
      <c r="C628" s="23"/>
      <c r="D628" s="24"/>
      <c r="E628" s="27"/>
      <c r="F628" s="13"/>
      <c r="G628" s="13"/>
      <c r="H628" s="14"/>
      <c r="I628" s="7"/>
      <c r="J628" s="7"/>
      <c r="K628" s="15"/>
      <c r="L628" s="25"/>
      <c r="M628" s="25"/>
      <c r="N628" s="15"/>
      <c r="O628" s="26"/>
      <c r="P628" s="26"/>
      <c r="Q628" s="27"/>
      <c r="R628" s="7"/>
      <c r="S628" s="9"/>
      <c r="T628" s="9"/>
      <c r="U628" s="9"/>
      <c r="V628" s="7"/>
    </row>
    <row r="629" spans="3:22" x14ac:dyDescent="0.25">
      <c r="C629" s="23"/>
      <c r="D629" s="24"/>
      <c r="E629" s="27"/>
      <c r="F629" s="13"/>
      <c r="G629" s="13"/>
      <c r="H629" s="14"/>
      <c r="I629" s="7"/>
      <c r="J629" s="7"/>
      <c r="K629" s="15"/>
      <c r="L629" s="25"/>
      <c r="M629" s="25"/>
      <c r="N629" s="15"/>
      <c r="O629" s="26"/>
      <c r="P629" s="26"/>
      <c r="Q629" s="27"/>
      <c r="R629" s="7"/>
      <c r="S629" s="9"/>
      <c r="T629" s="9"/>
      <c r="U629" s="9"/>
      <c r="V629" s="9"/>
    </row>
    <row r="630" spans="3:22" x14ac:dyDescent="0.25">
      <c r="C630" s="23"/>
      <c r="D630" s="24"/>
      <c r="E630" s="27"/>
      <c r="F630" s="13"/>
      <c r="G630" s="13"/>
      <c r="H630" s="14"/>
      <c r="I630" s="7"/>
      <c r="J630" s="7"/>
      <c r="K630" s="15"/>
      <c r="L630" s="25"/>
      <c r="M630" s="25"/>
      <c r="N630" s="15"/>
      <c r="O630" s="26"/>
      <c r="P630" s="26"/>
      <c r="Q630" s="27"/>
      <c r="R630" s="7"/>
      <c r="S630" s="9"/>
      <c r="T630" s="9"/>
      <c r="U630" s="9"/>
      <c r="V630" s="7"/>
    </row>
    <row r="631" spans="3:22" x14ac:dyDescent="0.25">
      <c r="C631" s="23"/>
      <c r="D631" s="24"/>
      <c r="E631" s="27"/>
      <c r="F631" s="13"/>
      <c r="G631" s="13"/>
      <c r="H631" s="14"/>
      <c r="I631" s="7"/>
      <c r="J631" s="7"/>
      <c r="K631" s="15"/>
      <c r="L631" s="25"/>
      <c r="M631" s="25"/>
      <c r="N631" s="15"/>
      <c r="O631" s="26"/>
      <c r="P631" s="26"/>
      <c r="Q631" s="27"/>
      <c r="R631" s="7"/>
      <c r="S631" s="9"/>
      <c r="T631" s="9"/>
      <c r="U631" s="9"/>
      <c r="V631" s="7"/>
    </row>
    <row r="632" spans="3:22" x14ac:dyDescent="0.25">
      <c r="C632" s="23"/>
      <c r="D632" s="24"/>
      <c r="E632" s="27"/>
      <c r="F632" s="13"/>
      <c r="G632" s="13"/>
      <c r="H632" s="14"/>
      <c r="I632" s="7"/>
      <c r="J632" s="7"/>
      <c r="K632" s="15"/>
      <c r="L632" s="25"/>
      <c r="M632" s="25"/>
      <c r="N632" s="15"/>
      <c r="O632" s="26"/>
      <c r="P632" s="26"/>
      <c r="Q632" s="27"/>
      <c r="R632" s="7"/>
      <c r="S632" s="9"/>
      <c r="T632" s="9"/>
      <c r="U632" s="9"/>
      <c r="V632" s="7"/>
    </row>
    <row r="633" spans="3:22" x14ac:dyDescent="0.25">
      <c r="C633" s="23"/>
      <c r="D633" s="24"/>
      <c r="E633" s="27"/>
      <c r="F633" s="13"/>
      <c r="G633" s="13"/>
      <c r="H633" s="14"/>
      <c r="I633" s="7"/>
      <c r="J633" s="7"/>
      <c r="K633" s="15"/>
      <c r="L633" s="25"/>
      <c r="M633" s="25"/>
      <c r="N633" s="15"/>
      <c r="O633" s="26"/>
      <c r="P633" s="26"/>
      <c r="Q633" s="27"/>
      <c r="R633" s="7"/>
      <c r="S633" s="9"/>
      <c r="T633" s="9"/>
      <c r="U633" s="9"/>
      <c r="V633" s="7"/>
    </row>
    <row r="634" spans="3:22" x14ac:dyDescent="0.25">
      <c r="C634" s="23"/>
      <c r="D634" s="24"/>
      <c r="E634" s="27"/>
      <c r="F634" s="13"/>
      <c r="G634" s="13"/>
      <c r="H634" s="14"/>
      <c r="I634" s="7"/>
      <c r="J634" s="7"/>
      <c r="K634" s="15"/>
      <c r="L634" s="25"/>
      <c r="M634" s="25"/>
      <c r="N634" s="15"/>
      <c r="O634" s="26"/>
      <c r="P634" s="26"/>
      <c r="Q634" s="27"/>
      <c r="R634" s="7"/>
      <c r="S634" s="9"/>
      <c r="T634" s="9"/>
      <c r="U634" s="9"/>
      <c r="V634" s="7"/>
    </row>
    <row r="635" spans="3:22" x14ac:dyDescent="0.25">
      <c r="C635" s="23"/>
      <c r="D635" s="24"/>
      <c r="E635" s="27"/>
      <c r="F635" s="13"/>
      <c r="G635" s="13"/>
      <c r="H635" s="14"/>
      <c r="I635" s="7"/>
      <c r="J635" s="7"/>
      <c r="K635" s="15"/>
      <c r="L635" s="25"/>
      <c r="M635" s="25"/>
      <c r="N635" s="15"/>
      <c r="O635" s="26"/>
      <c r="P635" s="26"/>
      <c r="Q635" s="27"/>
      <c r="R635" s="7"/>
      <c r="S635" s="9"/>
      <c r="T635" s="9"/>
      <c r="U635" s="9"/>
      <c r="V635" s="7"/>
    </row>
    <row r="636" spans="3:22" x14ac:dyDescent="0.25">
      <c r="C636" s="23"/>
      <c r="D636" s="24"/>
      <c r="E636" s="27"/>
      <c r="F636" s="13"/>
      <c r="G636" s="13"/>
      <c r="H636" s="14"/>
      <c r="I636" s="7"/>
      <c r="J636" s="7"/>
      <c r="K636" s="15"/>
      <c r="L636" s="25"/>
      <c r="M636" s="25"/>
      <c r="N636" s="15"/>
      <c r="O636" s="26"/>
      <c r="P636" s="26"/>
      <c r="Q636" s="27"/>
      <c r="R636" s="7"/>
      <c r="S636" s="9"/>
      <c r="T636" s="9"/>
      <c r="U636" s="9"/>
      <c r="V636" s="7"/>
    </row>
    <row r="637" spans="3:22" x14ac:dyDescent="0.25">
      <c r="C637" s="23"/>
      <c r="D637" s="24"/>
      <c r="E637" s="27"/>
      <c r="F637" s="13"/>
      <c r="G637" s="13"/>
      <c r="H637" s="14"/>
      <c r="I637" s="7"/>
      <c r="J637" s="7"/>
      <c r="K637" s="15"/>
      <c r="L637" s="25"/>
      <c r="M637" s="25"/>
      <c r="N637" s="15"/>
      <c r="O637" s="26"/>
      <c r="P637" s="26"/>
      <c r="Q637" s="27"/>
      <c r="R637" s="7"/>
      <c r="S637" s="9"/>
      <c r="T637" s="9"/>
      <c r="U637" s="9"/>
      <c r="V637" s="7"/>
    </row>
    <row r="638" spans="3:22" x14ac:dyDescent="0.25">
      <c r="C638" s="23"/>
      <c r="D638" s="24"/>
      <c r="E638" s="27"/>
      <c r="F638" s="13"/>
      <c r="G638" s="13"/>
      <c r="H638" s="14"/>
      <c r="I638" s="7"/>
      <c r="J638" s="7"/>
      <c r="K638" s="15"/>
      <c r="L638" s="25"/>
      <c r="M638" s="25"/>
      <c r="N638" s="15"/>
      <c r="O638" s="26"/>
      <c r="P638" s="26"/>
      <c r="Q638" s="27"/>
      <c r="R638" s="7"/>
      <c r="S638" s="9"/>
      <c r="T638" s="9"/>
      <c r="U638" s="9"/>
      <c r="V638" s="7"/>
    </row>
    <row r="639" spans="3:22" x14ac:dyDescent="0.25">
      <c r="C639" s="23"/>
      <c r="D639" s="24"/>
      <c r="E639" s="27"/>
      <c r="F639" s="13"/>
      <c r="G639" s="13"/>
      <c r="H639" s="14"/>
      <c r="I639" s="7"/>
      <c r="J639" s="7"/>
      <c r="K639" s="15"/>
      <c r="L639" s="25"/>
      <c r="M639" s="25"/>
      <c r="N639" s="15"/>
      <c r="O639" s="26"/>
      <c r="P639" s="26"/>
      <c r="Q639" s="27"/>
      <c r="R639" s="7"/>
      <c r="S639" s="9"/>
      <c r="T639" s="9"/>
      <c r="U639" s="9"/>
      <c r="V639" s="7"/>
    </row>
    <row r="640" spans="3:22" x14ac:dyDescent="0.25">
      <c r="C640" s="23"/>
      <c r="D640" s="24"/>
      <c r="E640" s="27"/>
      <c r="F640" s="13"/>
      <c r="G640" s="13"/>
      <c r="H640" s="14"/>
      <c r="I640" s="7"/>
      <c r="J640" s="7"/>
      <c r="K640" s="15"/>
      <c r="L640" s="25"/>
      <c r="M640" s="25"/>
      <c r="N640" s="15"/>
      <c r="O640" s="26"/>
      <c r="P640" s="26"/>
      <c r="Q640" s="27"/>
      <c r="R640" s="7"/>
      <c r="S640" s="9"/>
      <c r="T640" s="9"/>
      <c r="U640" s="9"/>
      <c r="V640" s="9"/>
    </row>
    <row r="641" spans="3:22" x14ac:dyDescent="0.25">
      <c r="C641" s="23"/>
      <c r="D641" s="24"/>
      <c r="E641" s="27"/>
      <c r="F641" s="13"/>
      <c r="G641" s="13"/>
      <c r="H641" s="14"/>
      <c r="I641" s="7"/>
      <c r="J641" s="7"/>
      <c r="K641" s="15"/>
      <c r="L641" s="25"/>
      <c r="M641" s="25"/>
      <c r="N641" s="15"/>
      <c r="O641" s="26"/>
      <c r="P641" s="26"/>
      <c r="Q641" s="27"/>
      <c r="R641" s="7"/>
      <c r="S641" s="9"/>
      <c r="T641" s="9"/>
      <c r="U641" s="9"/>
      <c r="V641" s="7"/>
    </row>
    <row r="642" spans="3:22" x14ac:dyDescent="0.25">
      <c r="C642" s="23"/>
      <c r="D642" s="24"/>
      <c r="E642" s="27"/>
      <c r="F642" s="13"/>
      <c r="G642" s="13"/>
      <c r="H642" s="14"/>
      <c r="I642" s="7"/>
      <c r="J642" s="7"/>
      <c r="K642" s="15"/>
      <c r="L642" s="25"/>
      <c r="M642" s="25"/>
      <c r="N642" s="15"/>
      <c r="O642" s="26"/>
      <c r="P642" s="26"/>
      <c r="Q642" s="27"/>
      <c r="R642" s="7"/>
      <c r="S642" s="9"/>
      <c r="T642" s="9"/>
      <c r="U642" s="9"/>
      <c r="V642" s="7"/>
    </row>
    <row r="643" spans="3:22" x14ac:dyDescent="0.25">
      <c r="C643" s="23"/>
      <c r="D643" s="24"/>
      <c r="E643" s="27"/>
      <c r="F643" s="13"/>
      <c r="G643" s="13"/>
      <c r="H643" s="14"/>
      <c r="I643" s="7"/>
      <c r="J643" s="7"/>
      <c r="K643" s="15"/>
      <c r="L643" s="25"/>
      <c r="M643" s="25"/>
      <c r="N643" s="15"/>
      <c r="O643" s="26"/>
      <c r="P643" s="26"/>
      <c r="Q643" s="27"/>
      <c r="R643" s="7"/>
      <c r="S643" s="9"/>
      <c r="T643" s="9"/>
      <c r="U643" s="9"/>
      <c r="V643" s="7"/>
    </row>
    <row r="644" spans="3:22" x14ac:dyDescent="0.25">
      <c r="C644" s="23"/>
      <c r="D644" s="24"/>
      <c r="E644" s="27"/>
      <c r="F644" s="13"/>
      <c r="G644" s="13"/>
      <c r="H644" s="14"/>
      <c r="I644" s="7"/>
      <c r="J644" s="7"/>
      <c r="K644" s="15"/>
      <c r="L644" s="25"/>
      <c r="M644" s="25"/>
      <c r="N644" s="15"/>
      <c r="O644" s="26"/>
      <c r="P644" s="26"/>
      <c r="Q644" s="27"/>
      <c r="R644" s="7"/>
      <c r="S644" s="9"/>
      <c r="T644" s="9"/>
      <c r="U644" s="9"/>
      <c r="V644" s="7"/>
    </row>
    <row r="645" spans="3:22" x14ac:dyDescent="0.25">
      <c r="C645" s="23"/>
      <c r="D645" s="24"/>
      <c r="E645" s="27"/>
      <c r="F645" s="13"/>
      <c r="G645" s="13"/>
      <c r="H645" s="14"/>
      <c r="I645" s="7"/>
      <c r="J645" s="7"/>
      <c r="K645" s="15"/>
      <c r="L645" s="25"/>
      <c r="M645" s="25"/>
      <c r="N645" s="15"/>
      <c r="O645" s="26"/>
      <c r="P645" s="26"/>
      <c r="Q645" s="27"/>
      <c r="R645" s="7"/>
      <c r="S645" s="9"/>
      <c r="T645" s="9"/>
      <c r="U645" s="9"/>
      <c r="V645" s="7"/>
    </row>
    <row r="646" spans="3:22" x14ac:dyDescent="0.25">
      <c r="C646" s="23"/>
      <c r="D646" s="24"/>
      <c r="E646" s="27"/>
      <c r="F646" s="13"/>
      <c r="G646" s="13"/>
      <c r="H646" s="14"/>
      <c r="I646" s="7"/>
      <c r="J646" s="7"/>
      <c r="K646" s="15"/>
      <c r="L646" s="25"/>
      <c r="M646" s="25"/>
      <c r="N646" s="15"/>
      <c r="O646" s="26"/>
      <c r="P646" s="26"/>
      <c r="Q646" s="27"/>
      <c r="R646" s="7"/>
      <c r="S646" s="9"/>
      <c r="T646" s="9"/>
      <c r="U646" s="9"/>
      <c r="V646" s="7"/>
    </row>
    <row r="647" spans="3:22" x14ac:dyDescent="0.25">
      <c r="C647" s="23"/>
      <c r="D647" s="24"/>
      <c r="E647" s="27"/>
      <c r="F647" s="13"/>
      <c r="G647" s="13"/>
      <c r="H647" s="14"/>
      <c r="I647" s="7"/>
      <c r="J647" s="7"/>
      <c r="K647" s="15"/>
      <c r="L647" s="25"/>
      <c r="M647" s="25"/>
      <c r="N647" s="15"/>
      <c r="O647" s="26"/>
      <c r="P647" s="26"/>
      <c r="Q647" s="27"/>
      <c r="R647" s="7"/>
      <c r="S647" s="9"/>
      <c r="T647" s="9"/>
      <c r="U647" s="9"/>
      <c r="V647" s="7"/>
    </row>
    <row r="648" spans="3:22" x14ac:dyDescent="0.25">
      <c r="C648" s="23"/>
      <c r="D648" s="24"/>
      <c r="E648" s="27"/>
      <c r="F648" s="13"/>
      <c r="G648" s="13"/>
      <c r="H648" s="14"/>
      <c r="I648" s="7"/>
      <c r="J648" s="7"/>
      <c r="K648" s="15"/>
      <c r="L648" s="25"/>
      <c r="M648" s="25"/>
      <c r="N648" s="15"/>
      <c r="O648" s="26"/>
      <c r="P648" s="26"/>
      <c r="Q648" s="27"/>
      <c r="R648" s="7"/>
      <c r="S648" s="9"/>
      <c r="T648" s="9"/>
      <c r="U648" s="9"/>
      <c r="V648" s="7"/>
    </row>
    <row r="649" spans="3:22" x14ac:dyDescent="0.25">
      <c r="C649" s="23"/>
      <c r="D649" s="24"/>
      <c r="E649" s="27"/>
      <c r="F649" s="13"/>
      <c r="G649" s="13"/>
      <c r="H649" s="14"/>
      <c r="I649" s="7"/>
      <c r="J649" s="7"/>
      <c r="K649" s="15"/>
      <c r="L649" s="25"/>
      <c r="M649" s="25"/>
      <c r="N649" s="15"/>
      <c r="O649" s="26"/>
      <c r="P649" s="26"/>
      <c r="Q649" s="27"/>
      <c r="R649" s="7"/>
      <c r="S649" s="9"/>
      <c r="T649" s="9"/>
      <c r="U649" s="9"/>
      <c r="V649" s="7"/>
    </row>
    <row r="650" spans="3:22" x14ac:dyDescent="0.25">
      <c r="C650" s="23"/>
      <c r="D650" s="24"/>
      <c r="E650" s="27"/>
      <c r="F650" s="13"/>
      <c r="G650" s="13"/>
      <c r="H650" s="14"/>
      <c r="I650" s="7"/>
      <c r="J650" s="7"/>
      <c r="K650" s="15"/>
      <c r="L650" s="25"/>
      <c r="M650" s="25"/>
      <c r="N650" s="15"/>
      <c r="O650" s="26"/>
      <c r="P650" s="26"/>
      <c r="Q650" s="27"/>
      <c r="R650" s="7"/>
      <c r="S650" s="9"/>
      <c r="T650" s="9"/>
      <c r="U650" s="9"/>
      <c r="V650" s="7"/>
    </row>
    <row r="651" spans="3:22" x14ac:dyDescent="0.25">
      <c r="C651" s="23"/>
      <c r="D651" s="24"/>
      <c r="E651" s="27"/>
      <c r="F651" s="13"/>
      <c r="G651" s="13"/>
      <c r="H651" s="14"/>
      <c r="I651" s="7"/>
      <c r="J651" s="7"/>
      <c r="K651" s="15"/>
      <c r="L651" s="25"/>
      <c r="M651" s="25"/>
      <c r="N651" s="15"/>
      <c r="O651" s="26"/>
      <c r="P651" s="26"/>
      <c r="Q651" s="27"/>
      <c r="R651" s="7"/>
      <c r="S651" s="9"/>
      <c r="T651" s="9"/>
      <c r="U651" s="9"/>
      <c r="V651" s="9"/>
    </row>
    <row r="652" spans="3:22" x14ac:dyDescent="0.25">
      <c r="C652" s="23"/>
      <c r="D652" s="24"/>
      <c r="E652" s="27"/>
      <c r="F652" s="13"/>
      <c r="G652" s="13"/>
      <c r="H652" s="14"/>
      <c r="I652" s="7"/>
      <c r="J652" s="7"/>
      <c r="K652" s="15"/>
      <c r="L652" s="25"/>
      <c r="M652" s="25"/>
      <c r="N652" s="15"/>
      <c r="O652" s="26"/>
      <c r="P652" s="26"/>
      <c r="Q652" s="27"/>
      <c r="R652" s="7"/>
      <c r="S652" s="9"/>
      <c r="T652" s="9"/>
      <c r="U652" s="9"/>
      <c r="V652" s="7"/>
    </row>
    <row r="653" spans="3:22" x14ac:dyDescent="0.25">
      <c r="C653" s="23"/>
      <c r="D653" s="24"/>
      <c r="E653" s="27"/>
      <c r="F653" s="13"/>
      <c r="G653" s="13"/>
      <c r="H653" s="14"/>
      <c r="I653" s="7"/>
      <c r="J653" s="7"/>
      <c r="K653" s="15"/>
      <c r="L653" s="25"/>
      <c r="M653" s="25"/>
      <c r="N653" s="15"/>
      <c r="O653" s="26"/>
      <c r="P653" s="26"/>
      <c r="Q653" s="27"/>
      <c r="R653" s="7"/>
      <c r="S653" s="9"/>
      <c r="T653" s="9"/>
      <c r="U653" s="9"/>
      <c r="V653" s="7"/>
    </row>
    <row r="654" spans="3:22" x14ac:dyDescent="0.25">
      <c r="C654" s="23"/>
      <c r="D654" s="24"/>
      <c r="E654" s="27"/>
      <c r="F654" s="13"/>
      <c r="G654" s="13"/>
      <c r="H654" s="14"/>
      <c r="I654" s="7"/>
      <c r="J654" s="7"/>
      <c r="K654" s="15"/>
      <c r="L654" s="25"/>
      <c r="M654" s="25"/>
      <c r="N654" s="15"/>
      <c r="O654" s="26"/>
      <c r="P654" s="26"/>
      <c r="Q654" s="27"/>
      <c r="R654" s="7"/>
      <c r="S654" s="9"/>
      <c r="T654" s="9"/>
      <c r="U654" s="9"/>
      <c r="V654" s="7"/>
    </row>
    <row r="655" spans="3:22" x14ac:dyDescent="0.25">
      <c r="C655" s="23"/>
      <c r="D655" s="24"/>
      <c r="E655" s="27"/>
      <c r="F655" s="13"/>
      <c r="G655" s="13"/>
      <c r="H655" s="14"/>
      <c r="I655" s="7"/>
      <c r="J655" s="7"/>
      <c r="K655" s="15"/>
      <c r="L655" s="25"/>
      <c r="M655" s="25"/>
      <c r="N655" s="15"/>
      <c r="O655" s="26"/>
      <c r="P655" s="26"/>
      <c r="Q655" s="27"/>
      <c r="R655" s="7"/>
      <c r="S655" s="9"/>
      <c r="T655" s="9"/>
      <c r="U655" s="9"/>
      <c r="V655" s="7"/>
    </row>
    <row r="656" spans="3:22" x14ac:dyDescent="0.25">
      <c r="C656" s="23"/>
      <c r="D656" s="24"/>
      <c r="E656" s="27"/>
      <c r="F656" s="13"/>
      <c r="G656" s="13"/>
      <c r="H656" s="14"/>
      <c r="I656" s="7"/>
      <c r="J656" s="7"/>
      <c r="K656" s="15"/>
      <c r="L656" s="25"/>
      <c r="M656" s="25"/>
      <c r="N656" s="15"/>
      <c r="O656" s="26"/>
      <c r="P656" s="26"/>
      <c r="Q656" s="27"/>
      <c r="R656" s="7"/>
      <c r="S656" s="9"/>
      <c r="T656" s="9"/>
      <c r="U656" s="9"/>
      <c r="V656" s="7"/>
    </row>
    <row r="657" spans="3:22" x14ac:dyDescent="0.25">
      <c r="C657" s="23"/>
      <c r="D657" s="24"/>
      <c r="E657" s="27"/>
      <c r="F657" s="13"/>
      <c r="G657" s="13"/>
      <c r="H657" s="14"/>
      <c r="I657" s="7"/>
      <c r="J657" s="7"/>
      <c r="K657" s="15"/>
      <c r="L657" s="25"/>
      <c r="M657" s="25"/>
      <c r="N657" s="15"/>
      <c r="O657" s="26"/>
      <c r="P657" s="26"/>
      <c r="Q657" s="27"/>
      <c r="R657" s="7"/>
      <c r="S657" s="9"/>
      <c r="T657" s="9"/>
      <c r="U657" s="9"/>
      <c r="V657" s="7"/>
    </row>
    <row r="658" spans="3:22" x14ac:dyDescent="0.25">
      <c r="C658" s="23"/>
      <c r="D658" s="24"/>
      <c r="E658" s="27"/>
      <c r="F658" s="13"/>
      <c r="G658" s="13"/>
      <c r="H658" s="14"/>
      <c r="I658" s="7"/>
      <c r="J658" s="7"/>
      <c r="K658" s="15"/>
      <c r="L658" s="25"/>
      <c r="M658" s="25"/>
      <c r="N658" s="15"/>
      <c r="O658" s="26"/>
      <c r="P658" s="26"/>
      <c r="Q658" s="27"/>
      <c r="R658" s="7"/>
      <c r="S658" s="9"/>
      <c r="T658" s="9"/>
      <c r="U658" s="9"/>
      <c r="V658" s="7"/>
    </row>
    <row r="659" spans="3:22" x14ac:dyDescent="0.25">
      <c r="C659" s="23"/>
      <c r="D659" s="24"/>
      <c r="E659" s="27"/>
      <c r="F659" s="13"/>
      <c r="G659" s="13"/>
      <c r="H659" s="14"/>
      <c r="I659" s="7"/>
      <c r="J659" s="7"/>
      <c r="K659" s="15"/>
      <c r="L659" s="25"/>
      <c r="M659" s="25"/>
      <c r="N659" s="15"/>
      <c r="O659" s="26"/>
      <c r="P659" s="26"/>
      <c r="Q659" s="27"/>
      <c r="R659" s="7"/>
      <c r="S659" s="9"/>
      <c r="T659" s="9"/>
      <c r="U659" s="9"/>
      <c r="V659" s="7"/>
    </row>
    <row r="660" spans="3:22" x14ac:dyDescent="0.25">
      <c r="C660" s="23"/>
      <c r="D660" s="24"/>
      <c r="E660" s="27"/>
      <c r="F660" s="13"/>
      <c r="G660" s="13"/>
      <c r="H660" s="14"/>
      <c r="I660" s="7"/>
      <c r="J660" s="7"/>
      <c r="K660" s="15"/>
      <c r="L660" s="25"/>
      <c r="M660" s="25"/>
      <c r="N660" s="15"/>
      <c r="O660" s="26"/>
      <c r="P660" s="26"/>
      <c r="Q660" s="27"/>
      <c r="R660" s="7"/>
      <c r="S660" s="9"/>
      <c r="T660" s="9"/>
      <c r="U660" s="9"/>
      <c r="V660" s="7"/>
    </row>
    <row r="661" spans="3:22" x14ac:dyDescent="0.25">
      <c r="C661" s="23"/>
      <c r="D661" s="24"/>
      <c r="E661" s="27"/>
      <c r="F661" s="13"/>
      <c r="G661" s="13"/>
      <c r="H661" s="14"/>
      <c r="I661" s="7"/>
      <c r="J661" s="7"/>
      <c r="K661" s="15"/>
      <c r="L661" s="25"/>
      <c r="M661" s="25"/>
      <c r="N661" s="15"/>
      <c r="O661" s="26"/>
      <c r="P661" s="26"/>
      <c r="Q661" s="27"/>
      <c r="R661" s="7"/>
      <c r="S661" s="9"/>
      <c r="T661" s="9"/>
      <c r="U661" s="9"/>
      <c r="V661" s="7"/>
    </row>
    <row r="662" spans="3:22" x14ac:dyDescent="0.25">
      <c r="C662" s="23"/>
      <c r="D662" s="24"/>
      <c r="E662" s="27"/>
      <c r="F662" s="13"/>
      <c r="G662" s="13"/>
      <c r="H662" s="14"/>
      <c r="I662" s="7"/>
      <c r="J662" s="7"/>
      <c r="K662" s="15"/>
      <c r="L662" s="25"/>
      <c r="M662" s="25"/>
      <c r="N662" s="15"/>
      <c r="O662" s="26"/>
      <c r="P662" s="26"/>
      <c r="Q662" s="27"/>
      <c r="R662" s="7"/>
      <c r="S662" s="9"/>
      <c r="T662" s="9"/>
      <c r="U662" s="9"/>
      <c r="V662" s="9"/>
    </row>
    <row r="663" spans="3:22" x14ac:dyDescent="0.25">
      <c r="C663" s="23"/>
      <c r="D663" s="24"/>
      <c r="E663" s="27"/>
      <c r="F663" s="13"/>
      <c r="G663" s="13"/>
      <c r="H663" s="14"/>
      <c r="I663" s="7"/>
      <c r="J663" s="7"/>
      <c r="K663" s="15"/>
      <c r="L663" s="25"/>
      <c r="M663" s="25"/>
      <c r="N663" s="15"/>
      <c r="O663" s="26"/>
      <c r="P663" s="26"/>
      <c r="Q663" s="27"/>
      <c r="R663" s="7"/>
      <c r="S663" s="9"/>
      <c r="T663" s="9"/>
      <c r="U663" s="9"/>
      <c r="V663" s="7"/>
    </row>
    <row r="664" spans="3:22" x14ac:dyDescent="0.25">
      <c r="C664" s="23"/>
      <c r="D664" s="24"/>
      <c r="E664" s="27"/>
      <c r="F664" s="13"/>
      <c r="G664" s="13"/>
      <c r="H664" s="14"/>
      <c r="I664" s="7"/>
      <c r="J664" s="7"/>
      <c r="K664" s="15"/>
      <c r="L664" s="25"/>
      <c r="M664" s="25"/>
      <c r="N664" s="15"/>
      <c r="O664" s="26"/>
      <c r="P664" s="26"/>
      <c r="Q664" s="27"/>
      <c r="R664" s="7"/>
      <c r="S664" s="9"/>
      <c r="T664" s="9"/>
      <c r="U664" s="9"/>
      <c r="V664" s="7"/>
    </row>
    <row r="665" spans="3:22" x14ac:dyDescent="0.25">
      <c r="C665" s="23"/>
      <c r="D665" s="24"/>
      <c r="E665" s="27"/>
      <c r="F665" s="13"/>
      <c r="G665" s="13"/>
      <c r="H665" s="14"/>
      <c r="I665" s="7"/>
      <c r="J665" s="7"/>
      <c r="K665" s="15"/>
      <c r="L665" s="25"/>
      <c r="M665" s="25"/>
      <c r="N665" s="15"/>
      <c r="O665" s="26"/>
      <c r="P665" s="26"/>
      <c r="Q665" s="27"/>
      <c r="R665" s="7"/>
      <c r="S665" s="9"/>
      <c r="T665" s="9"/>
      <c r="U665" s="9"/>
      <c r="V665" s="7"/>
    </row>
    <row r="666" spans="3:22" x14ac:dyDescent="0.25">
      <c r="C666" s="23"/>
      <c r="D666" s="24"/>
      <c r="E666" s="27"/>
      <c r="F666" s="13"/>
      <c r="G666" s="13"/>
      <c r="H666" s="14"/>
      <c r="I666" s="7"/>
      <c r="J666" s="7"/>
      <c r="K666" s="15"/>
      <c r="L666" s="25"/>
      <c r="M666" s="25"/>
      <c r="N666" s="15"/>
      <c r="O666" s="26"/>
      <c r="P666" s="26"/>
      <c r="Q666" s="27"/>
      <c r="R666" s="7"/>
      <c r="S666" s="9"/>
      <c r="T666" s="9"/>
      <c r="U666" s="9"/>
      <c r="V666" s="7"/>
    </row>
    <row r="667" spans="3:22" x14ac:dyDescent="0.25">
      <c r="C667" s="23"/>
      <c r="D667" s="24"/>
      <c r="E667" s="27"/>
      <c r="F667" s="13"/>
      <c r="G667" s="13"/>
      <c r="H667" s="14"/>
      <c r="I667" s="7"/>
      <c r="J667" s="7"/>
      <c r="K667" s="15"/>
      <c r="L667" s="25"/>
      <c r="M667" s="25"/>
      <c r="N667" s="15"/>
      <c r="O667" s="26"/>
      <c r="P667" s="26"/>
      <c r="Q667" s="27"/>
      <c r="R667" s="7"/>
      <c r="S667" s="9"/>
      <c r="T667" s="9"/>
      <c r="U667" s="9"/>
      <c r="V667" s="7"/>
    </row>
    <row r="668" spans="3:22" x14ac:dyDescent="0.25">
      <c r="C668" s="23"/>
      <c r="D668" s="24"/>
      <c r="E668" s="27"/>
      <c r="F668" s="13"/>
      <c r="G668" s="13"/>
      <c r="H668" s="14"/>
      <c r="I668" s="7"/>
      <c r="J668" s="7"/>
      <c r="K668" s="15"/>
      <c r="L668" s="25"/>
      <c r="M668" s="25"/>
      <c r="N668" s="15"/>
      <c r="O668" s="26"/>
      <c r="P668" s="26"/>
      <c r="Q668" s="27"/>
      <c r="R668" s="7"/>
      <c r="S668" s="9"/>
      <c r="T668" s="9"/>
      <c r="U668" s="9"/>
      <c r="V668" s="7"/>
    </row>
    <row r="669" spans="3:22" x14ac:dyDescent="0.25">
      <c r="C669" s="23"/>
      <c r="D669" s="24"/>
      <c r="E669" s="27"/>
      <c r="F669" s="13"/>
      <c r="G669" s="13"/>
      <c r="H669" s="14"/>
      <c r="I669" s="7"/>
      <c r="J669" s="7"/>
      <c r="K669" s="15"/>
      <c r="L669" s="25"/>
      <c r="M669" s="25"/>
      <c r="N669" s="15"/>
      <c r="O669" s="26"/>
      <c r="P669" s="26"/>
      <c r="Q669" s="27"/>
      <c r="R669" s="7"/>
      <c r="S669" s="9"/>
      <c r="T669" s="9"/>
      <c r="U669" s="9"/>
      <c r="V669" s="7"/>
    </row>
    <row r="670" spans="3:22" x14ac:dyDescent="0.25">
      <c r="C670" s="23"/>
      <c r="D670" s="24"/>
      <c r="E670" s="27"/>
      <c r="F670" s="13"/>
      <c r="G670" s="13"/>
      <c r="H670" s="14"/>
      <c r="I670" s="7"/>
      <c r="J670" s="7"/>
      <c r="K670" s="15"/>
      <c r="L670" s="25"/>
      <c r="M670" s="25"/>
      <c r="N670" s="15"/>
      <c r="O670" s="26"/>
      <c r="P670" s="26"/>
      <c r="Q670" s="27"/>
      <c r="R670" s="7"/>
      <c r="S670" s="9"/>
      <c r="T670" s="9"/>
      <c r="U670" s="9"/>
      <c r="V670" s="7"/>
    </row>
    <row r="671" spans="3:22" x14ac:dyDescent="0.25">
      <c r="C671" s="23"/>
      <c r="D671" s="24"/>
      <c r="E671" s="27"/>
      <c r="F671" s="13"/>
      <c r="G671" s="13"/>
      <c r="H671" s="14"/>
      <c r="I671" s="7"/>
      <c r="J671" s="7"/>
      <c r="K671" s="15"/>
      <c r="L671" s="25"/>
      <c r="M671" s="25"/>
      <c r="N671" s="15"/>
      <c r="O671" s="26"/>
      <c r="P671" s="26"/>
      <c r="Q671" s="27"/>
      <c r="R671" s="7"/>
      <c r="S671" s="9"/>
      <c r="T671" s="9"/>
      <c r="U671" s="9"/>
      <c r="V671" s="7"/>
    </row>
    <row r="672" spans="3:22" x14ac:dyDescent="0.25">
      <c r="C672" s="23"/>
      <c r="D672" s="24"/>
      <c r="E672" s="27"/>
      <c r="F672" s="13"/>
      <c r="G672" s="13"/>
      <c r="H672" s="14"/>
      <c r="I672" s="7"/>
      <c r="J672" s="7"/>
      <c r="K672" s="15"/>
      <c r="L672" s="25"/>
      <c r="M672" s="25"/>
      <c r="N672" s="15"/>
      <c r="O672" s="26"/>
      <c r="P672" s="26"/>
      <c r="Q672" s="27"/>
      <c r="R672" s="7"/>
      <c r="S672" s="9"/>
      <c r="T672" s="9"/>
      <c r="U672" s="9"/>
      <c r="V672" s="7"/>
    </row>
    <row r="673" spans="3:22" x14ac:dyDescent="0.25">
      <c r="C673" s="23"/>
      <c r="D673" s="24"/>
      <c r="E673" s="27"/>
      <c r="F673" s="13"/>
      <c r="G673" s="13"/>
      <c r="H673" s="14"/>
      <c r="I673" s="7"/>
      <c r="J673" s="7"/>
      <c r="K673" s="15"/>
      <c r="L673" s="25"/>
      <c r="M673" s="25"/>
      <c r="N673" s="15"/>
      <c r="O673" s="26"/>
      <c r="P673" s="26"/>
      <c r="Q673" s="27"/>
      <c r="R673" s="7"/>
      <c r="S673" s="9"/>
      <c r="T673" s="9"/>
      <c r="U673" s="9"/>
      <c r="V673" s="9"/>
    </row>
    <row r="674" spans="3:22" x14ac:dyDescent="0.25">
      <c r="C674" s="23"/>
      <c r="D674" s="24"/>
      <c r="E674" s="27"/>
      <c r="F674" s="13"/>
      <c r="G674" s="13"/>
      <c r="H674" s="14"/>
      <c r="I674" s="7"/>
      <c r="J674" s="7"/>
      <c r="K674" s="15"/>
      <c r="L674" s="25"/>
      <c r="M674" s="25"/>
      <c r="N674" s="15"/>
      <c r="O674" s="26"/>
      <c r="P674" s="26"/>
      <c r="Q674" s="27"/>
      <c r="R674" s="7"/>
      <c r="S674" s="9"/>
      <c r="T674" s="9"/>
      <c r="U674" s="9"/>
      <c r="V674" s="7"/>
    </row>
    <row r="675" spans="3:22" x14ac:dyDescent="0.25">
      <c r="C675" s="23"/>
      <c r="D675" s="24"/>
      <c r="E675" s="27"/>
      <c r="F675" s="13"/>
      <c r="G675" s="13"/>
      <c r="H675" s="14"/>
      <c r="I675" s="7"/>
      <c r="J675" s="7"/>
      <c r="K675" s="15"/>
      <c r="L675" s="25"/>
      <c r="M675" s="25"/>
      <c r="N675" s="15"/>
      <c r="O675" s="26"/>
      <c r="P675" s="26"/>
      <c r="Q675" s="27"/>
      <c r="R675" s="7"/>
      <c r="S675" s="9"/>
      <c r="T675" s="9"/>
      <c r="U675" s="9"/>
      <c r="V675" s="7"/>
    </row>
    <row r="676" spans="3:22" x14ac:dyDescent="0.25">
      <c r="C676" s="23"/>
      <c r="D676" s="24"/>
      <c r="E676" s="27"/>
      <c r="F676" s="13"/>
      <c r="G676" s="13"/>
      <c r="H676" s="14"/>
      <c r="I676" s="7"/>
      <c r="J676" s="7"/>
      <c r="K676" s="15"/>
      <c r="L676" s="25"/>
      <c r="M676" s="25"/>
      <c r="N676" s="15"/>
      <c r="O676" s="26"/>
      <c r="P676" s="26"/>
      <c r="Q676" s="27"/>
      <c r="R676" s="7"/>
      <c r="S676" s="9"/>
      <c r="T676" s="9"/>
      <c r="U676" s="9"/>
      <c r="V676" s="7"/>
    </row>
    <row r="677" spans="3:22" x14ac:dyDescent="0.25">
      <c r="C677" s="23"/>
      <c r="D677" s="24"/>
      <c r="E677" s="27"/>
      <c r="F677" s="13"/>
      <c r="G677" s="13"/>
      <c r="H677" s="14"/>
      <c r="I677" s="7"/>
      <c r="J677" s="7"/>
      <c r="K677" s="15"/>
      <c r="L677" s="25"/>
      <c r="M677" s="25"/>
      <c r="N677" s="15"/>
      <c r="O677" s="26"/>
      <c r="P677" s="26"/>
      <c r="Q677" s="27"/>
      <c r="R677" s="7"/>
      <c r="S677" s="9"/>
      <c r="T677" s="9"/>
      <c r="U677" s="9"/>
      <c r="V677" s="7"/>
    </row>
    <row r="678" spans="3:22" x14ac:dyDescent="0.25">
      <c r="C678" s="23"/>
      <c r="D678" s="24"/>
      <c r="E678" s="27"/>
      <c r="F678" s="13"/>
      <c r="G678" s="13"/>
      <c r="H678" s="14"/>
      <c r="I678" s="7"/>
      <c r="J678" s="7"/>
      <c r="K678" s="15"/>
      <c r="L678" s="25"/>
      <c r="M678" s="25"/>
      <c r="N678" s="15"/>
      <c r="O678" s="26"/>
      <c r="P678" s="26"/>
      <c r="Q678" s="27"/>
      <c r="R678" s="7"/>
      <c r="S678" s="9"/>
      <c r="T678" s="9"/>
      <c r="U678" s="9"/>
      <c r="V678" s="7"/>
    </row>
    <row r="679" spans="3:22" x14ac:dyDescent="0.25">
      <c r="C679" s="23"/>
      <c r="D679" s="24"/>
      <c r="E679" s="27"/>
      <c r="F679" s="13"/>
      <c r="G679" s="13"/>
      <c r="H679" s="14"/>
      <c r="I679" s="7"/>
      <c r="J679" s="7"/>
      <c r="K679" s="15"/>
      <c r="L679" s="25"/>
      <c r="M679" s="25"/>
      <c r="N679" s="15"/>
      <c r="O679" s="26"/>
      <c r="P679" s="26"/>
      <c r="Q679" s="27"/>
      <c r="R679" s="7"/>
      <c r="S679" s="9"/>
      <c r="T679" s="9"/>
      <c r="U679" s="9"/>
      <c r="V679" s="7"/>
    </row>
    <row r="680" spans="3:22" x14ac:dyDescent="0.25">
      <c r="C680" s="23"/>
      <c r="D680" s="24"/>
      <c r="E680" s="27"/>
      <c r="F680" s="13"/>
      <c r="G680" s="13"/>
      <c r="H680" s="14"/>
      <c r="I680" s="7"/>
      <c r="J680" s="7"/>
      <c r="K680" s="15"/>
      <c r="L680" s="25"/>
      <c r="M680" s="25"/>
      <c r="N680" s="15"/>
      <c r="O680" s="26"/>
      <c r="P680" s="26"/>
      <c r="Q680" s="27"/>
      <c r="R680" s="7"/>
      <c r="S680" s="9"/>
      <c r="T680" s="9"/>
      <c r="U680" s="9"/>
      <c r="V680" s="7"/>
    </row>
    <row r="681" spans="3:22" x14ac:dyDescent="0.25">
      <c r="C681" s="23"/>
      <c r="D681" s="24"/>
      <c r="E681" s="27"/>
      <c r="F681" s="13"/>
      <c r="G681" s="13"/>
      <c r="H681" s="14"/>
      <c r="I681" s="7"/>
      <c r="J681" s="7"/>
      <c r="K681" s="15"/>
      <c r="L681" s="25"/>
      <c r="M681" s="25"/>
      <c r="N681" s="15"/>
      <c r="O681" s="26"/>
      <c r="P681" s="26"/>
      <c r="Q681" s="27"/>
      <c r="R681" s="7"/>
      <c r="S681" s="9"/>
      <c r="T681" s="9"/>
      <c r="U681" s="9"/>
      <c r="V681" s="7"/>
    </row>
    <row r="682" spans="3:22" x14ac:dyDescent="0.25">
      <c r="C682" s="23"/>
      <c r="D682" s="24"/>
      <c r="E682" s="27"/>
      <c r="F682" s="13"/>
      <c r="G682" s="13"/>
      <c r="H682" s="14"/>
      <c r="I682" s="7"/>
      <c r="J682" s="7"/>
      <c r="K682" s="15"/>
      <c r="L682" s="25"/>
      <c r="M682" s="25"/>
      <c r="N682" s="15"/>
      <c r="O682" s="26"/>
      <c r="P682" s="26"/>
      <c r="Q682" s="27"/>
      <c r="R682" s="7"/>
      <c r="S682" s="9"/>
      <c r="T682" s="9"/>
      <c r="U682" s="9"/>
      <c r="V682" s="7"/>
    </row>
    <row r="683" spans="3:22" x14ac:dyDescent="0.25">
      <c r="C683" s="23"/>
      <c r="D683" s="24"/>
      <c r="E683" s="27"/>
      <c r="F683" s="13"/>
      <c r="G683" s="13"/>
      <c r="H683" s="14"/>
      <c r="I683" s="7"/>
      <c r="J683" s="7"/>
      <c r="K683" s="15"/>
      <c r="L683" s="25"/>
      <c r="M683" s="25"/>
      <c r="N683" s="15"/>
      <c r="O683" s="26"/>
      <c r="P683" s="26"/>
      <c r="Q683" s="27"/>
      <c r="R683" s="7"/>
      <c r="S683" s="9"/>
      <c r="T683" s="9"/>
      <c r="U683" s="9"/>
      <c r="V683" s="7"/>
    </row>
    <row r="684" spans="3:22" x14ac:dyDescent="0.25">
      <c r="C684" s="23"/>
      <c r="D684" s="24"/>
      <c r="E684" s="27"/>
      <c r="F684" s="13"/>
      <c r="G684" s="13"/>
      <c r="H684" s="14"/>
      <c r="I684" s="7"/>
      <c r="J684" s="7"/>
      <c r="K684" s="15"/>
      <c r="L684" s="25"/>
      <c r="M684" s="25"/>
      <c r="N684" s="15"/>
      <c r="O684" s="26"/>
      <c r="P684" s="26"/>
      <c r="Q684" s="27"/>
      <c r="R684" s="7"/>
      <c r="S684" s="9"/>
      <c r="T684" s="9"/>
      <c r="U684" s="9"/>
      <c r="V684" s="9"/>
    </row>
    <row r="685" spans="3:22" x14ac:dyDescent="0.25">
      <c r="C685" s="23"/>
      <c r="D685" s="24"/>
      <c r="E685" s="27"/>
      <c r="F685" s="13"/>
      <c r="G685" s="13"/>
      <c r="H685" s="14"/>
      <c r="I685" s="7"/>
      <c r="J685" s="7"/>
      <c r="K685" s="15"/>
      <c r="L685" s="25"/>
      <c r="M685" s="25"/>
      <c r="N685" s="15"/>
      <c r="O685" s="26"/>
      <c r="P685" s="26"/>
      <c r="Q685" s="27"/>
      <c r="R685" s="7"/>
      <c r="S685" s="9"/>
      <c r="T685" s="9"/>
      <c r="U685" s="9"/>
      <c r="V685" s="7"/>
    </row>
    <row r="686" spans="3:22" x14ac:dyDescent="0.25">
      <c r="C686" s="23"/>
      <c r="D686" s="24"/>
      <c r="E686" s="27"/>
      <c r="F686" s="13"/>
      <c r="G686" s="13"/>
      <c r="H686" s="14"/>
      <c r="I686" s="7"/>
      <c r="J686" s="7"/>
      <c r="K686" s="15"/>
      <c r="L686" s="25"/>
      <c r="M686" s="25"/>
      <c r="N686" s="15"/>
      <c r="O686" s="26"/>
      <c r="P686" s="26"/>
      <c r="Q686" s="27"/>
      <c r="R686" s="7"/>
      <c r="S686" s="9"/>
      <c r="T686" s="9"/>
      <c r="U686" s="9"/>
      <c r="V686" s="7"/>
    </row>
    <row r="687" spans="3:22" x14ac:dyDescent="0.25">
      <c r="C687" s="23"/>
      <c r="D687" s="24"/>
      <c r="E687" s="27"/>
      <c r="F687" s="13"/>
      <c r="G687" s="13"/>
      <c r="H687" s="14"/>
      <c r="I687" s="7"/>
      <c r="J687" s="7"/>
      <c r="K687" s="15"/>
      <c r="L687" s="25"/>
      <c r="M687" s="25"/>
      <c r="N687" s="15"/>
      <c r="O687" s="26"/>
      <c r="P687" s="26"/>
      <c r="Q687" s="27"/>
      <c r="R687" s="7"/>
      <c r="S687" s="9"/>
      <c r="T687" s="9"/>
      <c r="U687" s="9"/>
      <c r="V687" s="7"/>
    </row>
    <row r="688" spans="3:22" x14ac:dyDescent="0.25">
      <c r="C688" s="23"/>
      <c r="D688" s="24"/>
      <c r="E688" s="27"/>
      <c r="F688" s="13"/>
      <c r="G688" s="13"/>
      <c r="H688" s="14"/>
      <c r="I688" s="7"/>
      <c r="J688" s="7"/>
      <c r="K688" s="15"/>
      <c r="L688" s="25"/>
      <c r="M688" s="25"/>
      <c r="N688" s="15"/>
      <c r="O688" s="26"/>
      <c r="P688" s="26"/>
      <c r="Q688" s="27"/>
      <c r="R688" s="7"/>
      <c r="S688" s="9"/>
      <c r="T688" s="9"/>
      <c r="U688" s="9"/>
      <c r="V688" s="7"/>
    </row>
    <row r="689" spans="3:22" x14ac:dyDescent="0.25">
      <c r="C689" s="23"/>
      <c r="D689" s="24"/>
      <c r="E689" s="27"/>
      <c r="F689" s="13"/>
      <c r="G689" s="13"/>
      <c r="H689" s="14"/>
      <c r="I689" s="7"/>
      <c r="J689" s="7"/>
      <c r="K689" s="15"/>
      <c r="L689" s="25"/>
      <c r="M689" s="25"/>
      <c r="N689" s="15"/>
      <c r="O689" s="26"/>
      <c r="P689" s="26"/>
      <c r="Q689" s="27"/>
      <c r="R689" s="7"/>
      <c r="S689" s="9"/>
      <c r="T689" s="9"/>
      <c r="U689" s="9"/>
      <c r="V689" s="7"/>
    </row>
    <row r="690" spans="3:22" x14ac:dyDescent="0.25">
      <c r="C690" s="23"/>
      <c r="D690" s="24"/>
      <c r="E690" s="27"/>
      <c r="F690" s="13"/>
      <c r="G690" s="13"/>
      <c r="H690" s="14"/>
      <c r="I690" s="7"/>
      <c r="J690" s="7"/>
      <c r="K690" s="15"/>
      <c r="L690" s="25"/>
      <c r="M690" s="25"/>
      <c r="N690" s="15"/>
      <c r="O690" s="26"/>
      <c r="P690" s="26"/>
      <c r="Q690" s="27"/>
      <c r="R690" s="7"/>
      <c r="S690" s="9"/>
      <c r="T690" s="9"/>
      <c r="U690" s="9"/>
      <c r="V690" s="7"/>
    </row>
    <row r="691" spans="3:22" x14ac:dyDescent="0.25">
      <c r="C691" s="23"/>
      <c r="D691" s="24"/>
      <c r="E691" s="27"/>
      <c r="F691" s="13"/>
      <c r="G691" s="13"/>
      <c r="H691" s="14"/>
      <c r="I691" s="7"/>
      <c r="J691" s="7"/>
      <c r="K691" s="15"/>
      <c r="L691" s="25"/>
      <c r="M691" s="25"/>
      <c r="N691" s="15"/>
      <c r="O691" s="26"/>
      <c r="P691" s="26"/>
      <c r="Q691" s="27"/>
      <c r="R691" s="7"/>
      <c r="S691" s="9"/>
      <c r="T691" s="9"/>
      <c r="U691" s="9"/>
      <c r="V691" s="7"/>
    </row>
    <row r="692" spans="3:22" x14ac:dyDescent="0.25">
      <c r="C692" s="23"/>
      <c r="D692" s="24"/>
      <c r="E692" s="27"/>
      <c r="F692" s="13"/>
      <c r="G692" s="13"/>
      <c r="H692" s="14"/>
      <c r="I692" s="7"/>
      <c r="J692" s="7"/>
      <c r="K692" s="15"/>
      <c r="L692" s="25"/>
      <c r="M692" s="25"/>
      <c r="N692" s="15"/>
      <c r="O692" s="26"/>
      <c r="P692" s="26"/>
      <c r="Q692" s="27"/>
      <c r="R692" s="7"/>
      <c r="S692" s="9"/>
      <c r="T692" s="9"/>
      <c r="U692" s="9"/>
      <c r="V692" s="7"/>
    </row>
    <row r="693" spans="3:22" x14ac:dyDescent="0.25">
      <c r="C693" s="23"/>
      <c r="D693" s="24"/>
      <c r="E693" s="27"/>
      <c r="F693" s="13"/>
      <c r="G693" s="13"/>
      <c r="H693" s="14"/>
      <c r="I693" s="7"/>
      <c r="J693" s="7"/>
      <c r="K693" s="15"/>
      <c r="L693" s="25"/>
      <c r="M693" s="25"/>
      <c r="N693" s="15"/>
      <c r="O693" s="26"/>
      <c r="P693" s="26"/>
      <c r="Q693" s="27"/>
      <c r="R693" s="7"/>
      <c r="S693" s="9"/>
      <c r="T693" s="9"/>
      <c r="U693" s="9"/>
      <c r="V693" s="7"/>
    </row>
    <row r="694" spans="3:22" x14ac:dyDescent="0.25">
      <c r="C694" s="23"/>
      <c r="D694" s="24"/>
      <c r="E694" s="27"/>
      <c r="F694" s="13"/>
      <c r="G694" s="13"/>
      <c r="H694" s="14"/>
      <c r="I694" s="7"/>
      <c r="J694" s="7"/>
      <c r="K694" s="15"/>
      <c r="L694" s="25"/>
      <c r="M694" s="25"/>
      <c r="N694" s="15"/>
      <c r="O694" s="26"/>
      <c r="P694" s="26"/>
      <c r="Q694" s="27"/>
      <c r="R694" s="7"/>
      <c r="S694" s="9"/>
      <c r="T694" s="9"/>
      <c r="U694" s="9"/>
      <c r="V694" s="7"/>
    </row>
    <row r="695" spans="3:22" x14ac:dyDescent="0.25">
      <c r="C695" s="23"/>
      <c r="D695" s="24"/>
      <c r="E695" s="27"/>
      <c r="F695" s="13"/>
      <c r="G695" s="13"/>
      <c r="H695" s="14"/>
      <c r="I695" s="7"/>
      <c r="J695" s="7"/>
      <c r="K695" s="15"/>
      <c r="L695" s="25"/>
      <c r="M695" s="25"/>
      <c r="N695" s="15"/>
      <c r="O695" s="26"/>
      <c r="P695" s="26"/>
      <c r="Q695" s="27"/>
      <c r="R695" s="7"/>
      <c r="S695" s="9"/>
      <c r="T695" s="9"/>
      <c r="U695" s="9"/>
      <c r="V695" s="9"/>
    </row>
    <row r="696" spans="3:22" x14ac:dyDescent="0.25">
      <c r="C696" s="23"/>
      <c r="D696" s="24"/>
      <c r="E696" s="27"/>
      <c r="F696" s="13"/>
      <c r="G696" s="13"/>
      <c r="H696" s="14"/>
      <c r="I696" s="7"/>
      <c r="J696" s="7"/>
      <c r="K696" s="15"/>
      <c r="L696" s="25"/>
      <c r="M696" s="25"/>
      <c r="N696" s="15"/>
      <c r="O696" s="26"/>
      <c r="P696" s="26"/>
      <c r="Q696" s="27"/>
      <c r="R696" s="7"/>
      <c r="S696" s="9"/>
      <c r="T696" s="9"/>
      <c r="U696" s="9"/>
      <c r="V696" s="7"/>
    </row>
    <row r="697" spans="3:22" x14ac:dyDescent="0.25">
      <c r="C697" s="23"/>
      <c r="D697" s="24"/>
      <c r="E697" s="27"/>
      <c r="F697" s="13"/>
      <c r="G697" s="13"/>
      <c r="H697" s="14"/>
      <c r="I697" s="7"/>
      <c r="J697" s="7"/>
      <c r="K697" s="15"/>
      <c r="L697" s="25"/>
      <c r="M697" s="25"/>
      <c r="N697" s="15"/>
      <c r="O697" s="26"/>
      <c r="P697" s="26"/>
      <c r="Q697" s="27"/>
      <c r="R697" s="7"/>
      <c r="S697" s="9"/>
      <c r="T697" s="9"/>
      <c r="U697" s="9"/>
      <c r="V697" s="7"/>
    </row>
    <row r="698" spans="3:22" x14ac:dyDescent="0.25">
      <c r="C698" s="23"/>
      <c r="D698" s="24"/>
      <c r="E698" s="27"/>
      <c r="F698" s="13"/>
      <c r="G698" s="13"/>
      <c r="H698" s="14"/>
      <c r="I698" s="7"/>
      <c r="J698" s="7"/>
      <c r="K698" s="15"/>
      <c r="L698" s="25"/>
      <c r="M698" s="25"/>
      <c r="N698" s="15"/>
      <c r="O698" s="26"/>
      <c r="P698" s="26"/>
      <c r="Q698" s="27"/>
      <c r="R698" s="7"/>
      <c r="S698" s="9"/>
      <c r="T698" s="9"/>
      <c r="U698" s="9"/>
      <c r="V698" s="7"/>
    </row>
    <row r="699" spans="3:22" x14ac:dyDescent="0.25">
      <c r="C699" s="23"/>
      <c r="D699" s="24"/>
      <c r="E699" s="27"/>
      <c r="F699" s="13"/>
      <c r="G699" s="13"/>
      <c r="H699" s="14"/>
      <c r="I699" s="7"/>
      <c r="J699" s="7"/>
      <c r="K699" s="15"/>
      <c r="L699" s="25"/>
      <c r="M699" s="25"/>
      <c r="N699" s="15"/>
      <c r="O699" s="26"/>
      <c r="P699" s="26"/>
      <c r="Q699" s="27"/>
      <c r="R699" s="7"/>
      <c r="S699" s="9"/>
      <c r="T699" s="9"/>
      <c r="U699" s="9"/>
      <c r="V699" s="7"/>
    </row>
    <row r="700" spans="3:22" x14ac:dyDescent="0.25">
      <c r="C700" s="23"/>
      <c r="D700" s="24"/>
      <c r="E700" s="27"/>
      <c r="F700" s="13"/>
      <c r="G700" s="13"/>
      <c r="H700" s="14"/>
      <c r="I700" s="7"/>
      <c r="J700" s="7"/>
      <c r="K700" s="15"/>
      <c r="L700" s="25"/>
      <c r="M700" s="25"/>
      <c r="N700" s="15"/>
      <c r="O700" s="26"/>
      <c r="P700" s="26"/>
      <c r="Q700" s="27"/>
      <c r="R700" s="7"/>
      <c r="S700" s="9"/>
      <c r="T700" s="9"/>
      <c r="U700" s="9"/>
      <c r="V700" s="7"/>
    </row>
    <row r="701" spans="3:22" x14ac:dyDescent="0.25">
      <c r="C701" s="23"/>
      <c r="D701" s="24"/>
      <c r="E701" s="27"/>
      <c r="F701" s="13"/>
      <c r="G701" s="13"/>
      <c r="H701" s="14"/>
      <c r="I701" s="7"/>
      <c r="J701" s="7"/>
      <c r="K701" s="15"/>
      <c r="L701" s="25"/>
      <c r="M701" s="25"/>
      <c r="N701" s="15"/>
      <c r="O701" s="26"/>
      <c r="P701" s="26"/>
      <c r="Q701" s="27"/>
      <c r="R701" s="7"/>
      <c r="S701" s="9"/>
      <c r="T701" s="9"/>
      <c r="U701" s="9"/>
      <c r="V701" s="7"/>
    </row>
    <row r="702" spans="3:22" x14ac:dyDescent="0.25">
      <c r="C702" s="23"/>
      <c r="D702" s="24"/>
      <c r="E702" s="27"/>
      <c r="F702" s="13"/>
      <c r="G702" s="13"/>
      <c r="H702" s="14"/>
      <c r="I702" s="7"/>
      <c r="J702" s="7"/>
      <c r="K702" s="15"/>
      <c r="L702" s="25"/>
      <c r="M702" s="25"/>
      <c r="N702" s="15"/>
      <c r="O702" s="26"/>
      <c r="P702" s="26"/>
      <c r="Q702" s="27"/>
      <c r="R702" s="7"/>
      <c r="S702" s="9"/>
      <c r="T702" s="9"/>
      <c r="U702" s="9"/>
      <c r="V702" s="7"/>
    </row>
    <row r="703" spans="3:22" x14ac:dyDescent="0.25">
      <c r="C703" s="23"/>
      <c r="D703" s="24"/>
      <c r="E703" s="27"/>
      <c r="F703" s="13"/>
      <c r="G703" s="13"/>
      <c r="H703" s="14"/>
      <c r="I703" s="7"/>
      <c r="J703" s="7"/>
      <c r="K703" s="15"/>
      <c r="L703" s="25"/>
      <c r="M703" s="25"/>
      <c r="N703" s="15"/>
      <c r="O703" s="26"/>
      <c r="P703" s="26"/>
      <c r="Q703" s="27"/>
      <c r="R703" s="7"/>
      <c r="S703" s="9"/>
      <c r="T703" s="9"/>
      <c r="U703" s="9"/>
      <c r="V703" s="7"/>
    </row>
    <row r="704" spans="3:22" x14ac:dyDescent="0.25">
      <c r="C704" s="23"/>
      <c r="D704" s="24"/>
      <c r="E704" s="27"/>
      <c r="F704" s="13"/>
      <c r="G704" s="13"/>
      <c r="H704" s="14"/>
      <c r="I704" s="7"/>
      <c r="J704" s="7"/>
      <c r="K704" s="15"/>
      <c r="L704" s="25"/>
      <c r="M704" s="25"/>
      <c r="N704" s="15"/>
      <c r="O704" s="26"/>
      <c r="P704" s="26"/>
      <c r="Q704" s="27"/>
      <c r="R704" s="7"/>
      <c r="S704" s="9"/>
      <c r="T704" s="9"/>
      <c r="U704" s="9"/>
      <c r="V704" s="7"/>
    </row>
    <row r="705" spans="3:22" x14ac:dyDescent="0.25">
      <c r="C705" s="23"/>
      <c r="D705" s="24"/>
      <c r="E705" s="27"/>
      <c r="F705" s="13"/>
      <c r="G705" s="13"/>
      <c r="H705" s="14"/>
      <c r="I705" s="7"/>
      <c r="J705" s="7"/>
      <c r="K705" s="15"/>
      <c r="L705" s="25"/>
      <c r="M705" s="25"/>
      <c r="N705" s="15"/>
      <c r="O705" s="26"/>
      <c r="P705" s="26"/>
      <c r="Q705" s="27"/>
      <c r="R705" s="7"/>
      <c r="S705" s="9"/>
      <c r="T705" s="9"/>
      <c r="U705" s="9"/>
      <c r="V705" s="7"/>
    </row>
    <row r="706" spans="3:22" x14ac:dyDescent="0.25">
      <c r="C706" s="23"/>
      <c r="D706" s="24"/>
      <c r="E706" s="27"/>
      <c r="F706" s="13"/>
      <c r="G706" s="13"/>
      <c r="H706" s="14"/>
      <c r="I706" s="7"/>
      <c r="J706" s="7"/>
      <c r="K706" s="15"/>
      <c r="L706" s="25"/>
      <c r="M706" s="25"/>
      <c r="N706" s="15"/>
      <c r="O706" s="26"/>
      <c r="P706" s="26"/>
      <c r="Q706" s="27"/>
      <c r="R706" s="7"/>
      <c r="S706" s="9"/>
      <c r="T706" s="9"/>
      <c r="U706" s="9"/>
      <c r="V706" s="9"/>
    </row>
    <row r="707" spans="3:22" x14ac:dyDescent="0.25">
      <c r="C707" s="23"/>
      <c r="D707" s="24"/>
      <c r="E707" s="27"/>
      <c r="F707" s="13"/>
      <c r="G707" s="13"/>
      <c r="H707" s="14"/>
      <c r="I707" s="7"/>
      <c r="J707" s="7"/>
      <c r="K707" s="15"/>
      <c r="L707" s="25"/>
      <c r="M707" s="25"/>
      <c r="N707" s="15"/>
      <c r="O707" s="26"/>
      <c r="P707" s="26"/>
      <c r="Q707" s="27"/>
      <c r="R707" s="7"/>
      <c r="S707" s="9"/>
      <c r="T707" s="9"/>
      <c r="U707" s="9"/>
      <c r="V707" s="7"/>
    </row>
    <row r="708" spans="3:22" x14ac:dyDescent="0.25">
      <c r="C708" s="23"/>
      <c r="D708" s="24"/>
      <c r="E708" s="27"/>
      <c r="F708" s="13"/>
      <c r="G708" s="13"/>
      <c r="H708" s="14"/>
      <c r="I708" s="7"/>
      <c r="J708" s="7"/>
      <c r="K708" s="15"/>
      <c r="L708" s="25"/>
      <c r="M708" s="25"/>
      <c r="N708" s="15"/>
      <c r="O708" s="26"/>
      <c r="P708" s="26"/>
      <c r="Q708" s="27"/>
      <c r="R708" s="7"/>
      <c r="S708" s="9"/>
      <c r="T708" s="9"/>
      <c r="U708" s="9"/>
      <c r="V708" s="7"/>
    </row>
    <row r="709" spans="3:22" x14ac:dyDescent="0.25">
      <c r="C709" s="23"/>
      <c r="D709" s="24"/>
      <c r="E709" s="27"/>
      <c r="F709" s="13"/>
      <c r="G709" s="13"/>
      <c r="H709" s="14"/>
      <c r="I709" s="7"/>
      <c r="J709" s="7"/>
      <c r="K709" s="15"/>
      <c r="L709" s="25"/>
      <c r="M709" s="25"/>
      <c r="N709" s="15"/>
      <c r="O709" s="26"/>
      <c r="P709" s="26"/>
      <c r="Q709" s="27"/>
      <c r="R709" s="7"/>
      <c r="S709" s="9"/>
      <c r="T709" s="9"/>
      <c r="U709" s="9"/>
      <c r="V709" s="7"/>
    </row>
    <row r="710" spans="3:22" x14ac:dyDescent="0.25">
      <c r="C710" s="23"/>
      <c r="D710" s="24"/>
      <c r="E710" s="27"/>
      <c r="F710" s="13"/>
      <c r="G710" s="13"/>
      <c r="H710" s="14"/>
      <c r="I710" s="7"/>
      <c r="J710" s="7"/>
      <c r="K710" s="15"/>
      <c r="L710" s="25"/>
      <c r="M710" s="25"/>
      <c r="N710" s="15"/>
      <c r="O710" s="26"/>
      <c r="P710" s="26"/>
      <c r="Q710" s="27"/>
      <c r="R710" s="7"/>
      <c r="S710" s="9"/>
      <c r="T710" s="9"/>
      <c r="U710" s="9"/>
      <c r="V710" s="7"/>
    </row>
    <row r="711" spans="3:22" x14ac:dyDescent="0.25">
      <c r="C711" s="23"/>
      <c r="D711" s="24"/>
      <c r="E711" s="27"/>
      <c r="F711" s="13"/>
      <c r="G711" s="13"/>
      <c r="H711" s="14"/>
      <c r="I711" s="7"/>
      <c r="J711" s="7"/>
      <c r="K711" s="15"/>
      <c r="L711" s="25"/>
      <c r="M711" s="25"/>
      <c r="N711" s="15"/>
      <c r="O711" s="26"/>
      <c r="P711" s="26"/>
      <c r="Q711" s="27"/>
      <c r="R711" s="7"/>
      <c r="S711" s="9"/>
      <c r="T711" s="9"/>
      <c r="U711" s="9"/>
      <c r="V711" s="7"/>
    </row>
    <row r="712" spans="3:22" x14ac:dyDescent="0.25">
      <c r="C712" s="23"/>
      <c r="D712" s="24"/>
      <c r="E712" s="27"/>
      <c r="F712" s="13"/>
      <c r="G712" s="13"/>
      <c r="H712" s="14"/>
      <c r="I712" s="7"/>
      <c r="J712" s="7"/>
      <c r="K712" s="15"/>
      <c r="L712" s="25"/>
      <c r="M712" s="25"/>
      <c r="N712" s="15"/>
      <c r="O712" s="26"/>
      <c r="P712" s="26"/>
      <c r="Q712" s="27"/>
      <c r="R712" s="7"/>
      <c r="S712" s="9"/>
      <c r="T712" s="9"/>
      <c r="U712" s="9"/>
      <c r="V712" s="7"/>
    </row>
    <row r="713" spans="3:22" x14ac:dyDescent="0.25">
      <c r="C713" s="23"/>
      <c r="D713" s="24"/>
      <c r="E713" s="27"/>
      <c r="F713" s="13"/>
      <c r="G713" s="13"/>
      <c r="H713" s="14"/>
      <c r="I713" s="7"/>
      <c r="J713" s="7"/>
      <c r="K713" s="15"/>
      <c r="L713" s="25"/>
      <c r="M713" s="25"/>
      <c r="N713" s="15"/>
      <c r="O713" s="26"/>
      <c r="P713" s="26"/>
      <c r="Q713" s="27"/>
      <c r="R713" s="7"/>
      <c r="S713" s="9"/>
      <c r="T713" s="9"/>
      <c r="U713" s="9"/>
      <c r="V713" s="7"/>
    </row>
    <row r="714" spans="3:22" x14ac:dyDescent="0.25">
      <c r="C714" s="23"/>
      <c r="D714" s="24"/>
      <c r="E714" s="27"/>
      <c r="F714" s="13"/>
      <c r="G714" s="13"/>
      <c r="H714" s="14"/>
      <c r="I714" s="7"/>
      <c r="J714" s="7"/>
      <c r="K714" s="15"/>
      <c r="L714" s="25"/>
      <c r="M714" s="25"/>
      <c r="N714" s="15"/>
      <c r="O714" s="26"/>
      <c r="P714" s="26"/>
      <c r="Q714" s="27"/>
      <c r="R714" s="7"/>
      <c r="S714" s="9"/>
      <c r="T714" s="9"/>
      <c r="U714" s="9"/>
      <c r="V714" s="7"/>
    </row>
    <row r="715" spans="3:22" x14ac:dyDescent="0.25">
      <c r="C715" s="23"/>
      <c r="D715" s="24"/>
      <c r="E715" s="27"/>
      <c r="F715" s="13"/>
      <c r="G715" s="13"/>
      <c r="H715" s="14"/>
      <c r="I715" s="7"/>
      <c r="J715" s="7"/>
      <c r="K715" s="15"/>
      <c r="L715" s="25"/>
      <c r="M715" s="25"/>
      <c r="N715" s="15"/>
      <c r="O715" s="26"/>
      <c r="P715" s="26"/>
      <c r="Q715" s="27"/>
      <c r="R715" s="7"/>
      <c r="S715" s="9"/>
      <c r="T715" s="9"/>
      <c r="U715" s="9"/>
      <c r="V715" s="7"/>
    </row>
    <row r="716" spans="3:22" x14ac:dyDescent="0.25">
      <c r="C716" s="23"/>
      <c r="D716" s="24"/>
      <c r="E716" s="27"/>
      <c r="F716" s="13"/>
      <c r="G716" s="13"/>
      <c r="H716" s="14"/>
      <c r="I716" s="7"/>
      <c r="J716" s="7"/>
      <c r="K716" s="15"/>
      <c r="L716" s="25"/>
      <c r="M716" s="25"/>
      <c r="N716" s="15"/>
      <c r="O716" s="26"/>
      <c r="P716" s="26"/>
      <c r="Q716" s="27"/>
      <c r="R716" s="7"/>
      <c r="S716" s="9"/>
      <c r="T716" s="9"/>
      <c r="U716" s="9"/>
      <c r="V716" s="7"/>
    </row>
    <row r="717" spans="3:22" x14ac:dyDescent="0.25">
      <c r="C717" s="23"/>
      <c r="D717" s="24"/>
      <c r="E717" s="27"/>
      <c r="F717" s="13"/>
      <c r="G717" s="13"/>
      <c r="H717" s="14"/>
      <c r="I717" s="7"/>
      <c r="J717" s="7"/>
      <c r="K717" s="15"/>
      <c r="L717" s="25"/>
      <c r="M717" s="25"/>
      <c r="N717" s="15"/>
      <c r="O717" s="26"/>
      <c r="P717" s="26"/>
      <c r="Q717" s="27"/>
      <c r="R717" s="7"/>
      <c r="S717" s="9"/>
      <c r="T717" s="9"/>
      <c r="U717" s="9"/>
      <c r="V717" s="9"/>
    </row>
    <row r="718" spans="3:22" x14ac:dyDescent="0.25">
      <c r="C718" s="23"/>
      <c r="D718" s="24"/>
      <c r="E718" s="27"/>
      <c r="F718" s="13"/>
      <c r="G718" s="13"/>
      <c r="H718" s="14"/>
      <c r="I718" s="7"/>
      <c r="J718" s="7"/>
      <c r="K718" s="15"/>
      <c r="L718" s="25"/>
      <c r="M718" s="25"/>
      <c r="N718" s="15"/>
      <c r="O718" s="26"/>
      <c r="P718" s="26"/>
      <c r="Q718" s="27"/>
      <c r="R718" s="7"/>
      <c r="S718" s="9"/>
      <c r="T718" s="9"/>
      <c r="U718" s="9"/>
      <c r="V718" s="7"/>
    </row>
    <row r="719" spans="3:22" x14ac:dyDescent="0.25">
      <c r="C719" s="23"/>
      <c r="D719" s="24"/>
      <c r="E719" s="27"/>
      <c r="F719" s="13"/>
      <c r="G719" s="13"/>
      <c r="H719" s="14"/>
      <c r="I719" s="7"/>
      <c r="J719" s="7"/>
      <c r="K719" s="15"/>
      <c r="L719" s="25"/>
      <c r="M719" s="25"/>
      <c r="N719" s="15"/>
      <c r="O719" s="26"/>
      <c r="P719" s="26"/>
      <c r="Q719" s="27"/>
      <c r="R719" s="7"/>
      <c r="S719" s="9"/>
      <c r="T719" s="9"/>
      <c r="U719" s="9"/>
      <c r="V719" s="7"/>
    </row>
    <row r="720" spans="3:22" x14ac:dyDescent="0.25">
      <c r="C720" s="23"/>
      <c r="D720" s="24"/>
      <c r="E720" s="27"/>
      <c r="F720" s="13"/>
      <c r="G720" s="13"/>
      <c r="H720" s="14"/>
      <c r="I720" s="7"/>
      <c r="J720" s="7"/>
      <c r="K720" s="15"/>
      <c r="L720" s="25"/>
      <c r="M720" s="25"/>
      <c r="N720" s="15"/>
      <c r="O720" s="26"/>
      <c r="P720" s="26"/>
      <c r="Q720" s="27"/>
      <c r="R720" s="7"/>
      <c r="S720" s="9"/>
      <c r="T720" s="9"/>
      <c r="U720" s="9"/>
      <c r="V720" s="7"/>
    </row>
    <row r="721" spans="3:22" x14ac:dyDescent="0.25">
      <c r="C721" s="23"/>
      <c r="D721" s="24"/>
      <c r="E721" s="27"/>
      <c r="F721" s="13"/>
      <c r="G721" s="13"/>
      <c r="H721" s="14"/>
      <c r="I721" s="7"/>
      <c r="J721" s="7"/>
      <c r="K721" s="15"/>
      <c r="L721" s="25"/>
      <c r="M721" s="25"/>
      <c r="N721" s="15"/>
      <c r="O721" s="26"/>
      <c r="P721" s="26"/>
      <c r="Q721" s="27"/>
      <c r="R721" s="7"/>
      <c r="S721" s="9"/>
      <c r="T721" s="9"/>
      <c r="U721" s="9"/>
      <c r="V721" s="7"/>
    </row>
    <row r="722" spans="3:22" x14ac:dyDescent="0.25">
      <c r="C722" s="23"/>
      <c r="D722" s="24"/>
      <c r="E722" s="27"/>
      <c r="F722" s="13"/>
      <c r="G722" s="13"/>
      <c r="H722" s="14"/>
      <c r="I722" s="7"/>
      <c r="J722" s="7"/>
      <c r="K722" s="15"/>
      <c r="L722" s="25"/>
      <c r="M722" s="25"/>
      <c r="N722" s="15"/>
      <c r="O722" s="26"/>
      <c r="P722" s="26"/>
      <c r="Q722" s="27"/>
      <c r="R722" s="7"/>
      <c r="S722" s="9"/>
      <c r="T722" s="9"/>
      <c r="U722" s="9"/>
      <c r="V722" s="7"/>
    </row>
    <row r="723" spans="3:22" x14ac:dyDescent="0.25">
      <c r="C723" s="23"/>
      <c r="D723" s="24"/>
      <c r="E723" s="27"/>
      <c r="F723" s="13"/>
      <c r="G723" s="13"/>
      <c r="H723" s="14"/>
      <c r="I723" s="7"/>
      <c r="J723" s="7"/>
      <c r="K723" s="15"/>
      <c r="L723" s="25"/>
      <c r="M723" s="25"/>
      <c r="N723" s="15"/>
      <c r="O723" s="26"/>
      <c r="P723" s="26"/>
      <c r="Q723" s="27"/>
      <c r="R723" s="7"/>
      <c r="S723" s="9"/>
      <c r="T723" s="9"/>
      <c r="U723" s="9"/>
      <c r="V723" s="7"/>
    </row>
    <row r="724" spans="3:22" x14ac:dyDescent="0.25">
      <c r="C724" s="23"/>
      <c r="D724" s="24"/>
      <c r="E724" s="27"/>
      <c r="F724" s="13"/>
      <c r="G724" s="13"/>
      <c r="H724" s="14"/>
      <c r="I724" s="7"/>
      <c r="J724" s="7"/>
      <c r="K724" s="15"/>
      <c r="L724" s="25"/>
      <c r="M724" s="25"/>
      <c r="N724" s="15"/>
      <c r="O724" s="26"/>
      <c r="P724" s="26"/>
      <c r="Q724" s="27"/>
      <c r="R724" s="7"/>
      <c r="S724" s="9"/>
      <c r="T724" s="9"/>
      <c r="U724" s="9"/>
      <c r="V724" s="7"/>
    </row>
    <row r="725" spans="3:22" x14ac:dyDescent="0.25">
      <c r="C725" s="23"/>
      <c r="D725" s="24"/>
      <c r="E725" s="27"/>
      <c r="F725" s="13"/>
      <c r="G725" s="13"/>
      <c r="H725" s="14"/>
      <c r="I725" s="7"/>
      <c r="J725" s="7"/>
      <c r="K725" s="15"/>
      <c r="L725" s="25"/>
      <c r="M725" s="25"/>
      <c r="N725" s="15"/>
      <c r="O725" s="26"/>
      <c r="P725" s="26"/>
      <c r="Q725" s="27"/>
      <c r="R725" s="7"/>
      <c r="S725" s="9"/>
      <c r="T725" s="9"/>
      <c r="U725" s="9"/>
      <c r="V725" s="7"/>
    </row>
    <row r="726" spans="3:22" x14ac:dyDescent="0.25">
      <c r="C726" s="23"/>
      <c r="D726" s="24"/>
      <c r="E726" s="27"/>
      <c r="F726" s="13"/>
      <c r="G726" s="13"/>
      <c r="H726" s="14"/>
      <c r="I726" s="7"/>
      <c r="J726" s="7"/>
      <c r="K726" s="15"/>
      <c r="L726" s="25"/>
      <c r="M726" s="25"/>
      <c r="N726" s="15"/>
      <c r="O726" s="26"/>
      <c r="P726" s="26"/>
      <c r="Q726" s="27"/>
      <c r="R726" s="7"/>
      <c r="S726" s="9"/>
      <c r="T726" s="9"/>
      <c r="U726" s="9"/>
      <c r="V726" s="7"/>
    </row>
    <row r="727" spans="3:22" x14ac:dyDescent="0.25">
      <c r="C727" s="23"/>
      <c r="D727" s="24"/>
      <c r="E727" s="27"/>
      <c r="F727" s="13"/>
      <c r="G727" s="13"/>
      <c r="H727" s="14"/>
      <c r="I727" s="7"/>
      <c r="J727" s="7"/>
      <c r="K727" s="15"/>
      <c r="L727" s="25"/>
      <c r="M727" s="25"/>
      <c r="N727" s="15"/>
      <c r="O727" s="26"/>
      <c r="P727" s="26"/>
      <c r="Q727" s="27"/>
      <c r="R727" s="7"/>
      <c r="S727" s="9"/>
      <c r="T727" s="9"/>
      <c r="U727" s="9"/>
      <c r="V727" s="7"/>
    </row>
    <row r="728" spans="3:22" x14ac:dyDescent="0.25">
      <c r="C728" s="23"/>
      <c r="D728" s="24"/>
      <c r="E728" s="27"/>
      <c r="F728" s="13"/>
      <c r="G728" s="13"/>
      <c r="H728" s="14"/>
      <c r="I728" s="7"/>
      <c r="J728" s="7"/>
      <c r="K728" s="15"/>
      <c r="L728" s="25"/>
      <c r="M728" s="25"/>
      <c r="N728" s="15"/>
      <c r="O728" s="26"/>
      <c r="P728" s="26"/>
      <c r="Q728" s="27"/>
      <c r="R728" s="7"/>
      <c r="S728" s="9"/>
      <c r="T728" s="9"/>
      <c r="U728" s="9"/>
      <c r="V728" s="9"/>
    </row>
    <row r="729" spans="3:22" x14ac:dyDescent="0.25">
      <c r="C729" s="23"/>
      <c r="D729" s="24"/>
      <c r="E729" s="27"/>
      <c r="F729" s="13"/>
      <c r="G729" s="13"/>
      <c r="H729" s="14"/>
      <c r="I729" s="7"/>
      <c r="J729" s="7"/>
      <c r="K729" s="15"/>
      <c r="L729" s="25"/>
      <c r="M729" s="25"/>
      <c r="N729" s="15"/>
      <c r="O729" s="26"/>
      <c r="P729" s="26"/>
      <c r="Q729" s="27"/>
      <c r="R729" s="7"/>
      <c r="S729" s="9"/>
      <c r="T729" s="9"/>
      <c r="U729" s="9"/>
      <c r="V729" s="7"/>
    </row>
    <row r="730" spans="3:22" x14ac:dyDescent="0.25">
      <c r="C730" s="23"/>
      <c r="D730" s="24"/>
      <c r="E730" s="27"/>
      <c r="F730" s="13"/>
      <c r="G730" s="13"/>
      <c r="H730" s="14"/>
      <c r="I730" s="7"/>
      <c r="J730" s="7"/>
      <c r="K730" s="15"/>
      <c r="L730" s="25"/>
      <c r="M730" s="25"/>
      <c r="N730" s="15"/>
      <c r="O730" s="26"/>
      <c r="P730" s="26"/>
      <c r="Q730" s="27"/>
      <c r="R730" s="7"/>
      <c r="S730" s="9"/>
      <c r="T730" s="9"/>
      <c r="U730" s="9"/>
      <c r="V730" s="7"/>
    </row>
    <row r="731" spans="3:22" x14ac:dyDescent="0.25">
      <c r="C731" s="23"/>
      <c r="D731" s="24"/>
      <c r="E731" s="27"/>
      <c r="F731" s="13"/>
      <c r="G731" s="13"/>
      <c r="H731" s="14"/>
      <c r="I731" s="7"/>
      <c r="J731" s="7"/>
      <c r="K731" s="15"/>
      <c r="L731" s="25"/>
      <c r="M731" s="25"/>
      <c r="N731" s="15"/>
      <c r="O731" s="26"/>
      <c r="P731" s="26"/>
      <c r="Q731" s="27"/>
      <c r="R731" s="7"/>
      <c r="S731" s="9"/>
      <c r="T731" s="9"/>
      <c r="U731" s="9"/>
      <c r="V731" s="7"/>
    </row>
    <row r="732" spans="3:22" x14ac:dyDescent="0.25">
      <c r="C732" s="23"/>
      <c r="D732" s="24"/>
      <c r="E732" s="27"/>
      <c r="F732" s="13"/>
      <c r="G732" s="13"/>
      <c r="H732" s="14"/>
      <c r="I732" s="7"/>
      <c r="J732" s="7"/>
      <c r="K732" s="15"/>
      <c r="L732" s="25"/>
      <c r="M732" s="25"/>
      <c r="N732" s="15"/>
      <c r="O732" s="26"/>
      <c r="P732" s="26"/>
      <c r="Q732" s="27"/>
      <c r="R732" s="7"/>
      <c r="S732" s="9"/>
      <c r="T732" s="9"/>
      <c r="U732" s="9"/>
      <c r="V732" s="7"/>
    </row>
    <row r="733" spans="3:22" x14ac:dyDescent="0.25">
      <c r="C733" s="23"/>
      <c r="D733" s="24"/>
      <c r="E733" s="27"/>
      <c r="F733" s="13"/>
      <c r="G733" s="13"/>
      <c r="H733" s="14"/>
      <c r="I733" s="7"/>
      <c r="J733" s="7"/>
      <c r="K733" s="15"/>
      <c r="L733" s="25"/>
      <c r="M733" s="25"/>
      <c r="N733" s="15"/>
      <c r="O733" s="26"/>
      <c r="P733" s="26"/>
      <c r="Q733" s="27"/>
      <c r="R733" s="7"/>
      <c r="S733" s="9"/>
      <c r="T733" s="9"/>
      <c r="U733" s="9"/>
      <c r="V733" s="7"/>
    </row>
    <row r="734" spans="3:22" x14ac:dyDescent="0.25">
      <c r="C734" s="23"/>
      <c r="D734" s="24"/>
      <c r="E734" s="27"/>
      <c r="F734" s="13"/>
      <c r="G734" s="13"/>
      <c r="H734" s="14"/>
      <c r="I734" s="7"/>
      <c r="J734" s="7"/>
      <c r="K734" s="15"/>
      <c r="L734" s="25"/>
      <c r="M734" s="25"/>
      <c r="N734" s="15"/>
      <c r="O734" s="26"/>
      <c r="P734" s="26"/>
      <c r="Q734" s="27"/>
      <c r="R734" s="7"/>
      <c r="S734" s="9"/>
      <c r="T734" s="9"/>
      <c r="U734" s="9"/>
      <c r="V734" s="7"/>
    </row>
    <row r="735" spans="3:22" x14ac:dyDescent="0.25">
      <c r="C735" s="23"/>
      <c r="D735" s="24"/>
      <c r="E735" s="27"/>
      <c r="F735" s="13"/>
      <c r="G735" s="13"/>
      <c r="H735" s="14"/>
      <c r="I735" s="7"/>
      <c r="J735" s="7"/>
      <c r="K735" s="15"/>
      <c r="L735" s="25"/>
      <c r="M735" s="25"/>
      <c r="N735" s="15"/>
      <c r="O735" s="26"/>
      <c r="P735" s="26"/>
      <c r="Q735" s="27"/>
      <c r="R735" s="7"/>
      <c r="S735" s="9"/>
      <c r="T735" s="9"/>
      <c r="U735" s="9"/>
      <c r="V735" s="7"/>
    </row>
    <row r="736" spans="3:22" x14ac:dyDescent="0.25">
      <c r="C736" s="23"/>
      <c r="D736" s="24"/>
      <c r="E736" s="27"/>
      <c r="F736" s="13"/>
      <c r="G736" s="13"/>
      <c r="H736" s="14"/>
      <c r="I736" s="7"/>
      <c r="J736" s="7"/>
      <c r="K736" s="15"/>
      <c r="L736" s="25"/>
      <c r="M736" s="25"/>
      <c r="N736" s="15"/>
      <c r="O736" s="26"/>
      <c r="P736" s="26"/>
      <c r="Q736" s="27"/>
      <c r="R736" s="7"/>
      <c r="S736" s="9"/>
      <c r="T736" s="9"/>
      <c r="U736" s="9"/>
      <c r="V736" s="7"/>
    </row>
    <row r="737" spans="3:22" x14ac:dyDescent="0.25">
      <c r="C737" s="23"/>
      <c r="D737" s="24"/>
      <c r="E737" s="27"/>
      <c r="F737" s="13"/>
      <c r="G737" s="13"/>
      <c r="H737" s="14"/>
      <c r="I737" s="7"/>
      <c r="J737" s="7"/>
      <c r="K737" s="15"/>
      <c r="L737" s="25"/>
      <c r="M737" s="25"/>
      <c r="N737" s="15"/>
      <c r="O737" s="26"/>
      <c r="P737" s="26"/>
      <c r="Q737" s="27"/>
      <c r="R737" s="7"/>
      <c r="S737" s="9"/>
      <c r="T737" s="9"/>
      <c r="U737" s="9"/>
      <c r="V737" s="7"/>
    </row>
    <row r="738" spans="3:22" x14ac:dyDescent="0.25">
      <c r="C738" s="23"/>
      <c r="D738" s="24"/>
      <c r="E738" s="27"/>
      <c r="F738" s="13"/>
      <c r="G738" s="13"/>
      <c r="H738" s="14"/>
      <c r="I738" s="7"/>
      <c r="J738" s="7"/>
      <c r="K738" s="15"/>
      <c r="L738" s="25"/>
      <c r="M738" s="25"/>
      <c r="N738" s="15"/>
      <c r="O738" s="26"/>
      <c r="P738" s="26"/>
      <c r="Q738" s="27"/>
      <c r="R738" s="7"/>
      <c r="S738" s="9"/>
      <c r="T738" s="9"/>
      <c r="U738" s="9"/>
      <c r="V738" s="7"/>
    </row>
    <row r="739" spans="3:22" x14ac:dyDescent="0.25">
      <c r="C739" s="23"/>
      <c r="D739" s="24"/>
      <c r="E739" s="27"/>
      <c r="F739" s="13"/>
      <c r="G739" s="13"/>
      <c r="H739" s="14"/>
      <c r="I739" s="7"/>
      <c r="J739" s="7"/>
      <c r="K739" s="15"/>
      <c r="L739" s="25"/>
      <c r="M739" s="25"/>
      <c r="N739" s="15"/>
      <c r="O739" s="26"/>
      <c r="P739" s="26"/>
      <c r="Q739" s="27"/>
      <c r="R739" s="7"/>
      <c r="S739" s="9"/>
      <c r="T739" s="9"/>
      <c r="U739" s="9"/>
      <c r="V739" s="9"/>
    </row>
    <row r="740" spans="3:22" x14ac:dyDescent="0.25">
      <c r="C740" s="23"/>
      <c r="D740" s="24"/>
      <c r="E740" s="27"/>
      <c r="F740" s="13"/>
      <c r="G740" s="13"/>
      <c r="H740" s="14"/>
      <c r="I740" s="7"/>
      <c r="J740" s="7"/>
      <c r="K740" s="15"/>
      <c r="L740" s="25"/>
      <c r="M740" s="25"/>
      <c r="N740" s="15"/>
      <c r="O740" s="26"/>
      <c r="P740" s="26"/>
      <c r="Q740" s="27"/>
      <c r="R740" s="7"/>
      <c r="S740" s="9"/>
      <c r="T740" s="9"/>
      <c r="U740" s="9"/>
      <c r="V740" s="7"/>
    </row>
    <row r="741" spans="3:22" x14ac:dyDescent="0.25">
      <c r="C741" s="23"/>
      <c r="D741" s="24"/>
      <c r="E741" s="27"/>
      <c r="F741" s="13"/>
      <c r="G741" s="13"/>
      <c r="H741" s="14"/>
      <c r="I741" s="7"/>
      <c r="J741" s="7"/>
      <c r="K741" s="15"/>
      <c r="L741" s="25"/>
      <c r="M741" s="25"/>
      <c r="N741" s="15"/>
      <c r="O741" s="26"/>
      <c r="P741" s="26"/>
      <c r="Q741" s="27"/>
      <c r="R741" s="7"/>
      <c r="S741" s="9"/>
      <c r="T741" s="9"/>
      <c r="U741" s="9"/>
      <c r="V741" s="7"/>
    </row>
    <row r="742" spans="3:22" x14ac:dyDescent="0.25">
      <c r="C742" s="23"/>
      <c r="D742" s="24"/>
      <c r="E742" s="27"/>
      <c r="F742" s="13"/>
      <c r="G742" s="13"/>
      <c r="H742" s="14"/>
      <c r="I742" s="7"/>
      <c r="J742" s="7"/>
      <c r="K742" s="15"/>
      <c r="L742" s="25"/>
      <c r="M742" s="25"/>
      <c r="N742" s="15"/>
      <c r="O742" s="26"/>
      <c r="P742" s="26"/>
      <c r="Q742" s="27"/>
      <c r="R742" s="7"/>
      <c r="S742" s="9"/>
      <c r="T742" s="9"/>
      <c r="U742" s="9"/>
      <c r="V742" s="7"/>
    </row>
    <row r="743" spans="3:22" x14ac:dyDescent="0.25">
      <c r="C743" s="23"/>
      <c r="D743" s="24"/>
      <c r="E743" s="27"/>
      <c r="F743" s="13"/>
      <c r="G743" s="13"/>
      <c r="H743" s="14"/>
      <c r="I743" s="7"/>
      <c r="J743" s="7"/>
      <c r="K743" s="15"/>
      <c r="L743" s="25"/>
      <c r="M743" s="25"/>
      <c r="N743" s="15"/>
      <c r="O743" s="26"/>
      <c r="P743" s="26"/>
      <c r="Q743" s="27"/>
      <c r="R743" s="7"/>
      <c r="S743" s="9"/>
      <c r="T743" s="9"/>
      <c r="U743" s="9"/>
      <c r="V743" s="7"/>
    </row>
    <row r="744" spans="3:22" x14ac:dyDescent="0.25">
      <c r="C744" s="23"/>
      <c r="D744" s="24"/>
      <c r="E744" s="27"/>
      <c r="F744" s="13"/>
      <c r="G744" s="13"/>
      <c r="H744" s="14"/>
      <c r="I744" s="7"/>
      <c r="J744" s="7"/>
      <c r="K744" s="15"/>
      <c r="L744" s="25"/>
      <c r="M744" s="25"/>
      <c r="N744" s="15"/>
      <c r="O744" s="26"/>
      <c r="P744" s="26"/>
      <c r="Q744" s="27"/>
      <c r="R744" s="7"/>
      <c r="S744" s="9"/>
      <c r="T744" s="9"/>
      <c r="U744" s="9"/>
      <c r="V744" s="7"/>
    </row>
    <row r="745" spans="3:22" x14ac:dyDescent="0.25">
      <c r="C745" s="23"/>
      <c r="D745" s="24"/>
      <c r="E745" s="27"/>
      <c r="F745" s="13"/>
      <c r="G745" s="13"/>
      <c r="H745" s="14"/>
      <c r="I745" s="7"/>
      <c r="J745" s="7"/>
      <c r="K745" s="15"/>
      <c r="L745" s="25"/>
      <c r="M745" s="25"/>
      <c r="N745" s="15"/>
      <c r="O745" s="26"/>
      <c r="P745" s="26"/>
      <c r="Q745" s="27"/>
      <c r="R745" s="7"/>
      <c r="S745" s="9"/>
      <c r="T745" s="9"/>
      <c r="U745" s="9"/>
      <c r="V745" s="7"/>
    </row>
    <row r="746" spans="3:22" x14ac:dyDescent="0.25">
      <c r="C746" s="23"/>
      <c r="D746" s="24"/>
      <c r="E746" s="27"/>
      <c r="F746" s="13"/>
      <c r="G746" s="13"/>
      <c r="H746" s="14"/>
      <c r="I746" s="7"/>
      <c r="J746" s="7"/>
      <c r="K746" s="15"/>
      <c r="L746" s="25"/>
      <c r="M746" s="25"/>
      <c r="N746" s="15"/>
      <c r="O746" s="26"/>
      <c r="P746" s="26"/>
      <c r="Q746" s="27"/>
      <c r="R746" s="7"/>
      <c r="S746" s="9"/>
      <c r="T746" s="9"/>
      <c r="U746" s="9"/>
      <c r="V746" s="7"/>
    </row>
    <row r="747" spans="3:22" x14ac:dyDescent="0.25">
      <c r="C747" s="23"/>
      <c r="D747" s="24"/>
      <c r="E747" s="27"/>
      <c r="F747" s="13"/>
      <c r="G747" s="13"/>
      <c r="H747" s="14"/>
      <c r="I747" s="7"/>
      <c r="J747" s="7"/>
      <c r="K747" s="15"/>
      <c r="L747" s="25"/>
      <c r="M747" s="25"/>
      <c r="N747" s="15"/>
      <c r="O747" s="26"/>
      <c r="P747" s="26"/>
      <c r="Q747" s="27"/>
      <c r="R747" s="7"/>
      <c r="S747" s="9"/>
      <c r="T747" s="9"/>
      <c r="U747" s="9"/>
      <c r="V747" s="7"/>
    </row>
    <row r="748" spans="3:22" x14ac:dyDescent="0.25">
      <c r="C748" s="23"/>
      <c r="D748" s="24"/>
      <c r="E748" s="27"/>
      <c r="F748" s="13"/>
      <c r="G748" s="13"/>
      <c r="H748" s="14"/>
      <c r="I748" s="7"/>
      <c r="J748" s="7"/>
      <c r="K748" s="15"/>
      <c r="L748" s="25"/>
      <c r="M748" s="25"/>
      <c r="N748" s="15"/>
      <c r="O748" s="26"/>
      <c r="P748" s="26"/>
      <c r="Q748" s="27"/>
      <c r="R748" s="7"/>
      <c r="S748" s="9"/>
      <c r="T748" s="9"/>
      <c r="U748" s="9"/>
      <c r="V748" s="7"/>
    </row>
    <row r="749" spans="3:22" x14ac:dyDescent="0.25">
      <c r="C749" s="23"/>
      <c r="D749" s="24"/>
      <c r="E749" s="27"/>
      <c r="F749" s="13"/>
      <c r="G749" s="13"/>
      <c r="H749" s="14"/>
      <c r="I749" s="7"/>
      <c r="J749" s="7"/>
      <c r="K749" s="15"/>
      <c r="L749" s="25"/>
      <c r="M749" s="25"/>
      <c r="N749" s="15"/>
      <c r="O749" s="26"/>
      <c r="P749" s="26"/>
      <c r="Q749" s="27"/>
      <c r="R749" s="7"/>
      <c r="S749" s="9"/>
      <c r="T749" s="9"/>
      <c r="U749" s="9"/>
      <c r="V749" s="7"/>
    </row>
    <row r="750" spans="3:22" x14ac:dyDescent="0.25">
      <c r="C750" s="23"/>
      <c r="D750" s="24"/>
      <c r="E750" s="27"/>
      <c r="F750" s="13"/>
      <c r="G750" s="13"/>
      <c r="H750" s="14"/>
      <c r="I750" s="7"/>
      <c r="J750" s="7"/>
      <c r="K750" s="15"/>
      <c r="L750" s="25"/>
      <c r="M750" s="25"/>
      <c r="N750" s="15"/>
      <c r="O750" s="26"/>
      <c r="P750" s="26"/>
      <c r="Q750" s="27"/>
      <c r="R750" s="7"/>
      <c r="S750" s="9"/>
      <c r="T750" s="9"/>
      <c r="U750" s="9"/>
      <c r="V750" s="9"/>
    </row>
    <row r="751" spans="3:22" x14ac:dyDescent="0.25">
      <c r="C751" s="23"/>
      <c r="D751" s="24"/>
      <c r="E751" s="27"/>
      <c r="F751" s="13"/>
      <c r="G751" s="13"/>
      <c r="H751" s="14"/>
      <c r="I751" s="7"/>
      <c r="J751" s="7"/>
      <c r="K751" s="15"/>
      <c r="L751" s="25"/>
      <c r="M751" s="25"/>
      <c r="N751" s="15"/>
      <c r="O751" s="26"/>
      <c r="P751" s="26"/>
      <c r="Q751" s="27"/>
      <c r="R751" s="7"/>
      <c r="S751" s="9"/>
      <c r="T751" s="9"/>
      <c r="U751" s="9"/>
      <c r="V751" s="7"/>
    </row>
    <row r="752" spans="3:22" x14ac:dyDescent="0.25">
      <c r="C752" s="23"/>
      <c r="D752" s="24"/>
      <c r="E752" s="27"/>
      <c r="F752" s="13"/>
      <c r="G752" s="13"/>
      <c r="H752" s="14"/>
      <c r="I752" s="7"/>
      <c r="J752" s="7"/>
      <c r="K752" s="15"/>
      <c r="L752" s="25"/>
      <c r="M752" s="25"/>
      <c r="N752" s="15"/>
      <c r="O752" s="26"/>
      <c r="P752" s="26"/>
      <c r="Q752" s="27"/>
      <c r="R752" s="7"/>
      <c r="S752" s="9"/>
      <c r="T752" s="9"/>
      <c r="U752" s="9"/>
      <c r="V752" s="7"/>
    </row>
    <row r="753" spans="3:22" x14ac:dyDescent="0.25">
      <c r="C753" s="23"/>
      <c r="D753" s="24"/>
      <c r="E753" s="27"/>
      <c r="F753" s="13"/>
      <c r="G753" s="13"/>
      <c r="H753" s="14"/>
      <c r="I753" s="7"/>
      <c r="J753" s="7"/>
      <c r="K753" s="15"/>
      <c r="L753" s="25"/>
      <c r="M753" s="25"/>
      <c r="N753" s="15"/>
      <c r="O753" s="26"/>
      <c r="P753" s="26"/>
      <c r="Q753" s="27"/>
      <c r="R753" s="7"/>
      <c r="S753" s="9"/>
      <c r="T753" s="9"/>
      <c r="U753" s="9"/>
      <c r="V753" s="7"/>
    </row>
    <row r="754" spans="3:22" x14ac:dyDescent="0.25">
      <c r="C754" s="23"/>
      <c r="D754" s="24"/>
      <c r="E754" s="27"/>
      <c r="F754" s="13"/>
      <c r="G754" s="13"/>
      <c r="H754" s="14"/>
      <c r="I754" s="7"/>
      <c r="J754" s="7"/>
      <c r="K754" s="15"/>
      <c r="L754" s="25"/>
      <c r="M754" s="25"/>
      <c r="N754" s="15"/>
      <c r="O754" s="26"/>
      <c r="P754" s="26"/>
      <c r="Q754" s="27"/>
      <c r="R754" s="7"/>
      <c r="S754" s="9"/>
      <c r="T754" s="9"/>
      <c r="U754" s="9"/>
      <c r="V754" s="7"/>
    </row>
    <row r="755" spans="3:22" x14ac:dyDescent="0.25">
      <c r="C755" s="23"/>
      <c r="D755" s="24"/>
      <c r="E755" s="27"/>
      <c r="F755" s="13"/>
      <c r="G755" s="13"/>
      <c r="H755" s="14"/>
      <c r="I755" s="7"/>
      <c r="J755" s="7"/>
      <c r="K755" s="15"/>
      <c r="L755" s="25"/>
      <c r="M755" s="25"/>
      <c r="N755" s="15"/>
      <c r="O755" s="26"/>
      <c r="P755" s="26"/>
      <c r="Q755" s="27"/>
      <c r="R755" s="7"/>
      <c r="S755" s="9"/>
      <c r="T755" s="9"/>
      <c r="U755" s="9"/>
      <c r="V755" s="7"/>
    </row>
    <row r="756" spans="3:22" x14ac:dyDescent="0.25">
      <c r="C756" s="23"/>
      <c r="D756" s="24"/>
      <c r="E756" s="27"/>
      <c r="F756" s="13"/>
      <c r="G756" s="13"/>
      <c r="H756" s="14"/>
      <c r="I756" s="7"/>
      <c r="J756" s="7"/>
      <c r="K756" s="15"/>
      <c r="L756" s="25"/>
      <c r="M756" s="25"/>
      <c r="N756" s="15"/>
      <c r="O756" s="26"/>
      <c r="P756" s="26"/>
      <c r="Q756" s="27"/>
      <c r="R756" s="7"/>
      <c r="S756" s="9"/>
      <c r="T756" s="9"/>
      <c r="U756" s="9"/>
      <c r="V756" s="7"/>
    </row>
    <row r="757" spans="3:22" x14ac:dyDescent="0.25">
      <c r="C757" s="23"/>
      <c r="D757" s="24"/>
      <c r="E757" s="27"/>
      <c r="F757" s="13"/>
      <c r="G757" s="13"/>
      <c r="H757" s="14"/>
      <c r="I757" s="7"/>
      <c r="J757" s="7"/>
      <c r="K757" s="15"/>
      <c r="L757" s="25"/>
      <c r="M757" s="25"/>
      <c r="N757" s="15"/>
      <c r="O757" s="26"/>
      <c r="P757" s="26"/>
      <c r="Q757" s="27"/>
      <c r="R757" s="7"/>
      <c r="S757" s="9"/>
      <c r="T757" s="9"/>
      <c r="U757" s="9"/>
      <c r="V757" s="7"/>
    </row>
    <row r="758" spans="3:22" x14ac:dyDescent="0.25">
      <c r="C758" s="23"/>
      <c r="D758" s="24"/>
      <c r="E758" s="27"/>
      <c r="F758" s="13"/>
      <c r="G758" s="13"/>
      <c r="H758" s="14"/>
      <c r="I758" s="7"/>
      <c r="J758" s="7"/>
      <c r="K758" s="15"/>
      <c r="L758" s="25"/>
      <c r="M758" s="25"/>
      <c r="N758" s="15"/>
      <c r="O758" s="26"/>
      <c r="P758" s="26"/>
      <c r="Q758" s="27"/>
      <c r="R758" s="7"/>
      <c r="S758" s="9"/>
      <c r="T758" s="9"/>
      <c r="U758" s="9"/>
      <c r="V758" s="7"/>
    </row>
    <row r="759" spans="3:22" x14ac:dyDescent="0.25">
      <c r="C759" s="23"/>
      <c r="D759" s="24"/>
      <c r="E759" s="27"/>
      <c r="F759" s="13"/>
      <c r="G759" s="13"/>
      <c r="H759" s="14"/>
      <c r="I759" s="7"/>
      <c r="J759" s="7"/>
      <c r="K759" s="15"/>
      <c r="L759" s="25"/>
      <c r="M759" s="25"/>
      <c r="N759" s="15"/>
      <c r="O759" s="26"/>
      <c r="P759" s="26"/>
      <c r="Q759" s="27"/>
      <c r="R759" s="7"/>
      <c r="S759" s="9"/>
      <c r="T759" s="9"/>
      <c r="U759" s="9"/>
      <c r="V759" s="7"/>
    </row>
    <row r="760" spans="3:22" x14ac:dyDescent="0.25">
      <c r="C760" s="23"/>
      <c r="D760" s="24"/>
      <c r="E760" s="27"/>
      <c r="F760" s="13"/>
      <c r="G760" s="13"/>
      <c r="H760" s="14"/>
      <c r="I760" s="7"/>
      <c r="J760" s="7"/>
      <c r="K760" s="15"/>
      <c r="L760" s="25"/>
      <c r="M760" s="25"/>
      <c r="N760" s="15"/>
      <c r="O760" s="26"/>
      <c r="P760" s="26"/>
      <c r="Q760" s="27"/>
      <c r="R760" s="7"/>
      <c r="S760" s="9"/>
      <c r="T760" s="9"/>
      <c r="U760" s="9"/>
      <c r="V760" s="7"/>
    </row>
    <row r="761" spans="3:22" x14ac:dyDescent="0.25">
      <c r="C761" s="23"/>
      <c r="D761" s="24"/>
      <c r="E761" s="27"/>
      <c r="F761" s="13"/>
      <c r="G761" s="13"/>
      <c r="H761" s="14"/>
      <c r="I761" s="7"/>
      <c r="J761" s="7"/>
      <c r="K761" s="15"/>
      <c r="L761" s="25"/>
      <c r="M761" s="25"/>
      <c r="N761" s="15"/>
      <c r="O761" s="26"/>
      <c r="P761" s="26"/>
      <c r="Q761" s="27"/>
      <c r="R761" s="7"/>
      <c r="S761" s="9"/>
      <c r="T761" s="9"/>
      <c r="U761" s="9"/>
      <c r="V761" s="9"/>
    </row>
    <row r="762" spans="3:22" x14ac:dyDescent="0.25">
      <c r="C762" s="23"/>
      <c r="D762" s="24"/>
      <c r="E762" s="27"/>
      <c r="F762" s="13"/>
      <c r="G762" s="13"/>
      <c r="H762" s="14"/>
      <c r="I762" s="7"/>
      <c r="J762" s="7"/>
      <c r="K762" s="15"/>
      <c r="L762" s="25"/>
      <c r="M762" s="25"/>
      <c r="N762" s="15"/>
      <c r="O762" s="26"/>
      <c r="P762" s="26"/>
      <c r="Q762" s="27"/>
      <c r="R762" s="7"/>
      <c r="S762" s="9"/>
      <c r="T762" s="9"/>
      <c r="U762" s="9"/>
      <c r="V762" s="7"/>
    </row>
    <row r="763" spans="3:22" x14ac:dyDescent="0.25">
      <c r="C763" s="23"/>
      <c r="D763" s="24"/>
      <c r="E763" s="27"/>
      <c r="F763" s="13"/>
      <c r="G763" s="13"/>
      <c r="H763" s="14"/>
      <c r="I763" s="7"/>
      <c r="J763" s="7"/>
      <c r="K763" s="15"/>
      <c r="L763" s="25"/>
      <c r="M763" s="25"/>
      <c r="N763" s="15"/>
      <c r="O763" s="26"/>
      <c r="P763" s="26"/>
      <c r="Q763" s="27"/>
      <c r="R763" s="7"/>
      <c r="S763" s="9"/>
      <c r="T763" s="9"/>
      <c r="U763" s="9"/>
      <c r="V763" s="7"/>
    </row>
    <row r="764" spans="3:22" x14ac:dyDescent="0.25">
      <c r="C764" s="23"/>
      <c r="D764" s="24"/>
      <c r="E764" s="27"/>
      <c r="F764" s="13"/>
      <c r="G764" s="13"/>
      <c r="H764" s="14"/>
      <c r="I764" s="7"/>
      <c r="J764" s="7"/>
      <c r="K764" s="15"/>
      <c r="L764" s="25"/>
      <c r="M764" s="25"/>
      <c r="N764" s="15"/>
      <c r="O764" s="26"/>
      <c r="P764" s="26"/>
      <c r="Q764" s="27"/>
      <c r="R764" s="7"/>
      <c r="S764" s="9"/>
      <c r="T764" s="9"/>
      <c r="U764" s="9"/>
      <c r="V764" s="7"/>
    </row>
    <row r="765" spans="3:22" x14ac:dyDescent="0.25">
      <c r="C765" s="23"/>
      <c r="D765" s="24"/>
      <c r="E765" s="27"/>
      <c r="F765" s="13"/>
      <c r="G765" s="13"/>
      <c r="H765" s="14"/>
      <c r="I765" s="7"/>
      <c r="J765" s="7"/>
      <c r="K765" s="15"/>
      <c r="L765" s="25"/>
      <c r="M765" s="25"/>
      <c r="N765" s="15"/>
      <c r="O765" s="26"/>
      <c r="P765" s="26"/>
      <c r="Q765" s="27"/>
      <c r="R765" s="7"/>
      <c r="S765" s="9"/>
      <c r="T765" s="9"/>
      <c r="U765" s="9"/>
      <c r="V765" s="7"/>
    </row>
    <row r="766" spans="3:22" x14ac:dyDescent="0.25">
      <c r="C766" s="23"/>
      <c r="D766" s="24"/>
      <c r="E766" s="27"/>
      <c r="F766" s="13"/>
      <c r="G766" s="13"/>
      <c r="H766" s="14"/>
      <c r="I766" s="7"/>
      <c r="J766" s="7"/>
      <c r="K766" s="15"/>
      <c r="L766" s="25"/>
      <c r="M766" s="25"/>
      <c r="N766" s="15"/>
      <c r="O766" s="26"/>
      <c r="P766" s="26"/>
      <c r="Q766" s="27"/>
      <c r="R766" s="7"/>
      <c r="S766" s="9"/>
      <c r="T766" s="9"/>
      <c r="U766" s="9"/>
      <c r="V766" s="7"/>
    </row>
    <row r="767" spans="3:22" x14ac:dyDescent="0.25">
      <c r="C767" s="23"/>
      <c r="D767" s="24"/>
      <c r="E767" s="27"/>
      <c r="F767" s="13"/>
      <c r="G767" s="13"/>
      <c r="H767" s="14"/>
      <c r="I767" s="7"/>
      <c r="J767" s="7"/>
      <c r="K767" s="15"/>
      <c r="L767" s="25"/>
      <c r="M767" s="25"/>
      <c r="N767" s="15"/>
      <c r="O767" s="26"/>
      <c r="P767" s="26"/>
      <c r="Q767" s="27"/>
      <c r="R767" s="7"/>
      <c r="S767" s="9"/>
      <c r="T767" s="9"/>
      <c r="U767" s="9"/>
      <c r="V767" s="7"/>
    </row>
    <row r="768" spans="3:22" x14ac:dyDescent="0.25">
      <c r="C768" s="23"/>
      <c r="D768" s="24"/>
      <c r="E768" s="27"/>
      <c r="F768" s="13"/>
      <c r="G768" s="13"/>
      <c r="H768" s="14"/>
      <c r="I768" s="7"/>
      <c r="J768" s="7"/>
      <c r="K768" s="15"/>
      <c r="L768" s="25"/>
      <c r="M768" s="25"/>
      <c r="N768" s="15"/>
      <c r="O768" s="26"/>
      <c r="P768" s="26"/>
      <c r="Q768" s="27"/>
      <c r="R768" s="7"/>
      <c r="S768" s="9"/>
      <c r="T768" s="9"/>
      <c r="U768" s="9"/>
      <c r="V768" s="7"/>
    </row>
    <row r="769" spans="3:22" x14ac:dyDescent="0.25">
      <c r="C769" s="23"/>
      <c r="D769" s="24"/>
      <c r="E769" s="27"/>
      <c r="F769" s="13"/>
      <c r="G769" s="13"/>
      <c r="H769" s="14"/>
      <c r="I769" s="7"/>
      <c r="J769" s="7"/>
      <c r="K769" s="15"/>
      <c r="L769" s="25"/>
      <c r="M769" s="25"/>
      <c r="N769" s="15"/>
      <c r="O769" s="26"/>
      <c r="P769" s="26"/>
      <c r="Q769" s="27"/>
      <c r="R769" s="7"/>
      <c r="S769" s="9"/>
      <c r="T769" s="9"/>
      <c r="U769" s="9"/>
      <c r="V769" s="7"/>
    </row>
    <row r="770" spans="3:22" x14ac:dyDescent="0.25">
      <c r="C770" s="23"/>
      <c r="D770" s="24"/>
      <c r="E770" s="27"/>
      <c r="F770" s="13"/>
      <c r="G770" s="13"/>
      <c r="H770" s="14"/>
      <c r="I770" s="7"/>
      <c r="J770" s="7"/>
      <c r="K770" s="15"/>
      <c r="L770" s="25"/>
      <c r="M770" s="25"/>
      <c r="N770" s="15"/>
      <c r="O770" s="26"/>
      <c r="P770" s="26"/>
      <c r="Q770" s="27"/>
      <c r="R770" s="7"/>
      <c r="S770" s="9"/>
      <c r="T770" s="9"/>
      <c r="U770" s="9"/>
      <c r="V770" s="7"/>
    </row>
    <row r="771" spans="3:22" x14ac:dyDescent="0.25">
      <c r="C771" s="23"/>
      <c r="D771" s="24"/>
      <c r="E771" s="27"/>
      <c r="F771" s="13"/>
      <c r="G771" s="13"/>
      <c r="H771" s="14"/>
      <c r="I771" s="7"/>
      <c r="J771" s="7"/>
      <c r="K771" s="15"/>
      <c r="L771" s="25"/>
      <c r="M771" s="25"/>
      <c r="N771" s="15"/>
      <c r="O771" s="26"/>
      <c r="P771" s="26"/>
      <c r="Q771" s="27"/>
      <c r="R771" s="7"/>
      <c r="S771" s="9"/>
      <c r="T771" s="9"/>
      <c r="U771" s="9"/>
      <c r="V771" s="7"/>
    </row>
    <row r="772" spans="3:22" x14ac:dyDescent="0.25">
      <c r="C772" s="23"/>
      <c r="D772" s="24"/>
      <c r="E772" s="27"/>
      <c r="F772" s="13"/>
      <c r="G772" s="13"/>
      <c r="H772" s="14"/>
      <c r="I772" s="7"/>
      <c r="J772" s="7"/>
      <c r="K772" s="15"/>
      <c r="L772" s="25"/>
      <c r="M772" s="25"/>
      <c r="N772" s="15"/>
      <c r="O772" s="26"/>
      <c r="P772" s="26"/>
      <c r="Q772" s="27"/>
      <c r="R772" s="7"/>
      <c r="S772" s="9"/>
      <c r="T772" s="9"/>
      <c r="U772" s="9"/>
      <c r="V772" s="9"/>
    </row>
    <row r="773" spans="3:22" x14ac:dyDescent="0.25">
      <c r="C773" s="23"/>
      <c r="D773" s="24"/>
      <c r="E773" s="27"/>
      <c r="F773" s="13"/>
      <c r="G773" s="13"/>
      <c r="H773" s="14"/>
      <c r="I773" s="7"/>
      <c r="J773" s="7"/>
      <c r="K773" s="15"/>
      <c r="L773" s="25"/>
      <c r="M773" s="25"/>
      <c r="N773" s="15"/>
      <c r="O773" s="26"/>
      <c r="P773" s="26"/>
      <c r="Q773" s="27"/>
      <c r="R773" s="7"/>
      <c r="S773" s="9"/>
      <c r="T773" s="9"/>
      <c r="U773" s="9"/>
      <c r="V773" s="7"/>
    </row>
    <row r="774" spans="3:22" x14ac:dyDescent="0.25">
      <c r="C774" s="23"/>
      <c r="D774" s="24"/>
      <c r="E774" s="27"/>
      <c r="F774" s="13"/>
      <c r="G774" s="13"/>
      <c r="H774" s="14"/>
      <c r="I774" s="7"/>
      <c r="J774" s="7"/>
      <c r="K774" s="15"/>
      <c r="L774" s="25"/>
      <c r="M774" s="25"/>
      <c r="N774" s="15"/>
      <c r="O774" s="26"/>
      <c r="P774" s="26"/>
      <c r="Q774" s="27"/>
      <c r="R774" s="7"/>
      <c r="S774" s="9"/>
      <c r="T774" s="9"/>
      <c r="U774" s="9"/>
      <c r="V774" s="7"/>
    </row>
    <row r="775" spans="3:22" x14ac:dyDescent="0.25">
      <c r="C775" s="23"/>
      <c r="D775" s="24"/>
      <c r="E775" s="27"/>
      <c r="F775" s="13"/>
      <c r="G775" s="13"/>
      <c r="H775" s="14"/>
      <c r="I775" s="7"/>
      <c r="J775" s="7"/>
      <c r="K775" s="15"/>
      <c r="L775" s="25"/>
      <c r="M775" s="25"/>
      <c r="N775" s="15"/>
      <c r="O775" s="26"/>
      <c r="P775" s="26"/>
      <c r="Q775" s="27"/>
      <c r="R775" s="7"/>
      <c r="S775" s="9"/>
      <c r="T775" s="9"/>
      <c r="U775" s="9"/>
      <c r="V775" s="7"/>
    </row>
    <row r="776" spans="3:22" x14ac:dyDescent="0.25">
      <c r="C776" s="23"/>
      <c r="D776" s="24"/>
      <c r="E776" s="27"/>
      <c r="F776" s="13"/>
      <c r="G776" s="13"/>
      <c r="H776" s="14"/>
      <c r="I776" s="7"/>
      <c r="J776" s="7"/>
      <c r="K776" s="15"/>
      <c r="L776" s="25"/>
      <c r="M776" s="25"/>
      <c r="N776" s="15"/>
      <c r="O776" s="26"/>
      <c r="P776" s="26"/>
      <c r="Q776" s="27"/>
      <c r="R776" s="7"/>
      <c r="S776" s="9"/>
      <c r="T776" s="9"/>
      <c r="U776" s="9"/>
      <c r="V776" s="7"/>
    </row>
    <row r="777" spans="3:22" x14ac:dyDescent="0.25">
      <c r="C777" s="23"/>
      <c r="D777" s="24"/>
      <c r="E777" s="27"/>
      <c r="F777" s="13"/>
      <c r="G777" s="13"/>
      <c r="H777" s="14"/>
      <c r="I777" s="7"/>
      <c r="J777" s="7"/>
      <c r="K777" s="15"/>
      <c r="L777" s="25"/>
      <c r="M777" s="25"/>
      <c r="N777" s="15"/>
      <c r="O777" s="26"/>
      <c r="P777" s="26"/>
      <c r="Q777" s="27"/>
      <c r="R777" s="7"/>
      <c r="S777" s="9"/>
      <c r="T777" s="9"/>
      <c r="U777" s="9"/>
      <c r="V777" s="7"/>
    </row>
    <row r="778" spans="3:22" x14ac:dyDescent="0.25">
      <c r="C778" s="23"/>
      <c r="D778" s="24"/>
      <c r="E778" s="27"/>
      <c r="F778" s="13"/>
      <c r="G778" s="13"/>
      <c r="H778" s="14"/>
      <c r="I778" s="7"/>
      <c r="J778" s="7"/>
      <c r="K778" s="15"/>
      <c r="L778" s="25"/>
      <c r="M778" s="25"/>
      <c r="N778" s="15"/>
      <c r="O778" s="26"/>
      <c r="P778" s="26"/>
      <c r="Q778" s="27"/>
      <c r="R778" s="7"/>
      <c r="S778" s="9"/>
      <c r="T778" s="9"/>
      <c r="U778" s="9"/>
      <c r="V778" s="7"/>
    </row>
    <row r="779" spans="3:22" x14ac:dyDescent="0.25">
      <c r="C779" s="23"/>
      <c r="D779" s="24"/>
      <c r="E779" s="27"/>
      <c r="F779" s="13"/>
      <c r="G779" s="13"/>
      <c r="H779" s="14"/>
      <c r="I779" s="7"/>
      <c r="J779" s="7"/>
      <c r="K779" s="15"/>
      <c r="L779" s="25"/>
      <c r="M779" s="25"/>
      <c r="N779" s="15"/>
      <c r="O779" s="26"/>
      <c r="P779" s="26"/>
      <c r="Q779" s="27"/>
      <c r="R779" s="7"/>
      <c r="S779" s="9"/>
      <c r="T779" s="9"/>
      <c r="U779" s="9"/>
      <c r="V779" s="7"/>
    </row>
    <row r="780" spans="3:22" x14ac:dyDescent="0.25">
      <c r="C780" s="23"/>
      <c r="D780" s="24"/>
      <c r="E780" s="27"/>
      <c r="F780" s="13"/>
      <c r="G780" s="13"/>
      <c r="H780" s="14"/>
      <c r="I780" s="7"/>
      <c r="J780" s="7"/>
      <c r="K780" s="15"/>
      <c r="L780" s="25"/>
      <c r="M780" s="25"/>
      <c r="N780" s="15"/>
      <c r="O780" s="26"/>
      <c r="P780" s="26"/>
      <c r="Q780" s="27"/>
      <c r="R780" s="7"/>
      <c r="S780" s="9"/>
      <c r="T780" s="9"/>
      <c r="U780" s="9"/>
      <c r="V780" s="7"/>
    </row>
    <row r="781" spans="3:22" x14ac:dyDescent="0.25">
      <c r="C781" s="23"/>
      <c r="D781" s="24"/>
      <c r="E781" s="27"/>
      <c r="F781" s="13"/>
      <c r="G781" s="13"/>
      <c r="H781" s="14"/>
      <c r="I781" s="7"/>
      <c r="J781" s="7"/>
      <c r="K781" s="15"/>
      <c r="L781" s="25"/>
      <c r="M781" s="25"/>
      <c r="N781" s="15"/>
      <c r="O781" s="26"/>
      <c r="P781" s="26"/>
      <c r="Q781" s="27"/>
      <c r="R781" s="7"/>
      <c r="S781" s="9"/>
      <c r="T781" s="9"/>
      <c r="U781" s="9"/>
      <c r="V781" s="7"/>
    </row>
    <row r="782" spans="3:22" x14ac:dyDescent="0.25">
      <c r="C782" s="23"/>
      <c r="D782" s="24"/>
      <c r="E782" s="27"/>
      <c r="F782" s="13"/>
      <c r="G782" s="13"/>
      <c r="H782" s="14"/>
      <c r="I782" s="7"/>
      <c r="J782" s="7"/>
      <c r="K782" s="15"/>
      <c r="L782" s="25"/>
      <c r="M782" s="25"/>
      <c r="N782" s="15"/>
      <c r="O782" s="26"/>
      <c r="P782" s="26"/>
      <c r="Q782" s="27"/>
      <c r="R782" s="7"/>
      <c r="S782" s="9"/>
      <c r="T782" s="9"/>
      <c r="U782" s="9"/>
      <c r="V782" s="7"/>
    </row>
    <row r="783" spans="3:22" x14ac:dyDescent="0.25">
      <c r="C783" s="23"/>
      <c r="D783" s="24"/>
      <c r="E783" s="27"/>
      <c r="F783" s="13"/>
      <c r="G783" s="13"/>
      <c r="H783" s="14"/>
      <c r="I783" s="7"/>
      <c r="J783" s="7"/>
      <c r="K783" s="15"/>
      <c r="L783" s="25"/>
      <c r="M783" s="25"/>
      <c r="N783" s="15"/>
      <c r="O783" s="26"/>
      <c r="P783" s="26"/>
      <c r="Q783" s="27"/>
      <c r="R783" s="7"/>
      <c r="S783" s="9"/>
      <c r="T783" s="9"/>
      <c r="U783" s="9"/>
      <c r="V783" s="9"/>
    </row>
    <row r="784" spans="3:22" x14ac:dyDescent="0.25">
      <c r="C784" s="23"/>
      <c r="D784" s="24"/>
      <c r="E784" s="27"/>
      <c r="F784" s="13"/>
      <c r="G784" s="13"/>
      <c r="H784" s="14"/>
      <c r="I784" s="7"/>
      <c r="J784" s="7"/>
      <c r="K784" s="15"/>
      <c r="L784" s="25"/>
      <c r="M784" s="25"/>
      <c r="N784" s="15"/>
      <c r="O784" s="26"/>
      <c r="P784" s="26"/>
      <c r="Q784" s="27"/>
      <c r="R784" s="7"/>
      <c r="S784" s="9"/>
      <c r="T784" s="9"/>
      <c r="U784" s="9"/>
      <c r="V784" s="7"/>
    </row>
    <row r="785" spans="3:22" x14ac:dyDescent="0.25">
      <c r="C785" s="23"/>
      <c r="D785" s="24"/>
      <c r="E785" s="27"/>
      <c r="F785" s="13"/>
      <c r="G785" s="13"/>
      <c r="H785" s="14"/>
      <c r="I785" s="7"/>
      <c r="J785" s="7"/>
      <c r="K785" s="15"/>
      <c r="L785" s="25"/>
      <c r="M785" s="25"/>
      <c r="N785" s="15"/>
      <c r="O785" s="26"/>
      <c r="P785" s="26"/>
      <c r="Q785" s="27"/>
      <c r="R785" s="7"/>
      <c r="S785" s="9"/>
      <c r="T785" s="9"/>
      <c r="U785" s="9"/>
      <c r="V785" s="7"/>
    </row>
    <row r="786" spans="3:22" x14ac:dyDescent="0.25">
      <c r="C786" s="23"/>
      <c r="D786" s="24"/>
      <c r="E786" s="27"/>
      <c r="F786" s="13"/>
      <c r="G786" s="13"/>
      <c r="H786" s="14"/>
      <c r="I786" s="7"/>
      <c r="J786" s="7"/>
      <c r="K786" s="15"/>
      <c r="L786" s="25"/>
      <c r="M786" s="25"/>
      <c r="N786" s="15"/>
      <c r="O786" s="26"/>
      <c r="P786" s="26"/>
      <c r="Q786" s="27"/>
      <c r="R786" s="7"/>
      <c r="S786" s="9"/>
      <c r="T786" s="9"/>
      <c r="U786" s="9"/>
      <c r="V786" s="7"/>
    </row>
    <row r="787" spans="3:22" x14ac:dyDescent="0.25">
      <c r="C787" s="23"/>
      <c r="D787" s="24"/>
      <c r="E787" s="27"/>
      <c r="F787" s="13"/>
      <c r="G787" s="13"/>
      <c r="H787" s="14"/>
      <c r="I787" s="7"/>
      <c r="J787" s="7"/>
      <c r="K787" s="15"/>
      <c r="L787" s="25"/>
      <c r="M787" s="25"/>
      <c r="N787" s="15"/>
      <c r="O787" s="26"/>
      <c r="P787" s="26"/>
      <c r="Q787" s="27"/>
      <c r="R787" s="7"/>
      <c r="S787" s="9"/>
      <c r="T787" s="9"/>
      <c r="U787" s="9"/>
      <c r="V787" s="7"/>
    </row>
    <row r="788" spans="3:22" x14ac:dyDescent="0.25">
      <c r="C788" s="23"/>
      <c r="D788" s="24"/>
      <c r="E788" s="27"/>
      <c r="F788" s="13"/>
      <c r="G788" s="13"/>
      <c r="H788" s="14"/>
      <c r="I788" s="7"/>
      <c r="J788" s="7"/>
      <c r="K788" s="15"/>
      <c r="L788" s="25"/>
      <c r="M788" s="25"/>
      <c r="N788" s="15"/>
      <c r="O788" s="26"/>
      <c r="P788" s="26"/>
      <c r="Q788" s="27"/>
      <c r="R788" s="7"/>
      <c r="S788" s="9"/>
      <c r="T788" s="9"/>
      <c r="U788" s="9"/>
      <c r="V788" s="7"/>
    </row>
    <row r="789" spans="3:22" x14ac:dyDescent="0.25">
      <c r="C789" s="23"/>
      <c r="D789" s="24"/>
      <c r="E789" s="27"/>
      <c r="F789" s="13"/>
      <c r="G789" s="13"/>
      <c r="H789" s="14"/>
      <c r="I789" s="7"/>
      <c r="J789" s="7"/>
      <c r="K789" s="15"/>
      <c r="L789" s="25"/>
      <c r="M789" s="25"/>
      <c r="N789" s="15"/>
      <c r="O789" s="26"/>
      <c r="P789" s="26"/>
      <c r="Q789" s="27"/>
      <c r="R789" s="7"/>
      <c r="S789" s="9"/>
      <c r="T789" s="9"/>
      <c r="U789" s="9"/>
      <c r="V789" s="7"/>
    </row>
    <row r="790" spans="3:22" x14ac:dyDescent="0.25">
      <c r="C790" s="23"/>
      <c r="D790" s="24"/>
      <c r="E790" s="27"/>
      <c r="F790" s="13"/>
      <c r="G790" s="13"/>
      <c r="H790" s="14"/>
      <c r="I790" s="7"/>
      <c r="J790" s="7"/>
      <c r="K790" s="15"/>
      <c r="L790" s="25"/>
      <c r="M790" s="25"/>
      <c r="N790" s="15"/>
      <c r="O790" s="26"/>
      <c r="P790" s="26"/>
      <c r="Q790" s="27"/>
      <c r="R790" s="7"/>
      <c r="S790" s="9"/>
      <c r="T790" s="9"/>
      <c r="U790" s="9"/>
      <c r="V790" s="7"/>
    </row>
    <row r="791" spans="3:22" x14ac:dyDescent="0.25">
      <c r="C791" s="23"/>
      <c r="D791" s="24"/>
      <c r="E791" s="27"/>
      <c r="F791" s="13"/>
      <c r="G791" s="13"/>
      <c r="H791" s="14"/>
      <c r="I791" s="7"/>
      <c r="J791" s="7"/>
      <c r="K791" s="15"/>
      <c r="L791" s="25"/>
      <c r="M791" s="25"/>
      <c r="N791" s="15"/>
      <c r="O791" s="26"/>
      <c r="P791" s="26"/>
      <c r="Q791" s="27"/>
      <c r="R791" s="7"/>
      <c r="S791" s="9"/>
      <c r="T791" s="9"/>
      <c r="U791" s="9"/>
      <c r="V791" s="7"/>
    </row>
    <row r="792" spans="3:22" x14ac:dyDescent="0.25">
      <c r="C792" s="23"/>
      <c r="D792" s="24"/>
      <c r="E792" s="27"/>
      <c r="F792" s="13"/>
      <c r="G792" s="13"/>
      <c r="H792" s="14"/>
      <c r="I792" s="7"/>
      <c r="J792" s="7"/>
      <c r="K792" s="15"/>
      <c r="L792" s="25"/>
      <c r="M792" s="25"/>
      <c r="N792" s="15"/>
      <c r="O792" s="26"/>
      <c r="P792" s="26"/>
      <c r="Q792" s="27"/>
      <c r="R792" s="7"/>
      <c r="S792" s="9"/>
      <c r="T792" s="9"/>
      <c r="U792" s="9"/>
      <c r="V792" s="7"/>
    </row>
    <row r="793" spans="3:22" x14ac:dyDescent="0.25">
      <c r="C793" s="23"/>
      <c r="D793" s="24"/>
      <c r="E793" s="27"/>
      <c r="F793" s="13"/>
      <c r="G793" s="13"/>
      <c r="H793" s="14"/>
      <c r="I793" s="7"/>
      <c r="J793" s="7"/>
      <c r="K793" s="15"/>
      <c r="L793" s="25"/>
      <c r="M793" s="25"/>
      <c r="N793" s="15"/>
      <c r="O793" s="26"/>
      <c r="P793" s="26"/>
      <c r="Q793" s="27"/>
      <c r="R793" s="7"/>
      <c r="S793" s="9"/>
      <c r="T793" s="9"/>
      <c r="U793" s="9"/>
      <c r="V793" s="7"/>
    </row>
    <row r="794" spans="3:22" x14ac:dyDescent="0.25">
      <c r="C794" s="23"/>
      <c r="D794" s="24"/>
      <c r="E794" s="27"/>
      <c r="F794" s="13"/>
      <c r="G794" s="13"/>
      <c r="H794" s="14"/>
      <c r="I794" s="7"/>
      <c r="J794" s="7"/>
      <c r="K794" s="15"/>
      <c r="L794" s="25"/>
      <c r="M794" s="25"/>
      <c r="N794" s="15"/>
      <c r="O794" s="26"/>
      <c r="P794" s="26"/>
      <c r="Q794" s="27"/>
      <c r="R794" s="7"/>
      <c r="S794" s="9"/>
      <c r="T794" s="9"/>
      <c r="U794" s="9"/>
      <c r="V794" s="9"/>
    </row>
    <row r="795" spans="3:22" x14ac:dyDescent="0.25">
      <c r="C795" s="23"/>
      <c r="D795" s="24"/>
      <c r="E795" s="27"/>
      <c r="F795" s="13"/>
      <c r="G795" s="13"/>
      <c r="H795" s="14"/>
      <c r="I795" s="7"/>
      <c r="J795" s="7"/>
      <c r="K795" s="15"/>
      <c r="L795" s="25"/>
      <c r="M795" s="25"/>
      <c r="N795" s="15"/>
      <c r="O795" s="26"/>
      <c r="P795" s="26"/>
      <c r="Q795" s="27"/>
      <c r="R795" s="7"/>
      <c r="S795" s="9"/>
      <c r="T795" s="9"/>
      <c r="U795" s="9"/>
      <c r="V795" s="7"/>
    </row>
    <row r="796" spans="3:22" x14ac:dyDescent="0.25">
      <c r="C796" s="23"/>
      <c r="D796" s="24"/>
      <c r="E796" s="27"/>
      <c r="F796" s="13"/>
      <c r="G796" s="13"/>
      <c r="H796" s="14"/>
      <c r="I796" s="7"/>
      <c r="J796" s="7"/>
      <c r="K796" s="15"/>
      <c r="L796" s="25"/>
      <c r="M796" s="25"/>
      <c r="N796" s="15"/>
      <c r="O796" s="26"/>
      <c r="P796" s="26"/>
      <c r="Q796" s="27"/>
      <c r="R796" s="7"/>
      <c r="S796" s="9"/>
      <c r="T796" s="9"/>
      <c r="U796" s="9"/>
      <c r="V796" s="7"/>
    </row>
    <row r="797" spans="3:22" x14ac:dyDescent="0.25">
      <c r="C797" s="23"/>
      <c r="D797" s="24"/>
      <c r="E797" s="27"/>
      <c r="F797" s="13"/>
      <c r="G797" s="13"/>
      <c r="H797" s="14"/>
      <c r="I797" s="7"/>
      <c r="J797" s="7"/>
      <c r="K797" s="15"/>
      <c r="L797" s="25"/>
      <c r="M797" s="25"/>
      <c r="N797" s="15"/>
      <c r="O797" s="26"/>
      <c r="P797" s="26"/>
      <c r="Q797" s="27"/>
      <c r="R797" s="7"/>
      <c r="S797" s="9"/>
      <c r="T797" s="9"/>
      <c r="U797" s="9"/>
      <c r="V797" s="7"/>
    </row>
    <row r="798" spans="3:22" x14ac:dyDescent="0.25">
      <c r="C798" s="23"/>
      <c r="D798" s="24"/>
      <c r="E798" s="27"/>
      <c r="F798" s="13"/>
      <c r="G798" s="13"/>
      <c r="H798" s="14"/>
      <c r="I798" s="7"/>
      <c r="J798" s="7"/>
      <c r="K798" s="15"/>
      <c r="L798" s="25"/>
      <c r="M798" s="25"/>
      <c r="N798" s="15"/>
      <c r="O798" s="26"/>
      <c r="P798" s="26"/>
      <c r="Q798" s="27"/>
      <c r="R798" s="7"/>
      <c r="S798" s="9"/>
      <c r="T798" s="9"/>
      <c r="U798" s="9"/>
      <c r="V798" s="7"/>
    </row>
    <row r="799" spans="3:22" x14ac:dyDescent="0.25">
      <c r="C799" s="23"/>
      <c r="D799" s="24"/>
      <c r="E799" s="27"/>
      <c r="F799" s="13"/>
      <c r="G799" s="13"/>
      <c r="H799" s="14"/>
      <c r="I799" s="7"/>
      <c r="J799" s="7"/>
      <c r="K799" s="15"/>
      <c r="L799" s="25"/>
      <c r="M799" s="25"/>
      <c r="N799" s="15"/>
      <c r="O799" s="26"/>
      <c r="P799" s="26"/>
      <c r="Q799" s="27"/>
      <c r="R799" s="7"/>
      <c r="S799" s="9"/>
      <c r="T799" s="9"/>
      <c r="U799" s="9"/>
      <c r="V799" s="7"/>
    </row>
    <row r="800" spans="3:22" x14ac:dyDescent="0.25">
      <c r="C800" s="23"/>
      <c r="D800" s="24"/>
      <c r="E800" s="27"/>
      <c r="F800" s="13"/>
      <c r="G800" s="13"/>
      <c r="H800" s="14"/>
      <c r="I800" s="7"/>
      <c r="J800" s="7"/>
      <c r="K800" s="15"/>
      <c r="L800" s="25"/>
      <c r="M800" s="25"/>
      <c r="N800" s="15"/>
      <c r="O800" s="26"/>
      <c r="P800" s="26"/>
      <c r="Q800" s="27"/>
      <c r="R800" s="7"/>
      <c r="S800" s="9"/>
      <c r="T800" s="9"/>
      <c r="U800" s="9"/>
      <c r="V800" s="7"/>
    </row>
    <row r="801" spans="3:22" x14ac:dyDescent="0.25">
      <c r="C801" s="23"/>
      <c r="D801" s="24"/>
      <c r="E801" s="27"/>
      <c r="F801" s="13"/>
      <c r="G801" s="13"/>
      <c r="H801" s="14"/>
      <c r="I801" s="7"/>
      <c r="J801" s="7"/>
      <c r="K801" s="15"/>
      <c r="L801" s="25"/>
      <c r="M801" s="25"/>
      <c r="N801" s="15"/>
      <c r="O801" s="26"/>
      <c r="P801" s="26"/>
      <c r="Q801" s="27"/>
      <c r="R801" s="7"/>
      <c r="S801" s="9"/>
      <c r="T801" s="9"/>
      <c r="U801" s="9"/>
      <c r="V801" s="7"/>
    </row>
    <row r="802" spans="3:22" x14ac:dyDescent="0.25">
      <c r="C802" s="23"/>
      <c r="D802" s="24"/>
      <c r="E802" s="27"/>
      <c r="F802" s="13"/>
      <c r="G802" s="13"/>
      <c r="H802" s="14"/>
      <c r="I802" s="7"/>
      <c r="J802" s="7"/>
      <c r="K802" s="15"/>
      <c r="L802" s="25"/>
      <c r="M802" s="25"/>
      <c r="N802" s="15"/>
      <c r="O802" s="26"/>
      <c r="P802" s="26"/>
      <c r="Q802" s="27"/>
      <c r="R802" s="7"/>
      <c r="S802" s="9"/>
      <c r="T802" s="9"/>
      <c r="U802" s="9"/>
      <c r="V802" s="7"/>
    </row>
    <row r="803" spans="3:22" x14ac:dyDescent="0.25">
      <c r="C803" s="23"/>
      <c r="D803" s="24"/>
      <c r="E803" s="27"/>
      <c r="F803" s="13"/>
      <c r="G803" s="13"/>
      <c r="H803" s="14"/>
      <c r="I803" s="7"/>
      <c r="J803" s="7"/>
      <c r="K803" s="15"/>
      <c r="L803" s="25"/>
      <c r="M803" s="25"/>
      <c r="N803" s="15"/>
      <c r="O803" s="26"/>
      <c r="P803" s="26"/>
      <c r="Q803" s="27"/>
      <c r="R803" s="7"/>
      <c r="S803" s="9"/>
      <c r="T803" s="9"/>
      <c r="U803" s="9"/>
      <c r="V803" s="7"/>
    </row>
    <row r="804" spans="3:22" x14ac:dyDescent="0.25">
      <c r="C804" s="23"/>
      <c r="D804" s="24"/>
      <c r="E804" s="27"/>
      <c r="F804" s="13"/>
      <c r="G804" s="13"/>
      <c r="H804" s="14"/>
      <c r="I804" s="7"/>
      <c r="J804" s="7"/>
      <c r="K804" s="15"/>
      <c r="L804" s="25"/>
      <c r="M804" s="25"/>
      <c r="N804" s="15"/>
      <c r="O804" s="26"/>
      <c r="P804" s="26"/>
      <c r="Q804" s="27"/>
      <c r="R804" s="7"/>
      <c r="S804" s="9"/>
      <c r="T804" s="9"/>
      <c r="U804" s="9"/>
      <c r="V804" s="7"/>
    </row>
    <row r="805" spans="3:22" x14ac:dyDescent="0.25">
      <c r="C805" s="23"/>
      <c r="D805" s="24"/>
      <c r="E805" s="27"/>
      <c r="F805" s="13"/>
      <c r="G805" s="13"/>
      <c r="H805" s="14"/>
      <c r="I805" s="7"/>
      <c r="J805" s="7"/>
      <c r="K805" s="15"/>
      <c r="L805" s="25"/>
      <c r="M805" s="25"/>
      <c r="N805" s="15"/>
      <c r="O805" s="26"/>
      <c r="P805" s="26"/>
      <c r="Q805" s="27"/>
      <c r="R805" s="7"/>
      <c r="S805" s="9"/>
      <c r="T805" s="9"/>
      <c r="U805" s="9"/>
      <c r="V805" s="9"/>
    </row>
    <row r="806" spans="3:22" x14ac:dyDescent="0.25">
      <c r="C806" s="23"/>
      <c r="D806" s="24"/>
      <c r="E806" s="27"/>
      <c r="F806" s="13"/>
      <c r="G806" s="13"/>
      <c r="H806" s="14"/>
      <c r="I806" s="7"/>
      <c r="J806" s="7"/>
      <c r="K806" s="15"/>
      <c r="L806" s="25"/>
      <c r="M806" s="25"/>
      <c r="N806" s="15"/>
      <c r="O806" s="26"/>
      <c r="P806" s="26"/>
      <c r="Q806" s="27"/>
      <c r="R806" s="7"/>
      <c r="S806" s="9"/>
      <c r="T806" s="9"/>
      <c r="U806" s="9"/>
      <c r="V806" s="7"/>
    </row>
    <row r="807" spans="3:22" x14ac:dyDescent="0.25">
      <c r="C807" s="23"/>
      <c r="D807" s="24"/>
      <c r="E807" s="27"/>
      <c r="F807" s="13"/>
      <c r="G807" s="13"/>
      <c r="H807" s="14"/>
      <c r="I807" s="7"/>
      <c r="J807" s="7"/>
      <c r="K807" s="15"/>
      <c r="L807" s="25"/>
      <c r="M807" s="25"/>
      <c r="N807" s="15"/>
      <c r="O807" s="26"/>
      <c r="P807" s="26"/>
      <c r="Q807" s="27"/>
      <c r="R807" s="7"/>
      <c r="S807" s="9"/>
      <c r="T807" s="9"/>
      <c r="U807" s="9"/>
      <c r="V807" s="7"/>
    </row>
    <row r="808" spans="3:22" x14ac:dyDescent="0.25">
      <c r="C808" s="23"/>
      <c r="D808" s="24"/>
      <c r="E808" s="27"/>
      <c r="F808" s="13"/>
      <c r="G808" s="13"/>
      <c r="H808" s="14"/>
      <c r="I808" s="7"/>
      <c r="J808" s="7"/>
      <c r="K808" s="15"/>
      <c r="L808" s="25"/>
      <c r="M808" s="25"/>
      <c r="N808" s="15"/>
      <c r="O808" s="26"/>
      <c r="P808" s="26"/>
      <c r="Q808" s="27"/>
      <c r="R808" s="7"/>
      <c r="S808" s="9"/>
      <c r="T808" s="9"/>
      <c r="U808" s="9"/>
      <c r="V808" s="7"/>
    </row>
    <row r="809" spans="3:22" x14ac:dyDescent="0.25">
      <c r="C809" s="23"/>
      <c r="D809" s="24"/>
      <c r="E809" s="27"/>
      <c r="F809" s="13"/>
      <c r="G809" s="13"/>
      <c r="H809" s="14"/>
      <c r="I809" s="7"/>
      <c r="J809" s="7"/>
      <c r="K809" s="15"/>
      <c r="L809" s="25"/>
      <c r="M809" s="25"/>
      <c r="N809" s="15"/>
      <c r="O809" s="26"/>
      <c r="P809" s="26"/>
      <c r="Q809" s="27"/>
      <c r="R809" s="7"/>
      <c r="S809" s="9"/>
      <c r="T809" s="9"/>
      <c r="U809" s="9"/>
      <c r="V809" s="7"/>
    </row>
    <row r="810" spans="3:22" x14ac:dyDescent="0.25">
      <c r="C810" s="23"/>
      <c r="D810" s="24"/>
      <c r="E810" s="27"/>
      <c r="F810" s="13"/>
      <c r="G810" s="13"/>
      <c r="H810" s="14"/>
      <c r="I810" s="7"/>
      <c r="J810" s="7"/>
      <c r="K810" s="15"/>
      <c r="L810" s="25"/>
      <c r="M810" s="25"/>
      <c r="N810" s="15"/>
      <c r="O810" s="26"/>
      <c r="P810" s="26"/>
      <c r="Q810" s="27"/>
      <c r="R810" s="7"/>
      <c r="S810" s="9"/>
      <c r="T810" s="9"/>
      <c r="U810" s="9"/>
      <c r="V810" s="7"/>
    </row>
    <row r="811" spans="3:22" x14ac:dyDescent="0.25">
      <c r="C811" s="23"/>
      <c r="D811" s="24"/>
      <c r="E811" s="27"/>
      <c r="F811" s="13"/>
      <c r="G811" s="13"/>
      <c r="H811" s="14"/>
      <c r="I811" s="7"/>
      <c r="J811" s="7"/>
      <c r="K811" s="15"/>
      <c r="L811" s="25"/>
      <c r="M811" s="25"/>
      <c r="N811" s="15"/>
      <c r="O811" s="26"/>
      <c r="P811" s="26"/>
      <c r="Q811" s="27"/>
      <c r="R811" s="7"/>
      <c r="S811" s="9"/>
      <c r="T811" s="9"/>
      <c r="U811" s="9"/>
      <c r="V811" s="7"/>
    </row>
    <row r="812" spans="3:22" x14ac:dyDescent="0.25">
      <c r="C812" s="23"/>
      <c r="D812" s="24"/>
      <c r="E812" s="27"/>
      <c r="F812" s="13"/>
      <c r="G812" s="13"/>
      <c r="H812" s="14"/>
      <c r="I812" s="7"/>
      <c r="J812" s="7"/>
      <c r="K812" s="15"/>
      <c r="L812" s="25"/>
      <c r="M812" s="25"/>
      <c r="N812" s="15"/>
      <c r="O812" s="26"/>
      <c r="P812" s="26"/>
      <c r="Q812" s="27"/>
      <c r="R812" s="7"/>
      <c r="S812" s="9"/>
      <c r="T812" s="9"/>
      <c r="U812" s="9"/>
      <c r="V812" s="7"/>
    </row>
    <row r="813" spans="3:22" x14ac:dyDescent="0.25">
      <c r="C813" s="23"/>
      <c r="D813" s="24"/>
      <c r="E813" s="27"/>
      <c r="F813" s="13"/>
      <c r="G813" s="13"/>
      <c r="H813" s="14"/>
      <c r="I813" s="7"/>
      <c r="J813" s="7"/>
      <c r="K813" s="15"/>
      <c r="L813" s="25"/>
      <c r="M813" s="25"/>
      <c r="N813" s="15"/>
      <c r="O813" s="26"/>
      <c r="P813" s="26"/>
      <c r="Q813" s="27"/>
      <c r="R813" s="7"/>
      <c r="S813" s="9"/>
      <c r="T813" s="9"/>
      <c r="U813" s="9"/>
      <c r="V813" s="7"/>
    </row>
    <row r="814" spans="3:22" x14ac:dyDescent="0.25">
      <c r="C814" s="23"/>
      <c r="D814" s="24"/>
      <c r="E814" s="27"/>
      <c r="F814" s="13"/>
      <c r="G814" s="13"/>
      <c r="H814" s="14"/>
      <c r="I814" s="7"/>
      <c r="J814" s="7"/>
      <c r="K814" s="15"/>
      <c r="L814" s="25"/>
      <c r="M814" s="25"/>
      <c r="N814" s="15"/>
      <c r="O814" s="26"/>
      <c r="P814" s="26"/>
      <c r="Q814" s="27"/>
      <c r="R814" s="7"/>
      <c r="S814" s="9"/>
      <c r="T814" s="9"/>
      <c r="U814" s="9"/>
      <c r="V814" s="7"/>
    </row>
    <row r="815" spans="3:22" x14ac:dyDescent="0.25">
      <c r="C815" s="23"/>
      <c r="D815" s="24"/>
      <c r="E815" s="27"/>
      <c r="F815" s="13"/>
      <c r="G815" s="13"/>
      <c r="H815" s="14"/>
      <c r="I815" s="7"/>
      <c r="J815" s="7"/>
      <c r="K815" s="15"/>
      <c r="L815" s="25"/>
      <c r="M815" s="25"/>
      <c r="N815" s="15"/>
      <c r="O815" s="26"/>
      <c r="P815" s="26"/>
      <c r="Q815" s="27"/>
      <c r="R815" s="7"/>
      <c r="S815" s="9"/>
      <c r="T815" s="9"/>
      <c r="U815" s="9"/>
      <c r="V815" s="7"/>
    </row>
    <row r="816" spans="3:22" x14ac:dyDescent="0.25">
      <c r="C816" s="23"/>
      <c r="D816" s="24"/>
      <c r="E816" s="27"/>
      <c r="F816" s="13"/>
      <c r="G816" s="13"/>
      <c r="H816" s="14"/>
      <c r="I816" s="7"/>
      <c r="J816" s="7"/>
      <c r="K816" s="15"/>
      <c r="L816" s="25"/>
      <c r="M816" s="25"/>
      <c r="N816" s="15"/>
      <c r="O816" s="26"/>
      <c r="P816" s="26"/>
      <c r="Q816" s="27"/>
      <c r="R816" s="7"/>
      <c r="S816" s="9"/>
      <c r="T816" s="9"/>
      <c r="U816" s="9"/>
      <c r="V816" s="9"/>
    </row>
    <row r="817" spans="3:22" x14ac:dyDescent="0.25">
      <c r="C817" s="23"/>
      <c r="D817" s="24"/>
      <c r="E817" s="27"/>
      <c r="F817" s="13"/>
      <c r="G817" s="13"/>
      <c r="H817" s="14"/>
      <c r="I817" s="7"/>
      <c r="J817" s="7"/>
      <c r="K817" s="15"/>
      <c r="L817" s="25"/>
      <c r="M817" s="25"/>
      <c r="N817" s="15"/>
      <c r="O817" s="26"/>
      <c r="P817" s="26"/>
      <c r="Q817" s="27"/>
      <c r="R817" s="7"/>
      <c r="S817" s="9"/>
      <c r="T817" s="9"/>
      <c r="U817" s="9"/>
      <c r="V817" s="7"/>
    </row>
    <row r="818" spans="3:22" x14ac:dyDescent="0.25">
      <c r="C818" s="23"/>
      <c r="D818" s="24"/>
      <c r="E818" s="27"/>
      <c r="F818" s="13"/>
      <c r="G818" s="13"/>
      <c r="H818" s="14"/>
      <c r="I818" s="7"/>
      <c r="J818" s="7"/>
      <c r="K818" s="15"/>
      <c r="L818" s="25"/>
      <c r="M818" s="25"/>
      <c r="N818" s="15"/>
      <c r="O818" s="26"/>
      <c r="P818" s="26"/>
      <c r="Q818" s="27"/>
      <c r="R818" s="7"/>
      <c r="S818" s="9"/>
      <c r="T818" s="9"/>
      <c r="U818" s="9"/>
      <c r="V818" s="7"/>
    </row>
    <row r="819" spans="3:22" x14ac:dyDescent="0.25">
      <c r="C819" s="23"/>
      <c r="D819" s="24"/>
      <c r="E819" s="27"/>
      <c r="F819" s="13"/>
      <c r="G819" s="13"/>
      <c r="H819" s="14"/>
      <c r="I819" s="7"/>
      <c r="J819" s="7"/>
      <c r="K819" s="15"/>
      <c r="L819" s="25"/>
      <c r="M819" s="25"/>
      <c r="N819" s="15"/>
      <c r="O819" s="26"/>
      <c r="P819" s="26"/>
      <c r="Q819" s="27"/>
      <c r="R819" s="7"/>
      <c r="S819" s="9"/>
      <c r="T819" s="9"/>
      <c r="U819" s="9"/>
      <c r="V819" s="7"/>
    </row>
    <row r="820" spans="3:22" x14ac:dyDescent="0.25">
      <c r="C820" s="23"/>
      <c r="D820" s="24"/>
      <c r="E820" s="27"/>
      <c r="F820" s="13"/>
      <c r="G820" s="13"/>
      <c r="H820" s="14"/>
      <c r="I820" s="7"/>
      <c r="J820" s="7"/>
      <c r="K820" s="15"/>
      <c r="L820" s="25"/>
      <c r="M820" s="25"/>
      <c r="N820" s="15"/>
      <c r="O820" s="26"/>
      <c r="P820" s="26"/>
      <c r="Q820" s="27"/>
      <c r="R820" s="7"/>
      <c r="S820" s="9"/>
      <c r="T820" s="9"/>
      <c r="U820" s="9"/>
      <c r="V820" s="7"/>
    </row>
    <row r="821" spans="3:22" x14ac:dyDescent="0.25">
      <c r="C821" s="23"/>
      <c r="D821" s="24"/>
      <c r="E821" s="27"/>
      <c r="F821" s="13"/>
      <c r="G821" s="13"/>
      <c r="H821" s="14"/>
      <c r="I821" s="7"/>
      <c r="J821" s="7"/>
      <c r="K821" s="15"/>
      <c r="L821" s="25"/>
      <c r="M821" s="25"/>
      <c r="N821" s="15"/>
      <c r="O821" s="26"/>
      <c r="P821" s="26"/>
      <c r="Q821" s="27"/>
      <c r="R821" s="7"/>
      <c r="S821" s="9"/>
      <c r="T821" s="9"/>
      <c r="U821" s="9"/>
      <c r="V821" s="7"/>
    </row>
    <row r="822" spans="3:22" x14ac:dyDescent="0.25">
      <c r="C822" s="23"/>
      <c r="D822" s="24"/>
      <c r="E822" s="27"/>
      <c r="F822" s="13"/>
      <c r="G822" s="13"/>
      <c r="H822" s="14"/>
      <c r="I822" s="7"/>
      <c r="J822" s="7"/>
      <c r="K822" s="15"/>
      <c r="L822" s="25"/>
      <c r="M822" s="25"/>
      <c r="N822" s="15"/>
      <c r="O822" s="26"/>
      <c r="P822" s="26"/>
      <c r="Q822" s="27"/>
      <c r="R822" s="7"/>
      <c r="S822" s="9"/>
      <c r="T822" s="9"/>
      <c r="U822" s="9"/>
      <c r="V822" s="7"/>
    </row>
    <row r="823" spans="3:22" x14ac:dyDescent="0.25">
      <c r="C823" s="23"/>
      <c r="D823" s="24"/>
      <c r="E823" s="27"/>
      <c r="F823" s="13"/>
      <c r="G823" s="13"/>
      <c r="H823" s="14"/>
      <c r="I823" s="7"/>
      <c r="J823" s="7"/>
      <c r="K823" s="15"/>
      <c r="L823" s="25"/>
      <c r="M823" s="25"/>
      <c r="N823" s="15"/>
      <c r="O823" s="26"/>
      <c r="P823" s="26"/>
      <c r="Q823" s="27"/>
      <c r="R823" s="7"/>
      <c r="S823" s="9"/>
      <c r="T823" s="9"/>
      <c r="U823" s="9"/>
      <c r="V823" s="7"/>
    </row>
    <row r="824" spans="3:22" x14ac:dyDescent="0.25">
      <c r="C824" s="23"/>
      <c r="D824" s="24"/>
      <c r="E824" s="27"/>
      <c r="F824" s="13"/>
      <c r="G824" s="13"/>
      <c r="H824" s="14"/>
      <c r="I824" s="7"/>
      <c r="J824" s="7"/>
      <c r="K824" s="15"/>
      <c r="L824" s="25"/>
      <c r="M824" s="25"/>
      <c r="N824" s="15"/>
      <c r="O824" s="26"/>
      <c r="P824" s="26"/>
      <c r="Q824" s="27"/>
      <c r="R824" s="7"/>
      <c r="S824" s="9"/>
      <c r="T824" s="9"/>
      <c r="U824" s="9"/>
      <c r="V824" s="7"/>
    </row>
    <row r="825" spans="3:22" x14ac:dyDescent="0.25">
      <c r="C825" s="23"/>
      <c r="D825" s="24"/>
      <c r="E825" s="27"/>
      <c r="F825" s="13"/>
      <c r="G825" s="13"/>
      <c r="H825" s="14"/>
      <c r="I825" s="7"/>
      <c r="J825" s="7"/>
      <c r="K825" s="15"/>
      <c r="L825" s="25"/>
      <c r="M825" s="25"/>
      <c r="N825" s="15"/>
      <c r="O825" s="26"/>
      <c r="P825" s="26"/>
      <c r="Q825" s="27"/>
      <c r="R825" s="7"/>
      <c r="S825" s="9"/>
      <c r="T825" s="9"/>
      <c r="U825" s="9"/>
      <c r="V825" s="7"/>
    </row>
    <row r="826" spans="3:22" x14ac:dyDescent="0.25">
      <c r="C826" s="23"/>
      <c r="D826" s="24"/>
      <c r="E826" s="27"/>
      <c r="F826" s="13"/>
      <c r="G826" s="13"/>
      <c r="H826" s="14"/>
      <c r="I826" s="7"/>
      <c r="J826" s="7"/>
      <c r="K826" s="15"/>
      <c r="L826" s="25"/>
      <c r="M826" s="25"/>
      <c r="N826" s="15"/>
      <c r="O826" s="26"/>
      <c r="P826" s="26"/>
      <c r="Q826" s="27"/>
      <c r="R826" s="7"/>
      <c r="S826" s="9"/>
      <c r="T826" s="9"/>
      <c r="U826" s="9"/>
      <c r="V826" s="7"/>
    </row>
    <row r="827" spans="3:22" x14ac:dyDescent="0.25">
      <c r="C827" s="23"/>
      <c r="D827" s="24"/>
      <c r="E827" s="27"/>
      <c r="F827" s="13"/>
      <c r="G827" s="13"/>
      <c r="H827" s="14"/>
      <c r="I827" s="7"/>
      <c r="J827" s="7"/>
      <c r="K827" s="15"/>
      <c r="L827" s="25"/>
      <c r="M827" s="25"/>
      <c r="N827" s="15"/>
      <c r="O827" s="26"/>
      <c r="P827" s="26"/>
      <c r="Q827" s="27"/>
      <c r="R827" s="7"/>
      <c r="S827" s="9"/>
      <c r="T827" s="9"/>
      <c r="U827" s="9"/>
      <c r="V827" s="9"/>
    </row>
    <row r="828" spans="3:22" x14ac:dyDescent="0.25">
      <c r="C828" s="23"/>
      <c r="D828" s="24"/>
      <c r="E828" s="27"/>
      <c r="F828" s="13"/>
      <c r="G828" s="13"/>
      <c r="H828" s="14"/>
      <c r="I828" s="7"/>
      <c r="J828" s="7"/>
      <c r="K828" s="15"/>
      <c r="L828" s="25"/>
      <c r="M828" s="25"/>
      <c r="N828" s="15"/>
      <c r="O828" s="26"/>
      <c r="P828" s="26"/>
      <c r="Q828" s="27"/>
      <c r="R828" s="7"/>
      <c r="S828" s="9"/>
      <c r="T828" s="9"/>
      <c r="U828" s="9"/>
      <c r="V828" s="7"/>
    </row>
    <row r="829" spans="3:22" x14ac:dyDescent="0.25">
      <c r="C829" s="23"/>
      <c r="D829" s="24"/>
      <c r="E829" s="27"/>
      <c r="F829" s="13"/>
      <c r="G829" s="13"/>
      <c r="H829" s="14"/>
      <c r="I829" s="7"/>
      <c r="J829" s="7"/>
      <c r="K829" s="15"/>
      <c r="L829" s="25"/>
      <c r="M829" s="25"/>
      <c r="N829" s="15"/>
      <c r="O829" s="26"/>
      <c r="P829" s="26"/>
      <c r="Q829" s="27"/>
      <c r="R829" s="7"/>
      <c r="S829" s="9"/>
      <c r="T829" s="9"/>
      <c r="U829" s="9"/>
      <c r="V829" s="7"/>
    </row>
    <row r="830" spans="3:22" x14ac:dyDescent="0.25">
      <c r="C830" s="23"/>
      <c r="D830" s="24"/>
      <c r="E830" s="27"/>
      <c r="F830" s="13"/>
      <c r="G830" s="13"/>
      <c r="H830" s="14"/>
      <c r="I830" s="7"/>
      <c r="J830" s="7"/>
      <c r="K830" s="15"/>
      <c r="L830" s="25"/>
      <c r="M830" s="25"/>
      <c r="N830" s="15"/>
      <c r="O830" s="26"/>
      <c r="P830" s="26"/>
      <c r="Q830" s="27"/>
      <c r="R830" s="7"/>
      <c r="S830" s="9"/>
      <c r="T830" s="9"/>
      <c r="U830" s="9"/>
      <c r="V830" s="7"/>
    </row>
    <row r="831" spans="3:22" x14ac:dyDescent="0.25">
      <c r="C831" s="23"/>
      <c r="D831" s="24"/>
      <c r="E831" s="27"/>
      <c r="F831" s="13"/>
      <c r="G831" s="13"/>
      <c r="H831" s="14"/>
      <c r="I831" s="7"/>
      <c r="J831" s="7"/>
      <c r="K831" s="15"/>
      <c r="L831" s="25"/>
      <c r="M831" s="25"/>
      <c r="N831" s="15"/>
      <c r="O831" s="26"/>
      <c r="P831" s="26"/>
      <c r="Q831" s="27"/>
      <c r="R831" s="7"/>
      <c r="S831" s="9"/>
      <c r="T831" s="9"/>
      <c r="U831" s="9"/>
      <c r="V831" s="7"/>
    </row>
    <row r="832" spans="3:22" x14ac:dyDescent="0.25">
      <c r="C832" s="23"/>
      <c r="D832" s="24"/>
      <c r="E832" s="27"/>
      <c r="F832" s="13"/>
      <c r="G832" s="13"/>
      <c r="H832" s="14"/>
      <c r="I832" s="7"/>
      <c r="J832" s="7"/>
      <c r="K832" s="15"/>
      <c r="L832" s="25"/>
      <c r="M832" s="25"/>
      <c r="N832" s="15"/>
      <c r="O832" s="26"/>
      <c r="P832" s="26"/>
      <c r="Q832" s="27"/>
      <c r="R832" s="7"/>
      <c r="S832" s="9"/>
      <c r="T832" s="9"/>
      <c r="U832" s="9"/>
      <c r="V832" s="7"/>
    </row>
    <row r="833" spans="3:22" x14ac:dyDescent="0.25">
      <c r="C833" s="23"/>
      <c r="D833" s="24"/>
      <c r="E833" s="27"/>
      <c r="F833" s="13"/>
      <c r="G833" s="13"/>
      <c r="H833" s="14"/>
      <c r="I833" s="7"/>
      <c r="J833" s="7"/>
      <c r="K833" s="15"/>
      <c r="L833" s="25"/>
      <c r="M833" s="25"/>
      <c r="N833" s="15"/>
      <c r="O833" s="26"/>
      <c r="P833" s="26"/>
      <c r="Q833" s="27"/>
      <c r="R833" s="7"/>
      <c r="S833" s="9"/>
      <c r="T833" s="9"/>
      <c r="U833" s="9"/>
      <c r="V833" s="7"/>
    </row>
    <row r="834" spans="3:22" x14ac:dyDescent="0.25">
      <c r="C834" s="23"/>
      <c r="D834" s="24"/>
      <c r="E834" s="27"/>
      <c r="F834" s="13"/>
      <c r="G834" s="13"/>
      <c r="H834" s="14"/>
      <c r="I834" s="7"/>
      <c r="J834" s="7"/>
      <c r="K834" s="15"/>
      <c r="L834" s="25"/>
      <c r="M834" s="25"/>
      <c r="N834" s="15"/>
      <c r="O834" s="26"/>
      <c r="P834" s="26"/>
      <c r="Q834" s="27"/>
      <c r="R834" s="7"/>
      <c r="S834" s="9"/>
      <c r="T834" s="9"/>
      <c r="U834" s="9"/>
      <c r="V834" s="7"/>
    </row>
    <row r="835" spans="3:22" x14ac:dyDescent="0.25">
      <c r="C835" s="23"/>
      <c r="D835" s="24"/>
      <c r="E835" s="27"/>
      <c r="F835" s="13"/>
      <c r="G835" s="13"/>
      <c r="H835" s="14"/>
      <c r="I835" s="7"/>
      <c r="J835" s="7"/>
      <c r="K835" s="15"/>
      <c r="L835" s="25"/>
      <c r="M835" s="25"/>
      <c r="N835" s="15"/>
      <c r="O835" s="26"/>
      <c r="P835" s="26"/>
      <c r="Q835" s="27"/>
      <c r="R835" s="7"/>
      <c r="S835" s="9"/>
      <c r="T835" s="9"/>
      <c r="U835" s="9"/>
      <c r="V835" s="7"/>
    </row>
    <row r="836" spans="3:22" x14ac:dyDescent="0.25">
      <c r="C836" s="23"/>
      <c r="D836" s="24"/>
      <c r="E836" s="27"/>
      <c r="F836" s="13"/>
      <c r="G836" s="13"/>
      <c r="H836" s="14"/>
      <c r="I836" s="7"/>
      <c r="J836" s="7"/>
      <c r="K836" s="15"/>
      <c r="L836" s="25"/>
      <c r="M836" s="25"/>
      <c r="N836" s="15"/>
      <c r="O836" s="26"/>
      <c r="P836" s="26"/>
      <c r="Q836" s="27"/>
      <c r="R836" s="7"/>
      <c r="S836" s="9"/>
      <c r="T836" s="9"/>
      <c r="U836" s="9"/>
      <c r="V836" s="7"/>
    </row>
    <row r="837" spans="3:22" x14ac:dyDescent="0.25">
      <c r="C837" s="23"/>
      <c r="D837" s="24"/>
      <c r="E837" s="27"/>
      <c r="F837" s="13"/>
      <c r="G837" s="13"/>
      <c r="H837" s="14"/>
      <c r="I837" s="7"/>
      <c r="J837" s="7"/>
      <c r="K837" s="15"/>
      <c r="L837" s="25"/>
      <c r="M837" s="25"/>
      <c r="N837" s="15"/>
      <c r="O837" s="26"/>
      <c r="P837" s="26"/>
      <c r="Q837" s="27"/>
      <c r="R837" s="7"/>
      <c r="S837" s="9"/>
      <c r="T837" s="9"/>
      <c r="U837" s="9"/>
      <c r="V837" s="7"/>
    </row>
    <row r="838" spans="3:22" x14ac:dyDescent="0.25">
      <c r="C838" s="23"/>
      <c r="D838" s="24"/>
      <c r="E838" s="27"/>
      <c r="F838" s="13"/>
      <c r="G838" s="13"/>
      <c r="H838" s="14"/>
      <c r="I838" s="7"/>
      <c r="J838" s="7"/>
      <c r="K838" s="15"/>
      <c r="L838" s="25"/>
      <c r="M838" s="25"/>
      <c r="N838" s="15"/>
      <c r="O838" s="26"/>
      <c r="P838" s="26"/>
      <c r="Q838" s="27"/>
      <c r="R838" s="7"/>
      <c r="S838" s="9"/>
      <c r="T838" s="9"/>
      <c r="U838" s="9"/>
      <c r="V838" s="9"/>
    </row>
    <row r="839" spans="3:22" x14ac:dyDescent="0.25">
      <c r="C839" s="23"/>
      <c r="D839" s="24"/>
      <c r="E839" s="27"/>
      <c r="F839" s="13"/>
      <c r="G839" s="13"/>
      <c r="H839" s="14"/>
      <c r="I839" s="7"/>
      <c r="J839" s="7"/>
      <c r="K839" s="15"/>
      <c r="L839" s="25"/>
      <c r="M839" s="25"/>
      <c r="N839" s="15"/>
      <c r="O839" s="26"/>
      <c r="P839" s="26"/>
      <c r="Q839" s="27"/>
      <c r="R839" s="7"/>
      <c r="S839" s="9"/>
      <c r="T839" s="9"/>
      <c r="U839" s="9"/>
      <c r="V839" s="7"/>
    </row>
    <row r="840" spans="3:22" x14ac:dyDescent="0.25">
      <c r="C840" s="23"/>
      <c r="D840" s="24"/>
      <c r="E840" s="27"/>
      <c r="F840" s="13"/>
      <c r="G840" s="13"/>
      <c r="H840" s="14"/>
      <c r="I840" s="7"/>
      <c r="J840" s="7"/>
      <c r="K840" s="15"/>
      <c r="L840" s="25"/>
      <c r="M840" s="25"/>
      <c r="N840" s="15"/>
      <c r="O840" s="26"/>
      <c r="P840" s="26"/>
      <c r="Q840" s="27"/>
      <c r="R840" s="7"/>
      <c r="S840" s="9"/>
      <c r="T840" s="9"/>
      <c r="U840" s="9"/>
      <c r="V840" s="7"/>
    </row>
    <row r="841" spans="3:22" x14ac:dyDescent="0.25">
      <c r="C841" s="23"/>
      <c r="D841" s="24"/>
      <c r="E841" s="27"/>
      <c r="F841" s="13"/>
      <c r="G841" s="13"/>
      <c r="H841" s="14"/>
      <c r="I841" s="7"/>
      <c r="J841" s="7"/>
      <c r="K841" s="15"/>
      <c r="L841" s="25"/>
      <c r="M841" s="25"/>
      <c r="N841" s="15"/>
      <c r="O841" s="26"/>
      <c r="P841" s="26"/>
      <c r="Q841" s="27"/>
      <c r="R841" s="7"/>
      <c r="S841" s="9"/>
      <c r="T841" s="9"/>
      <c r="U841" s="9"/>
      <c r="V841" s="7"/>
    </row>
    <row r="842" spans="3:22" x14ac:dyDescent="0.25">
      <c r="C842" s="23"/>
      <c r="D842" s="24"/>
      <c r="E842" s="27"/>
      <c r="F842" s="13"/>
      <c r="G842" s="13"/>
      <c r="H842" s="14"/>
      <c r="I842" s="7"/>
      <c r="J842" s="7"/>
      <c r="K842" s="15"/>
      <c r="L842" s="25"/>
      <c r="M842" s="25"/>
      <c r="N842" s="15"/>
      <c r="O842" s="26"/>
      <c r="P842" s="26"/>
      <c r="Q842" s="27"/>
      <c r="R842" s="7"/>
      <c r="S842" s="9"/>
      <c r="T842" s="9"/>
      <c r="U842" s="9"/>
      <c r="V842" s="7"/>
    </row>
    <row r="843" spans="3:22" x14ac:dyDescent="0.25">
      <c r="C843" s="23"/>
      <c r="D843" s="24"/>
      <c r="E843" s="27"/>
      <c r="F843" s="13"/>
      <c r="G843" s="13"/>
      <c r="H843" s="14"/>
      <c r="I843" s="7"/>
      <c r="J843" s="7"/>
      <c r="K843" s="15"/>
      <c r="L843" s="25"/>
      <c r="M843" s="25"/>
      <c r="N843" s="15"/>
      <c r="O843" s="26"/>
      <c r="P843" s="26"/>
      <c r="Q843" s="27"/>
      <c r="R843" s="7"/>
      <c r="S843" s="9"/>
      <c r="T843" s="9"/>
      <c r="U843" s="9"/>
      <c r="V843" s="7"/>
    </row>
    <row r="844" spans="3:22" x14ac:dyDescent="0.25">
      <c r="C844" s="23"/>
      <c r="D844" s="24"/>
      <c r="E844" s="27"/>
      <c r="F844" s="13"/>
      <c r="G844" s="13"/>
      <c r="H844" s="14"/>
      <c r="I844" s="7"/>
      <c r="J844" s="7"/>
      <c r="K844" s="15"/>
      <c r="L844" s="25"/>
      <c r="M844" s="25"/>
      <c r="N844" s="15"/>
      <c r="O844" s="26"/>
      <c r="P844" s="26"/>
      <c r="Q844" s="27"/>
      <c r="R844" s="7"/>
      <c r="S844" s="9"/>
      <c r="T844" s="9"/>
      <c r="U844" s="9"/>
      <c r="V844" s="7"/>
    </row>
    <row r="845" spans="3:22" x14ac:dyDescent="0.25">
      <c r="C845" s="23"/>
      <c r="D845" s="24"/>
      <c r="E845" s="27"/>
      <c r="F845" s="13"/>
      <c r="G845" s="13"/>
      <c r="H845" s="14"/>
      <c r="I845" s="7"/>
      <c r="J845" s="7"/>
      <c r="K845" s="15"/>
      <c r="L845" s="25"/>
      <c r="M845" s="25"/>
      <c r="N845" s="15"/>
      <c r="O845" s="26"/>
      <c r="P845" s="26"/>
      <c r="Q845" s="27"/>
      <c r="R845" s="7"/>
      <c r="S845" s="9"/>
      <c r="T845" s="9"/>
      <c r="U845" s="9"/>
      <c r="V845" s="7"/>
    </row>
    <row r="846" spans="3:22" x14ac:dyDescent="0.25">
      <c r="C846" s="23"/>
      <c r="D846" s="24"/>
      <c r="E846" s="27"/>
      <c r="F846" s="13"/>
      <c r="G846" s="13"/>
      <c r="H846" s="14"/>
      <c r="I846" s="7"/>
      <c r="J846" s="7"/>
      <c r="K846" s="15"/>
      <c r="L846" s="25"/>
      <c r="M846" s="25"/>
      <c r="N846" s="15"/>
      <c r="O846" s="26"/>
      <c r="P846" s="26"/>
      <c r="Q846" s="27"/>
      <c r="R846" s="7"/>
      <c r="S846" s="9"/>
      <c r="T846" s="9"/>
      <c r="U846" s="9"/>
      <c r="V846" s="7"/>
    </row>
    <row r="847" spans="3:22" x14ac:dyDescent="0.25">
      <c r="C847" s="23"/>
      <c r="D847" s="24"/>
      <c r="E847" s="27"/>
      <c r="F847" s="13"/>
      <c r="G847" s="13"/>
      <c r="H847" s="14"/>
      <c r="I847" s="7"/>
      <c r="J847" s="7"/>
      <c r="K847" s="15"/>
      <c r="L847" s="25"/>
      <c r="M847" s="25"/>
      <c r="N847" s="15"/>
      <c r="O847" s="26"/>
      <c r="P847" s="26"/>
      <c r="Q847" s="27"/>
      <c r="R847" s="7"/>
      <c r="S847" s="9"/>
      <c r="T847" s="9"/>
      <c r="U847" s="9"/>
      <c r="V847" s="7"/>
    </row>
    <row r="848" spans="3:22" x14ac:dyDescent="0.25">
      <c r="C848" s="23"/>
      <c r="D848" s="24"/>
      <c r="E848" s="27"/>
      <c r="F848" s="13"/>
      <c r="G848" s="13"/>
      <c r="H848" s="14"/>
      <c r="I848" s="7"/>
      <c r="J848" s="7"/>
      <c r="K848" s="15"/>
      <c r="L848" s="25"/>
      <c r="M848" s="25"/>
      <c r="N848" s="15"/>
      <c r="O848" s="26"/>
      <c r="P848" s="26"/>
      <c r="Q848" s="27"/>
      <c r="R848" s="7"/>
      <c r="S848" s="9"/>
      <c r="T848" s="9"/>
      <c r="U848" s="9"/>
      <c r="V848" s="7"/>
    </row>
    <row r="849" spans="3:22" x14ac:dyDescent="0.25">
      <c r="C849" s="23"/>
      <c r="D849" s="24"/>
      <c r="E849" s="27"/>
      <c r="F849" s="13"/>
      <c r="G849" s="13"/>
      <c r="H849" s="14"/>
      <c r="I849" s="7"/>
      <c r="J849" s="7"/>
      <c r="K849" s="15"/>
      <c r="L849" s="25"/>
      <c r="M849" s="25"/>
      <c r="N849" s="15"/>
      <c r="O849" s="26"/>
      <c r="P849" s="26"/>
      <c r="Q849" s="27"/>
      <c r="R849" s="7"/>
      <c r="S849" s="9"/>
      <c r="T849" s="9"/>
      <c r="U849" s="9"/>
      <c r="V849" s="9"/>
    </row>
    <row r="850" spans="3:22" x14ac:dyDescent="0.25">
      <c r="C850" s="23"/>
      <c r="D850" s="24"/>
      <c r="E850" s="27"/>
      <c r="F850" s="13"/>
      <c r="G850" s="13"/>
      <c r="H850" s="14"/>
      <c r="I850" s="7"/>
      <c r="J850" s="7"/>
      <c r="K850" s="15"/>
      <c r="L850" s="25"/>
      <c r="M850" s="25"/>
      <c r="N850" s="15"/>
      <c r="O850" s="26"/>
      <c r="P850" s="26"/>
      <c r="Q850" s="27"/>
      <c r="R850" s="7"/>
      <c r="S850" s="9"/>
      <c r="T850" s="9"/>
      <c r="U850" s="9"/>
      <c r="V850" s="7"/>
    </row>
    <row r="851" spans="3:22" x14ac:dyDescent="0.25">
      <c r="C851" s="23"/>
      <c r="D851" s="24"/>
      <c r="E851" s="27"/>
      <c r="F851" s="13"/>
      <c r="G851" s="13"/>
      <c r="H851" s="14"/>
      <c r="I851" s="7"/>
      <c r="J851" s="7"/>
      <c r="K851" s="15"/>
      <c r="L851" s="25"/>
      <c r="M851" s="25"/>
      <c r="N851" s="15"/>
      <c r="O851" s="26"/>
      <c r="P851" s="26"/>
      <c r="Q851" s="27"/>
      <c r="R851" s="7"/>
      <c r="S851" s="9"/>
      <c r="T851" s="9"/>
      <c r="U851" s="9"/>
      <c r="V851" s="7"/>
    </row>
    <row r="852" spans="3:22" x14ac:dyDescent="0.25">
      <c r="C852" s="23"/>
      <c r="D852" s="24"/>
      <c r="E852" s="27"/>
      <c r="F852" s="13"/>
      <c r="G852" s="13"/>
      <c r="H852" s="14"/>
      <c r="I852" s="7"/>
      <c r="J852" s="7"/>
      <c r="K852" s="15"/>
      <c r="L852" s="25"/>
      <c r="M852" s="25"/>
      <c r="N852" s="15"/>
      <c r="O852" s="26"/>
      <c r="P852" s="26"/>
      <c r="Q852" s="27"/>
      <c r="R852" s="7"/>
      <c r="S852" s="9"/>
      <c r="T852" s="9"/>
      <c r="U852" s="9"/>
      <c r="V852" s="7"/>
    </row>
    <row r="853" spans="3:22" x14ac:dyDescent="0.25">
      <c r="C853" s="23"/>
      <c r="D853" s="24"/>
      <c r="E853" s="27"/>
      <c r="F853" s="13"/>
      <c r="G853" s="13"/>
      <c r="H853" s="14"/>
      <c r="I853" s="7"/>
      <c r="J853" s="7"/>
      <c r="K853" s="15"/>
      <c r="L853" s="25"/>
      <c r="M853" s="25"/>
      <c r="N853" s="15"/>
      <c r="O853" s="26"/>
      <c r="P853" s="26"/>
      <c r="Q853" s="27"/>
      <c r="R853" s="7"/>
      <c r="S853" s="9"/>
      <c r="T853" s="9"/>
      <c r="U853" s="9"/>
      <c r="V853" s="7"/>
    </row>
    <row r="854" spans="3:22" x14ac:dyDescent="0.25">
      <c r="C854" s="23"/>
      <c r="D854" s="24"/>
      <c r="E854" s="27"/>
      <c r="F854" s="13"/>
      <c r="G854" s="13"/>
      <c r="H854" s="14"/>
      <c r="I854" s="7"/>
      <c r="J854" s="7"/>
      <c r="K854" s="15"/>
      <c r="L854" s="25"/>
      <c r="M854" s="25"/>
      <c r="N854" s="15"/>
      <c r="O854" s="26"/>
      <c r="P854" s="26"/>
      <c r="Q854" s="27"/>
      <c r="R854" s="7"/>
      <c r="S854" s="9"/>
      <c r="T854" s="9"/>
      <c r="U854" s="9"/>
      <c r="V854" s="7"/>
    </row>
    <row r="855" spans="3:22" x14ac:dyDescent="0.25">
      <c r="C855" s="23"/>
      <c r="D855" s="24"/>
      <c r="E855" s="27"/>
      <c r="F855" s="13"/>
      <c r="G855" s="13"/>
      <c r="H855" s="14"/>
      <c r="I855" s="7"/>
      <c r="J855" s="7"/>
      <c r="K855" s="15"/>
      <c r="L855" s="25"/>
      <c r="M855" s="25"/>
      <c r="N855" s="15"/>
      <c r="O855" s="26"/>
      <c r="P855" s="26"/>
      <c r="Q855" s="27"/>
      <c r="R855" s="7"/>
      <c r="S855" s="9"/>
      <c r="T855" s="9"/>
      <c r="U855" s="9"/>
      <c r="V855" s="7"/>
    </row>
    <row r="856" spans="3:22" x14ac:dyDescent="0.25">
      <c r="C856" s="23"/>
      <c r="D856" s="24"/>
      <c r="E856" s="27"/>
      <c r="F856" s="13"/>
      <c r="G856" s="13"/>
      <c r="H856" s="14"/>
      <c r="I856" s="7"/>
      <c r="J856" s="7"/>
      <c r="K856" s="15"/>
      <c r="L856" s="25"/>
      <c r="M856" s="25"/>
      <c r="N856" s="15"/>
      <c r="O856" s="26"/>
      <c r="P856" s="26"/>
      <c r="Q856" s="27"/>
      <c r="R856" s="7"/>
      <c r="S856" s="9"/>
      <c r="T856" s="9"/>
      <c r="U856" s="9"/>
      <c r="V856" s="7"/>
    </row>
    <row r="857" spans="3:22" x14ac:dyDescent="0.25">
      <c r="C857" s="23"/>
      <c r="D857" s="24"/>
      <c r="E857" s="27"/>
      <c r="F857" s="13"/>
      <c r="G857" s="13"/>
      <c r="H857" s="14"/>
      <c r="I857" s="7"/>
      <c r="J857" s="7"/>
      <c r="K857" s="15"/>
      <c r="L857" s="25"/>
      <c r="M857" s="25"/>
      <c r="N857" s="15"/>
      <c r="O857" s="26"/>
      <c r="P857" s="26"/>
      <c r="Q857" s="27"/>
      <c r="R857" s="7"/>
      <c r="S857" s="9"/>
      <c r="T857" s="9"/>
      <c r="U857" s="9"/>
      <c r="V857" s="7"/>
    </row>
    <row r="858" spans="3:22" x14ac:dyDescent="0.25">
      <c r="C858" s="23"/>
      <c r="D858" s="24"/>
      <c r="E858" s="27"/>
      <c r="F858" s="13"/>
      <c r="G858" s="13"/>
      <c r="H858" s="14"/>
      <c r="I858" s="7"/>
      <c r="J858" s="7"/>
      <c r="K858" s="15"/>
      <c r="L858" s="25"/>
      <c r="M858" s="25"/>
      <c r="N858" s="15"/>
      <c r="O858" s="26"/>
      <c r="P858" s="26"/>
      <c r="Q858" s="27"/>
      <c r="R858" s="7"/>
      <c r="S858" s="9"/>
      <c r="T858" s="9"/>
      <c r="U858" s="9"/>
      <c r="V858" s="7"/>
    </row>
    <row r="859" spans="3:22" x14ac:dyDescent="0.25">
      <c r="C859" s="23"/>
      <c r="D859" s="24"/>
      <c r="E859" s="27"/>
      <c r="F859" s="13"/>
      <c r="G859" s="13"/>
      <c r="H859" s="14"/>
      <c r="I859" s="7"/>
      <c r="J859" s="7"/>
      <c r="K859" s="15"/>
      <c r="L859" s="25"/>
      <c r="M859" s="25"/>
      <c r="N859" s="15"/>
      <c r="O859" s="26"/>
      <c r="P859" s="26"/>
      <c r="Q859" s="27"/>
      <c r="R859" s="7"/>
      <c r="S859" s="9"/>
      <c r="T859" s="9"/>
      <c r="U859" s="9"/>
      <c r="V859" s="7"/>
    </row>
    <row r="860" spans="3:22" x14ac:dyDescent="0.25">
      <c r="C860" s="23"/>
      <c r="D860" s="24"/>
      <c r="E860" s="27"/>
      <c r="F860" s="13"/>
      <c r="G860" s="13"/>
      <c r="H860" s="14"/>
      <c r="I860" s="7"/>
      <c r="J860" s="7"/>
      <c r="K860" s="15"/>
      <c r="L860" s="25"/>
      <c r="M860" s="25"/>
      <c r="N860" s="15"/>
      <c r="O860" s="26"/>
      <c r="P860" s="26"/>
      <c r="Q860" s="27"/>
      <c r="R860" s="7"/>
      <c r="S860" s="9"/>
      <c r="T860" s="9"/>
      <c r="U860" s="9"/>
      <c r="V860" s="9"/>
    </row>
    <row r="861" spans="3:22" x14ac:dyDescent="0.25">
      <c r="C861" s="23"/>
      <c r="D861" s="24"/>
      <c r="E861" s="27"/>
      <c r="F861" s="13"/>
      <c r="G861" s="13"/>
      <c r="H861" s="14"/>
      <c r="I861" s="7"/>
      <c r="J861" s="7"/>
      <c r="K861" s="15"/>
      <c r="L861" s="25"/>
      <c r="M861" s="25"/>
      <c r="N861" s="15"/>
      <c r="O861" s="26"/>
      <c r="P861" s="26"/>
      <c r="Q861" s="27"/>
      <c r="R861" s="7"/>
      <c r="S861" s="9"/>
      <c r="T861" s="9"/>
      <c r="U861" s="9"/>
      <c r="V861" s="7"/>
    </row>
    <row r="862" spans="3:22" x14ac:dyDescent="0.25">
      <c r="C862" s="23"/>
      <c r="D862" s="24"/>
      <c r="E862" s="27"/>
      <c r="F862" s="13"/>
      <c r="G862" s="13"/>
      <c r="H862" s="14"/>
      <c r="I862" s="7"/>
      <c r="J862" s="7"/>
      <c r="K862" s="15"/>
      <c r="L862" s="25"/>
      <c r="M862" s="25"/>
      <c r="N862" s="15"/>
      <c r="O862" s="26"/>
      <c r="P862" s="26"/>
      <c r="Q862" s="27"/>
      <c r="R862" s="7"/>
      <c r="S862" s="9"/>
      <c r="T862" s="9"/>
      <c r="U862" s="9"/>
      <c r="V862" s="7"/>
    </row>
    <row r="863" spans="3:22" x14ac:dyDescent="0.25">
      <c r="C863" s="23"/>
      <c r="D863" s="24"/>
      <c r="E863" s="27"/>
      <c r="F863" s="13"/>
      <c r="G863" s="13"/>
      <c r="H863" s="14"/>
      <c r="I863" s="7"/>
      <c r="J863" s="7"/>
      <c r="K863" s="15"/>
      <c r="L863" s="25"/>
      <c r="M863" s="25"/>
      <c r="N863" s="15"/>
      <c r="O863" s="26"/>
      <c r="P863" s="26"/>
      <c r="Q863" s="27"/>
      <c r="R863" s="7"/>
      <c r="S863" s="9"/>
      <c r="T863" s="9"/>
      <c r="U863" s="9"/>
      <c r="V863" s="7"/>
    </row>
    <row r="864" spans="3:22" x14ac:dyDescent="0.25">
      <c r="C864" s="23"/>
      <c r="D864" s="24"/>
      <c r="E864" s="27"/>
      <c r="F864" s="13"/>
      <c r="G864" s="13"/>
      <c r="H864" s="14"/>
      <c r="I864" s="7"/>
      <c r="J864" s="7"/>
      <c r="K864" s="15"/>
      <c r="L864" s="25"/>
      <c r="M864" s="25"/>
      <c r="N864" s="15"/>
      <c r="O864" s="26"/>
      <c r="P864" s="26"/>
      <c r="Q864" s="27"/>
      <c r="R864" s="7"/>
      <c r="S864" s="9"/>
      <c r="T864" s="9"/>
      <c r="U864" s="9"/>
      <c r="V864" s="7"/>
    </row>
    <row r="865" spans="3:22" x14ac:dyDescent="0.25">
      <c r="C865" s="23"/>
      <c r="D865" s="24"/>
      <c r="E865" s="27"/>
      <c r="F865" s="13"/>
      <c r="G865" s="13"/>
      <c r="H865" s="14"/>
      <c r="I865" s="7"/>
      <c r="J865" s="7"/>
      <c r="K865" s="15"/>
      <c r="L865" s="25"/>
      <c r="M865" s="25"/>
      <c r="N865" s="15"/>
      <c r="O865" s="26"/>
      <c r="P865" s="26"/>
      <c r="Q865" s="27"/>
      <c r="R865" s="7"/>
      <c r="S865" s="9"/>
      <c r="T865" s="9"/>
      <c r="U865" s="9"/>
      <c r="V865" s="7"/>
    </row>
    <row r="866" spans="3:22" x14ac:dyDescent="0.25">
      <c r="C866" s="23"/>
      <c r="D866" s="24"/>
      <c r="E866" s="27"/>
      <c r="F866" s="13"/>
      <c r="G866" s="13"/>
      <c r="H866" s="14"/>
      <c r="I866" s="7"/>
      <c r="J866" s="7"/>
      <c r="K866" s="15"/>
      <c r="L866" s="25"/>
      <c r="M866" s="25"/>
      <c r="N866" s="15"/>
      <c r="O866" s="26"/>
      <c r="P866" s="26"/>
      <c r="Q866" s="27"/>
      <c r="R866" s="7"/>
      <c r="S866" s="9"/>
      <c r="T866" s="9"/>
      <c r="U866" s="9"/>
      <c r="V866" s="7"/>
    </row>
    <row r="867" spans="3:22" x14ac:dyDescent="0.25">
      <c r="C867" s="23"/>
      <c r="D867" s="24"/>
      <c r="E867" s="27"/>
      <c r="F867" s="13"/>
      <c r="G867" s="13"/>
      <c r="H867" s="14"/>
      <c r="I867" s="7"/>
      <c r="J867" s="7"/>
      <c r="K867" s="15"/>
      <c r="L867" s="25"/>
      <c r="M867" s="25"/>
      <c r="N867" s="15"/>
      <c r="O867" s="26"/>
      <c r="P867" s="26"/>
      <c r="Q867" s="27"/>
      <c r="R867" s="7"/>
      <c r="S867" s="9"/>
      <c r="T867" s="9"/>
      <c r="U867" s="9"/>
      <c r="V867" s="7"/>
    </row>
    <row r="868" spans="3:22" x14ac:dyDescent="0.25">
      <c r="C868" s="23"/>
      <c r="D868" s="24"/>
      <c r="E868" s="27"/>
      <c r="F868" s="13"/>
      <c r="G868" s="13"/>
      <c r="H868" s="14"/>
      <c r="I868" s="7"/>
      <c r="J868" s="7"/>
      <c r="K868" s="15"/>
      <c r="L868" s="25"/>
      <c r="M868" s="25"/>
      <c r="N868" s="15"/>
      <c r="O868" s="26"/>
      <c r="P868" s="26"/>
      <c r="Q868" s="27"/>
      <c r="R868" s="7"/>
      <c r="S868" s="9"/>
      <c r="T868" s="9"/>
      <c r="U868" s="9"/>
      <c r="V868" s="7"/>
    </row>
    <row r="869" spans="3:22" x14ac:dyDescent="0.25">
      <c r="C869" s="23"/>
      <c r="D869" s="24"/>
      <c r="E869" s="27"/>
      <c r="F869" s="13"/>
      <c r="G869" s="13"/>
      <c r="H869" s="14"/>
      <c r="I869" s="7"/>
      <c r="J869" s="7"/>
      <c r="K869" s="15"/>
      <c r="L869" s="25"/>
      <c r="M869" s="25"/>
      <c r="N869" s="15"/>
      <c r="O869" s="26"/>
      <c r="P869" s="26"/>
      <c r="Q869" s="27"/>
      <c r="R869" s="7"/>
      <c r="S869" s="9"/>
      <c r="T869" s="9"/>
      <c r="U869" s="9"/>
      <c r="V869" s="7"/>
    </row>
    <row r="870" spans="3:22" x14ac:dyDescent="0.25">
      <c r="C870" s="23"/>
      <c r="D870" s="24"/>
      <c r="E870" s="27"/>
      <c r="F870" s="13"/>
      <c r="G870" s="13"/>
      <c r="H870" s="14"/>
      <c r="I870" s="7"/>
      <c r="J870" s="7"/>
      <c r="K870" s="15"/>
      <c r="L870" s="25"/>
      <c r="M870" s="25"/>
      <c r="N870" s="15"/>
      <c r="O870" s="26"/>
      <c r="P870" s="26"/>
      <c r="Q870" s="27"/>
      <c r="R870" s="7"/>
      <c r="S870" s="9"/>
      <c r="T870" s="9"/>
      <c r="U870" s="9"/>
      <c r="V870" s="7"/>
    </row>
    <row r="871" spans="3:22" x14ac:dyDescent="0.25">
      <c r="C871" s="23"/>
      <c r="D871" s="24"/>
      <c r="E871" s="27"/>
      <c r="F871" s="13"/>
      <c r="G871" s="13"/>
      <c r="H871" s="14"/>
      <c r="I871" s="7"/>
      <c r="J871" s="7"/>
      <c r="K871" s="15"/>
      <c r="L871" s="25"/>
      <c r="M871" s="25"/>
      <c r="N871" s="15"/>
      <c r="O871" s="26"/>
      <c r="P871" s="26"/>
      <c r="Q871" s="27"/>
      <c r="R871" s="7"/>
      <c r="S871" s="9"/>
      <c r="T871" s="9"/>
      <c r="U871" s="9"/>
      <c r="V871" s="9"/>
    </row>
    <row r="872" spans="3:22" x14ac:dyDescent="0.25">
      <c r="C872" s="23"/>
      <c r="D872" s="24"/>
      <c r="E872" s="27"/>
      <c r="F872" s="13"/>
      <c r="G872" s="13"/>
      <c r="H872" s="14"/>
      <c r="I872" s="7"/>
      <c r="J872" s="7"/>
      <c r="K872" s="15"/>
      <c r="L872" s="25"/>
      <c r="M872" s="25"/>
      <c r="N872" s="15"/>
      <c r="O872" s="26"/>
      <c r="P872" s="26"/>
      <c r="Q872" s="27"/>
      <c r="R872" s="7"/>
      <c r="S872" s="9"/>
      <c r="T872" s="9"/>
      <c r="U872" s="9"/>
      <c r="V872" s="7"/>
    </row>
    <row r="873" spans="3:22" x14ac:dyDescent="0.25">
      <c r="C873" s="23"/>
      <c r="D873" s="24"/>
      <c r="E873" s="27"/>
      <c r="F873" s="13"/>
      <c r="G873" s="13"/>
      <c r="H873" s="14"/>
      <c r="I873" s="7"/>
      <c r="J873" s="7"/>
      <c r="K873" s="15"/>
      <c r="L873" s="25"/>
      <c r="M873" s="25"/>
      <c r="N873" s="15"/>
      <c r="O873" s="26"/>
      <c r="P873" s="26"/>
      <c r="Q873" s="27"/>
      <c r="R873" s="7"/>
      <c r="S873" s="9"/>
      <c r="T873" s="9"/>
      <c r="U873" s="9"/>
      <c r="V873" s="7"/>
    </row>
    <row r="874" spans="3:22" x14ac:dyDescent="0.25">
      <c r="C874" s="23"/>
      <c r="D874" s="24"/>
      <c r="E874" s="27"/>
      <c r="F874" s="13"/>
      <c r="G874" s="13"/>
      <c r="H874" s="14"/>
      <c r="I874" s="7"/>
      <c r="J874" s="7"/>
      <c r="K874" s="15"/>
      <c r="L874" s="25"/>
      <c r="M874" s="25"/>
      <c r="N874" s="15"/>
      <c r="O874" s="26"/>
      <c r="P874" s="26"/>
      <c r="Q874" s="27"/>
      <c r="R874" s="7"/>
      <c r="S874" s="9"/>
      <c r="T874" s="9"/>
      <c r="U874" s="9"/>
      <c r="V874" s="7"/>
    </row>
    <row r="875" spans="3:22" x14ac:dyDescent="0.25">
      <c r="C875" s="23"/>
      <c r="D875" s="24"/>
      <c r="E875" s="27"/>
      <c r="F875" s="13"/>
      <c r="G875" s="13"/>
      <c r="H875" s="14"/>
      <c r="I875" s="7"/>
      <c r="J875" s="7"/>
      <c r="K875" s="15"/>
      <c r="L875" s="25"/>
      <c r="M875" s="25"/>
      <c r="N875" s="15"/>
      <c r="O875" s="26"/>
      <c r="P875" s="26"/>
      <c r="Q875" s="27"/>
      <c r="R875" s="7"/>
      <c r="S875" s="9"/>
      <c r="T875" s="9"/>
      <c r="U875" s="9"/>
      <c r="V875" s="7"/>
    </row>
    <row r="876" spans="3:22" x14ac:dyDescent="0.25">
      <c r="C876" s="23"/>
      <c r="D876" s="24"/>
      <c r="E876" s="27"/>
      <c r="F876" s="13"/>
      <c r="G876" s="13"/>
      <c r="H876" s="14"/>
      <c r="I876" s="7"/>
      <c r="J876" s="7"/>
      <c r="K876" s="15"/>
      <c r="L876" s="25"/>
      <c r="M876" s="25"/>
      <c r="N876" s="15"/>
      <c r="O876" s="26"/>
      <c r="P876" s="26"/>
      <c r="Q876" s="27"/>
      <c r="R876" s="7"/>
      <c r="S876" s="9"/>
      <c r="T876" s="9"/>
      <c r="U876" s="9"/>
      <c r="V876" s="7"/>
    </row>
    <row r="877" spans="3:22" x14ac:dyDescent="0.25">
      <c r="C877" s="23"/>
      <c r="D877" s="24"/>
      <c r="E877" s="27"/>
      <c r="F877" s="13"/>
      <c r="G877" s="13"/>
      <c r="H877" s="14"/>
      <c r="I877" s="7"/>
      <c r="J877" s="7"/>
      <c r="K877" s="15"/>
      <c r="L877" s="25"/>
      <c r="M877" s="25"/>
      <c r="N877" s="15"/>
      <c r="O877" s="26"/>
      <c r="P877" s="26"/>
      <c r="Q877" s="27"/>
      <c r="R877" s="7"/>
      <c r="S877" s="9"/>
      <c r="T877" s="9"/>
      <c r="U877" s="9"/>
      <c r="V877" s="7"/>
    </row>
    <row r="878" spans="3:22" x14ac:dyDescent="0.25">
      <c r="C878" s="23"/>
      <c r="D878" s="24"/>
      <c r="E878" s="27"/>
      <c r="F878" s="13"/>
      <c r="G878" s="13"/>
      <c r="H878" s="14"/>
      <c r="I878" s="7"/>
      <c r="J878" s="7"/>
      <c r="K878" s="15"/>
      <c r="L878" s="25"/>
      <c r="M878" s="25"/>
      <c r="N878" s="15"/>
      <c r="O878" s="26"/>
      <c r="P878" s="26"/>
      <c r="Q878" s="27"/>
      <c r="R878" s="7"/>
      <c r="S878" s="9"/>
      <c r="T878" s="9"/>
      <c r="U878" s="9"/>
      <c r="V878" s="7"/>
    </row>
    <row r="879" spans="3:22" x14ac:dyDescent="0.25">
      <c r="C879" s="23"/>
      <c r="D879" s="24"/>
      <c r="E879" s="27"/>
      <c r="F879" s="13"/>
      <c r="G879" s="13"/>
      <c r="H879" s="14"/>
      <c r="I879" s="7"/>
      <c r="J879" s="7"/>
      <c r="K879" s="15"/>
      <c r="L879" s="25"/>
      <c r="M879" s="25"/>
      <c r="N879" s="15"/>
      <c r="O879" s="26"/>
      <c r="P879" s="26"/>
      <c r="Q879" s="27"/>
      <c r="R879" s="7"/>
      <c r="S879" s="9"/>
      <c r="T879" s="9"/>
      <c r="U879" s="9"/>
      <c r="V879" s="7"/>
    </row>
    <row r="880" spans="3:22" x14ac:dyDescent="0.25">
      <c r="C880" s="23"/>
      <c r="D880" s="24"/>
      <c r="E880" s="27"/>
      <c r="F880" s="13"/>
      <c r="G880" s="13"/>
      <c r="H880" s="14"/>
      <c r="I880" s="7"/>
      <c r="J880" s="7"/>
      <c r="K880" s="15"/>
      <c r="L880" s="25"/>
      <c r="M880" s="25"/>
      <c r="N880" s="15"/>
      <c r="O880" s="26"/>
      <c r="P880" s="26"/>
      <c r="Q880" s="27"/>
      <c r="R880" s="7"/>
      <c r="S880" s="9"/>
      <c r="T880" s="9"/>
      <c r="U880" s="9"/>
      <c r="V880" s="7"/>
    </row>
    <row r="881" spans="3:22" x14ac:dyDescent="0.25">
      <c r="C881" s="23"/>
      <c r="D881" s="24"/>
      <c r="E881" s="27"/>
      <c r="F881" s="13"/>
      <c r="G881" s="13"/>
      <c r="H881" s="14"/>
      <c r="I881" s="7"/>
      <c r="J881" s="7"/>
      <c r="K881" s="15"/>
      <c r="L881" s="25"/>
      <c r="M881" s="25"/>
      <c r="N881" s="15"/>
      <c r="O881" s="26"/>
      <c r="P881" s="26"/>
      <c r="Q881" s="27"/>
      <c r="R881" s="7"/>
      <c r="S881" s="9"/>
      <c r="T881" s="9"/>
      <c r="U881" s="9"/>
      <c r="V881" s="7"/>
    </row>
    <row r="882" spans="3:22" x14ac:dyDescent="0.25">
      <c r="C882" s="23"/>
      <c r="D882" s="24"/>
      <c r="E882" s="27"/>
      <c r="F882" s="13"/>
      <c r="G882" s="13"/>
      <c r="H882" s="14"/>
      <c r="I882" s="7"/>
      <c r="J882" s="7"/>
      <c r="K882" s="15"/>
      <c r="L882" s="25"/>
      <c r="M882" s="25"/>
      <c r="N882" s="15"/>
      <c r="O882" s="26"/>
      <c r="P882" s="26"/>
      <c r="Q882" s="27"/>
      <c r="R882" s="7"/>
      <c r="S882" s="9"/>
      <c r="T882" s="9"/>
      <c r="U882" s="9"/>
      <c r="V882" s="9"/>
    </row>
    <row r="883" spans="3:22" x14ac:dyDescent="0.25">
      <c r="C883" s="23"/>
      <c r="D883" s="24"/>
      <c r="E883" s="27"/>
      <c r="F883" s="13"/>
      <c r="G883" s="13"/>
      <c r="H883" s="14"/>
      <c r="I883" s="7"/>
      <c r="J883" s="7"/>
      <c r="K883" s="15"/>
      <c r="L883" s="25"/>
      <c r="M883" s="25"/>
      <c r="N883" s="15"/>
      <c r="O883" s="26"/>
      <c r="P883" s="26"/>
      <c r="Q883" s="27"/>
      <c r="R883" s="7"/>
      <c r="S883" s="9"/>
      <c r="T883" s="9"/>
      <c r="U883" s="9"/>
      <c r="V883" s="7"/>
    </row>
    <row r="884" spans="3:22" x14ac:dyDescent="0.25">
      <c r="C884" s="23"/>
      <c r="D884" s="24"/>
      <c r="E884" s="27"/>
      <c r="F884" s="13"/>
      <c r="G884" s="13"/>
      <c r="H884" s="14"/>
      <c r="I884" s="7"/>
      <c r="J884" s="7"/>
      <c r="K884" s="15"/>
      <c r="L884" s="25"/>
      <c r="M884" s="25"/>
      <c r="N884" s="15"/>
      <c r="O884" s="26"/>
      <c r="P884" s="26"/>
      <c r="Q884" s="27"/>
      <c r="R884" s="7"/>
      <c r="S884" s="9"/>
      <c r="T884" s="9"/>
      <c r="U884" s="9"/>
      <c r="V884" s="7"/>
    </row>
    <row r="885" spans="3:22" x14ac:dyDescent="0.25">
      <c r="C885" s="23"/>
      <c r="D885" s="24"/>
      <c r="E885" s="27"/>
      <c r="F885" s="13"/>
      <c r="G885" s="13"/>
      <c r="H885" s="14"/>
      <c r="I885" s="7"/>
      <c r="J885" s="7"/>
      <c r="K885" s="15"/>
      <c r="L885" s="25"/>
      <c r="M885" s="25"/>
      <c r="N885" s="15"/>
      <c r="O885" s="26"/>
      <c r="P885" s="26"/>
      <c r="Q885" s="27"/>
      <c r="R885" s="7"/>
      <c r="S885" s="9"/>
      <c r="T885" s="9"/>
      <c r="U885" s="9"/>
      <c r="V885" s="7"/>
    </row>
    <row r="886" spans="3:22" x14ac:dyDescent="0.25">
      <c r="C886" s="23"/>
      <c r="D886" s="24"/>
      <c r="E886" s="27"/>
      <c r="F886" s="13"/>
      <c r="G886" s="13"/>
      <c r="H886" s="14"/>
      <c r="I886" s="7"/>
      <c r="J886" s="7"/>
      <c r="K886" s="15"/>
      <c r="L886" s="25"/>
      <c r="M886" s="25"/>
      <c r="N886" s="15"/>
      <c r="O886" s="26"/>
      <c r="P886" s="26"/>
      <c r="Q886" s="27"/>
      <c r="R886" s="7"/>
      <c r="S886" s="9"/>
      <c r="T886" s="9"/>
      <c r="U886" s="9"/>
      <c r="V886" s="7"/>
    </row>
    <row r="887" spans="3:22" x14ac:dyDescent="0.25">
      <c r="C887" s="23"/>
      <c r="D887" s="24"/>
      <c r="E887" s="27"/>
      <c r="F887" s="13"/>
      <c r="G887" s="13"/>
      <c r="H887" s="14"/>
      <c r="I887" s="7"/>
      <c r="J887" s="7"/>
      <c r="K887" s="15"/>
      <c r="L887" s="25"/>
      <c r="M887" s="25"/>
      <c r="N887" s="15"/>
      <c r="O887" s="26"/>
      <c r="P887" s="26"/>
      <c r="Q887" s="27"/>
      <c r="R887" s="7"/>
      <c r="S887" s="9"/>
      <c r="T887" s="9"/>
      <c r="U887" s="9"/>
      <c r="V887" s="7"/>
    </row>
    <row r="888" spans="3:22" x14ac:dyDescent="0.25">
      <c r="C888" s="23"/>
      <c r="D888" s="24"/>
      <c r="E888" s="27"/>
      <c r="F888" s="13"/>
      <c r="G888" s="13"/>
      <c r="H888" s="14"/>
      <c r="I888" s="7"/>
      <c r="J888" s="7"/>
      <c r="K888" s="15"/>
      <c r="L888" s="25"/>
      <c r="M888" s="25"/>
      <c r="N888" s="15"/>
      <c r="O888" s="26"/>
      <c r="P888" s="26"/>
      <c r="Q888" s="27"/>
      <c r="R888" s="7"/>
      <c r="S888" s="9"/>
      <c r="T888" s="9"/>
      <c r="U888" s="9"/>
      <c r="V888" s="7"/>
    </row>
    <row r="889" spans="3:22" x14ac:dyDescent="0.25">
      <c r="C889" s="23"/>
      <c r="D889" s="24"/>
      <c r="E889" s="27"/>
      <c r="F889" s="13"/>
      <c r="G889" s="13"/>
      <c r="H889" s="14"/>
      <c r="I889" s="7"/>
      <c r="J889" s="7"/>
      <c r="K889" s="15"/>
      <c r="L889" s="25"/>
      <c r="M889" s="25"/>
      <c r="N889" s="15"/>
      <c r="O889" s="26"/>
      <c r="P889" s="26"/>
      <c r="Q889" s="27"/>
      <c r="R889" s="7"/>
      <c r="S889" s="9"/>
      <c r="T889" s="9"/>
      <c r="U889" s="9"/>
      <c r="V889" s="7"/>
    </row>
    <row r="890" spans="3:22" x14ac:dyDescent="0.25">
      <c r="C890" s="23"/>
      <c r="D890" s="24"/>
      <c r="E890" s="27"/>
      <c r="F890" s="13"/>
      <c r="G890" s="13"/>
      <c r="H890" s="14"/>
      <c r="I890" s="7"/>
      <c r="J890" s="7"/>
      <c r="K890" s="15"/>
      <c r="L890" s="25"/>
      <c r="M890" s="25"/>
      <c r="N890" s="15"/>
      <c r="O890" s="26"/>
      <c r="P890" s="26"/>
      <c r="Q890" s="27"/>
      <c r="R890" s="7"/>
      <c r="S890" s="9"/>
      <c r="T890" s="9"/>
      <c r="U890" s="9"/>
      <c r="V890" s="7"/>
    </row>
    <row r="891" spans="3:22" x14ac:dyDescent="0.25">
      <c r="C891" s="23"/>
      <c r="D891" s="24"/>
      <c r="E891" s="27"/>
      <c r="F891" s="13"/>
      <c r="G891" s="13"/>
      <c r="H891" s="14"/>
      <c r="I891" s="7"/>
      <c r="J891" s="7"/>
      <c r="K891" s="15"/>
      <c r="L891" s="25"/>
      <c r="M891" s="25"/>
      <c r="N891" s="15"/>
      <c r="O891" s="26"/>
      <c r="P891" s="26"/>
      <c r="Q891" s="27"/>
      <c r="R891" s="7"/>
      <c r="S891" s="9"/>
      <c r="T891" s="9"/>
      <c r="U891" s="9"/>
      <c r="V891" s="7"/>
    </row>
    <row r="892" spans="3:22" x14ac:dyDescent="0.25">
      <c r="C892" s="23"/>
      <c r="D892" s="24"/>
      <c r="E892" s="27"/>
      <c r="F892" s="13"/>
      <c r="G892" s="13"/>
      <c r="H892" s="14"/>
      <c r="I892" s="7"/>
      <c r="J892" s="7"/>
      <c r="K892" s="15"/>
      <c r="L892" s="25"/>
      <c r="M892" s="25"/>
      <c r="N892" s="15"/>
      <c r="O892" s="26"/>
      <c r="P892" s="26"/>
      <c r="Q892" s="27"/>
      <c r="R892" s="7"/>
      <c r="S892" s="9"/>
      <c r="T892" s="9"/>
      <c r="U892" s="9"/>
      <c r="V892" s="7"/>
    </row>
    <row r="893" spans="3:22" x14ac:dyDescent="0.25">
      <c r="C893" s="23"/>
      <c r="D893" s="24"/>
      <c r="E893" s="27"/>
      <c r="F893" s="13"/>
      <c r="G893" s="13"/>
      <c r="H893" s="14"/>
      <c r="I893" s="7"/>
      <c r="J893" s="7"/>
      <c r="K893" s="15"/>
      <c r="L893" s="25"/>
      <c r="M893" s="25"/>
      <c r="N893" s="15"/>
      <c r="O893" s="26"/>
      <c r="P893" s="26"/>
      <c r="Q893" s="27"/>
      <c r="R893" s="7"/>
      <c r="S893" s="9"/>
      <c r="T893" s="9"/>
      <c r="U893" s="9"/>
      <c r="V893" s="9"/>
    </row>
    <row r="894" spans="3:22" x14ac:dyDescent="0.25">
      <c r="C894" s="23"/>
      <c r="D894" s="24"/>
      <c r="E894" s="27"/>
      <c r="F894" s="13"/>
      <c r="G894" s="13"/>
      <c r="H894" s="14"/>
      <c r="I894" s="7"/>
      <c r="J894" s="7"/>
      <c r="K894" s="15"/>
      <c r="L894" s="25"/>
      <c r="M894" s="25"/>
      <c r="N894" s="15"/>
      <c r="O894" s="26"/>
      <c r="P894" s="26"/>
      <c r="Q894" s="27"/>
      <c r="R894" s="7"/>
      <c r="S894" s="9"/>
      <c r="T894" s="9"/>
      <c r="U894" s="9"/>
      <c r="V894" s="7"/>
    </row>
    <row r="895" spans="3:22" x14ac:dyDescent="0.25">
      <c r="C895" s="23"/>
      <c r="D895" s="24"/>
      <c r="E895" s="27"/>
      <c r="F895" s="13"/>
      <c r="G895" s="13"/>
      <c r="H895" s="14"/>
      <c r="I895" s="7"/>
      <c r="J895" s="7"/>
      <c r="K895" s="15"/>
      <c r="L895" s="25"/>
      <c r="M895" s="25"/>
      <c r="N895" s="15"/>
      <c r="O895" s="26"/>
      <c r="P895" s="26"/>
      <c r="Q895" s="27"/>
      <c r="R895" s="7"/>
      <c r="S895" s="9"/>
      <c r="T895" s="9"/>
      <c r="U895" s="9"/>
      <c r="V895" s="7"/>
    </row>
    <row r="896" spans="3:22" x14ac:dyDescent="0.25">
      <c r="C896" s="23"/>
      <c r="D896" s="24"/>
      <c r="E896" s="27"/>
      <c r="F896" s="13"/>
      <c r="G896" s="13"/>
      <c r="H896" s="14"/>
      <c r="I896" s="7"/>
      <c r="J896" s="7"/>
      <c r="K896" s="15"/>
      <c r="L896" s="25"/>
      <c r="M896" s="25"/>
      <c r="N896" s="15"/>
      <c r="O896" s="26"/>
      <c r="P896" s="26"/>
      <c r="Q896" s="27"/>
      <c r="R896" s="7"/>
      <c r="S896" s="9"/>
      <c r="T896" s="9"/>
      <c r="U896" s="9"/>
      <c r="V896" s="7"/>
    </row>
    <row r="897" spans="3:22" x14ac:dyDescent="0.25">
      <c r="C897" s="23"/>
      <c r="D897" s="24"/>
      <c r="E897" s="27"/>
      <c r="F897" s="13"/>
      <c r="G897" s="13"/>
      <c r="H897" s="14"/>
      <c r="I897" s="7"/>
      <c r="J897" s="7"/>
      <c r="K897" s="15"/>
      <c r="L897" s="25"/>
      <c r="M897" s="25"/>
      <c r="N897" s="15"/>
      <c r="O897" s="26"/>
      <c r="P897" s="26"/>
      <c r="Q897" s="27"/>
      <c r="R897" s="7"/>
      <c r="S897" s="9"/>
      <c r="T897" s="9"/>
      <c r="U897" s="9"/>
      <c r="V897" s="7"/>
    </row>
    <row r="898" spans="3:22" x14ac:dyDescent="0.25">
      <c r="C898" s="23"/>
      <c r="D898" s="24"/>
      <c r="E898" s="27"/>
      <c r="F898" s="13"/>
      <c r="G898" s="13"/>
      <c r="H898" s="14"/>
      <c r="I898" s="7"/>
      <c r="J898" s="7"/>
      <c r="K898" s="15"/>
      <c r="L898" s="25"/>
      <c r="M898" s="25"/>
      <c r="N898" s="15"/>
      <c r="O898" s="26"/>
      <c r="P898" s="26"/>
      <c r="Q898" s="27"/>
      <c r="R898" s="7"/>
      <c r="S898" s="9"/>
      <c r="T898" s="9"/>
      <c r="U898" s="9"/>
      <c r="V898" s="7"/>
    </row>
    <row r="899" spans="3:22" x14ac:dyDescent="0.25">
      <c r="C899" s="23"/>
      <c r="D899" s="24"/>
      <c r="E899" s="27"/>
      <c r="F899" s="13"/>
      <c r="G899" s="13"/>
      <c r="H899" s="14"/>
      <c r="I899" s="7"/>
      <c r="J899" s="7"/>
      <c r="K899" s="15"/>
      <c r="L899" s="25"/>
      <c r="M899" s="25"/>
      <c r="N899" s="15"/>
      <c r="O899" s="26"/>
      <c r="P899" s="26"/>
      <c r="Q899" s="27"/>
      <c r="R899" s="7"/>
      <c r="S899" s="9"/>
      <c r="T899" s="9"/>
      <c r="U899" s="9"/>
      <c r="V899" s="7"/>
    </row>
    <row r="900" spans="3:22" x14ac:dyDescent="0.25">
      <c r="C900" s="23"/>
      <c r="D900" s="24"/>
      <c r="E900" s="27"/>
      <c r="F900" s="13"/>
      <c r="G900" s="13"/>
      <c r="H900" s="14"/>
      <c r="I900" s="7"/>
      <c r="J900" s="7"/>
      <c r="K900" s="15"/>
      <c r="L900" s="25"/>
      <c r="M900" s="25"/>
      <c r="N900" s="15"/>
      <c r="O900" s="26"/>
      <c r="P900" s="26"/>
      <c r="Q900" s="27"/>
      <c r="R900" s="7"/>
      <c r="S900" s="9"/>
      <c r="T900" s="9"/>
      <c r="U900" s="9"/>
      <c r="V900" s="7"/>
    </row>
    <row r="901" spans="3:22" x14ac:dyDescent="0.25">
      <c r="C901" s="23"/>
      <c r="D901" s="24"/>
      <c r="E901" s="27"/>
      <c r="F901" s="13"/>
      <c r="G901" s="13"/>
      <c r="H901" s="14"/>
      <c r="I901" s="7"/>
      <c r="J901" s="7"/>
      <c r="K901" s="15"/>
      <c r="L901" s="25"/>
      <c r="M901" s="25"/>
      <c r="N901" s="15"/>
      <c r="O901" s="26"/>
      <c r="P901" s="26"/>
      <c r="Q901" s="27"/>
      <c r="R901" s="7"/>
      <c r="S901" s="9"/>
      <c r="T901" s="9"/>
      <c r="U901" s="9"/>
      <c r="V901" s="7"/>
    </row>
    <row r="902" spans="3:22" x14ac:dyDescent="0.25">
      <c r="C902" s="23"/>
      <c r="D902" s="24"/>
      <c r="E902" s="27"/>
      <c r="F902" s="13"/>
      <c r="G902" s="13"/>
      <c r="H902" s="14"/>
      <c r="I902" s="7"/>
      <c r="J902" s="7"/>
      <c r="K902" s="15"/>
      <c r="L902" s="25"/>
      <c r="M902" s="25"/>
      <c r="N902" s="15"/>
      <c r="O902" s="26"/>
      <c r="P902" s="26"/>
      <c r="Q902" s="27"/>
      <c r="R902" s="7"/>
      <c r="S902" s="9"/>
      <c r="T902" s="9"/>
      <c r="U902" s="9"/>
      <c r="V902" s="7"/>
    </row>
    <row r="903" spans="3:22" x14ac:dyDescent="0.25">
      <c r="C903" s="23"/>
      <c r="D903" s="24"/>
      <c r="E903" s="27"/>
      <c r="F903" s="13"/>
      <c r="G903" s="13"/>
      <c r="H903" s="14"/>
      <c r="I903" s="7"/>
      <c r="J903" s="7"/>
      <c r="K903" s="15"/>
      <c r="L903" s="25"/>
      <c r="M903" s="25"/>
      <c r="N903" s="15"/>
      <c r="O903" s="26"/>
      <c r="P903" s="26"/>
      <c r="Q903" s="27"/>
      <c r="R903" s="7"/>
      <c r="S903" s="9"/>
      <c r="T903" s="9"/>
      <c r="U903" s="9"/>
      <c r="V903" s="7"/>
    </row>
    <row r="904" spans="3:22" x14ac:dyDescent="0.25">
      <c r="C904" s="23"/>
      <c r="D904" s="24"/>
      <c r="E904" s="27"/>
      <c r="F904" s="13"/>
      <c r="G904" s="13"/>
      <c r="H904" s="14"/>
      <c r="I904" s="7"/>
      <c r="J904" s="7"/>
      <c r="K904" s="15"/>
      <c r="L904" s="25"/>
      <c r="M904" s="25"/>
      <c r="N904" s="15"/>
      <c r="O904" s="26"/>
      <c r="P904" s="26"/>
      <c r="Q904" s="27"/>
      <c r="R904" s="7"/>
      <c r="S904" s="9"/>
      <c r="T904" s="9"/>
      <c r="U904" s="9"/>
      <c r="V904" s="9"/>
    </row>
    <row r="905" spans="3:22" x14ac:dyDescent="0.25">
      <c r="C905" s="23"/>
      <c r="D905" s="24"/>
      <c r="E905" s="27"/>
      <c r="F905" s="13"/>
      <c r="G905" s="13"/>
      <c r="H905" s="14"/>
      <c r="I905" s="7"/>
      <c r="J905" s="7"/>
      <c r="K905" s="15"/>
      <c r="L905" s="25"/>
      <c r="M905" s="25"/>
      <c r="N905" s="15"/>
      <c r="O905" s="26"/>
      <c r="P905" s="26"/>
      <c r="Q905" s="27"/>
      <c r="R905" s="7"/>
      <c r="S905" s="9"/>
      <c r="T905" s="9"/>
      <c r="U905" s="9"/>
      <c r="V905" s="7"/>
    </row>
    <row r="906" spans="3:22" x14ac:dyDescent="0.25">
      <c r="C906" s="23"/>
      <c r="D906" s="24"/>
      <c r="E906" s="27"/>
      <c r="F906" s="13"/>
      <c r="G906" s="13"/>
      <c r="H906" s="14"/>
      <c r="I906" s="7"/>
      <c r="J906" s="7"/>
      <c r="K906" s="15"/>
      <c r="L906" s="25"/>
      <c r="M906" s="25"/>
      <c r="N906" s="15"/>
      <c r="O906" s="26"/>
      <c r="P906" s="26"/>
      <c r="Q906" s="27"/>
      <c r="R906" s="7"/>
      <c r="S906" s="9"/>
      <c r="T906" s="9"/>
      <c r="U906" s="9"/>
      <c r="V906" s="7"/>
    </row>
    <row r="907" spans="3:22" x14ac:dyDescent="0.25">
      <c r="C907" s="23"/>
      <c r="D907" s="24"/>
      <c r="E907" s="27"/>
      <c r="F907" s="13"/>
      <c r="G907" s="13"/>
      <c r="H907" s="14"/>
      <c r="I907" s="7"/>
      <c r="J907" s="7"/>
      <c r="K907" s="15"/>
      <c r="L907" s="25"/>
      <c r="M907" s="25"/>
      <c r="N907" s="15"/>
      <c r="O907" s="26"/>
      <c r="P907" s="26"/>
      <c r="Q907" s="27"/>
      <c r="R907" s="7"/>
      <c r="S907" s="9"/>
      <c r="T907" s="9"/>
      <c r="U907" s="9"/>
      <c r="V907" s="7"/>
    </row>
    <row r="908" spans="3:22" x14ac:dyDescent="0.25">
      <c r="C908" s="23"/>
      <c r="D908" s="24"/>
      <c r="E908" s="27"/>
      <c r="F908" s="13"/>
      <c r="G908" s="13"/>
      <c r="H908" s="14"/>
      <c r="I908" s="7"/>
      <c r="J908" s="7"/>
      <c r="K908" s="15"/>
      <c r="L908" s="25"/>
      <c r="M908" s="25"/>
      <c r="N908" s="15"/>
      <c r="O908" s="26"/>
      <c r="P908" s="26"/>
      <c r="Q908" s="27"/>
      <c r="R908" s="7"/>
      <c r="S908" s="9"/>
      <c r="T908" s="9"/>
      <c r="U908" s="9"/>
      <c r="V908" s="7"/>
    </row>
    <row r="909" spans="3:22" x14ac:dyDescent="0.25">
      <c r="C909" s="23"/>
      <c r="D909" s="24"/>
      <c r="E909" s="27"/>
      <c r="F909" s="13"/>
      <c r="G909" s="13"/>
      <c r="H909" s="14"/>
      <c r="I909" s="7"/>
      <c r="J909" s="7"/>
      <c r="K909" s="15"/>
      <c r="L909" s="25"/>
      <c r="M909" s="25"/>
      <c r="N909" s="15"/>
      <c r="O909" s="26"/>
      <c r="P909" s="26"/>
      <c r="Q909" s="27"/>
      <c r="R909" s="7"/>
      <c r="S909" s="9"/>
      <c r="T909" s="9"/>
      <c r="U909" s="9"/>
      <c r="V909" s="7"/>
    </row>
    <row r="910" spans="3:22" x14ac:dyDescent="0.25">
      <c r="C910" s="23"/>
      <c r="D910" s="24"/>
      <c r="E910" s="27"/>
      <c r="F910" s="13"/>
      <c r="G910" s="13"/>
      <c r="H910" s="14"/>
      <c r="I910" s="7"/>
      <c r="J910" s="7"/>
      <c r="K910" s="15"/>
      <c r="L910" s="25"/>
      <c r="M910" s="25"/>
      <c r="N910" s="15"/>
      <c r="O910" s="26"/>
      <c r="P910" s="26"/>
      <c r="Q910" s="27"/>
      <c r="R910" s="7"/>
      <c r="S910" s="9"/>
      <c r="T910" s="9"/>
      <c r="U910" s="9"/>
      <c r="V910" s="7"/>
    </row>
    <row r="911" spans="3:22" x14ac:dyDescent="0.25">
      <c r="C911" s="23"/>
      <c r="D911" s="24"/>
      <c r="E911" s="27"/>
      <c r="F911" s="13"/>
      <c r="G911" s="13"/>
      <c r="H911" s="14"/>
      <c r="I911" s="7"/>
      <c r="J911" s="7"/>
      <c r="K911" s="15"/>
      <c r="L911" s="25"/>
      <c r="M911" s="25"/>
      <c r="N911" s="15"/>
      <c r="O911" s="26"/>
      <c r="P911" s="26"/>
      <c r="Q911" s="27"/>
      <c r="R911" s="7"/>
      <c r="S911" s="9"/>
      <c r="T911" s="9"/>
      <c r="U911" s="9"/>
      <c r="V911" s="7"/>
    </row>
    <row r="912" spans="3:22" x14ac:dyDescent="0.25">
      <c r="C912" s="23"/>
      <c r="D912" s="24"/>
      <c r="E912" s="27"/>
      <c r="F912" s="13"/>
      <c r="G912" s="13"/>
      <c r="H912" s="14"/>
      <c r="I912" s="7"/>
      <c r="J912" s="7"/>
      <c r="K912" s="15"/>
      <c r="L912" s="25"/>
      <c r="M912" s="25"/>
      <c r="N912" s="15"/>
      <c r="O912" s="26"/>
      <c r="P912" s="26"/>
      <c r="Q912" s="27"/>
      <c r="R912" s="7"/>
      <c r="S912" s="9"/>
      <c r="T912" s="9"/>
      <c r="U912" s="9"/>
      <c r="V912" s="7"/>
    </row>
    <row r="913" spans="3:22" x14ac:dyDescent="0.25">
      <c r="C913" s="23"/>
      <c r="D913" s="24"/>
      <c r="E913" s="27"/>
      <c r="F913" s="13"/>
      <c r="G913" s="13"/>
      <c r="H913" s="14"/>
      <c r="I913" s="7"/>
      <c r="J913" s="7"/>
      <c r="K913" s="15"/>
      <c r="L913" s="25"/>
      <c r="M913" s="25"/>
      <c r="N913" s="15"/>
      <c r="O913" s="26"/>
      <c r="P913" s="26"/>
      <c r="Q913" s="27"/>
      <c r="R913" s="7"/>
      <c r="S913" s="9"/>
      <c r="T913" s="9"/>
      <c r="U913" s="9"/>
      <c r="V913" s="7"/>
    </row>
    <row r="914" spans="3:22" x14ac:dyDescent="0.25">
      <c r="C914" s="23"/>
      <c r="D914" s="24"/>
      <c r="E914" s="27"/>
      <c r="F914" s="13"/>
      <c r="G914" s="13"/>
      <c r="H914" s="14"/>
      <c r="I914" s="7"/>
      <c r="J914" s="7"/>
      <c r="K914" s="15"/>
      <c r="L914" s="25"/>
      <c r="M914" s="25"/>
      <c r="N914" s="15"/>
      <c r="O914" s="26"/>
      <c r="P914" s="26"/>
      <c r="Q914" s="27"/>
      <c r="R914" s="7"/>
      <c r="S914" s="9"/>
      <c r="T914" s="9"/>
      <c r="U914" s="9"/>
      <c r="V914" s="7"/>
    </row>
    <row r="915" spans="3:22" x14ac:dyDescent="0.25">
      <c r="C915" s="23"/>
      <c r="D915" s="24"/>
      <c r="E915" s="27"/>
      <c r="F915" s="13"/>
      <c r="G915" s="13"/>
      <c r="H915" s="14"/>
      <c r="I915" s="7"/>
      <c r="J915" s="7"/>
      <c r="K915" s="15"/>
      <c r="L915" s="25"/>
      <c r="M915" s="25"/>
      <c r="N915" s="15"/>
      <c r="O915" s="26"/>
      <c r="P915" s="26"/>
      <c r="Q915" s="27"/>
      <c r="R915" s="7"/>
      <c r="S915" s="9"/>
      <c r="T915" s="9"/>
      <c r="U915" s="9"/>
      <c r="V915" s="9"/>
    </row>
    <row r="916" spans="3:22" x14ac:dyDescent="0.25">
      <c r="C916" s="23"/>
      <c r="D916" s="24"/>
      <c r="E916" s="27"/>
      <c r="F916" s="13"/>
      <c r="G916" s="13"/>
      <c r="H916" s="14"/>
      <c r="I916" s="7"/>
      <c r="J916" s="7"/>
      <c r="K916" s="15"/>
      <c r="L916" s="25"/>
      <c r="M916" s="25"/>
      <c r="N916" s="15"/>
      <c r="O916" s="26"/>
      <c r="P916" s="26"/>
      <c r="Q916" s="27"/>
      <c r="R916" s="7"/>
      <c r="S916" s="9"/>
      <c r="T916" s="9"/>
      <c r="U916" s="9"/>
      <c r="V916" s="7"/>
    </row>
    <row r="917" spans="3:22" x14ac:dyDescent="0.25">
      <c r="C917" s="23"/>
      <c r="D917" s="24"/>
      <c r="E917" s="27"/>
      <c r="F917" s="13"/>
      <c r="G917" s="13"/>
      <c r="H917" s="14"/>
      <c r="I917" s="7"/>
      <c r="J917" s="7"/>
      <c r="K917" s="15"/>
      <c r="L917" s="25"/>
      <c r="M917" s="25"/>
      <c r="N917" s="15"/>
      <c r="O917" s="26"/>
      <c r="P917" s="26"/>
      <c r="Q917" s="27"/>
      <c r="R917" s="7"/>
      <c r="S917" s="9"/>
      <c r="T917" s="9"/>
      <c r="U917" s="9"/>
      <c r="V917" s="7"/>
    </row>
    <row r="918" spans="3:22" x14ac:dyDescent="0.25">
      <c r="C918" s="23"/>
      <c r="D918" s="24"/>
      <c r="E918" s="27"/>
      <c r="F918" s="13"/>
      <c r="G918" s="13"/>
      <c r="H918" s="14"/>
      <c r="I918" s="7"/>
      <c r="J918" s="7"/>
      <c r="K918" s="15"/>
      <c r="L918" s="25"/>
      <c r="M918" s="25"/>
      <c r="N918" s="15"/>
      <c r="O918" s="26"/>
      <c r="P918" s="26"/>
      <c r="Q918" s="27"/>
      <c r="R918" s="7"/>
      <c r="S918" s="9"/>
      <c r="T918" s="9"/>
      <c r="U918" s="9"/>
      <c r="V918" s="7"/>
    </row>
    <row r="919" spans="3:22" x14ac:dyDescent="0.25">
      <c r="C919" s="23"/>
      <c r="D919" s="24"/>
      <c r="E919" s="27"/>
      <c r="F919" s="13"/>
      <c r="G919" s="13"/>
      <c r="H919" s="14"/>
      <c r="I919" s="7"/>
      <c r="J919" s="7"/>
      <c r="K919" s="15"/>
      <c r="L919" s="25"/>
      <c r="M919" s="25"/>
      <c r="N919" s="15"/>
      <c r="O919" s="26"/>
      <c r="P919" s="26"/>
      <c r="Q919" s="27"/>
      <c r="R919" s="7"/>
      <c r="S919" s="9"/>
      <c r="T919" s="9"/>
      <c r="U919" s="9"/>
      <c r="V919" s="7"/>
    </row>
    <row r="920" spans="3:22" x14ac:dyDescent="0.25">
      <c r="C920" s="23"/>
      <c r="D920" s="24"/>
      <c r="E920" s="27"/>
      <c r="F920" s="13"/>
      <c r="G920" s="13"/>
      <c r="H920" s="14"/>
      <c r="I920" s="7"/>
      <c r="J920" s="7"/>
      <c r="K920" s="15"/>
      <c r="L920" s="25"/>
      <c r="M920" s="25"/>
      <c r="N920" s="15"/>
      <c r="O920" s="26"/>
      <c r="P920" s="26"/>
      <c r="Q920" s="27"/>
      <c r="R920" s="7"/>
      <c r="S920" s="9"/>
      <c r="T920" s="9"/>
      <c r="U920" s="9"/>
      <c r="V920" s="7"/>
    </row>
    <row r="921" spans="3:22" x14ac:dyDescent="0.25">
      <c r="C921" s="23"/>
      <c r="D921" s="24"/>
      <c r="E921" s="27"/>
      <c r="F921" s="13"/>
      <c r="G921" s="13"/>
      <c r="H921" s="14"/>
      <c r="I921" s="7"/>
      <c r="J921" s="7"/>
      <c r="K921" s="15"/>
      <c r="L921" s="25"/>
      <c r="M921" s="25"/>
      <c r="N921" s="15"/>
      <c r="O921" s="26"/>
      <c r="P921" s="26"/>
      <c r="Q921" s="27"/>
      <c r="R921" s="7"/>
      <c r="S921" s="9"/>
      <c r="T921" s="9"/>
      <c r="U921" s="9"/>
      <c r="V921" s="7"/>
    </row>
    <row r="922" spans="3:22" x14ac:dyDescent="0.25">
      <c r="C922" s="23"/>
      <c r="D922" s="24"/>
      <c r="E922" s="27"/>
      <c r="F922" s="13"/>
      <c r="G922" s="13"/>
      <c r="H922" s="14"/>
      <c r="I922" s="7"/>
      <c r="J922" s="7"/>
      <c r="K922" s="15"/>
      <c r="L922" s="25"/>
      <c r="M922" s="25"/>
      <c r="N922" s="15"/>
      <c r="O922" s="26"/>
      <c r="P922" s="26"/>
      <c r="Q922" s="27"/>
      <c r="R922" s="7"/>
      <c r="S922" s="9"/>
      <c r="T922" s="9"/>
      <c r="U922" s="9"/>
      <c r="V922" s="7"/>
    </row>
    <row r="923" spans="3:22" x14ac:dyDescent="0.25">
      <c r="C923" s="23"/>
      <c r="D923" s="24"/>
      <c r="E923" s="27"/>
      <c r="F923" s="13"/>
      <c r="G923" s="13"/>
      <c r="H923" s="14"/>
      <c r="I923" s="7"/>
      <c r="J923" s="7"/>
      <c r="K923" s="15"/>
      <c r="L923" s="25"/>
      <c r="M923" s="25"/>
      <c r="N923" s="15"/>
      <c r="O923" s="26"/>
      <c r="P923" s="26"/>
      <c r="Q923" s="27"/>
      <c r="R923" s="7"/>
      <c r="S923" s="9"/>
      <c r="T923" s="9"/>
      <c r="U923" s="9"/>
      <c r="V923" s="7"/>
    </row>
    <row r="924" spans="3:22" x14ac:dyDescent="0.25">
      <c r="C924" s="23"/>
      <c r="D924" s="24"/>
      <c r="E924" s="27"/>
      <c r="F924" s="13"/>
      <c r="G924" s="13"/>
      <c r="H924" s="14"/>
      <c r="I924" s="7"/>
      <c r="J924" s="7"/>
      <c r="K924" s="15"/>
      <c r="L924" s="25"/>
      <c r="M924" s="25"/>
      <c r="N924" s="15"/>
      <c r="O924" s="26"/>
      <c r="P924" s="26"/>
      <c r="Q924" s="27"/>
      <c r="R924" s="7"/>
      <c r="S924" s="9"/>
      <c r="T924" s="9"/>
      <c r="U924" s="9"/>
      <c r="V924" s="7"/>
    </row>
    <row r="925" spans="3:22" x14ac:dyDescent="0.25">
      <c r="C925" s="23"/>
      <c r="D925" s="24"/>
      <c r="E925" s="27"/>
      <c r="F925" s="13"/>
      <c r="G925" s="13"/>
      <c r="H925" s="14"/>
      <c r="I925" s="7"/>
      <c r="J925" s="7"/>
      <c r="K925" s="15"/>
      <c r="L925" s="25"/>
      <c r="M925" s="25"/>
      <c r="N925" s="15"/>
      <c r="O925" s="26"/>
      <c r="P925" s="26"/>
      <c r="Q925" s="27"/>
      <c r="R925" s="7"/>
      <c r="S925" s="9"/>
      <c r="T925" s="9"/>
      <c r="U925" s="9"/>
      <c r="V925" s="7"/>
    </row>
    <row r="926" spans="3:22" x14ac:dyDescent="0.25">
      <c r="C926" s="23"/>
      <c r="D926" s="24"/>
      <c r="E926" s="27"/>
      <c r="F926" s="13"/>
      <c r="G926" s="13"/>
      <c r="H926" s="14"/>
      <c r="I926" s="7"/>
      <c r="J926" s="7"/>
      <c r="K926" s="15"/>
      <c r="L926" s="25"/>
      <c r="M926" s="25"/>
      <c r="N926" s="15"/>
      <c r="O926" s="26"/>
      <c r="P926" s="26"/>
      <c r="Q926" s="27"/>
      <c r="R926" s="7"/>
      <c r="S926" s="9"/>
      <c r="T926" s="9"/>
      <c r="U926" s="9"/>
      <c r="V926" s="9"/>
    </row>
    <row r="927" spans="3:22" x14ac:dyDescent="0.25">
      <c r="C927" s="23"/>
      <c r="D927" s="24"/>
      <c r="E927" s="27"/>
      <c r="F927" s="13"/>
      <c r="G927" s="13"/>
      <c r="H927" s="14"/>
      <c r="I927" s="7"/>
      <c r="J927" s="7"/>
      <c r="K927" s="15"/>
      <c r="L927" s="25"/>
      <c r="M927" s="25"/>
      <c r="N927" s="15"/>
      <c r="O927" s="26"/>
      <c r="P927" s="26"/>
      <c r="Q927" s="27"/>
      <c r="R927" s="7"/>
      <c r="S927" s="9"/>
      <c r="T927" s="9"/>
      <c r="U927" s="9"/>
      <c r="V927" s="7"/>
    </row>
    <row r="928" spans="3:22" x14ac:dyDescent="0.25">
      <c r="C928" s="23"/>
      <c r="D928" s="24"/>
      <c r="E928" s="27"/>
      <c r="F928" s="13"/>
      <c r="G928" s="13"/>
      <c r="H928" s="14"/>
      <c r="I928" s="7"/>
      <c r="J928" s="7"/>
      <c r="K928" s="15"/>
      <c r="L928" s="25"/>
      <c r="M928" s="25"/>
      <c r="N928" s="15"/>
      <c r="O928" s="26"/>
      <c r="P928" s="26"/>
      <c r="Q928" s="27"/>
      <c r="R928" s="7"/>
      <c r="S928" s="9"/>
      <c r="T928" s="9"/>
      <c r="U928" s="9"/>
      <c r="V928" s="7"/>
    </row>
    <row r="929" spans="3:22" x14ac:dyDescent="0.25">
      <c r="C929" s="23"/>
      <c r="D929" s="24"/>
      <c r="E929" s="27"/>
      <c r="F929" s="13"/>
      <c r="G929" s="13"/>
      <c r="H929" s="14"/>
      <c r="I929" s="7"/>
      <c r="J929" s="7"/>
      <c r="K929" s="15"/>
      <c r="L929" s="25"/>
      <c r="M929" s="25"/>
      <c r="N929" s="15"/>
      <c r="O929" s="26"/>
      <c r="P929" s="26"/>
      <c r="Q929" s="27"/>
      <c r="R929" s="7"/>
      <c r="S929" s="9"/>
      <c r="T929" s="9"/>
      <c r="U929" s="9"/>
      <c r="V929" s="7"/>
    </row>
    <row r="930" spans="3:22" x14ac:dyDescent="0.25">
      <c r="C930" s="23"/>
      <c r="D930" s="24"/>
      <c r="E930" s="27"/>
      <c r="F930" s="13"/>
      <c r="G930" s="13"/>
      <c r="H930" s="14"/>
      <c r="I930" s="7"/>
      <c r="J930" s="7"/>
      <c r="K930" s="15"/>
      <c r="L930" s="25"/>
      <c r="M930" s="25"/>
      <c r="N930" s="15"/>
      <c r="O930" s="26"/>
      <c r="P930" s="26"/>
      <c r="Q930" s="27"/>
      <c r="R930" s="7"/>
      <c r="S930" s="9"/>
      <c r="T930" s="9"/>
      <c r="U930" s="9"/>
      <c r="V930" s="7"/>
    </row>
    <row r="931" spans="3:22" x14ac:dyDescent="0.25">
      <c r="C931" s="23"/>
      <c r="D931" s="24"/>
      <c r="E931" s="27"/>
      <c r="F931" s="13"/>
      <c r="G931" s="13"/>
      <c r="H931" s="14"/>
      <c r="I931" s="7"/>
      <c r="J931" s="7"/>
      <c r="K931" s="15"/>
      <c r="L931" s="25"/>
      <c r="M931" s="25"/>
      <c r="N931" s="15"/>
      <c r="O931" s="26"/>
      <c r="P931" s="26"/>
      <c r="Q931" s="27"/>
      <c r="R931" s="7"/>
      <c r="S931" s="9"/>
      <c r="T931" s="9"/>
      <c r="U931" s="9"/>
      <c r="V931" s="7"/>
    </row>
    <row r="932" spans="3:22" x14ac:dyDescent="0.25">
      <c r="C932" s="23"/>
      <c r="D932" s="24"/>
      <c r="E932" s="27"/>
      <c r="F932" s="13"/>
      <c r="G932" s="13"/>
      <c r="H932" s="14"/>
      <c r="I932" s="7"/>
      <c r="J932" s="7"/>
      <c r="K932" s="15"/>
      <c r="L932" s="25"/>
      <c r="M932" s="25"/>
      <c r="N932" s="15"/>
      <c r="O932" s="26"/>
      <c r="P932" s="26"/>
      <c r="Q932" s="27"/>
      <c r="R932" s="7"/>
      <c r="S932" s="9"/>
      <c r="T932" s="9"/>
      <c r="U932" s="9"/>
      <c r="V932" s="7"/>
    </row>
    <row r="933" spans="3:22" x14ac:dyDescent="0.25">
      <c r="C933" s="23"/>
      <c r="D933" s="24"/>
      <c r="E933" s="27"/>
      <c r="F933" s="13"/>
      <c r="G933" s="13"/>
      <c r="H933" s="14"/>
      <c r="I933" s="7"/>
      <c r="J933" s="7"/>
      <c r="K933" s="15"/>
      <c r="L933" s="25"/>
      <c r="M933" s="25"/>
      <c r="N933" s="15"/>
      <c r="O933" s="26"/>
      <c r="P933" s="26"/>
      <c r="Q933" s="27"/>
      <c r="R933" s="7"/>
      <c r="S933" s="9"/>
      <c r="T933" s="9"/>
      <c r="U933" s="9"/>
      <c r="V933" s="7"/>
    </row>
    <row r="934" spans="3:22" x14ac:dyDescent="0.25">
      <c r="C934" s="23"/>
      <c r="D934" s="24"/>
      <c r="E934" s="27"/>
      <c r="F934" s="13"/>
      <c r="G934" s="13"/>
      <c r="H934" s="14"/>
      <c r="I934" s="7"/>
      <c r="J934" s="7"/>
      <c r="K934" s="15"/>
      <c r="L934" s="25"/>
      <c r="M934" s="25"/>
      <c r="N934" s="15"/>
      <c r="O934" s="26"/>
      <c r="P934" s="26"/>
      <c r="Q934" s="27"/>
      <c r="R934" s="7"/>
      <c r="S934" s="9"/>
      <c r="T934" s="9"/>
      <c r="U934" s="9"/>
      <c r="V934" s="7"/>
    </row>
    <row r="935" spans="3:22" x14ac:dyDescent="0.25">
      <c r="C935" s="23"/>
      <c r="D935" s="24"/>
      <c r="E935" s="27"/>
      <c r="F935" s="13"/>
      <c r="G935" s="13"/>
      <c r="H935" s="14"/>
      <c r="I935" s="7"/>
      <c r="J935" s="7"/>
      <c r="K935" s="15"/>
      <c r="L935" s="25"/>
      <c r="M935" s="25"/>
      <c r="N935" s="15"/>
      <c r="O935" s="26"/>
      <c r="P935" s="26"/>
      <c r="Q935" s="27"/>
      <c r="R935" s="7"/>
      <c r="S935" s="9"/>
      <c r="T935" s="9"/>
      <c r="U935" s="9"/>
      <c r="V935" s="7"/>
    </row>
    <row r="936" spans="3:22" x14ac:dyDescent="0.25">
      <c r="C936" s="23"/>
      <c r="D936" s="24"/>
      <c r="E936" s="27"/>
      <c r="F936" s="13"/>
      <c r="G936" s="13"/>
      <c r="H936" s="14"/>
      <c r="I936" s="7"/>
      <c r="J936" s="7"/>
      <c r="K936" s="15"/>
      <c r="L936" s="25"/>
      <c r="M936" s="25"/>
      <c r="N936" s="15"/>
      <c r="O936" s="26"/>
      <c r="P936" s="26"/>
      <c r="Q936" s="27"/>
      <c r="R936" s="7"/>
      <c r="S936" s="9"/>
      <c r="T936" s="9"/>
      <c r="U936" s="9"/>
      <c r="V936" s="7"/>
    </row>
    <row r="937" spans="3:22" x14ac:dyDescent="0.25">
      <c r="C937" s="23"/>
      <c r="D937" s="24"/>
      <c r="E937" s="27"/>
      <c r="F937" s="13"/>
      <c r="G937" s="13"/>
      <c r="H937" s="14"/>
      <c r="I937" s="7"/>
      <c r="J937" s="7"/>
      <c r="K937" s="15"/>
      <c r="L937" s="25"/>
      <c r="M937" s="25"/>
      <c r="N937" s="15"/>
      <c r="O937" s="26"/>
      <c r="P937" s="26"/>
      <c r="Q937" s="27"/>
      <c r="R937" s="7"/>
      <c r="S937" s="9"/>
      <c r="T937" s="9"/>
      <c r="U937" s="9"/>
      <c r="V937" s="9"/>
    </row>
    <row r="938" spans="3:22" x14ac:dyDescent="0.25">
      <c r="C938" s="23"/>
      <c r="D938" s="24"/>
      <c r="E938" s="27"/>
      <c r="F938" s="13"/>
      <c r="G938" s="13"/>
      <c r="H938" s="14"/>
      <c r="I938" s="7"/>
      <c r="J938" s="7"/>
      <c r="K938" s="15"/>
      <c r="L938" s="25"/>
      <c r="M938" s="25"/>
      <c r="N938" s="15"/>
      <c r="O938" s="26"/>
      <c r="P938" s="26"/>
      <c r="Q938" s="27"/>
      <c r="R938" s="7"/>
      <c r="S938" s="9"/>
      <c r="T938" s="9"/>
      <c r="U938" s="9"/>
      <c r="V938" s="7"/>
    </row>
    <row r="939" spans="3:22" x14ac:dyDescent="0.25">
      <c r="C939" s="23"/>
      <c r="D939" s="24"/>
      <c r="E939" s="27"/>
      <c r="F939" s="13"/>
      <c r="G939" s="13"/>
      <c r="H939" s="14"/>
      <c r="I939" s="7"/>
      <c r="J939" s="7"/>
      <c r="K939" s="15"/>
      <c r="L939" s="25"/>
      <c r="M939" s="25"/>
      <c r="N939" s="15"/>
      <c r="O939" s="26"/>
      <c r="P939" s="26"/>
      <c r="Q939" s="27"/>
      <c r="R939" s="7"/>
      <c r="S939" s="9"/>
      <c r="T939" s="9"/>
      <c r="U939" s="9"/>
      <c r="V939" s="7"/>
    </row>
    <row r="940" spans="3:22" x14ac:dyDescent="0.25">
      <c r="C940" s="23"/>
      <c r="D940" s="24"/>
      <c r="E940" s="27"/>
      <c r="F940" s="13"/>
      <c r="G940" s="13"/>
      <c r="H940" s="14"/>
      <c r="I940" s="7"/>
      <c r="J940" s="7"/>
      <c r="K940" s="15"/>
      <c r="L940" s="25"/>
      <c r="M940" s="25"/>
      <c r="N940" s="15"/>
      <c r="O940" s="26"/>
      <c r="P940" s="26"/>
      <c r="Q940" s="27"/>
      <c r="R940" s="7"/>
      <c r="S940" s="9"/>
      <c r="T940" s="9"/>
      <c r="U940" s="9"/>
      <c r="V940" s="7"/>
    </row>
    <row r="941" spans="3:22" x14ac:dyDescent="0.25">
      <c r="C941" s="23"/>
      <c r="D941" s="24"/>
      <c r="E941" s="27"/>
      <c r="F941" s="13"/>
      <c r="G941" s="13"/>
      <c r="H941" s="14"/>
      <c r="I941" s="7"/>
      <c r="J941" s="7"/>
      <c r="K941" s="15"/>
      <c r="L941" s="25"/>
      <c r="M941" s="25"/>
      <c r="N941" s="15"/>
      <c r="O941" s="26"/>
      <c r="P941" s="26"/>
      <c r="Q941" s="27"/>
      <c r="R941" s="7"/>
      <c r="S941" s="9"/>
      <c r="T941" s="9"/>
      <c r="U941" s="9"/>
      <c r="V941" s="7"/>
    </row>
    <row r="942" spans="3:22" x14ac:dyDescent="0.25">
      <c r="C942" s="23"/>
      <c r="D942" s="24"/>
      <c r="E942" s="27"/>
      <c r="F942" s="13"/>
      <c r="G942" s="13"/>
      <c r="H942" s="14"/>
      <c r="I942" s="7"/>
      <c r="J942" s="7"/>
      <c r="K942" s="15"/>
      <c r="L942" s="25"/>
      <c r="M942" s="25"/>
      <c r="N942" s="15"/>
      <c r="O942" s="26"/>
      <c r="P942" s="26"/>
      <c r="Q942" s="27"/>
      <c r="R942" s="7"/>
      <c r="S942" s="9"/>
      <c r="T942" s="9"/>
      <c r="U942" s="9"/>
      <c r="V942" s="7"/>
    </row>
    <row r="943" spans="3:22" x14ac:dyDescent="0.25">
      <c r="C943" s="23"/>
      <c r="D943" s="24"/>
      <c r="E943" s="27"/>
      <c r="F943" s="13"/>
      <c r="G943" s="13"/>
      <c r="H943" s="14"/>
      <c r="I943" s="7"/>
      <c r="J943" s="7"/>
      <c r="K943" s="15"/>
      <c r="L943" s="25"/>
      <c r="M943" s="25"/>
      <c r="N943" s="15"/>
      <c r="O943" s="26"/>
      <c r="P943" s="26"/>
      <c r="Q943" s="27"/>
      <c r="R943" s="7"/>
      <c r="S943" s="9"/>
      <c r="T943" s="9"/>
      <c r="U943" s="9"/>
      <c r="V943" s="7"/>
    </row>
    <row r="944" spans="3:22" x14ac:dyDescent="0.25">
      <c r="C944" s="23"/>
      <c r="D944" s="24"/>
      <c r="E944" s="27"/>
      <c r="F944" s="13"/>
      <c r="G944" s="13"/>
      <c r="H944" s="14"/>
      <c r="I944" s="7"/>
      <c r="J944" s="7"/>
      <c r="K944" s="15"/>
      <c r="L944" s="25"/>
      <c r="M944" s="25"/>
      <c r="N944" s="15"/>
      <c r="O944" s="26"/>
      <c r="P944" s="26"/>
      <c r="Q944" s="27"/>
      <c r="R944" s="7"/>
      <c r="S944" s="9"/>
      <c r="T944" s="9"/>
      <c r="U944" s="9"/>
      <c r="V944" s="7"/>
    </row>
    <row r="945" spans="3:22" x14ac:dyDescent="0.25">
      <c r="C945" s="23"/>
      <c r="D945" s="24"/>
      <c r="E945" s="27"/>
      <c r="F945" s="13"/>
      <c r="G945" s="13"/>
      <c r="H945" s="14"/>
      <c r="I945" s="7"/>
      <c r="J945" s="7"/>
      <c r="K945" s="15"/>
      <c r="L945" s="25"/>
      <c r="M945" s="25"/>
      <c r="N945" s="15"/>
      <c r="O945" s="26"/>
      <c r="P945" s="26"/>
      <c r="Q945" s="27"/>
      <c r="R945" s="7"/>
      <c r="S945" s="9"/>
      <c r="T945" s="9"/>
      <c r="U945" s="9"/>
      <c r="V945" s="7"/>
    </row>
    <row r="946" spans="3:22" x14ac:dyDescent="0.25">
      <c r="C946" s="23"/>
      <c r="D946" s="24"/>
      <c r="E946" s="27"/>
      <c r="F946" s="13"/>
      <c r="G946" s="13"/>
      <c r="H946" s="14"/>
      <c r="I946" s="7"/>
      <c r="J946" s="7"/>
      <c r="K946" s="15"/>
      <c r="L946" s="25"/>
      <c r="M946" s="25"/>
      <c r="N946" s="15"/>
      <c r="O946" s="26"/>
      <c r="P946" s="26"/>
      <c r="Q946" s="27"/>
      <c r="R946" s="7"/>
      <c r="S946" s="9"/>
      <c r="T946" s="9"/>
      <c r="U946" s="9"/>
      <c r="V946" s="7"/>
    </row>
    <row r="947" spans="3:22" x14ac:dyDescent="0.25">
      <c r="C947" s="23"/>
      <c r="D947" s="24"/>
      <c r="E947" s="27"/>
      <c r="F947" s="13"/>
      <c r="G947" s="13"/>
      <c r="H947" s="14"/>
      <c r="I947" s="7"/>
      <c r="J947" s="7"/>
      <c r="K947" s="15"/>
      <c r="L947" s="25"/>
      <c r="M947" s="25"/>
      <c r="N947" s="15"/>
      <c r="O947" s="26"/>
      <c r="P947" s="26"/>
      <c r="Q947" s="27"/>
      <c r="R947" s="7"/>
      <c r="S947" s="9"/>
      <c r="T947" s="9"/>
      <c r="U947" s="9"/>
      <c r="V947" s="7"/>
    </row>
    <row r="948" spans="3:22" x14ac:dyDescent="0.25">
      <c r="C948" s="23"/>
      <c r="D948" s="24"/>
      <c r="E948" s="27"/>
      <c r="F948" s="13"/>
      <c r="G948" s="13"/>
      <c r="H948" s="14"/>
      <c r="I948" s="7"/>
      <c r="J948" s="7"/>
      <c r="K948" s="15"/>
      <c r="L948" s="25"/>
      <c r="M948" s="25"/>
      <c r="N948" s="15"/>
      <c r="O948" s="26"/>
      <c r="P948" s="26"/>
      <c r="Q948" s="27"/>
      <c r="R948" s="7"/>
      <c r="S948" s="9"/>
      <c r="T948" s="9"/>
      <c r="U948" s="9"/>
      <c r="V948" s="9"/>
    </row>
    <row r="949" spans="3:22" x14ac:dyDescent="0.25">
      <c r="C949" s="23"/>
      <c r="D949" s="24"/>
      <c r="E949" s="27"/>
      <c r="F949" s="13"/>
      <c r="G949" s="13"/>
      <c r="H949" s="14"/>
      <c r="I949" s="7"/>
      <c r="J949" s="7"/>
      <c r="K949" s="15"/>
      <c r="L949" s="25"/>
      <c r="M949" s="25"/>
      <c r="N949" s="15"/>
      <c r="O949" s="26"/>
      <c r="P949" s="26"/>
      <c r="Q949" s="27"/>
      <c r="R949" s="7"/>
      <c r="S949" s="9"/>
      <c r="T949" s="9"/>
      <c r="U949" s="9"/>
      <c r="V949" s="7"/>
    </row>
    <row r="950" spans="3:22" x14ac:dyDescent="0.25">
      <c r="C950" s="23"/>
      <c r="D950" s="24"/>
      <c r="E950" s="27"/>
      <c r="F950" s="13"/>
      <c r="G950" s="13"/>
      <c r="H950" s="14"/>
      <c r="I950" s="7"/>
      <c r="J950" s="7"/>
      <c r="K950" s="15"/>
      <c r="L950" s="25"/>
      <c r="M950" s="25"/>
      <c r="N950" s="15"/>
      <c r="O950" s="26"/>
      <c r="P950" s="26"/>
      <c r="Q950" s="27"/>
      <c r="R950" s="7"/>
      <c r="S950" s="9"/>
      <c r="T950" s="9"/>
      <c r="U950" s="9"/>
      <c r="V950" s="7"/>
    </row>
    <row r="951" spans="3:22" x14ac:dyDescent="0.25">
      <c r="C951" s="23"/>
      <c r="D951" s="24"/>
      <c r="E951" s="27"/>
      <c r="F951" s="13"/>
      <c r="G951" s="13"/>
      <c r="H951" s="14"/>
      <c r="I951" s="7"/>
      <c r="J951" s="7"/>
      <c r="K951" s="15"/>
      <c r="L951" s="25"/>
      <c r="M951" s="25"/>
      <c r="N951" s="15"/>
      <c r="O951" s="26"/>
      <c r="P951" s="26"/>
      <c r="Q951" s="27"/>
      <c r="R951" s="7"/>
      <c r="S951" s="9"/>
      <c r="T951" s="9"/>
      <c r="U951" s="9"/>
      <c r="V951" s="7"/>
    </row>
    <row r="952" spans="3:22" x14ac:dyDescent="0.25">
      <c r="C952" s="23"/>
      <c r="D952" s="24"/>
      <c r="E952" s="27"/>
      <c r="F952" s="13"/>
      <c r="G952" s="13"/>
      <c r="H952" s="14"/>
      <c r="I952" s="7"/>
      <c r="J952" s="7"/>
      <c r="K952" s="15"/>
      <c r="L952" s="25"/>
      <c r="M952" s="25"/>
      <c r="N952" s="15"/>
      <c r="O952" s="26"/>
      <c r="P952" s="26"/>
      <c r="Q952" s="27"/>
      <c r="R952" s="7"/>
      <c r="S952" s="9"/>
      <c r="T952" s="9"/>
      <c r="U952" s="9"/>
      <c r="V952" s="7"/>
    </row>
    <row r="953" spans="3:22" x14ac:dyDescent="0.25">
      <c r="C953" s="23"/>
      <c r="D953" s="24"/>
      <c r="E953" s="27"/>
      <c r="F953" s="13"/>
      <c r="G953" s="13"/>
      <c r="H953" s="14"/>
      <c r="I953" s="7"/>
      <c r="J953" s="7"/>
      <c r="K953" s="15"/>
      <c r="L953" s="25"/>
      <c r="M953" s="25"/>
      <c r="N953" s="15"/>
      <c r="O953" s="26"/>
      <c r="P953" s="26"/>
      <c r="Q953" s="27"/>
      <c r="R953" s="7"/>
      <c r="S953" s="9"/>
      <c r="T953" s="9"/>
      <c r="U953" s="9"/>
      <c r="V953" s="7"/>
    </row>
    <row r="954" spans="3:22" x14ac:dyDescent="0.25">
      <c r="C954" s="23"/>
      <c r="D954" s="24"/>
      <c r="E954" s="27"/>
      <c r="F954" s="13"/>
      <c r="G954" s="13"/>
      <c r="H954" s="14"/>
      <c r="I954" s="7"/>
      <c r="J954" s="7"/>
      <c r="K954" s="15"/>
      <c r="L954" s="25"/>
      <c r="M954" s="25"/>
      <c r="N954" s="15"/>
      <c r="O954" s="26"/>
      <c r="P954" s="26"/>
      <c r="Q954" s="27"/>
      <c r="R954" s="7"/>
      <c r="S954" s="9"/>
      <c r="T954" s="9"/>
      <c r="U954" s="9"/>
      <c r="V954" s="7"/>
    </row>
    <row r="955" spans="3:22" x14ac:dyDescent="0.25">
      <c r="C955" s="23"/>
      <c r="D955" s="24"/>
      <c r="E955" s="27"/>
      <c r="F955" s="13"/>
      <c r="G955" s="13"/>
      <c r="H955" s="14"/>
      <c r="I955" s="7"/>
      <c r="J955" s="7"/>
      <c r="K955" s="15"/>
      <c r="L955" s="25"/>
      <c r="M955" s="25"/>
      <c r="N955" s="15"/>
      <c r="O955" s="26"/>
      <c r="P955" s="26"/>
      <c r="Q955" s="27"/>
      <c r="R955" s="7"/>
      <c r="S955" s="9"/>
      <c r="T955" s="9"/>
      <c r="U955" s="9"/>
      <c r="V955" s="7"/>
    </row>
    <row r="956" spans="3:22" x14ac:dyDescent="0.25">
      <c r="C956" s="23"/>
      <c r="D956" s="24"/>
      <c r="E956" s="27"/>
      <c r="F956" s="13"/>
      <c r="G956" s="13"/>
      <c r="H956" s="14"/>
      <c r="I956" s="7"/>
      <c r="J956" s="7"/>
      <c r="K956" s="15"/>
      <c r="L956" s="25"/>
      <c r="M956" s="25"/>
      <c r="N956" s="15"/>
      <c r="O956" s="26"/>
      <c r="P956" s="26"/>
      <c r="Q956" s="27"/>
      <c r="R956" s="7"/>
      <c r="S956" s="9"/>
      <c r="T956" s="9"/>
      <c r="U956" s="9"/>
      <c r="V956" s="7"/>
    </row>
    <row r="957" spans="3:22" x14ac:dyDescent="0.25">
      <c r="C957" s="23"/>
      <c r="D957" s="24"/>
      <c r="E957" s="27"/>
      <c r="F957" s="13"/>
      <c r="G957" s="13"/>
      <c r="H957" s="14"/>
      <c r="I957" s="7"/>
      <c r="J957" s="7"/>
      <c r="K957" s="15"/>
      <c r="L957" s="25"/>
      <c r="M957" s="25"/>
      <c r="N957" s="15"/>
      <c r="O957" s="26"/>
      <c r="P957" s="26"/>
      <c r="Q957" s="27"/>
      <c r="R957" s="7"/>
      <c r="S957" s="9"/>
      <c r="T957" s="9"/>
      <c r="U957" s="9"/>
      <c r="V957" s="7"/>
    </row>
    <row r="958" spans="3:22" x14ac:dyDescent="0.25">
      <c r="C958" s="23"/>
      <c r="D958" s="24"/>
      <c r="E958" s="27"/>
      <c r="F958" s="13"/>
      <c r="G958" s="13"/>
      <c r="H958" s="14"/>
      <c r="I958" s="7"/>
      <c r="J958" s="7"/>
      <c r="K958" s="15"/>
      <c r="L958" s="25"/>
      <c r="M958" s="25"/>
      <c r="N958" s="15"/>
      <c r="O958" s="26"/>
      <c r="P958" s="26"/>
      <c r="Q958" s="27"/>
      <c r="R958" s="7"/>
      <c r="S958" s="9"/>
      <c r="T958" s="9"/>
      <c r="U958" s="9"/>
      <c r="V958" s="7"/>
    </row>
    <row r="959" spans="3:22" x14ac:dyDescent="0.25">
      <c r="C959" s="23"/>
      <c r="D959" s="24"/>
      <c r="E959" s="27"/>
      <c r="F959" s="13"/>
      <c r="G959" s="13"/>
      <c r="H959" s="14"/>
      <c r="I959" s="7"/>
      <c r="J959" s="7"/>
      <c r="K959" s="15"/>
      <c r="L959" s="25"/>
      <c r="M959" s="25"/>
      <c r="N959" s="15"/>
      <c r="O959" s="26"/>
      <c r="P959" s="26"/>
      <c r="Q959" s="27"/>
      <c r="R959" s="7"/>
      <c r="S959" s="9"/>
      <c r="T959" s="9"/>
      <c r="U959" s="9"/>
      <c r="V959" s="9"/>
    </row>
    <row r="960" spans="3:22" x14ac:dyDescent="0.25">
      <c r="C960" s="23"/>
      <c r="D960" s="24"/>
      <c r="E960" s="27"/>
      <c r="F960" s="13"/>
      <c r="G960" s="13"/>
      <c r="H960" s="14"/>
      <c r="I960" s="7"/>
      <c r="J960" s="7"/>
      <c r="K960" s="15"/>
      <c r="L960" s="25"/>
      <c r="M960" s="25"/>
      <c r="N960" s="15"/>
      <c r="O960" s="26"/>
      <c r="P960" s="26"/>
      <c r="Q960" s="27"/>
      <c r="R960" s="7"/>
      <c r="S960" s="9"/>
      <c r="T960" s="9"/>
      <c r="U960" s="9"/>
      <c r="V960" s="7"/>
    </row>
    <row r="961" spans="3:22" x14ac:dyDescent="0.25">
      <c r="C961" s="23"/>
      <c r="D961" s="24"/>
      <c r="E961" s="27"/>
      <c r="F961" s="13"/>
      <c r="G961" s="13"/>
      <c r="H961" s="14"/>
      <c r="I961" s="7"/>
      <c r="J961" s="7"/>
      <c r="K961" s="15"/>
      <c r="L961" s="25"/>
      <c r="M961" s="25"/>
      <c r="N961" s="15"/>
      <c r="O961" s="26"/>
      <c r="P961" s="26"/>
      <c r="Q961" s="27"/>
      <c r="R961" s="7"/>
      <c r="S961" s="9"/>
      <c r="T961" s="9"/>
      <c r="U961" s="9"/>
      <c r="V961" s="7"/>
    </row>
    <row r="962" spans="3:22" x14ac:dyDescent="0.25">
      <c r="C962" s="23"/>
      <c r="D962" s="24"/>
      <c r="E962" s="27"/>
      <c r="F962" s="13"/>
      <c r="G962" s="13"/>
      <c r="H962" s="14"/>
      <c r="I962" s="7"/>
      <c r="J962" s="7"/>
      <c r="K962" s="15"/>
      <c r="L962" s="25"/>
      <c r="M962" s="25"/>
      <c r="N962" s="15"/>
      <c r="O962" s="26"/>
      <c r="P962" s="26"/>
      <c r="Q962" s="27"/>
      <c r="R962" s="7"/>
      <c r="S962" s="9"/>
      <c r="T962" s="9"/>
      <c r="U962" s="9"/>
      <c r="V962" s="7"/>
    </row>
    <row r="963" spans="3:22" x14ac:dyDescent="0.25">
      <c r="C963" s="23"/>
      <c r="D963" s="24"/>
      <c r="E963" s="27"/>
      <c r="F963" s="13"/>
      <c r="G963" s="13"/>
      <c r="H963" s="14"/>
      <c r="I963" s="7"/>
      <c r="J963" s="7"/>
      <c r="K963" s="15"/>
      <c r="L963" s="25"/>
      <c r="M963" s="25"/>
      <c r="N963" s="15"/>
      <c r="O963" s="26"/>
      <c r="P963" s="26"/>
      <c r="Q963" s="27"/>
      <c r="R963" s="7"/>
      <c r="S963" s="9"/>
      <c r="T963" s="9"/>
      <c r="U963" s="9"/>
      <c r="V963" s="7"/>
    </row>
    <row r="964" spans="3:22" x14ac:dyDescent="0.25">
      <c r="C964" s="23"/>
      <c r="D964" s="24"/>
      <c r="E964" s="27"/>
      <c r="F964" s="13"/>
      <c r="G964" s="13"/>
      <c r="H964" s="14"/>
      <c r="I964" s="7"/>
      <c r="J964" s="7"/>
      <c r="K964" s="15"/>
      <c r="L964" s="25"/>
      <c r="M964" s="25"/>
      <c r="N964" s="15"/>
      <c r="O964" s="26"/>
      <c r="P964" s="26"/>
      <c r="Q964" s="27"/>
      <c r="R964" s="7"/>
      <c r="S964" s="9"/>
      <c r="T964" s="9"/>
      <c r="U964" s="9"/>
      <c r="V964" s="7"/>
    </row>
    <row r="965" spans="3:22" x14ac:dyDescent="0.25">
      <c r="C965" s="23"/>
      <c r="D965" s="24"/>
      <c r="E965" s="27"/>
      <c r="F965" s="13"/>
      <c r="G965" s="13"/>
      <c r="H965" s="14"/>
      <c r="I965" s="7"/>
      <c r="J965" s="7"/>
      <c r="K965" s="15"/>
      <c r="L965" s="25"/>
      <c r="M965" s="25"/>
      <c r="N965" s="15"/>
      <c r="O965" s="26"/>
      <c r="P965" s="26"/>
      <c r="Q965" s="27"/>
      <c r="R965" s="7"/>
      <c r="S965" s="9"/>
      <c r="T965" s="9"/>
      <c r="U965" s="9"/>
      <c r="V965" s="7"/>
    </row>
    <row r="966" spans="3:22" x14ac:dyDescent="0.25">
      <c r="C966" s="23"/>
      <c r="D966" s="24"/>
      <c r="E966" s="27"/>
      <c r="F966" s="13"/>
      <c r="G966" s="13"/>
      <c r="H966" s="14"/>
      <c r="I966" s="7"/>
      <c r="J966" s="7"/>
      <c r="K966" s="15"/>
      <c r="L966" s="25"/>
      <c r="M966" s="25"/>
      <c r="N966" s="15"/>
      <c r="O966" s="26"/>
      <c r="P966" s="26"/>
      <c r="Q966" s="27"/>
      <c r="R966" s="7"/>
      <c r="S966" s="9"/>
      <c r="T966" s="9"/>
      <c r="U966" s="9"/>
      <c r="V966" s="7"/>
    </row>
    <row r="967" spans="3:22" x14ac:dyDescent="0.25">
      <c r="C967" s="23"/>
      <c r="D967" s="24"/>
      <c r="E967" s="27"/>
      <c r="F967" s="13"/>
      <c r="G967" s="13"/>
      <c r="H967" s="14"/>
      <c r="I967" s="7"/>
      <c r="J967" s="7"/>
      <c r="K967" s="15"/>
      <c r="L967" s="25"/>
      <c r="M967" s="25"/>
      <c r="N967" s="15"/>
      <c r="O967" s="26"/>
      <c r="P967" s="26"/>
      <c r="Q967" s="27"/>
      <c r="R967" s="7"/>
      <c r="S967" s="9"/>
      <c r="T967" s="9"/>
      <c r="U967" s="9"/>
      <c r="V967" s="7"/>
    </row>
    <row r="968" spans="3:22" x14ac:dyDescent="0.25">
      <c r="C968" s="23"/>
      <c r="D968" s="24"/>
      <c r="E968" s="27"/>
      <c r="F968" s="13"/>
      <c r="G968" s="13"/>
      <c r="H968" s="14"/>
      <c r="I968" s="7"/>
      <c r="J968" s="7"/>
      <c r="K968" s="15"/>
      <c r="L968" s="25"/>
      <c r="M968" s="25"/>
      <c r="N968" s="15"/>
      <c r="O968" s="26"/>
      <c r="P968" s="26"/>
      <c r="Q968" s="27"/>
      <c r="R968" s="7"/>
      <c r="S968" s="9"/>
      <c r="T968" s="9"/>
      <c r="U968" s="9"/>
      <c r="V968" s="7"/>
    </row>
    <row r="969" spans="3:22" x14ac:dyDescent="0.25">
      <c r="C969" s="23"/>
      <c r="D969" s="24"/>
      <c r="E969" s="27"/>
      <c r="F969" s="13"/>
      <c r="G969" s="13"/>
      <c r="H969" s="14"/>
      <c r="I969" s="7"/>
      <c r="J969" s="7"/>
      <c r="K969" s="15"/>
      <c r="L969" s="25"/>
      <c r="M969" s="25"/>
      <c r="N969" s="15"/>
      <c r="O969" s="26"/>
      <c r="P969" s="26"/>
      <c r="Q969" s="27"/>
      <c r="R969" s="7"/>
      <c r="S969" s="9"/>
      <c r="T969" s="9"/>
      <c r="U969" s="9"/>
      <c r="V969" s="7"/>
    </row>
    <row r="970" spans="3:22" x14ac:dyDescent="0.25">
      <c r="C970" s="23"/>
      <c r="D970" s="24"/>
      <c r="E970" s="27"/>
      <c r="F970" s="13"/>
      <c r="G970" s="13"/>
      <c r="H970" s="14"/>
      <c r="I970" s="7"/>
      <c r="J970" s="7"/>
      <c r="K970" s="15"/>
      <c r="L970" s="25"/>
      <c r="M970" s="25"/>
      <c r="N970" s="15"/>
      <c r="O970" s="26"/>
      <c r="P970" s="26"/>
      <c r="Q970" s="27"/>
      <c r="R970" s="7"/>
      <c r="S970" s="9"/>
      <c r="T970" s="9"/>
      <c r="U970" s="9"/>
      <c r="V970" s="9"/>
    </row>
    <row r="971" spans="3:22" x14ac:dyDescent="0.25">
      <c r="C971" s="23"/>
      <c r="D971" s="24"/>
      <c r="E971" s="27"/>
      <c r="F971" s="13"/>
      <c r="G971" s="13"/>
      <c r="H971" s="14"/>
      <c r="I971" s="7"/>
      <c r="J971" s="7"/>
      <c r="K971" s="15"/>
      <c r="L971" s="25"/>
      <c r="M971" s="25"/>
      <c r="N971" s="15"/>
      <c r="O971" s="26"/>
      <c r="P971" s="26"/>
      <c r="Q971" s="27"/>
      <c r="R971" s="7"/>
      <c r="S971" s="9"/>
      <c r="T971" s="9"/>
      <c r="U971" s="9"/>
      <c r="V971" s="7"/>
    </row>
    <row r="972" spans="3:22" x14ac:dyDescent="0.25">
      <c r="C972" s="23"/>
      <c r="D972" s="24"/>
      <c r="E972" s="27"/>
      <c r="F972" s="13"/>
      <c r="G972" s="13"/>
      <c r="H972" s="14"/>
      <c r="I972" s="7"/>
      <c r="J972" s="7"/>
      <c r="K972" s="15"/>
      <c r="L972" s="25"/>
      <c r="M972" s="25"/>
      <c r="N972" s="15"/>
      <c r="O972" s="26"/>
      <c r="P972" s="26"/>
      <c r="Q972" s="27"/>
      <c r="R972" s="7"/>
      <c r="S972" s="9"/>
      <c r="T972" s="9"/>
      <c r="U972" s="9"/>
      <c r="V972" s="7"/>
    </row>
    <row r="973" spans="3:22" x14ac:dyDescent="0.25">
      <c r="C973" s="23"/>
      <c r="D973" s="24"/>
      <c r="E973" s="27"/>
      <c r="F973" s="13"/>
      <c r="G973" s="13"/>
      <c r="H973" s="14"/>
      <c r="I973" s="7"/>
      <c r="J973" s="7"/>
      <c r="K973" s="15"/>
      <c r="L973" s="25"/>
      <c r="M973" s="25"/>
      <c r="N973" s="15"/>
      <c r="O973" s="26"/>
      <c r="P973" s="26"/>
      <c r="Q973" s="27"/>
      <c r="R973" s="7"/>
      <c r="S973" s="9"/>
      <c r="T973" s="9"/>
      <c r="U973" s="9"/>
      <c r="V973" s="7"/>
    </row>
    <row r="974" spans="3:22" x14ac:dyDescent="0.25">
      <c r="C974" s="23"/>
      <c r="D974" s="24"/>
      <c r="E974" s="27"/>
      <c r="F974" s="13"/>
      <c r="G974" s="13"/>
      <c r="H974" s="14"/>
      <c r="I974" s="7"/>
      <c r="J974" s="7"/>
      <c r="K974" s="15"/>
      <c r="L974" s="25"/>
      <c r="M974" s="25"/>
      <c r="N974" s="15"/>
      <c r="O974" s="26"/>
      <c r="P974" s="26"/>
      <c r="Q974" s="27"/>
      <c r="R974" s="7"/>
      <c r="S974" s="9"/>
      <c r="T974" s="9"/>
      <c r="U974" s="9"/>
      <c r="V974" s="7"/>
    </row>
    <row r="975" spans="3:22" x14ac:dyDescent="0.25">
      <c r="C975" s="23"/>
      <c r="D975" s="24"/>
      <c r="E975" s="27"/>
      <c r="F975" s="13"/>
      <c r="G975" s="13"/>
      <c r="H975" s="14"/>
      <c r="I975" s="7"/>
      <c r="J975" s="7"/>
      <c r="K975" s="15"/>
      <c r="L975" s="25"/>
      <c r="M975" s="25"/>
      <c r="N975" s="15"/>
      <c r="O975" s="26"/>
      <c r="P975" s="26"/>
      <c r="Q975" s="27"/>
      <c r="R975" s="7"/>
      <c r="S975" s="9"/>
      <c r="T975" s="9"/>
      <c r="U975" s="9"/>
      <c r="V975" s="7"/>
    </row>
    <row r="976" spans="3:22" x14ac:dyDescent="0.25">
      <c r="C976" s="23"/>
      <c r="D976" s="24"/>
      <c r="E976" s="27"/>
      <c r="F976" s="13"/>
      <c r="G976" s="13"/>
      <c r="H976" s="14"/>
      <c r="I976" s="7"/>
      <c r="J976" s="7"/>
      <c r="K976" s="15"/>
      <c r="L976" s="25"/>
      <c r="M976" s="25"/>
      <c r="N976" s="15"/>
      <c r="O976" s="26"/>
      <c r="P976" s="26"/>
      <c r="Q976" s="27"/>
      <c r="R976" s="7"/>
      <c r="S976" s="9"/>
      <c r="T976" s="9"/>
      <c r="U976" s="9"/>
      <c r="V976" s="7"/>
    </row>
    <row r="977" spans="3:22" x14ac:dyDescent="0.25">
      <c r="C977" s="23"/>
      <c r="D977" s="24"/>
      <c r="E977" s="27"/>
      <c r="F977" s="13"/>
      <c r="G977" s="13"/>
      <c r="H977" s="14"/>
      <c r="I977" s="7"/>
      <c r="J977" s="7"/>
      <c r="K977" s="15"/>
      <c r="L977" s="25"/>
      <c r="M977" s="25"/>
      <c r="N977" s="15"/>
      <c r="O977" s="26"/>
      <c r="P977" s="26"/>
      <c r="Q977" s="27"/>
      <c r="R977" s="7"/>
      <c r="S977" s="9"/>
      <c r="T977" s="9"/>
      <c r="U977" s="9"/>
      <c r="V977" s="7"/>
    </row>
    <row r="978" spans="3:22" x14ac:dyDescent="0.25">
      <c r="C978" s="23"/>
      <c r="D978" s="24"/>
      <c r="E978" s="27"/>
      <c r="F978" s="13"/>
      <c r="G978" s="13"/>
      <c r="H978" s="14"/>
      <c r="I978" s="7"/>
      <c r="J978" s="7"/>
      <c r="K978" s="15"/>
      <c r="L978" s="25"/>
      <c r="M978" s="25"/>
      <c r="N978" s="15"/>
      <c r="O978" s="26"/>
      <c r="P978" s="26"/>
      <c r="Q978" s="27"/>
      <c r="R978" s="7"/>
      <c r="S978" s="9"/>
      <c r="T978" s="9"/>
      <c r="U978" s="9"/>
      <c r="V978" s="7"/>
    </row>
    <row r="979" spans="3:22" x14ac:dyDescent="0.25">
      <c r="C979" s="23"/>
      <c r="D979" s="24"/>
      <c r="E979" s="27"/>
      <c r="F979" s="13"/>
      <c r="G979" s="13"/>
      <c r="H979" s="14"/>
      <c r="I979" s="7"/>
      <c r="J979" s="7"/>
      <c r="K979" s="15"/>
      <c r="L979" s="25"/>
      <c r="M979" s="25"/>
      <c r="N979" s="15"/>
      <c r="O979" s="26"/>
      <c r="P979" s="26"/>
      <c r="Q979" s="27"/>
      <c r="R979" s="7"/>
      <c r="S979" s="9"/>
      <c r="T979" s="9"/>
      <c r="U979" s="9"/>
      <c r="V979" s="7"/>
    </row>
    <row r="980" spans="3:22" x14ac:dyDescent="0.25">
      <c r="C980" s="23"/>
      <c r="D980" s="24"/>
      <c r="E980" s="27"/>
      <c r="F980" s="13"/>
      <c r="G980" s="13"/>
      <c r="H980" s="14"/>
      <c r="I980" s="7"/>
      <c r="J980" s="7"/>
      <c r="K980" s="15"/>
      <c r="L980" s="25"/>
      <c r="M980" s="25"/>
      <c r="N980" s="15"/>
      <c r="O980" s="26"/>
      <c r="P980" s="26"/>
      <c r="Q980" s="27"/>
      <c r="R980" s="7"/>
      <c r="S980" s="9"/>
      <c r="T980" s="9"/>
      <c r="U980" s="9"/>
      <c r="V980" s="7"/>
    </row>
    <row r="981" spans="3:22" x14ac:dyDescent="0.25">
      <c r="C981" s="23"/>
      <c r="D981" s="24"/>
      <c r="E981" s="27"/>
      <c r="F981" s="13"/>
      <c r="G981" s="13"/>
      <c r="H981" s="14"/>
      <c r="I981" s="7"/>
      <c r="J981" s="7"/>
      <c r="K981" s="15"/>
      <c r="L981" s="25"/>
      <c r="M981" s="25"/>
      <c r="N981" s="15"/>
      <c r="O981" s="26"/>
      <c r="P981" s="26"/>
      <c r="Q981" s="27"/>
      <c r="R981" s="7"/>
      <c r="S981" s="9"/>
      <c r="T981" s="9"/>
      <c r="U981" s="9"/>
      <c r="V981" s="9"/>
    </row>
    <row r="982" spans="3:22" x14ac:dyDescent="0.25">
      <c r="C982" s="23"/>
      <c r="D982" s="24"/>
      <c r="E982" s="27"/>
      <c r="F982" s="13"/>
      <c r="G982" s="13"/>
      <c r="H982" s="14"/>
      <c r="I982" s="7"/>
      <c r="J982" s="7"/>
      <c r="K982" s="15"/>
      <c r="L982" s="25"/>
      <c r="M982" s="25"/>
      <c r="N982" s="15"/>
      <c r="O982" s="26"/>
      <c r="P982" s="26"/>
      <c r="Q982" s="27"/>
      <c r="R982" s="7"/>
      <c r="S982" s="9"/>
      <c r="T982" s="9"/>
      <c r="U982" s="9"/>
      <c r="V982" s="7"/>
    </row>
    <row r="983" spans="3:22" x14ac:dyDescent="0.25">
      <c r="C983" s="23"/>
      <c r="D983" s="24"/>
      <c r="E983" s="27"/>
      <c r="F983" s="13"/>
      <c r="G983" s="13"/>
      <c r="H983" s="14"/>
      <c r="I983" s="7"/>
      <c r="J983" s="7"/>
      <c r="K983" s="15"/>
      <c r="L983" s="25"/>
      <c r="M983" s="25"/>
      <c r="N983" s="15"/>
      <c r="O983" s="26"/>
      <c r="P983" s="26"/>
      <c r="Q983" s="27"/>
      <c r="R983" s="7"/>
      <c r="S983" s="9"/>
      <c r="T983" s="9"/>
      <c r="U983" s="9"/>
      <c r="V983" s="7"/>
    </row>
    <row r="984" spans="3:22" x14ac:dyDescent="0.25">
      <c r="C984" s="23"/>
      <c r="D984" s="24"/>
      <c r="E984" s="27"/>
      <c r="F984" s="13"/>
      <c r="G984" s="13"/>
      <c r="H984" s="14"/>
      <c r="I984" s="14"/>
      <c r="J984" s="7"/>
      <c r="K984" s="7"/>
      <c r="L984" s="26"/>
      <c r="M984" s="25"/>
      <c r="N984" s="15"/>
      <c r="O984" s="25"/>
      <c r="P984" s="25"/>
      <c r="R984" s="7"/>
      <c r="S984" s="27"/>
      <c r="T984" s="7"/>
      <c r="U984" s="9"/>
      <c r="V984" s="7"/>
    </row>
    <row r="985" spans="3:22" x14ac:dyDescent="0.25">
      <c r="C985" s="23"/>
      <c r="D985" s="24"/>
      <c r="E985" s="27"/>
      <c r="F985" s="13"/>
      <c r="G985" s="13"/>
      <c r="H985" s="14"/>
      <c r="I985" s="14"/>
      <c r="J985" s="7"/>
      <c r="K985" s="7"/>
      <c r="L985" s="26"/>
      <c r="M985" s="25"/>
      <c r="N985" s="15"/>
      <c r="O985" s="25"/>
      <c r="P985" s="25"/>
      <c r="R985" s="7"/>
      <c r="S985" s="27"/>
      <c r="T985" s="7"/>
      <c r="U985" s="9"/>
      <c r="V985" s="7"/>
    </row>
    <row r="986" spans="3:22" x14ac:dyDescent="0.25">
      <c r="C986" s="23"/>
      <c r="D986" s="24"/>
      <c r="E986" s="27"/>
      <c r="F986" s="13"/>
      <c r="G986" s="13"/>
      <c r="H986" s="14"/>
      <c r="I986" s="14"/>
      <c r="J986" s="7"/>
      <c r="K986" s="7"/>
      <c r="L986" s="26"/>
      <c r="M986" s="25"/>
      <c r="N986" s="15"/>
      <c r="O986" s="25"/>
      <c r="P986" s="25"/>
      <c r="R986" s="7"/>
      <c r="S986" s="27"/>
      <c r="T986" s="7"/>
      <c r="U986" s="9"/>
      <c r="V986" s="7"/>
    </row>
    <row r="987" spans="3:22" x14ac:dyDescent="0.25">
      <c r="C987" s="23"/>
      <c r="D987" s="24"/>
      <c r="E987" s="27"/>
      <c r="F987" s="13"/>
      <c r="G987" s="13"/>
      <c r="H987" s="14"/>
      <c r="I987" s="14"/>
      <c r="J987" s="7"/>
      <c r="K987" s="7"/>
      <c r="L987" s="26"/>
      <c r="M987" s="25"/>
      <c r="N987" s="15"/>
      <c r="O987" s="25"/>
      <c r="P987" s="25"/>
      <c r="R987" s="7"/>
      <c r="S987" s="27"/>
      <c r="T987" s="7"/>
      <c r="U987" s="9"/>
      <c r="V987" s="7"/>
    </row>
    <row r="988" spans="3:22" x14ac:dyDescent="0.25">
      <c r="C988" s="23"/>
      <c r="D988" s="24"/>
      <c r="E988" s="27"/>
      <c r="F988" s="13"/>
      <c r="G988" s="13"/>
      <c r="H988" s="14"/>
      <c r="I988" s="14"/>
      <c r="J988" s="7"/>
      <c r="K988" s="7"/>
      <c r="L988" s="26"/>
      <c r="M988" s="25"/>
      <c r="N988" s="15"/>
      <c r="O988" s="25"/>
      <c r="P988" s="25"/>
      <c r="R988" s="7"/>
      <c r="S988" s="27"/>
      <c r="T988" s="7"/>
      <c r="U988" s="9"/>
      <c r="V988" s="7"/>
    </row>
    <row r="989" spans="3:22" x14ac:dyDescent="0.25">
      <c r="C989" s="23"/>
      <c r="D989" s="24"/>
      <c r="E989" s="27"/>
      <c r="F989" s="13"/>
      <c r="G989" s="13"/>
      <c r="H989" s="14"/>
      <c r="I989" s="14"/>
      <c r="J989" s="7"/>
      <c r="K989" s="7"/>
      <c r="L989" s="26"/>
      <c r="M989" s="25"/>
      <c r="N989" s="15"/>
      <c r="O989" s="25"/>
      <c r="P989" s="25"/>
      <c r="R989" s="7"/>
      <c r="S989" s="27"/>
      <c r="T989" s="7"/>
      <c r="U989" s="9"/>
      <c r="V989" s="7"/>
    </row>
    <row r="990" spans="3:22" x14ac:dyDescent="0.25">
      <c r="C990" s="23"/>
      <c r="D990" s="24"/>
      <c r="E990" s="27"/>
      <c r="F990" s="13"/>
      <c r="G990" s="13"/>
      <c r="H990" s="14"/>
      <c r="I990" s="14"/>
      <c r="J990" s="7"/>
      <c r="K990" s="7"/>
      <c r="L990" s="26"/>
      <c r="M990" s="25"/>
      <c r="N990" s="15"/>
      <c r="O990" s="25"/>
      <c r="P990" s="25"/>
      <c r="R990" s="7"/>
      <c r="S990" s="27"/>
      <c r="T990" s="7"/>
      <c r="U990" s="9"/>
      <c r="V990" s="7"/>
    </row>
    <row r="991" spans="3:22" x14ac:dyDescent="0.25">
      <c r="C991" s="23"/>
      <c r="D991" s="24"/>
      <c r="E991" s="27"/>
      <c r="F991" s="13"/>
      <c r="G991" s="13"/>
      <c r="H991" s="14"/>
      <c r="I991" s="14"/>
      <c r="J991" s="7"/>
      <c r="K991" s="7"/>
      <c r="L991" s="26"/>
      <c r="M991" s="25"/>
      <c r="N991" s="15"/>
      <c r="O991" s="25"/>
      <c r="P991" s="25"/>
      <c r="R991" s="7"/>
      <c r="S991" s="27"/>
      <c r="T991" s="7"/>
      <c r="U991" s="9"/>
      <c r="V991" s="7"/>
    </row>
    <row r="992" spans="3:22" x14ac:dyDescent="0.25">
      <c r="C992" s="23"/>
      <c r="D992" s="24"/>
      <c r="E992" s="27"/>
      <c r="F992" s="13"/>
      <c r="G992" s="13"/>
      <c r="H992" s="14"/>
      <c r="I992" s="14"/>
      <c r="J992" s="7"/>
      <c r="K992" s="7"/>
      <c r="L992" s="26"/>
      <c r="M992" s="25"/>
      <c r="N992" s="15"/>
      <c r="O992" s="25"/>
      <c r="P992" s="25"/>
      <c r="R992" s="7"/>
      <c r="S992" s="27"/>
      <c r="T992" s="7"/>
      <c r="U992" s="9"/>
      <c r="V992" s="9"/>
    </row>
    <row r="993" spans="3:22" x14ac:dyDescent="0.25">
      <c r="C993" s="23"/>
      <c r="D993" s="24"/>
      <c r="E993" s="27"/>
      <c r="F993" s="13"/>
      <c r="G993" s="13"/>
      <c r="H993" s="14"/>
      <c r="I993" s="14"/>
      <c r="J993" s="7"/>
      <c r="K993" s="7"/>
      <c r="L993" s="26"/>
      <c r="M993" s="25"/>
      <c r="N993" s="15"/>
      <c r="O993" s="25"/>
      <c r="P993" s="25"/>
      <c r="R993" s="7"/>
      <c r="S993" s="27"/>
      <c r="T993" s="7"/>
      <c r="U993" s="9"/>
      <c r="V993" s="7"/>
    </row>
    <row r="994" spans="3:22" x14ac:dyDescent="0.25">
      <c r="C994" s="23"/>
      <c r="D994" s="24"/>
      <c r="E994" s="27"/>
      <c r="F994" s="13"/>
      <c r="G994" s="13"/>
      <c r="H994" s="14"/>
      <c r="I994" s="14"/>
      <c r="J994" s="7"/>
      <c r="K994" s="7"/>
      <c r="L994" s="26"/>
      <c r="M994" s="25"/>
      <c r="N994" s="15"/>
      <c r="O994" s="25"/>
      <c r="P994" s="25"/>
      <c r="R994" s="7"/>
      <c r="S994" s="27"/>
      <c r="T994" s="7"/>
      <c r="U994" s="9"/>
      <c r="V994" s="7"/>
    </row>
    <row r="995" spans="3:22" x14ac:dyDescent="0.25">
      <c r="C995" s="23"/>
      <c r="D995" s="24"/>
      <c r="E995" s="27"/>
      <c r="F995" s="13"/>
      <c r="G995" s="13"/>
      <c r="H995" s="14"/>
      <c r="I995" s="14"/>
      <c r="J995" s="7"/>
      <c r="K995" s="7"/>
      <c r="L995" s="26"/>
      <c r="M995" s="25"/>
      <c r="N995" s="15"/>
      <c r="O995" s="25"/>
      <c r="P995" s="25"/>
      <c r="R995" s="7"/>
      <c r="S995" s="27"/>
      <c r="T995" s="7"/>
      <c r="U995" s="9"/>
      <c r="V995" s="7"/>
    </row>
    <row r="996" spans="3:22" x14ac:dyDescent="0.25">
      <c r="C996" s="23"/>
      <c r="D996" s="24"/>
      <c r="E996" s="27"/>
      <c r="F996" s="13"/>
      <c r="G996" s="13"/>
      <c r="H996" s="14"/>
      <c r="I996" s="14"/>
      <c r="J996" s="7"/>
      <c r="K996" s="7"/>
      <c r="L996" s="26"/>
      <c r="M996" s="25"/>
      <c r="N996" s="15"/>
      <c r="O996" s="25"/>
      <c r="P996" s="25"/>
      <c r="R996" s="7"/>
      <c r="S996" s="27"/>
      <c r="T996" s="7"/>
      <c r="U996" s="9"/>
      <c r="V996" s="7"/>
    </row>
    <row r="997" spans="3:22" x14ac:dyDescent="0.25">
      <c r="C997" s="23"/>
      <c r="D997" s="24"/>
      <c r="E997" s="27"/>
      <c r="F997" s="13"/>
      <c r="G997" s="13"/>
      <c r="H997" s="14"/>
      <c r="I997" s="14"/>
      <c r="J997" s="7"/>
      <c r="K997" s="7"/>
      <c r="L997" s="26"/>
      <c r="M997" s="25"/>
      <c r="N997" s="15"/>
      <c r="O997" s="25"/>
      <c r="P997" s="25"/>
      <c r="R997" s="7"/>
      <c r="S997" s="27"/>
      <c r="T997" s="7"/>
      <c r="U997" s="9"/>
      <c r="V997" s="7"/>
    </row>
    <row r="998" spans="3:22" x14ac:dyDescent="0.25">
      <c r="C998" s="23"/>
      <c r="D998" s="24"/>
      <c r="E998" s="27"/>
      <c r="F998" s="13"/>
      <c r="G998" s="13"/>
      <c r="H998" s="14"/>
      <c r="I998" s="14"/>
      <c r="J998" s="7"/>
      <c r="K998" s="7"/>
      <c r="L998" s="26"/>
      <c r="M998" s="25"/>
      <c r="N998" s="15"/>
      <c r="O998" s="25"/>
      <c r="P998" s="25"/>
      <c r="R998" s="7"/>
      <c r="S998" s="27"/>
      <c r="T998" s="7"/>
      <c r="U998" s="9"/>
      <c r="V998" s="7"/>
    </row>
    <row r="999" spans="3:22" x14ac:dyDescent="0.25">
      <c r="C999" s="23"/>
      <c r="D999" s="24"/>
      <c r="E999" s="27"/>
      <c r="F999" s="13"/>
      <c r="G999" s="13"/>
      <c r="H999" s="14"/>
      <c r="I999" s="14"/>
      <c r="J999" s="7"/>
      <c r="K999" s="7"/>
      <c r="L999" s="26"/>
      <c r="M999" s="25"/>
      <c r="N999" s="15"/>
      <c r="O999" s="25"/>
      <c r="P999" s="25"/>
      <c r="R999" s="7"/>
      <c r="S999" s="27"/>
      <c r="T999" s="7"/>
      <c r="U999" s="9"/>
      <c r="V999" s="7"/>
    </row>
    <row r="1000" spans="3:22" x14ac:dyDescent="0.25">
      <c r="C1000" s="23"/>
      <c r="D1000" s="24"/>
      <c r="E1000" s="27"/>
      <c r="F1000" s="13"/>
      <c r="G1000" s="13"/>
      <c r="H1000" s="14"/>
      <c r="I1000" s="14"/>
      <c r="J1000" s="7"/>
      <c r="K1000" s="7"/>
      <c r="L1000" s="26"/>
      <c r="M1000" s="25"/>
      <c r="N1000" s="15"/>
      <c r="O1000" s="25"/>
      <c r="P1000" s="25"/>
      <c r="R1000" s="7"/>
      <c r="S1000" s="27"/>
      <c r="T1000" s="7"/>
      <c r="U1000" s="9"/>
      <c r="V1000" s="7"/>
    </row>
    <row r="1001" spans="3:22" x14ac:dyDescent="0.25">
      <c r="C1001" s="23"/>
      <c r="D1001" s="24"/>
      <c r="E1001" s="27"/>
      <c r="F1001" s="13"/>
      <c r="G1001" s="13"/>
      <c r="H1001" s="14"/>
      <c r="I1001" s="14"/>
      <c r="J1001" s="7"/>
      <c r="K1001" s="7"/>
      <c r="L1001" s="26"/>
      <c r="M1001" s="25"/>
      <c r="N1001" s="15"/>
      <c r="O1001" s="25"/>
      <c r="P1001" s="25"/>
      <c r="R1001" s="7"/>
      <c r="S1001" s="27"/>
      <c r="T1001" s="7"/>
      <c r="U1001" s="9"/>
      <c r="V1001" s="7"/>
    </row>
    <row r="1002" spans="3:22" x14ac:dyDescent="0.25">
      <c r="C1002" s="23"/>
      <c r="D1002" s="24"/>
      <c r="E1002" s="27"/>
      <c r="F1002" s="13"/>
      <c r="G1002" s="13"/>
      <c r="H1002" s="14"/>
      <c r="I1002" s="14"/>
      <c r="J1002" s="7"/>
      <c r="K1002" s="7"/>
      <c r="L1002" s="26"/>
      <c r="M1002" s="25"/>
      <c r="N1002" s="15"/>
      <c r="O1002" s="25"/>
      <c r="P1002" s="25"/>
      <c r="R1002" s="7"/>
      <c r="S1002" s="27"/>
      <c r="T1002" s="7"/>
      <c r="U1002" s="9"/>
      <c r="V1002" s="7"/>
    </row>
    <row r="1003" spans="3:22" x14ac:dyDescent="0.25">
      <c r="C1003" s="23"/>
      <c r="D1003" s="24"/>
      <c r="E1003" s="27"/>
      <c r="F1003" s="13"/>
      <c r="G1003" s="13"/>
      <c r="H1003" s="14"/>
      <c r="I1003" s="14"/>
      <c r="J1003" s="7"/>
      <c r="K1003" s="7"/>
      <c r="L1003" s="26"/>
      <c r="M1003" s="25"/>
      <c r="N1003" s="15"/>
      <c r="O1003" s="25"/>
      <c r="P1003" s="25"/>
      <c r="R1003" s="7"/>
      <c r="S1003" s="27"/>
      <c r="T1003" s="7"/>
      <c r="U1003" s="9"/>
      <c r="V1003" s="9"/>
    </row>
    <row r="1004" spans="3:22" x14ac:dyDescent="0.25">
      <c r="C1004" s="23"/>
      <c r="D1004" s="24"/>
      <c r="E1004" s="27"/>
      <c r="F1004" s="13"/>
      <c r="G1004" s="13"/>
      <c r="H1004" s="14"/>
      <c r="I1004" s="14"/>
      <c r="J1004" s="7"/>
      <c r="K1004" s="7"/>
      <c r="L1004" s="26"/>
      <c r="M1004" s="25"/>
      <c r="N1004" s="15"/>
      <c r="O1004" s="25"/>
      <c r="P1004" s="25"/>
      <c r="R1004" s="7"/>
      <c r="S1004" s="27"/>
      <c r="T1004" s="7"/>
      <c r="U1004" s="9"/>
      <c r="V1004" s="7"/>
    </row>
    <row r="1005" spans="3:22" x14ac:dyDescent="0.25">
      <c r="C1005" s="23"/>
      <c r="D1005" s="24"/>
      <c r="E1005" s="27"/>
      <c r="F1005" s="13"/>
      <c r="G1005" s="13"/>
      <c r="H1005" s="14"/>
      <c r="I1005" s="14"/>
      <c r="J1005" s="7"/>
      <c r="K1005" s="7"/>
      <c r="L1005" s="26"/>
      <c r="M1005" s="25"/>
      <c r="N1005" s="15"/>
      <c r="O1005" s="25"/>
      <c r="P1005" s="25"/>
      <c r="R1005" s="7"/>
      <c r="S1005" s="27"/>
      <c r="T1005" s="7"/>
      <c r="U1005" s="9"/>
      <c r="V1005" s="7"/>
    </row>
    <row r="1006" spans="3:22" x14ac:dyDescent="0.25">
      <c r="C1006" s="23"/>
      <c r="D1006" s="24"/>
      <c r="E1006" s="27"/>
      <c r="F1006" s="13"/>
      <c r="G1006" s="13"/>
      <c r="H1006" s="14"/>
      <c r="I1006" s="14"/>
      <c r="J1006" s="7"/>
      <c r="K1006" s="7"/>
      <c r="L1006" s="26"/>
      <c r="M1006" s="25"/>
      <c r="N1006" s="15"/>
      <c r="O1006" s="25"/>
      <c r="P1006" s="25"/>
      <c r="R1006" s="7"/>
      <c r="S1006" s="27"/>
      <c r="T1006" s="7"/>
      <c r="U1006" s="9"/>
      <c r="V1006" s="7"/>
    </row>
    <row r="1007" spans="3:22" x14ac:dyDescent="0.25">
      <c r="C1007" s="23"/>
      <c r="D1007" s="24"/>
      <c r="E1007" s="27"/>
      <c r="F1007" s="13"/>
      <c r="G1007" s="13"/>
      <c r="H1007" s="14"/>
      <c r="I1007" s="14"/>
      <c r="J1007" s="7"/>
      <c r="K1007" s="7"/>
      <c r="L1007" s="26"/>
      <c r="M1007" s="25"/>
      <c r="N1007" s="15"/>
      <c r="O1007" s="25"/>
      <c r="P1007" s="25"/>
      <c r="R1007" s="7"/>
      <c r="S1007" s="27"/>
      <c r="T1007" s="7"/>
      <c r="U1007" s="9"/>
      <c r="V1007" s="7"/>
    </row>
    <row r="1008" spans="3:22" x14ac:dyDescent="0.25">
      <c r="C1008" s="23"/>
      <c r="D1008" s="24"/>
      <c r="E1008" s="27"/>
      <c r="F1008" s="13"/>
      <c r="G1008" s="13"/>
      <c r="H1008" s="14"/>
      <c r="I1008" s="14"/>
      <c r="J1008" s="7"/>
      <c r="K1008" s="7"/>
      <c r="L1008" s="26"/>
      <c r="M1008" s="25"/>
      <c r="N1008" s="15"/>
      <c r="O1008" s="25"/>
      <c r="P1008" s="25"/>
      <c r="R1008" s="7"/>
      <c r="S1008" s="27"/>
      <c r="T1008" s="7"/>
      <c r="U1008" s="9"/>
      <c r="V1008" s="7"/>
    </row>
    <row r="1009" spans="3:22" x14ac:dyDescent="0.25">
      <c r="C1009" s="23"/>
      <c r="D1009" s="24"/>
      <c r="E1009" s="27"/>
      <c r="F1009" s="13"/>
      <c r="G1009" s="13"/>
      <c r="H1009" s="14"/>
      <c r="I1009" s="14"/>
      <c r="J1009" s="7"/>
      <c r="K1009" s="7"/>
      <c r="L1009" s="26"/>
      <c r="M1009" s="25"/>
      <c r="N1009" s="15"/>
      <c r="O1009" s="25"/>
      <c r="P1009" s="25"/>
      <c r="R1009" s="7"/>
      <c r="S1009" s="27"/>
      <c r="T1009" s="7"/>
      <c r="U1009" s="9"/>
      <c r="V1009" s="7"/>
    </row>
    <row r="1010" spans="3:22" x14ac:dyDescent="0.25">
      <c r="C1010" s="23"/>
      <c r="D1010" s="24"/>
      <c r="E1010" s="27"/>
      <c r="F1010" s="13"/>
      <c r="G1010" s="13"/>
      <c r="H1010" s="14"/>
      <c r="I1010" s="14"/>
      <c r="J1010" s="7"/>
      <c r="K1010" s="7"/>
      <c r="L1010" s="26"/>
      <c r="M1010" s="25"/>
      <c r="N1010" s="15"/>
      <c r="O1010" s="25"/>
      <c r="P1010" s="25"/>
      <c r="R1010" s="7"/>
      <c r="S1010" s="27"/>
      <c r="T1010" s="7"/>
      <c r="U1010" s="9"/>
      <c r="V1010" s="7"/>
    </row>
    <row r="1011" spans="3:22" x14ac:dyDescent="0.25">
      <c r="C1011" s="23"/>
      <c r="D1011" s="24"/>
      <c r="E1011" s="27"/>
      <c r="F1011" s="13"/>
      <c r="G1011" s="13"/>
      <c r="H1011" s="14"/>
      <c r="I1011" s="14"/>
      <c r="J1011" s="7"/>
      <c r="K1011" s="7"/>
      <c r="L1011" s="26"/>
      <c r="M1011" s="25"/>
      <c r="N1011" s="15"/>
      <c r="O1011" s="25"/>
      <c r="P1011" s="25"/>
      <c r="R1011" s="7"/>
      <c r="S1011" s="27"/>
      <c r="T1011" s="7"/>
      <c r="U1011" s="9"/>
      <c r="V1011" s="7"/>
    </row>
    <row r="1012" spans="3:22" x14ac:dyDescent="0.25">
      <c r="C1012" s="23"/>
      <c r="D1012" s="24"/>
      <c r="E1012" s="27"/>
      <c r="F1012" s="13"/>
      <c r="G1012" s="13"/>
      <c r="H1012" s="14"/>
      <c r="I1012" s="14"/>
      <c r="J1012" s="7"/>
      <c r="K1012" s="7"/>
      <c r="L1012" s="26"/>
      <c r="M1012" s="25"/>
      <c r="N1012" s="15"/>
      <c r="O1012" s="25"/>
      <c r="P1012" s="25"/>
      <c r="R1012" s="7"/>
      <c r="S1012" s="27"/>
      <c r="T1012" s="7"/>
      <c r="U1012" s="9"/>
      <c r="V1012" s="7"/>
    </row>
    <row r="1013" spans="3:22" x14ac:dyDescent="0.25">
      <c r="C1013" s="23"/>
      <c r="D1013" s="24"/>
      <c r="E1013" s="27"/>
      <c r="F1013" s="13"/>
      <c r="G1013" s="13"/>
      <c r="H1013" s="14"/>
      <c r="I1013" s="14"/>
      <c r="J1013" s="7"/>
      <c r="K1013" s="7"/>
      <c r="L1013" s="26"/>
      <c r="M1013" s="25"/>
      <c r="N1013" s="15"/>
      <c r="O1013" s="25"/>
      <c r="P1013" s="25"/>
      <c r="R1013" s="7"/>
      <c r="S1013" s="27"/>
      <c r="T1013" s="7"/>
      <c r="U1013" s="9"/>
      <c r="V1013" s="7"/>
    </row>
    <row r="1014" spans="3:22" x14ac:dyDescent="0.25">
      <c r="C1014" s="23"/>
      <c r="D1014" s="24"/>
      <c r="E1014" s="27"/>
      <c r="F1014" s="13"/>
      <c r="G1014" s="13"/>
      <c r="H1014" s="14"/>
      <c r="I1014" s="14"/>
      <c r="J1014" s="7"/>
      <c r="K1014" s="7"/>
      <c r="L1014" s="26"/>
      <c r="M1014" s="25"/>
      <c r="N1014" s="15"/>
      <c r="O1014" s="25"/>
      <c r="P1014" s="25"/>
      <c r="R1014" s="7"/>
      <c r="S1014" s="27"/>
      <c r="T1014" s="7"/>
      <c r="U1014" s="9"/>
      <c r="V1014" s="9"/>
    </row>
    <row r="1015" spans="3:22" x14ac:dyDescent="0.25">
      <c r="C1015" s="23"/>
      <c r="D1015" s="24"/>
      <c r="E1015" s="27"/>
      <c r="F1015" s="13"/>
      <c r="G1015" s="13"/>
      <c r="H1015" s="14"/>
      <c r="I1015" s="14"/>
      <c r="J1015" s="7"/>
      <c r="K1015" s="7"/>
      <c r="L1015" s="26"/>
      <c r="M1015" s="25"/>
      <c r="N1015" s="15"/>
      <c r="O1015" s="25"/>
      <c r="P1015" s="25"/>
      <c r="R1015" s="7"/>
      <c r="S1015" s="27"/>
      <c r="T1015" s="7"/>
      <c r="U1015" s="9"/>
      <c r="V1015" s="7"/>
    </row>
    <row r="1016" spans="3:22" x14ac:dyDescent="0.25">
      <c r="C1016" s="23"/>
      <c r="D1016" s="24"/>
      <c r="E1016" s="27"/>
      <c r="F1016" s="13"/>
      <c r="G1016" s="13"/>
      <c r="H1016" s="14"/>
      <c r="I1016" s="14"/>
      <c r="J1016" s="7"/>
      <c r="K1016" s="7"/>
      <c r="L1016" s="26"/>
      <c r="M1016" s="25"/>
      <c r="N1016" s="15"/>
      <c r="O1016" s="25"/>
      <c r="P1016" s="25"/>
      <c r="R1016" s="7"/>
      <c r="S1016" s="27"/>
      <c r="T1016" s="7"/>
      <c r="U1016" s="9"/>
      <c r="V1016" s="7"/>
    </row>
    <row r="1017" spans="3:22" x14ac:dyDescent="0.25">
      <c r="C1017" s="23"/>
      <c r="D1017" s="24"/>
      <c r="E1017" s="27"/>
      <c r="F1017" s="13"/>
      <c r="G1017" s="13"/>
      <c r="H1017" s="14"/>
      <c r="I1017" s="14"/>
      <c r="J1017" s="7"/>
      <c r="K1017" s="7"/>
      <c r="L1017" s="26"/>
      <c r="M1017" s="25"/>
      <c r="N1017" s="15"/>
      <c r="O1017" s="25"/>
      <c r="P1017" s="25"/>
      <c r="R1017" s="7"/>
      <c r="S1017" s="27"/>
      <c r="T1017" s="7"/>
      <c r="U1017" s="9"/>
      <c r="V1017" s="7"/>
    </row>
    <row r="1018" spans="3:22" x14ac:dyDescent="0.25">
      <c r="C1018" s="23"/>
      <c r="D1018" s="24"/>
      <c r="E1018" s="27"/>
      <c r="F1018" s="13"/>
      <c r="G1018" s="13"/>
      <c r="H1018" s="14"/>
      <c r="I1018" s="14"/>
      <c r="J1018" s="7"/>
      <c r="K1018" s="7"/>
      <c r="L1018" s="26"/>
      <c r="M1018" s="25"/>
      <c r="N1018" s="15"/>
      <c r="O1018" s="25"/>
      <c r="P1018" s="25"/>
      <c r="R1018" s="7"/>
      <c r="S1018" s="27"/>
      <c r="T1018" s="7"/>
      <c r="U1018" s="9"/>
      <c r="V1018" s="7"/>
    </row>
    <row r="1019" spans="3:22" x14ac:dyDescent="0.25">
      <c r="C1019" s="23"/>
      <c r="D1019" s="24"/>
      <c r="E1019" s="27"/>
      <c r="F1019" s="13"/>
      <c r="G1019" s="13"/>
      <c r="H1019" s="14"/>
      <c r="I1019" s="14"/>
      <c r="J1019" s="7"/>
      <c r="K1019" s="7"/>
      <c r="L1019" s="26"/>
      <c r="M1019" s="25"/>
      <c r="N1019" s="15"/>
      <c r="O1019" s="25"/>
      <c r="P1019" s="25"/>
      <c r="R1019" s="7"/>
      <c r="S1019" s="27"/>
      <c r="T1019" s="7"/>
      <c r="U1019" s="9"/>
      <c r="V1019" s="7"/>
    </row>
    <row r="1020" spans="3:22" x14ac:dyDescent="0.25">
      <c r="C1020" s="23"/>
      <c r="D1020" s="24"/>
      <c r="E1020" s="27"/>
      <c r="F1020" s="13"/>
      <c r="G1020" s="13"/>
      <c r="H1020" s="14"/>
      <c r="I1020" s="14"/>
      <c r="J1020" s="7"/>
      <c r="K1020" s="7"/>
      <c r="L1020" s="26"/>
      <c r="M1020" s="25"/>
      <c r="N1020" s="15"/>
      <c r="O1020" s="25"/>
      <c r="P1020" s="25"/>
      <c r="R1020" s="7"/>
      <c r="S1020" s="27"/>
      <c r="T1020" s="7"/>
      <c r="U1020" s="9"/>
      <c r="V1020" s="7"/>
    </row>
    <row r="1021" spans="3:22" x14ac:dyDescent="0.25">
      <c r="C1021" s="23"/>
      <c r="D1021" s="24"/>
      <c r="E1021" s="27"/>
      <c r="F1021" s="13"/>
      <c r="G1021" s="13"/>
      <c r="H1021" s="14"/>
      <c r="I1021" s="14"/>
      <c r="J1021" s="7"/>
      <c r="K1021" s="7"/>
      <c r="L1021" s="26"/>
      <c r="M1021" s="25"/>
      <c r="N1021" s="15"/>
      <c r="O1021" s="25"/>
      <c r="P1021" s="25"/>
      <c r="R1021" s="7"/>
      <c r="S1021" s="27"/>
      <c r="T1021" s="7"/>
      <c r="U1021" s="9"/>
      <c r="V1021" s="7"/>
    </row>
    <row r="1022" spans="3:22" x14ac:dyDescent="0.25">
      <c r="C1022" s="23"/>
      <c r="D1022" s="24"/>
      <c r="E1022" s="27"/>
      <c r="F1022" s="13"/>
      <c r="G1022" s="13"/>
      <c r="H1022" s="14"/>
      <c r="I1022" s="14"/>
      <c r="J1022" s="7"/>
      <c r="K1022" s="7"/>
      <c r="L1022" s="26"/>
      <c r="M1022" s="25"/>
      <c r="N1022" s="15"/>
      <c r="O1022" s="25"/>
      <c r="P1022" s="25"/>
      <c r="R1022" s="7"/>
      <c r="S1022" s="27"/>
      <c r="T1022" s="7"/>
      <c r="U1022" s="9"/>
      <c r="V1022" s="7"/>
    </row>
    <row r="1023" spans="3:22" x14ac:dyDescent="0.25">
      <c r="C1023" s="23"/>
      <c r="D1023" s="24"/>
      <c r="E1023" s="27"/>
      <c r="F1023" s="13"/>
      <c r="G1023" s="13"/>
      <c r="H1023" s="14"/>
      <c r="I1023" s="14"/>
      <c r="J1023" s="7"/>
      <c r="K1023" s="7"/>
      <c r="L1023" s="26"/>
      <c r="M1023" s="25"/>
      <c r="N1023" s="15"/>
      <c r="O1023" s="25"/>
      <c r="P1023" s="25"/>
      <c r="R1023" s="7"/>
      <c r="S1023" s="27"/>
      <c r="T1023" s="7"/>
      <c r="U1023" s="9"/>
      <c r="V1023" s="7"/>
    </row>
    <row r="1024" spans="3:22" x14ac:dyDescent="0.25">
      <c r="C1024" s="23"/>
      <c r="D1024" s="24"/>
      <c r="E1024" s="27"/>
      <c r="F1024" s="13"/>
      <c r="G1024" s="13"/>
      <c r="H1024" s="14"/>
      <c r="I1024" s="14"/>
      <c r="J1024" s="7"/>
      <c r="K1024" s="7"/>
      <c r="L1024" s="26"/>
      <c r="M1024" s="25"/>
      <c r="N1024" s="15"/>
      <c r="O1024" s="25"/>
      <c r="P1024" s="25"/>
      <c r="R1024" s="7"/>
      <c r="S1024" s="27"/>
      <c r="T1024" s="7"/>
      <c r="U1024" s="9"/>
      <c r="V1024" s="7"/>
    </row>
    <row r="1025" spans="3:22" x14ac:dyDescent="0.25">
      <c r="C1025" s="23"/>
      <c r="D1025" s="24"/>
      <c r="E1025" s="27"/>
      <c r="F1025" s="13"/>
      <c r="G1025" s="13"/>
      <c r="H1025" s="14"/>
      <c r="I1025" s="14"/>
      <c r="J1025" s="7"/>
      <c r="K1025" s="7"/>
      <c r="L1025" s="26"/>
      <c r="M1025" s="25"/>
      <c r="N1025" s="15"/>
      <c r="O1025" s="25"/>
      <c r="P1025" s="25"/>
      <c r="R1025" s="7"/>
      <c r="S1025" s="27"/>
      <c r="T1025" s="7"/>
      <c r="U1025" s="9"/>
      <c r="V1025" s="9"/>
    </row>
    <row r="1026" spans="3:22" x14ac:dyDescent="0.25">
      <c r="C1026" s="23"/>
      <c r="D1026" s="24"/>
      <c r="E1026" s="27"/>
      <c r="F1026" s="13"/>
      <c r="G1026" s="13"/>
      <c r="H1026" s="14"/>
      <c r="I1026" s="14"/>
      <c r="J1026" s="7"/>
      <c r="K1026" s="7"/>
      <c r="L1026" s="26"/>
      <c r="M1026" s="25"/>
      <c r="N1026" s="15"/>
      <c r="O1026" s="25"/>
      <c r="P1026" s="25"/>
      <c r="R1026" s="7"/>
      <c r="S1026" s="27"/>
      <c r="T1026" s="7"/>
      <c r="U1026" s="9"/>
      <c r="V1026" s="7"/>
    </row>
    <row r="1027" spans="3:22" x14ac:dyDescent="0.25">
      <c r="C1027" s="23"/>
      <c r="D1027" s="24"/>
      <c r="E1027" s="27"/>
      <c r="F1027" s="13"/>
      <c r="G1027" s="13"/>
      <c r="H1027" s="14"/>
      <c r="I1027" s="14"/>
      <c r="J1027" s="7"/>
      <c r="K1027" s="7"/>
      <c r="L1027" s="26"/>
      <c r="M1027" s="25"/>
      <c r="N1027" s="15"/>
      <c r="O1027" s="25"/>
      <c r="P1027" s="25"/>
      <c r="R1027" s="7"/>
      <c r="S1027" s="27"/>
      <c r="T1027" s="7"/>
      <c r="U1027" s="9"/>
      <c r="V1027" s="7"/>
    </row>
    <row r="1028" spans="3:22" x14ac:dyDescent="0.25">
      <c r="C1028" s="23"/>
      <c r="D1028" s="24"/>
      <c r="E1028" s="27"/>
      <c r="F1028" s="13"/>
      <c r="G1028" s="13"/>
      <c r="H1028" s="14"/>
      <c r="I1028" s="14"/>
      <c r="J1028" s="7"/>
      <c r="K1028" s="7"/>
      <c r="L1028" s="26"/>
      <c r="M1028" s="25"/>
      <c r="N1028" s="15"/>
      <c r="O1028" s="25"/>
      <c r="P1028" s="25"/>
      <c r="R1028" s="7"/>
      <c r="S1028" s="27"/>
      <c r="T1028" s="7"/>
      <c r="U1028" s="9"/>
      <c r="V1028" s="7"/>
    </row>
    <row r="1029" spans="3:22" x14ac:dyDescent="0.25">
      <c r="C1029" s="23"/>
      <c r="D1029" s="24"/>
      <c r="E1029" s="27"/>
      <c r="F1029" s="13"/>
      <c r="G1029" s="13"/>
      <c r="H1029" s="14"/>
      <c r="I1029" s="14"/>
      <c r="J1029" s="7"/>
      <c r="K1029" s="7"/>
      <c r="L1029" s="26"/>
      <c r="M1029" s="25"/>
      <c r="N1029" s="15"/>
      <c r="O1029" s="25"/>
      <c r="P1029" s="25"/>
      <c r="R1029" s="7"/>
      <c r="S1029" s="27"/>
      <c r="T1029" s="7"/>
      <c r="U1029" s="9"/>
      <c r="V1029" s="7"/>
    </row>
    <row r="1030" spans="3:22" x14ac:dyDescent="0.25">
      <c r="C1030" s="23"/>
      <c r="D1030" s="24"/>
      <c r="E1030" s="27"/>
      <c r="F1030" s="13"/>
      <c r="G1030" s="13"/>
      <c r="H1030" s="14"/>
      <c r="I1030" s="14"/>
      <c r="J1030" s="7"/>
      <c r="K1030" s="7"/>
      <c r="L1030" s="26"/>
      <c r="M1030" s="25"/>
      <c r="N1030" s="15"/>
      <c r="O1030" s="25"/>
      <c r="P1030" s="25"/>
      <c r="R1030" s="7"/>
      <c r="S1030" s="27"/>
      <c r="T1030" s="7"/>
      <c r="U1030" s="9"/>
      <c r="V1030" s="7"/>
    </row>
    <row r="1031" spans="3:22" x14ac:dyDescent="0.25">
      <c r="C1031" s="23"/>
      <c r="D1031" s="24"/>
      <c r="E1031" s="27"/>
      <c r="F1031" s="13"/>
      <c r="G1031" s="13"/>
      <c r="H1031" s="14"/>
      <c r="I1031" s="14"/>
      <c r="J1031" s="7"/>
      <c r="K1031" s="7"/>
      <c r="L1031" s="26"/>
      <c r="M1031" s="25"/>
      <c r="N1031" s="15"/>
      <c r="O1031" s="25"/>
      <c r="P1031" s="25"/>
      <c r="R1031" s="7"/>
      <c r="S1031" s="27"/>
      <c r="T1031" s="7"/>
      <c r="U1031" s="9"/>
      <c r="V1031" s="7"/>
    </row>
    <row r="1032" spans="3:22" x14ac:dyDescent="0.25">
      <c r="C1032" s="23"/>
      <c r="D1032" s="24"/>
      <c r="E1032" s="27"/>
      <c r="F1032" s="13"/>
      <c r="G1032" s="13"/>
      <c r="H1032" s="14"/>
      <c r="I1032" s="14"/>
      <c r="J1032" s="7"/>
      <c r="K1032" s="7"/>
      <c r="L1032" s="26"/>
      <c r="M1032" s="25"/>
      <c r="N1032" s="15"/>
      <c r="O1032" s="25"/>
      <c r="P1032" s="25"/>
      <c r="R1032" s="7"/>
      <c r="S1032" s="27"/>
      <c r="T1032" s="7"/>
      <c r="U1032" s="9"/>
      <c r="V1032" s="7"/>
    </row>
    <row r="1033" spans="3:22" x14ac:dyDescent="0.25">
      <c r="C1033" s="23"/>
      <c r="D1033" s="24"/>
      <c r="E1033" s="27"/>
      <c r="F1033" s="13"/>
      <c r="G1033" s="13"/>
      <c r="H1033" s="14"/>
      <c r="I1033" s="14"/>
      <c r="J1033" s="7"/>
      <c r="K1033" s="7"/>
      <c r="L1033" s="26"/>
      <c r="M1033" s="25"/>
      <c r="N1033" s="15"/>
      <c r="O1033" s="25"/>
      <c r="P1033" s="25"/>
      <c r="R1033" s="7"/>
      <c r="S1033" s="27"/>
      <c r="T1033" s="7"/>
      <c r="U1033" s="9"/>
      <c r="V1033" s="7"/>
    </row>
    <row r="1034" spans="3:22" x14ac:dyDescent="0.25">
      <c r="C1034" s="23"/>
      <c r="D1034" s="24"/>
      <c r="E1034" s="27"/>
      <c r="F1034" s="13"/>
      <c r="G1034" s="13"/>
      <c r="H1034" s="14"/>
      <c r="I1034" s="14"/>
      <c r="J1034" s="7"/>
      <c r="K1034" s="7"/>
      <c r="L1034" s="26"/>
      <c r="M1034" s="25"/>
      <c r="N1034" s="15"/>
      <c r="O1034" s="25"/>
      <c r="P1034" s="25"/>
      <c r="R1034" s="7"/>
      <c r="S1034" s="27"/>
      <c r="T1034" s="7"/>
      <c r="U1034" s="9"/>
      <c r="V1034" s="7"/>
    </row>
    <row r="1035" spans="3:22" x14ac:dyDescent="0.25">
      <c r="C1035" s="23"/>
      <c r="D1035" s="24"/>
      <c r="E1035" s="27"/>
      <c r="F1035" s="13"/>
      <c r="G1035" s="13"/>
      <c r="H1035" s="14"/>
      <c r="I1035" s="14"/>
      <c r="J1035" s="7"/>
      <c r="K1035" s="7"/>
      <c r="L1035" s="26"/>
      <c r="M1035" s="25"/>
      <c r="N1035" s="15"/>
      <c r="O1035" s="25"/>
      <c r="P1035" s="25"/>
      <c r="R1035" s="7"/>
      <c r="S1035" s="27"/>
      <c r="T1035" s="7"/>
      <c r="U1035" s="9"/>
      <c r="V1035" s="7"/>
    </row>
    <row r="1036" spans="3:22" x14ac:dyDescent="0.25">
      <c r="C1036" s="23"/>
      <c r="D1036" s="24"/>
      <c r="E1036" s="27"/>
      <c r="F1036" s="13"/>
      <c r="G1036" s="13"/>
      <c r="H1036" s="14"/>
      <c r="I1036" s="14"/>
      <c r="J1036" s="7"/>
      <c r="K1036" s="7"/>
      <c r="L1036" s="26"/>
      <c r="M1036" s="25"/>
      <c r="N1036" s="15"/>
      <c r="O1036" s="25"/>
      <c r="P1036" s="25"/>
      <c r="R1036" s="7"/>
      <c r="S1036" s="27"/>
      <c r="T1036" s="7"/>
      <c r="U1036" s="9"/>
      <c r="V1036" s="9"/>
    </row>
    <row r="1037" spans="3:22" x14ac:dyDescent="0.25">
      <c r="C1037" s="23"/>
      <c r="D1037" s="24"/>
      <c r="E1037" s="27"/>
      <c r="F1037" s="13"/>
      <c r="G1037" s="13"/>
      <c r="H1037" s="14"/>
      <c r="I1037" s="14"/>
      <c r="J1037" s="7"/>
      <c r="K1037" s="7"/>
      <c r="L1037" s="26"/>
      <c r="M1037" s="25"/>
      <c r="N1037" s="15"/>
      <c r="O1037" s="25"/>
      <c r="P1037" s="25"/>
      <c r="R1037" s="7"/>
      <c r="S1037" s="27"/>
      <c r="T1037" s="7"/>
      <c r="U1037" s="9"/>
      <c r="V1037" s="7"/>
    </row>
    <row r="1038" spans="3:22" x14ac:dyDescent="0.25">
      <c r="C1038" s="23"/>
      <c r="D1038" s="24"/>
      <c r="E1038" s="27"/>
      <c r="F1038" s="13"/>
      <c r="G1038" s="13"/>
      <c r="H1038" s="14"/>
      <c r="I1038" s="14"/>
      <c r="J1038" s="7"/>
      <c r="K1038" s="7"/>
      <c r="L1038" s="26"/>
      <c r="M1038" s="25"/>
      <c r="N1038" s="15"/>
      <c r="O1038" s="25"/>
      <c r="P1038" s="25"/>
      <c r="R1038" s="7"/>
      <c r="S1038" s="27"/>
      <c r="T1038" s="7"/>
      <c r="U1038" s="9"/>
      <c r="V1038" s="7"/>
    </row>
    <row r="1039" spans="3:22" x14ac:dyDescent="0.25">
      <c r="C1039" s="23"/>
      <c r="D1039" s="24"/>
      <c r="E1039" s="27"/>
      <c r="F1039" s="13"/>
      <c r="G1039" s="13"/>
      <c r="H1039" s="14"/>
      <c r="I1039" s="14"/>
      <c r="J1039" s="7"/>
      <c r="K1039" s="7"/>
      <c r="L1039" s="26"/>
      <c r="M1039" s="25"/>
      <c r="N1039" s="15"/>
      <c r="O1039" s="25"/>
      <c r="P1039" s="25"/>
      <c r="R1039" s="7"/>
      <c r="S1039" s="27"/>
      <c r="T1039" s="7"/>
      <c r="U1039" s="9"/>
      <c r="V1039" s="7"/>
    </row>
    <row r="1040" spans="3:22" x14ac:dyDescent="0.25">
      <c r="C1040" s="23"/>
      <c r="D1040" s="24"/>
      <c r="E1040" s="27"/>
      <c r="F1040" s="13"/>
      <c r="G1040" s="13"/>
      <c r="H1040" s="14"/>
      <c r="I1040" s="14"/>
      <c r="J1040" s="7"/>
      <c r="K1040" s="7"/>
      <c r="L1040" s="26"/>
      <c r="M1040" s="25"/>
      <c r="N1040" s="15"/>
      <c r="O1040" s="25"/>
      <c r="P1040" s="25"/>
      <c r="R1040" s="7"/>
      <c r="S1040" s="27"/>
      <c r="T1040" s="7"/>
      <c r="U1040" s="9"/>
      <c r="V1040" s="7"/>
    </row>
    <row r="1041" spans="3:22" x14ac:dyDescent="0.25">
      <c r="C1041" s="23"/>
      <c r="D1041" s="24"/>
      <c r="E1041" s="27"/>
      <c r="F1041" s="13"/>
      <c r="G1041" s="13"/>
      <c r="H1041" s="14"/>
      <c r="I1041" s="14"/>
      <c r="J1041" s="7"/>
      <c r="K1041" s="7"/>
      <c r="L1041" s="26"/>
      <c r="M1041" s="25"/>
      <c r="N1041" s="15"/>
      <c r="O1041" s="25"/>
      <c r="P1041" s="25"/>
      <c r="R1041" s="7"/>
      <c r="S1041" s="27"/>
      <c r="T1041" s="7"/>
      <c r="U1041" s="9"/>
      <c r="V1041" s="7"/>
    </row>
    <row r="1042" spans="3:22" x14ac:dyDescent="0.25">
      <c r="C1042" s="23"/>
      <c r="D1042" s="24"/>
      <c r="E1042" s="27"/>
      <c r="F1042" s="13"/>
      <c r="G1042" s="13"/>
      <c r="H1042" s="14"/>
      <c r="I1042" s="14"/>
      <c r="J1042" s="7"/>
      <c r="K1042" s="7"/>
      <c r="L1042" s="26"/>
      <c r="M1042" s="25"/>
      <c r="N1042" s="15"/>
      <c r="O1042" s="25"/>
      <c r="P1042" s="25"/>
      <c r="R1042" s="7"/>
      <c r="S1042" s="27"/>
      <c r="T1042" s="7"/>
      <c r="U1042" s="9"/>
      <c r="V1042" s="7"/>
    </row>
    <row r="1043" spans="3:22" x14ac:dyDescent="0.25">
      <c r="C1043" s="23"/>
      <c r="D1043" s="24"/>
      <c r="E1043" s="27"/>
      <c r="F1043" s="13"/>
      <c r="G1043" s="13"/>
      <c r="H1043" s="14"/>
      <c r="I1043" s="14"/>
      <c r="J1043" s="7"/>
      <c r="K1043" s="7"/>
      <c r="L1043" s="26"/>
      <c r="M1043" s="25"/>
      <c r="N1043" s="15"/>
      <c r="O1043" s="25"/>
      <c r="P1043" s="25"/>
      <c r="R1043" s="7"/>
      <c r="S1043" s="27"/>
      <c r="T1043" s="7"/>
      <c r="U1043" s="9"/>
      <c r="V1043" s="7"/>
    </row>
    <row r="1044" spans="3:22" x14ac:dyDescent="0.25">
      <c r="C1044" s="23"/>
      <c r="D1044" s="24"/>
      <c r="E1044" s="27"/>
      <c r="F1044" s="13"/>
      <c r="G1044" s="13"/>
      <c r="H1044" s="14"/>
      <c r="I1044" s="14"/>
      <c r="J1044" s="7"/>
      <c r="K1044" s="7"/>
      <c r="L1044" s="26"/>
      <c r="M1044" s="25"/>
      <c r="N1044" s="15"/>
      <c r="O1044" s="25"/>
      <c r="P1044" s="25"/>
      <c r="R1044" s="7"/>
      <c r="S1044" s="27"/>
      <c r="T1044" s="7"/>
      <c r="U1044" s="9"/>
      <c r="V1044" s="7"/>
    </row>
    <row r="1045" spans="3:22" x14ac:dyDescent="0.25">
      <c r="C1045" s="23"/>
      <c r="D1045" s="24"/>
      <c r="E1045" s="27"/>
      <c r="F1045" s="13"/>
      <c r="G1045" s="13"/>
      <c r="H1045" s="14"/>
      <c r="I1045" s="14"/>
      <c r="J1045" s="7"/>
      <c r="K1045" s="7"/>
      <c r="L1045" s="26"/>
      <c r="M1045" s="25"/>
      <c r="N1045" s="15"/>
      <c r="O1045" s="25"/>
      <c r="P1045" s="25"/>
      <c r="R1045" s="7"/>
      <c r="S1045" s="27"/>
      <c r="T1045" s="7"/>
      <c r="U1045" s="9"/>
      <c r="V1045" s="7"/>
    </row>
    <row r="1046" spans="3:22" x14ac:dyDescent="0.25">
      <c r="C1046" s="23"/>
      <c r="D1046" s="24"/>
      <c r="E1046" s="27"/>
      <c r="F1046" s="13"/>
      <c r="G1046" s="13"/>
      <c r="H1046" s="14"/>
      <c r="I1046" s="14"/>
      <c r="J1046" s="7"/>
      <c r="K1046" s="7"/>
      <c r="L1046" s="26"/>
      <c r="M1046" s="25"/>
      <c r="N1046" s="15"/>
      <c r="O1046" s="25"/>
      <c r="P1046" s="25"/>
      <c r="R1046" s="7"/>
      <c r="S1046" s="27"/>
      <c r="T1046" s="7"/>
      <c r="U1046" s="9"/>
      <c r="V1046" s="7"/>
    </row>
    <row r="1047" spans="3:22" x14ac:dyDescent="0.25">
      <c r="C1047" s="23"/>
      <c r="D1047" s="24"/>
      <c r="E1047" s="27"/>
      <c r="F1047" s="13"/>
      <c r="G1047" s="13"/>
      <c r="H1047" s="14"/>
      <c r="I1047" s="14"/>
      <c r="J1047" s="7"/>
      <c r="K1047" s="7"/>
      <c r="L1047" s="26"/>
      <c r="M1047" s="25"/>
      <c r="N1047" s="15"/>
      <c r="O1047" s="25"/>
      <c r="P1047" s="25"/>
      <c r="R1047" s="7"/>
      <c r="S1047" s="27"/>
      <c r="T1047" s="7"/>
      <c r="U1047" s="9"/>
      <c r="V1047" s="9"/>
    </row>
    <row r="1048" spans="3:22" x14ac:dyDescent="0.25">
      <c r="C1048" s="23"/>
      <c r="D1048" s="24"/>
      <c r="E1048" s="27"/>
      <c r="F1048" s="13"/>
      <c r="G1048" s="13"/>
      <c r="H1048" s="14"/>
      <c r="I1048" s="14"/>
      <c r="J1048" s="7"/>
      <c r="K1048" s="7"/>
      <c r="L1048" s="26"/>
      <c r="M1048" s="25"/>
      <c r="N1048" s="15"/>
      <c r="O1048" s="25"/>
      <c r="P1048" s="25"/>
      <c r="R1048" s="7"/>
      <c r="S1048" s="27"/>
      <c r="T1048" s="7"/>
      <c r="U1048" s="9"/>
      <c r="V1048" s="7"/>
    </row>
    <row r="1049" spans="3:22" x14ac:dyDescent="0.25">
      <c r="C1049" s="23"/>
      <c r="D1049" s="24"/>
      <c r="E1049" s="27"/>
      <c r="F1049" s="13"/>
      <c r="G1049" s="13"/>
      <c r="H1049" s="14"/>
      <c r="I1049" s="14"/>
      <c r="J1049" s="7"/>
      <c r="K1049" s="7"/>
      <c r="L1049" s="26"/>
      <c r="M1049" s="25"/>
      <c r="N1049" s="15"/>
      <c r="O1049" s="25"/>
      <c r="P1049" s="25"/>
      <c r="R1049" s="7"/>
      <c r="S1049" s="27"/>
      <c r="T1049" s="7"/>
      <c r="U1049" s="9"/>
      <c r="V1049" s="7"/>
    </row>
    <row r="1050" spans="3:22" x14ac:dyDescent="0.25">
      <c r="C1050" s="23"/>
      <c r="D1050" s="24"/>
      <c r="E1050" s="27"/>
      <c r="F1050" s="13"/>
      <c r="G1050" s="13"/>
      <c r="H1050" s="14"/>
      <c r="I1050" s="14"/>
      <c r="J1050" s="7"/>
      <c r="K1050" s="7"/>
      <c r="L1050" s="26"/>
      <c r="M1050" s="25"/>
      <c r="N1050" s="15"/>
      <c r="O1050" s="25"/>
      <c r="P1050" s="25"/>
      <c r="R1050" s="7"/>
      <c r="S1050" s="27"/>
      <c r="T1050" s="7"/>
      <c r="U1050" s="9"/>
      <c r="V1050" s="7"/>
    </row>
    <row r="1051" spans="3:22" x14ac:dyDescent="0.25">
      <c r="C1051" s="23"/>
      <c r="D1051" s="24"/>
      <c r="E1051" s="27"/>
      <c r="F1051" s="13"/>
      <c r="G1051" s="13"/>
      <c r="H1051" s="14"/>
      <c r="I1051" s="14"/>
      <c r="J1051" s="7"/>
      <c r="K1051" s="7"/>
      <c r="L1051" s="26"/>
      <c r="M1051" s="25"/>
      <c r="N1051" s="15"/>
      <c r="O1051" s="25"/>
      <c r="P1051" s="25"/>
      <c r="R1051" s="7"/>
      <c r="S1051" s="27"/>
      <c r="T1051" s="7"/>
      <c r="U1051" s="9"/>
      <c r="V1051" s="7"/>
    </row>
    <row r="1052" spans="3:22" x14ac:dyDescent="0.25">
      <c r="C1052" s="23"/>
      <c r="D1052" s="24"/>
      <c r="E1052" s="27"/>
      <c r="F1052" s="13"/>
      <c r="G1052" s="13"/>
      <c r="H1052" s="14"/>
      <c r="I1052" s="14"/>
      <c r="J1052" s="7"/>
      <c r="K1052" s="7"/>
      <c r="L1052" s="26"/>
      <c r="M1052" s="25"/>
      <c r="N1052" s="15"/>
      <c r="O1052" s="25"/>
      <c r="P1052" s="25"/>
      <c r="R1052" s="7"/>
      <c r="S1052" s="27"/>
      <c r="T1052" s="7"/>
      <c r="U1052" s="9"/>
      <c r="V1052" s="7"/>
    </row>
    <row r="1053" spans="3:22" x14ac:dyDescent="0.25">
      <c r="C1053" s="23"/>
      <c r="D1053" s="24"/>
      <c r="E1053" s="27"/>
      <c r="F1053" s="13"/>
      <c r="G1053" s="13"/>
      <c r="H1053" s="14"/>
      <c r="I1053" s="14"/>
      <c r="J1053" s="7"/>
      <c r="K1053" s="7"/>
      <c r="L1053" s="26"/>
      <c r="M1053" s="25"/>
      <c r="N1053" s="15"/>
      <c r="O1053" s="25"/>
      <c r="P1053" s="25"/>
      <c r="R1053" s="7"/>
      <c r="S1053" s="27"/>
      <c r="T1053" s="7"/>
      <c r="U1053" s="9"/>
      <c r="V1053" s="7"/>
    </row>
    <row r="1054" spans="3:22" x14ac:dyDescent="0.25">
      <c r="C1054" s="23"/>
      <c r="D1054" s="24"/>
      <c r="E1054" s="27"/>
      <c r="F1054" s="13"/>
      <c r="G1054" s="13"/>
      <c r="H1054" s="14"/>
      <c r="I1054" s="14"/>
      <c r="J1054" s="7"/>
      <c r="K1054" s="7"/>
      <c r="L1054" s="26"/>
      <c r="M1054" s="25"/>
      <c r="N1054" s="15"/>
      <c r="O1054" s="25"/>
      <c r="P1054" s="25"/>
      <c r="R1054" s="7"/>
      <c r="S1054" s="27"/>
      <c r="T1054" s="7"/>
      <c r="U1054" s="9"/>
      <c r="V1054" s="7"/>
    </row>
    <row r="1055" spans="3:22" x14ac:dyDescent="0.25">
      <c r="C1055" s="23"/>
      <c r="D1055" s="24"/>
      <c r="E1055" s="27"/>
      <c r="F1055" s="13"/>
      <c r="G1055" s="13"/>
      <c r="H1055" s="14"/>
      <c r="I1055" s="14"/>
      <c r="J1055" s="7"/>
      <c r="K1055" s="7"/>
      <c r="L1055" s="26"/>
      <c r="M1055" s="25"/>
      <c r="N1055" s="15"/>
      <c r="O1055" s="25"/>
      <c r="P1055" s="25"/>
      <c r="R1055" s="7"/>
      <c r="S1055" s="27"/>
      <c r="T1055" s="7"/>
      <c r="U1055" s="9"/>
      <c r="V1055" s="7"/>
    </row>
    <row r="1056" spans="3:22" x14ac:dyDescent="0.25">
      <c r="C1056" s="23"/>
      <c r="D1056" s="24"/>
      <c r="E1056" s="27"/>
      <c r="F1056" s="13"/>
      <c r="G1056" s="13"/>
      <c r="H1056" s="14"/>
      <c r="I1056" s="14"/>
      <c r="J1056" s="7"/>
      <c r="K1056" s="7"/>
      <c r="L1056" s="26"/>
      <c r="M1056" s="25"/>
      <c r="N1056" s="15"/>
      <c r="O1056" s="25"/>
      <c r="P1056" s="25"/>
      <c r="R1056" s="7"/>
      <c r="S1056" s="27"/>
      <c r="T1056" s="7"/>
      <c r="U1056" s="9"/>
      <c r="V1056" s="7"/>
    </row>
    <row r="1057" spans="3:22" x14ac:dyDescent="0.25">
      <c r="C1057" s="23"/>
      <c r="D1057" s="24"/>
      <c r="E1057" s="27"/>
      <c r="F1057" s="13"/>
      <c r="G1057" s="13"/>
      <c r="H1057" s="14"/>
      <c r="I1057" s="14"/>
      <c r="J1057" s="7"/>
      <c r="K1057" s="7"/>
      <c r="L1057" s="26"/>
      <c r="M1057" s="25"/>
      <c r="N1057" s="15"/>
      <c r="O1057" s="25"/>
      <c r="P1057" s="25"/>
      <c r="R1057" s="7"/>
      <c r="S1057" s="27"/>
      <c r="T1057" s="7"/>
      <c r="U1057" s="9"/>
      <c r="V1057" s="7"/>
    </row>
    <row r="1058" spans="3:22" x14ac:dyDescent="0.25">
      <c r="C1058" s="23"/>
      <c r="D1058" s="24"/>
      <c r="E1058" s="27"/>
      <c r="F1058" s="13"/>
      <c r="G1058" s="13"/>
      <c r="H1058" s="14"/>
      <c r="I1058" s="14"/>
      <c r="J1058" s="7"/>
      <c r="K1058" s="7"/>
      <c r="L1058" s="26"/>
      <c r="M1058" s="25"/>
      <c r="N1058" s="15"/>
      <c r="O1058" s="25"/>
      <c r="P1058" s="25"/>
      <c r="R1058" s="7"/>
      <c r="S1058" s="27"/>
      <c r="T1058" s="7"/>
      <c r="U1058" s="9"/>
      <c r="V1058" s="9"/>
    </row>
    <row r="1059" spans="3:22" x14ac:dyDescent="0.25">
      <c r="C1059" s="23"/>
      <c r="D1059" s="24"/>
      <c r="E1059" s="27"/>
      <c r="F1059" s="13"/>
      <c r="G1059" s="13"/>
      <c r="H1059" s="14"/>
      <c r="I1059" s="14"/>
      <c r="J1059" s="7"/>
      <c r="K1059" s="7"/>
      <c r="L1059" s="26"/>
      <c r="M1059" s="25"/>
      <c r="N1059" s="15"/>
      <c r="O1059" s="25"/>
      <c r="P1059" s="25"/>
      <c r="R1059" s="7"/>
      <c r="S1059" s="27"/>
      <c r="T1059" s="7"/>
      <c r="U1059" s="9"/>
      <c r="V1059" s="7"/>
    </row>
    <row r="1060" spans="3:22" x14ac:dyDescent="0.25">
      <c r="C1060" s="23"/>
      <c r="D1060" s="24"/>
      <c r="E1060" s="27"/>
      <c r="F1060" s="13"/>
      <c r="G1060" s="13"/>
      <c r="H1060" s="14"/>
      <c r="I1060" s="14"/>
      <c r="J1060" s="7"/>
      <c r="K1060" s="7"/>
      <c r="L1060" s="26"/>
      <c r="M1060" s="25"/>
      <c r="N1060" s="15"/>
      <c r="O1060" s="25"/>
      <c r="P1060" s="25"/>
      <c r="R1060" s="7"/>
      <c r="S1060" s="27"/>
      <c r="T1060" s="7"/>
      <c r="U1060" s="9"/>
      <c r="V1060" s="7"/>
    </row>
    <row r="1061" spans="3:22" x14ac:dyDescent="0.25">
      <c r="C1061" s="23"/>
      <c r="D1061" s="24"/>
      <c r="E1061" s="27"/>
      <c r="F1061" s="13"/>
      <c r="G1061" s="13"/>
      <c r="H1061" s="14"/>
      <c r="I1061" s="14"/>
      <c r="J1061" s="7"/>
      <c r="K1061" s="7"/>
      <c r="L1061" s="26"/>
      <c r="M1061" s="25"/>
      <c r="N1061" s="15"/>
      <c r="O1061" s="25"/>
      <c r="P1061" s="25"/>
      <c r="R1061" s="7"/>
      <c r="S1061" s="27"/>
      <c r="T1061" s="7"/>
      <c r="U1061" s="9"/>
      <c r="V1061" s="7"/>
    </row>
    <row r="1062" spans="3:22" x14ac:dyDescent="0.25">
      <c r="C1062" s="23"/>
      <c r="D1062" s="24"/>
      <c r="E1062" s="27"/>
      <c r="F1062" s="13"/>
      <c r="G1062" s="13"/>
      <c r="H1062" s="14"/>
      <c r="I1062" s="14"/>
      <c r="J1062" s="7"/>
      <c r="K1062" s="7"/>
      <c r="L1062" s="26"/>
      <c r="M1062" s="25"/>
      <c r="N1062" s="15"/>
      <c r="O1062" s="25"/>
      <c r="P1062" s="25"/>
      <c r="R1062" s="7"/>
      <c r="S1062" s="27"/>
      <c r="T1062" s="7"/>
      <c r="U1062" s="9"/>
      <c r="V1062" s="7"/>
    </row>
    <row r="1063" spans="3:22" x14ac:dyDescent="0.25">
      <c r="C1063" s="23"/>
      <c r="D1063" s="24"/>
      <c r="E1063" s="27"/>
      <c r="F1063" s="13"/>
      <c r="G1063" s="13"/>
      <c r="H1063" s="14"/>
      <c r="I1063" s="14"/>
      <c r="J1063" s="7"/>
      <c r="K1063" s="7"/>
      <c r="L1063" s="26"/>
      <c r="M1063" s="25"/>
      <c r="N1063" s="15"/>
      <c r="O1063" s="25"/>
      <c r="P1063" s="25"/>
      <c r="R1063" s="7"/>
      <c r="S1063" s="27"/>
      <c r="T1063" s="7"/>
      <c r="U1063" s="9"/>
      <c r="V1063" s="7"/>
    </row>
    <row r="1064" spans="3:22" x14ac:dyDescent="0.25">
      <c r="C1064" s="23"/>
      <c r="D1064" s="24"/>
      <c r="E1064" s="27"/>
      <c r="F1064" s="13"/>
      <c r="G1064" s="13"/>
      <c r="H1064" s="14"/>
      <c r="I1064" s="14"/>
      <c r="J1064" s="7"/>
      <c r="K1064" s="7"/>
      <c r="L1064" s="26"/>
      <c r="M1064" s="25"/>
      <c r="N1064" s="15"/>
      <c r="O1064" s="25"/>
      <c r="P1064" s="25"/>
      <c r="R1064" s="7"/>
      <c r="S1064" s="27"/>
      <c r="T1064" s="7"/>
      <c r="U1064" s="9"/>
      <c r="V1064" s="7"/>
    </row>
    <row r="1065" spans="3:22" x14ac:dyDescent="0.25">
      <c r="C1065" s="23"/>
      <c r="D1065" s="24"/>
      <c r="E1065" s="27"/>
      <c r="F1065" s="13"/>
      <c r="G1065" s="13"/>
      <c r="H1065" s="14"/>
      <c r="I1065" s="14"/>
      <c r="J1065" s="7"/>
      <c r="K1065" s="7"/>
      <c r="L1065" s="26"/>
      <c r="M1065" s="25"/>
      <c r="N1065" s="15"/>
      <c r="O1065" s="25"/>
      <c r="P1065" s="25"/>
      <c r="R1065" s="7"/>
      <c r="S1065" s="27"/>
      <c r="T1065" s="7"/>
      <c r="U1065" s="9"/>
      <c r="V1065" s="7"/>
    </row>
    <row r="1066" spans="3:22" x14ac:dyDescent="0.25">
      <c r="C1066" s="23"/>
      <c r="D1066" s="24"/>
      <c r="E1066" s="27"/>
      <c r="F1066" s="13"/>
      <c r="G1066" s="13"/>
      <c r="H1066" s="14"/>
      <c r="I1066" s="14"/>
      <c r="J1066" s="7"/>
      <c r="K1066" s="7"/>
      <c r="L1066" s="26"/>
      <c r="M1066" s="25"/>
      <c r="N1066" s="15"/>
      <c r="O1066" s="25"/>
      <c r="P1066" s="25"/>
      <c r="R1066" s="7"/>
      <c r="S1066" s="27"/>
      <c r="T1066" s="7"/>
      <c r="U1066" s="9"/>
      <c r="V1066" s="7"/>
    </row>
    <row r="1067" spans="3:22" x14ac:dyDescent="0.25">
      <c r="C1067" s="23"/>
      <c r="D1067" s="24"/>
      <c r="E1067" s="27"/>
      <c r="F1067" s="13"/>
      <c r="G1067" s="13"/>
      <c r="H1067" s="14"/>
      <c r="I1067" s="14"/>
      <c r="J1067" s="7"/>
      <c r="K1067" s="7"/>
      <c r="L1067" s="26"/>
      <c r="M1067" s="25"/>
      <c r="N1067" s="15"/>
      <c r="O1067" s="25"/>
      <c r="P1067" s="25"/>
      <c r="R1067" s="7"/>
      <c r="S1067" s="27"/>
      <c r="T1067" s="7"/>
      <c r="U1067" s="9"/>
      <c r="V1067" s="7"/>
    </row>
    <row r="1068" spans="3:22" x14ac:dyDescent="0.25">
      <c r="C1068" s="23"/>
      <c r="D1068" s="24"/>
      <c r="E1068" s="27"/>
      <c r="F1068" s="13"/>
      <c r="G1068" s="13"/>
      <c r="H1068" s="14"/>
      <c r="I1068" s="14"/>
      <c r="J1068" s="7"/>
      <c r="K1068" s="7"/>
      <c r="L1068" s="26"/>
      <c r="M1068" s="25"/>
      <c r="N1068" s="15"/>
      <c r="O1068" s="25"/>
      <c r="P1068" s="25"/>
      <c r="R1068" s="7"/>
      <c r="S1068" s="27"/>
      <c r="T1068" s="7"/>
      <c r="U1068" s="9"/>
      <c r="V1068" s="7"/>
    </row>
    <row r="1069" spans="3:22" x14ac:dyDescent="0.25">
      <c r="C1069" s="23"/>
      <c r="D1069" s="24"/>
      <c r="E1069" s="27"/>
      <c r="F1069" s="13"/>
      <c r="G1069" s="13"/>
      <c r="H1069" s="14"/>
      <c r="I1069" s="14"/>
      <c r="J1069" s="7"/>
      <c r="K1069" s="7"/>
      <c r="L1069" s="26"/>
      <c r="M1069" s="25"/>
      <c r="N1069" s="15"/>
      <c r="O1069" s="25"/>
      <c r="P1069" s="25"/>
      <c r="R1069" s="7"/>
      <c r="S1069" s="27"/>
      <c r="T1069" s="7"/>
      <c r="U1069" s="9"/>
      <c r="V1069" s="9"/>
    </row>
    <row r="1070" spans="3:22" x14ac:dyDescent="0.25">
      <c r="C1070" s="23"/>
      <c r="D1070" s="24"/>
      <c r="E1070" s="27"/>
      <c r="F1070" s="13"/>
      <c r="G1070" s="13"/>
      <c r="H1070" s="14"/>
      <c r="I1070" s="14"/>
      <c r="J1070" s="7"/>
      <c r="K1070" s="7"/>
      <c r="L1070" s="26"/>
      <c r="M1070" s="25"/>
      <c r="N1070" s="15"/>
      <c r="O1070" s="25"/>
      <c r="P1070" s="25"/>
      <c r="R1070" s="7"/>
      <c r="S1070" s="27"/>
      <c r="T1070" s="7"/>
      <c r="U1070" s="9"/>
      <c r="V1070" s="7"/>
    </row>
    <row r="1071" spans="3:22" x14ac:dyDescent="0.25">
      <c r="C1071" s="23"/>
      <c r="D1071" s="24"/>
      <c r="E1071" s="27"/>
      <c r="F1071" s="13"/>
      <c r="G1071" s="13"/>
      <c r="H1071" s="14"/>
      <c r="I1071" s="14"/>
      <c r="J1071" s="7"/>
      <c r="K1071" s="7"/>
      <c r="L1071" s="26"/>
      <c r="M1071" s="25"/>
      <c r="N1071" s="15"/>
      <c r="O1071" s="25"/>
      <c r="P1071" s="25"/>
      <c r="R1071" s="7"/>
      <c r="S1071" s="27"/>
      <c r="T1071" s="7"/>
      <c r="U1071" s="9"/>
      <c r="V1071" s="7"/>
    </row>
    <row r="1072" spans="3:22" x14ac:dyDescent="0.25">
      <c r="C1072" s="23"/>
      <c r="D1072" s="24"/>
      <c r="E1072" s="27"/>
      <c r="F1072" s="13"/>
      <c r="G1072" s="13"/>
      <c r="H1072" s="14"/>
      <c r="I1072" s="14"/>
      <c r="J1072" s="7"/>
      <c r="K1072" s="7"/>
      <c r="L1072" s="26"/>
      <c r="M1072" s="25"/>
      <c r="N1072" s="15"/>
      <c r="O1072" s="25"/>
      <c r="P1072" s="25"/>
      <c r="R1072" s="7"/>
      <c r="S1072" s="27"/>
      <c r="T1072" s="7"/>
      <c r="U1072" s="9"/>
      <c r="V1072" s="7"/>
    </row>
    <row r="1073" spans="3:22" x14ac:dyDescent="0.25">
      <c r="C1073" s="23"/>
      <c r="D1073" s="24"/>
      <c r="E1073" s="27"/>
      <c r="F1073" s="13"/>
      <c r="G1073" s="13"/>
      <c r="H1073" s="14"/>
      <c r="I1073" s="14"/>
      <c r="J1073" s="7"/>
      <c r="K1073" s="7"/>
      <c r="L1073" s="26"/>
      <c r="M1073" s="25"/>
      <c r="N1073" s="15"/>
      <c r="O1073" s="25"/>
      <c r="P1073" s="25"/>
      <c r="R1073" s="7"/>
      <c r="S1073" s="27"/>
      <c r="T1073" s="7"/>
      <c r="U1073" s="9"/>
      <c r="V1073" s="7"/>
    </row>
    <row r="1074" spans="3:22" x14ac:dyDescent="0.25">
      <c r="C1074" s="23"/>
      <c r="D1074" s="24"/>
      <c r="E1074" s="27"/>
      <c r="F1074" s="13"/>
      <c r="G1074" s="13"/>
      <c r="H1074" s="14"/>
      <c r="I1074" s="14"/>
      <c r="J1074" s="7"/>
      <c r="K1074" s="7"/>
      <c r="L1074" s="26"/>
      <c r="M1074" s="25"/>
      <c r="N1074" s="15"/>
      <c r="O1074" s="25"/>
      <c r="P1074" s="25"/>
      <c r="R1074" s="7"/>
      <c r="S1074" s="27"/>
      <c r="T1074" s="7"/>
      <c r="U1074" s="9"/>
      <c r="V1074" s="7"/>
    </row>
    <row r="1075" spans="3:22" x14ac:dyDescent="0.25">
      <c r="C1075" s="23"/>
      <c r="D1075" s="24"/>
      <c r="E1075" s="27"/>
      <c r="F1075" s="13"/>
      <c r="G1075" s="13"/>
      <c r="H1075" s="14"/>
      <c r="I1075" s="14"/>
      <c r="J1075" s="7"/>
      <c r="K1075" s="7"/>
      <c r="L1075" s="26"/>
      <c r="M1075" s="25"/>
      <c r="N1075" s="15"/>
      <c r="O1075" s="25"/>
      <c r="P1075" s="25"/>
      <c r="R1075" s="7"/>
      <c r="S1075" s="27"/>
      <c r="T1075" s="7"/>
      <c r="U1075" s="9"/>
      <c r="V1075" s="7"/>
    </row>
    <row r="1076" spans="3:22" x14ac:dyDescent="0.25">
      <c r="C1076" s="23"/>
      <c r="D1076" s="24"/>
      <c r="E1076" s="27"/>
      <c r="F1076" s="13"/>
      <c r="G1076" s="13"/>
      <c r="H1076" s="14"/>
      <c r="I1076" s="14"/>
      <c r="J1076" s="7"/>
      <c r="K1076" s="7"/>
      <c r="L1076" s="26"/>
      <c r="M1076" s="25"/>
      <c r="N1076" s="15"/>
      <c r="O1076" s="25"/>
      <c r="P1076" s="25"/>
      <c r="R1076" s="7"/>
      <c r="S1076" s="27"/>
      <c r="T1076" s="7"/>
      <c r="U1076" s="9"/>
      <c r="V1076" s="7"/>
    </row>
    <row r="1077" spans="3:22" x14ac:dyDescent="0.25">
      <c r="C1077" s="23"/>
      <c r="D1077" s="24"/>
      <c r="E1077" s="27"/>
      <c r="F1077" s="13"/>
      <c r="G1077" s="13"/>
      <c r="H1077" s="14"/>
      <c r="I1077" s="14"/>
      <c r="J1077" s="7"/>
      <c r="K1077" s="7"/>
      <c r="L1077" s="26"/>
      <c r="M1077" s="25"/>
      <c r="N1077" s="15"/>
      <c r="O1077" s="25"/>
      <c r="P1077" s="25"/>
      <c r="R1077" s="7"/>
      <c r="S1077" s="27"/>
      <c r="T1077" s="7"/>
      <c r="U1077" s="9"/>
      <c r="V1077" s="7"/>
    </row>
    <row r="1078" spans="3:22" x14ac:dyDescent="0.25">
      <c r="C1078" s="23"/>
      <c r="D1078" s="24"/>
      <c r="E1078" s="27"/>
      <c r="F1078" s="13"/>
      <c r="G1078" s="13"/>
      <c r="H1078" s="14"/>
      <c r="I1078" s="14"/>
      <c r="J1078" s="7"/>
      <c r="K1078" s="7"/>
      <c r="L1078" s="26"/>
      <c r="M1078" s="25"/>
      <c r="N1078" s="15"/>
      <c r="O1078" s="25"/>
      <c r="P1078" s="25"/>
      <c r="R1078" s="7"/>
      <c r="S1078" s="27"/>
      <c r="T1078" s="7"/>
      <c r="U1078" s="9"/>
      <c r="V1078" s="7"/>
    </row>
    <row r="1079" spans="3:22" x14ac:dyDescent="0.25">
      <c r="C1079" s="23"/>
      <c r="D1079" s="24"/>
      <c r="E1079" s="27"/>
      <c r="F1079" s="13"/>
      <c r="G1079" s="13"/>
      <c r="H1079" s="14"/>
      <c r="I1079" s="14"/>
      <c r="J1079" s="7"/>
      <c r="K1079" s="7"/>
      <c r="L1079" s="26"/>
      <c r="M1079" s="25"/>
      <c r="N1079" s="15"/>
      <c r="O1079" s="25"/>
      <c r="P1079" s="25"/>
      <c r="R1079" s="7"/>
      <c r="S1079" s="27"/>
      <c r="T1079" s="7"/>
      <c r="U1079" s="9"/>
      <c r="V1079" s="7"/>
    </row>
    <row r="1080" spans="3:22" x14ac:dyDescent="0.25">
      <c r="C1080" s="23"/>
      <c r="D1080" s="24"/>
      <c r="E1080" s="27"/>
      <c r="F1080" s="13"/>
      <c r="G1080" s="13"/>
      <c r="H1080" s="14"/>
      <c r="I1080" s="14"/>
      <c r="J1080" s="7"/>
      <c r="K1080" s="7"/>
      <c r="L1080" s="26"/>
      <c r="M1080" s="25"/>
      <c r="N1080" s="15"/>
      <c r="O1080" s="25"/>
      <c r="P1080" s="25"/>
      <c r="R1080" s="7"/>
      <c r="S1080" s="27"/>
      <c r="T1080" s="7"/>
      <c r="U1080" s="9"/>
      <c r="V1080" s="9"/>
    </row>
    <row r="1081" spans="3:22" x14ac:dyDescent="0.25">
      <c r="C1081" s="23"/>
      <c r="D1081" s="24"/>
      <c r="E1081" s="27"/>
      <c r="F1081" s="13"/>
      <c r="G1081" s="13"/>
      <c r="H1081" s="14"/>
      <c r="I1081" s="14"/>
      <c r="J1081" s="7"/>
      <c r="K1081" s="7"/>
      <c r="L1081" s="26"/>
      <c r="M1081" s="25"/>
      <c r="N1081" s="15"/>
      <c r="O1081" s="25"/>
      <c r="P1081" s="25"/>
      <c r="R1081" s="7"/>
      <c r="S1081" s="27"/>
      <c r="T1081" s="7"/>
      <c r="U1081" s="9"/>
      <c r="V1081" s="7"/>
    </row>
    <row r="1082" spans="3:22" x14ac:dyDescent="0.25">
      <c r="C1082" s="23"/>
      <c r="D1082" s="24"/>
      <c r="E1082" s="27"/>
      <c r="F1082" s="13"/>
      <c r="G1082" s="13"/>
      <c r="H1082" s="14"/>
      <c r="I1082" s="14"/>
      <c r="J1082" s="7"/>
      <c r="K1082" s="7"/>
      <c r="L1082" s="26"/>
      <c r="M1082" s="25"/>
      <c r="N1082" s="15"/>
      <c r="O1082" s="25"/>
      <c r="P1082" s="25"/>
      <c r="R1082" s="7"/>
      <c r="S1082" s="27"/>
      <c r="T1082" s="7"/>
      <c r="U1082" s="9"/>
      <c r="V1082" s="7"/>
    </row>
    <row r="1083" spans="3:22" x14ac:dyDescent="0.25">
      <c r="C1083" s="23"/>
      <c r="D1083" s="24"/>
      <c r="E1083" s="27"/>
      <c r="F1083" s="13"/>
      <c r="G1083" s="13"/>
      <c r="H1083" s="14"/>
      <c r="I1083" s="14"/>
      <c r="J1083" s="7"/>
      <c r="K1083" s="7"/>
      <c r="L1083" s="26"/>
      <c r="M1083" s="25"/>
      <c r="N1083" s="15"/>
      <c r="O1083" s="25"/>
      <c r="P1083" s="25"/>
      <c r="R1083" s="7"/>
      <c r="S1083" s="27"/>
      <c r="T1083" s="7"/>
      <c r="U1083" s="9"/>
      <c r="V1083" s="7"/>
    </row>
    <row r="1084" spans="3:22" x14ac:dyDescent="0.25">
      <c r="C1084" s="23"/>
      <c r="D1084" s="24"/>
      <c r="E1084" s="27"/>
      <c r="F1084" s="13"/>
      <c r="G1084" s="13"/>
      <c r="H1084" s="14"/>
      <c r="I1084" s="14"/>
      <c r="J1084" s="7"/>
      <c r="K1084" s="7"/>
      <c r="L1084" s="26"/>
      <c r="M1084" s="25"/>
      <c r="N1084" s="15"/>
      <c r="O1084" s="25"/>
      <c r="P1084" s="25"/>
      <c r="R1084" s="7"/>
      <c r="S1084" s="27"/>
      <c r="T1084" s="7"/>
      <c r="U1084" s="9"/>
      <c r="V1084" s="7"/>
    </row>
    <row r="1085" spans="3:22" x14ac:dyDescent="0.25">
      <c r="C1085" s="23"/>
      <c r="D1085" s="24"/>
      <c r="E1085" s="27"/>
      <c r="F1085" s="13"/>
      <c r="G1085" s="13"/>
      <c r="H1085" s="14"/>
      <c r="I1085" s="14"/>
      <c r="J1085" s="7"/>
      <c r="K1085" s="7"/>
      <c r="L1085" s="26"/>
      <c r="M1085" s="25"/>
      <c r="N1085" s="15"/>
      <c r="O1085" s="25"/>
      <c r="P1085" s="25"/>
      <c r="R1085" s="7"/>
      <c r="S1085" s="27"/>
      <c r="T1085" s="7"/>
      <c r="U1085" s="9"/>
      <c r="V1085" s="7"/>
    </row>
    <row r="1086" spans="3:22" x14ac:dyDescent="0.25">
      <c r="C1086" s="23"/>
      <c r="D1086" s="24"/>
      <c r="E1086" s="27"/>
      <c r="F1086" s="13"/>
      <c r="G1086" s="13"/>
      <c r="H1086" s="14"/>
      <c r="I1086" s="14"/>
      <c r="J1086" s="7"/>
      <c r="K1086" s="7"/>
      <c r="L1086" s="26"/>
      <c r="M1086" s="25"/>
      <c r="N1086" s="15"/>
      <c r="O1086" s="25"/>
      <c r="P1086" s="25"/>
      <c r="R1086" s="7"/>
      <c r="S1086" s="27"/>
      <c r="T1086" s="7"/>
      <c r="U1086" s="9"/>
      <c r="V1086" s="7"/>
    </row>
    <row r="1087" spans="3:22" x14ac:dyDescent="0.25">
      <c r="C1087" s="23"/>
      <c r="D1087" s="24"/>
      <c r="E1087" s="27"/>
      <c r="F1087" s="13"/>
      <c r="G1087" s="13"/>
      <c r="H1087" s="14"/>
      <c r="I1087" s="14"/>
      <c r="J1087" s="7"/>
      <c r="K1087" s="7"/>
      <c r="L1087" s="26"/>
      <c r="M1087" s="25"/>
      <c r="N1087" s="15"/>
      <c r="O1087" s="25"/>
      <c r="P1087" s="25"/>
      <c r="R1087" s="7"/>
      <c r="S1087" s="27"/>
      <c r="T1087" s="7"/>
      <c r="U1087" s="9"/>
      <c r="V1087" s="7"/>
    </row>
    <row r="1088" spans="3:22" x14ac:dyDescent="0.25">
      <c r="C1088" s="23"/>
      <c r="D1088" s="24"/>
      <c r="E1088" s="27"/>
      <c r="F1088" s="13"/>
      <c r="G1088" s="13"/>
      <c r="H1088" s="14"/>
      <c r="I1088" s="14"/>
      <c r="J1088" s="7"/>
      <c r="K1088" s="7"/>
      <c r="L1088" s="26"/>
      <c r="M1088" s="25"/>
      <c r="N1088" s="15"/>
      <c r="O1088" s="25"/>
      <c r="P1088" s="25"/>
      <c r="R1088" s="7"/>
      <c r="S1088" s="27"/>
      <c r="T1088" s="7"/>
      <c r="U1088" s="9"/>
      <c r="V1088" s="7"/>
    </row>
    <row r="1089" spans="3:22" x14ac:dyDescent="0.25">
      <c r="C1089" s="23"/>
      <c r="D1089" s="24"/>
      <c r="E1089" s="27"/>
      <c r="F1089" s="13"/>
      <c r="G1089" s="13"/>
      <c r="H1089" s="14"/>
      <c r="I1089" s="14"/>
      <c r="J1089" s="7"/>
      <c r="K1089" s="7"/>
      <c r="L1089" s="26"/>
      <c r="M1089" s="25"/>
      <c r="N1089" s="15"/>
      <c r="O1089" s="25"/>
      <c r="P1089" s="25"/>
      <c r="R1089" s="7"/>
      <c r="S1089" s="27"/>
      <c r="T1089" s="7"/>
      <c r="U1089" s="9"/>
      <c r="V1089" s="7"/>
    </row>
    <row r="1090" spans="3:22" x14ac:dyDescent="0.25">
      <c r="C1090" s="23"/>
      <c r="D1090" s="24"/>
      <c r="E1090" s="27"/>
      <c r="F1090" s="13"/>
      <c r="G1090" s="13"/>
      <c r="H1090" s="14"/>
      <c r="I1090" s="14"/>
      <c r="J1090" s="7"/>
      <c r="K1090" s="7"/>
      <c r="L1090" s="26"/>
      <c r="M1090" s="25"/>
      <c r="N1090" s="15"/>
      <c r="O1090" s="25"/>
      <c r="P1090" s="25"/>
      <c r="R1090" s="7"/>
      <c r="S1090" s="27"/>
      <c r="T1090" s="7"/>
      <c r="U1090" s="9"/>
      <c r="V1090" s="7"/>
    </row>
    <row r="1091" spans="3:22" x14ac:dyDescent="0.25">
      <c r="C1091" s="23"/>
      <c r="D1091" s="24"/>
      <c r="E1091" s="27"/>
      <c r="F1091" s="13"/>
      <c r="G1091" s="13"/>
      <c r="H1091" s="14"/>
      <c r="I1091" s="14"/>
      <c r="J1091" s="7"/>
      <c r="K1091" s="7"/>
      <c r="L1091" s="26"/>
      <c r="M1091" s="25"/>
      <c r="N1091" s="15"/>
      <c r="O1091" s="25"/>
      <c r="P1091" s="25"/>
      <c r="R1091" s="7"/>
      <c r="S1091" s="27"/>
      <c r="T1091" s="7"/>
      <c r="U1091" s="9"/>
      <c r="V1091" s="9"/>
    </row>
    <row r="1092" spans="3:22" x14ac:dyDescent="0.25">
      <c r="C1092" s="23"/>
      <c r="D1092" s="24"/>
      <c r="E1092" s="27"/>
      <c r="F1092" s="13"/>
      <c r="G1092" s="13"/>
      <c r="H1092" s="14"/>
      <c r="I1092" s="14"/>
      <c r="J1092" s="7"/>
      <c r="K1092" s="7"/>
      <c r="L1092" s="26"/>
      <c r="M1092" s="25"/>
      <c r="N1092" s="15"/>
      <c r="O1092" s="25"/>
      <c r="P1092" s="25"/>
      <c r="R1092" s="7"/>
      <c r="S1092" s="27"/>
      <c r="T1092" s="7"/>
      <c r="U1092" s="9"/>
      <c r="V1092" s="7"/>
    </row>
    <row r="1093" spans="3:22" x14ac:dyDescent="0.25">
      <c r="C1093" s="23"/>
      <c r="D1093" s="24"/>
      <c r="E1093" s="27"/>
      <c r="F1093" s="13"/>
      <c r="G1093" s="13"/>
      <c r="H1093" s="14"/>
      <c r="I1093" s="14"/>
      <c r="J1093" s="7"/>
      <c r="K1093" s="7"/>
      <c r="L1093" s="26"/>
      <c r="M1093" s="25"/>
      <c r="N1093" s="15"/>
      <c r="O1093" s="25"/>
      <c r="P1093" s="25"/>
      <c r="R1093" s="7"/>
      <c r="S1093" s="27"/>
      <c r="T1093" s="7"/>
      <c r="U1093" s="9"/>
      <c r="V1093" s="7"/>
    </row>
    <row r="1094" spans="3:22" x14ac:dyDescent="0.25">
      <c r="C1094" s="23"/>
      <c r="D1094" s="24"/>
      <c r="E1094" s="27"/>
      <c r="F1094" s="13"/>
      <c r="G1094" s="13"/>
      <c r="H1094" s="14"/>
      <c r="I1094" s="14"/>
      <c r="J1094" s="7"/>
      <c r="K1094" s="7"/>
      <c r="L1094" s="26"/>
      <c r="M1094" s="25"/>
      <c r="N1094" s="15"/>
      <c r="O1094" s="25"/>
      <c r="P1094" s="25"/>
      <c r="R1094" s="7"/>
      <c r="S1094" s="27"/>
      <c r="T1094" s="7"/>
      <c r="U1094" s="9"/>
      <c r="V1094" s="7"/>
    </row>
    <row r="1095" spans="3:22" x14ac:dyDescent="0.25">
      <c r="C1095" s="23"/>
      <c r="D1095" s="24"/>
      <c r="E1095" s="27"/>
      <c r="F1095" s="13"/>
      <c r="G1095" s="13"/>
      <c r="H1095" s="14"/>
      <c r="I1095" s="14"/>
      <c r="J1095" s="7"/>
      <c r="K1095" s="7"/>
      <c r="L1095" s="26"/>
      <c r="M1095" s="25"/>
      <c r="N1095" s="15"/>
      <c r="O1095" s="25"/>
      <c r="P1095" s="25"/>
      <c r="R1095" s="7"/>
      <c r="S1095" s="27"/>
      <c r="T1095" s="7"/>
      <c r="U1095" s="9"/>
      <c r="V1095" s="7"/>
    </row>
    <row r="1096" spans="3:22" x14ac:dyDescent="0.25">
      <c r="C1096" s="23"/>
      <c r="D1096" s="24"/>
      <c r="E1096" s="27"/>
      <c r="F1096" s="13"/>
      <c r="G1096" s="13"/>
      <c r="H1096" s="14"/>
      <c r="I1096" s="14"/>
      <c r="J1096" s="7"/>
      <c r="K1096" s="7"/>
      <c r="L1096" s="26"/>
      <c r="M1096" s="25"/>
      <c r="N1096" s="15"/>
      <c r="O1096" s="25"/>
      <c r="P1096" s="25"/>
      <c r="R1096" s="7"/>
      <c r="S1096" s="27"/>
      <c r="T1096" s="7"/>
      <c r="U1096" s="9"/>
      <c r="V1096" s="7"/>
    </row>
    <row r="1097" spans="3:22" x14ac:dyDescent="0.25">
      <c r="C1097" s="23"/>
      <c r="D1097" s="24"/>
      <c r="E1097" s="27"/>
      <c r="F1097" s="13"/>
      <c r="G1097" s="13"/>
      <c r="H1097" s="14"/>
      <c r="I1097" s="14"/>
      <c r="J1097" s="7"/>
      <c r="K1097" s="7"/>
      <c r="L1097" s="26"/>
      <c r="M1097" s="25"/>
      <c r="N1097" s="15"/>
      <c r="O1097" s="25"/>
      <c r="P1097" s="25"/>
      <c r="R1097" s="7"/>
      <c r="S1097" s="27"/>
      <c r="T1097" s="7"/>
      <c r="U1097" s="9"/>
      <c r="V1097" s="7"/>
    </row>
    <row r="1098" spans="3:22" x14ac:dyDescent="0.25">
      <c r="C1098" s="23"/>
      <c r="D1098" s="24"/>
      <c r="E1098" s="27"/>
      <c r="F1098" s="13"/>
      <c r="G1098" s="13"/>
      <c r="H1098" s="14"/>
      <c r="I1098" s="14"/>
      <c r="J1098" s="7"/>
      <c r="K1098" s="7"/>
      <c r="L1098" s="26"/>
      <c r="M1098" s="25"/>
      <c r="N1098" s="15"/>
      <c r="O1098" s="25"/>
      <c r="P1098" s="25"/>
      <c r="R1098" s="7"/>
      <c r="S1098" s="27"/>
      <c r="T1098" s="7"/>
      <c r="U1098" s="9"/>
      <c r="V1098" s="7"/>
    </row>
    <row r="1099" spans="3:22" x14ac:dyDescent="0.25">
      <c r="C1099" s="23"/>
      <c r="D1099" s="24"/>
      <c r="E1099" s="27"/>
      <c r="F1099" s="13"/>
      <c r="G1099" s="13"/>
      <c r="H1099" s="14"/>
      <c r="I1099" s="14"/>
      <c r="J1099" s="7"/>
      <c r="K1099" s="7"/>
      <c r="L1099" s="26"/>
      <c r="M1099" s="25"/>
      <c r="N1099" s="15"/>
      <c r="O1099" s="25"/>
      <c r="P1099" s="25"/>
      <c r="R1099" s="7"/>
      <c r="S1099" s="27"/>
      <c r="T1099" s="7"/>
      <c r="U1099" s="9"/>
      <c r="V1099" s="7"/>
    </row>
    <row r="1100" spans="3:22" x14ac:dyDescent="0.25">
      <c r="C1100" s="23"/>
      <c r="D1100" s="24"/>
      <c r="E1100" s="27"/>
      <c r="F1100" s="13"/>
      <c r="G1100" s="13"/>
      <c r="H1100" s="14"/>
      <c r="I1100" s="14"/>
      <c r="J1100" s="7"/>
      <c r="K1100" s="7"/>
      <c r="L1100" s="26"/>
      <c r="M1100" s="25"/>
      <c r="N1100" s="15"/>
      <c r="O1100" s="25"/>
      <c r="P1100" s="25"/>
      <c r="R1100" s="7"/>
      <c r="S1100" s="27"/>
      <c r="T1100" s="7"/>
      <c r="U1100" s="9"/>
      <c r="V1100" s="7"/>
    </row>
    <row r="1101" spans="3:22" x14ac:dyDescent="0.25">
      <c r="C1101" s="23"/>
      <c r="D1101" s="24"/>
      <c r="E1101" s="27"/>
      <c r="F1101" s="13"/>
      <c r="G1101" s="13"/>
      <c r="H1101" s="14"/>
      <c r="I1101" s="14"/>
      <c r="J1101" s="7"/>
      <c r="K1101" s="7"/>
      <c r="L1101" s="26"/>
      <c r="M1101" s="25"/>
      <c r="N1101" s="15"/>
      <c r="O1101" s="25"/>
      <c r="P1101" s="25"/>
      <c r="R1101" s="7"/>
      <c r="S1101" s="27"/>
      <c r="T1101" s="7"/>
      <c r="U1101" s="9"/>
      <c r="V1101" s="7"/>
    </row>
    <row r="1102" spans="3:22" x14ac:dyDescent="0.25">
      <c r="C1102" s="23"/>
      <c r="D1102" s="24"/>
      <c r="E1102" s="27"/>
      <c r="F1102" s="13"/>
      <c r="G1102" s="13"/>
      <c r="H1102" s="14"/>
      <c r="I1102" s="14"/>
      <c r="J1102" s="7"/>
      <c r="K1102" s="7"/>
      <c r="L1102" s="26"/>
      <c r="M1102" s="25"/>
      <c r="N1102" s="15"/>
      <c r="O1102" s="25"/>
      <c r="P1102" s="25"/>
      <c r="R1102" s="7"/>
      <c r="S1102" s="27"/>
      <c r="T1102" s="7"/>
      <c r="U1102" s="9"/>
      <c r="V1102" s="9"/>
    </row>
    <row r="1103" spans="3:22" x14ac:dyDescent="0.25">
      <c r="C1103" s="23"/>
      <c r="D1103" s="24"/>
      <c r="E1103" s="27"/>
      <c r="F1103" s="13"/>
      <c r="G1103" s="13"/>
      <c r="H1103" s="14"/>
      <c r="I1103" s="14"/>
      <c r="J1103" s="7"/>
      <c r="K1103" s="7"/>
      <c r="L1103" s="26"/>
      <c r="M1103" s="25"/>
      <c r="N1103" s="15"/>
      <c r="O1103" s="25"/>
      <c r="P1103" s="25"/>
      <c r="R1103" s="7"/>
      <c r="S1103" s="27"/>
      <c r="T1103" s="7"/>
      <c r="U1103" s="9"/>
      <c r="V1103" s="7"/>
    </row>
    <row r="1104" spans="3:22" x14ac:dyDescent="0.25">
      <c r="C1104" s="23"/>
      <c r="D1104" s="24"/>
      <c r="E1104" s="27"/>
      <c r="F1104" s="13"/>
      <c r="G1104" s="13"/>
      <c r="H1104" s="14"/>
      <c r="I1104" s="14"/>
      <c r="J1104" s="7"/>
      <c r="K1104" s="7"/>
      <c r="L1104" s="26"/>
      <c r="M1104" s="25"/>
      <c r="N1104" s="15"/>
      <c r="O1104" s="25"/>
      <c r="P1104" s="25"/>
      <c r="R1104" s="7"/>
      <c r="S1104" s="27"/>
      <c r="T1104" s="7"/>
      <c r="U1104" s="9"/>
      <c r="V1104" s="7"/>
    </row>
    <row r="1105" spans="3:22" x14ac:dyDescent="0.25">
      <c r="C1105" s="23"/>
      <c r="D1105" s="24"/>
      <c r="E1105" s="27"/>
      <c r="F1105" s="13"/>
      <c r="G1105" s="13"/>
      <c r="H1105" s="14"/>
      <c r="I1105" s="14"/>
      <c r="J1105" s="7"/>
      <c r="K1105" s="7"/>
      <c r="L1105" s="26"/>
      <c r="M1105" s="25"/>
      <c r="N1105" s="15"/>
      <c r="O1105" s="25"/>
      <c r="P1105" s="25"/>
      <c r="R1105" s="7"/>
      <c r="S1105" s="27"/>
      <c r="T1105" s="7"/>
      <c r="U1105" s="9"/>
      <c r="V1105" s="7"/>
    </row>
    <row r="1106" spans="3:22" x14ac:dyDescent="0.25">
      <c r="C1106" s="23"/>
      <c r="D1106" s="24"/>
      <c r="E1106" s="27"/>
      <c r="F1106" s="13"/>
      <c r="G1106" s="13"/>
      <c r="H1106" s="14"/>
      <c r="I1106" s="14"/>
      <c r="J1106" s="7"/>
      <c r="K1106" s="7"/>
      <c r="L1106" s="26"/>
      <c r="M1106" s="25"/>
      <c r="N1106" s="15"/>
      <c r="O1106" s="25"/>
      <c r="P1106" s="25"/>
      <c r="R1106" s="7"/>
      <c r="S1106" s="27"/>
      <c r="T1106" s="7"/>
      <c r="U1106" s="9"/>
      <c r="V1106" s="7"/>
    </row>
    <row r="1107" spans="3:22" x14ac:dyDescent="0.25">
      <c r="C1107" s="23"/>
      <c r="D1107" s="24"/>
      <c r="E1107" s="27"/>
      <c r="F1107" s="13"/>
      <c r="G1107" s="13"/>
      <c r="H1107" s="14"/>
      <c r="I1107" s="14"/>
      <c r="J1107" s="7"/>
      <c r="K1107" s="7"/>
      <c r="L1107" s="26"/>
      <c r="M1107" s="25"/>
      <c r="N1107" s="15"/>
      <c r="O1107" s="25"/>
      <c r="P1107" s="25"/>
      <c r="R1107" s="7"/>
      <c r="S1107" s="27"/>
      <c r="T1107" s="7"/>
      <c r="U1107" s="9"/>
      <c r="V1107" s="7"/>
    </row>
    <row r="1108" spans="3:22" x14ac:dyDescent="0.25">
      <c r="C1108" s="23"/>
      <c r="D1108" s="24"/>
      <c r="E1108" s="27"/>
      <c r="F1108" s="13"/>
      <c r="G1108" s="13"/>
      <c r="H1108" s="14"/>
      <c r="I1108" s="14"/>
      <c r="J1108" s="7"/>
      <c r="K1108" s="7"/>
      <c r="L1108" s="26"/>
      <c r="M1108" s="25"/>
      <c r="N1108" s="15"/>
      <c r="O1108" s="25"/>
      <c r="P1108" s="25"/>
      <c r="R1108" s="7"/>
      <c r="S1108" s="27"/>
      <c r="T1108" s="7"/>
      <c r="U1108" s="9"/>
      <c r="V1108" s="7"/>
    </row>
    <row r="1109" spans="3:22" x14ac:dyDescent="0.25">
      <c r="C1109" s="23"/>
      <c r="D1109" s="24"/>
      <c r="E1109" s="27"/>
      <c r="F1109" s="13"/>
      <c r="G1109" s="13"/>
      <c r="H1109" s="14"/>
      <c r="I1109" s="14"/>
      <c r="J1109" s="7"/>
      <c r="K1109" s="7"/>
      <c r="L1109" s="26"/>
      <c r="M1109" s="25"/>
      <c r="N1109" s="15"/>
      <c r="O1109" s="25"/>
      <c r="P1109" s="25"/>
      <c r="R1109" s="7"/>
      <c r="S1109" s="27"/>
      <c r="T1109" s="7"/>
      <c r="U1109" s="9"/>
      <c r="V1109" s="7"/>
    </row>
    <row r="1110" spans="3:22" x14ac:dyDescent="0.25">
      <c r="C1110" s="23"/>
      <c r="D1110" s="24"/>
      <c r="E1110" s="27"/>
      <c r="F1110" s="13"/>
      <c r="G1110" s="13"/>
      <c r="H1110" s="14"/>
      <c r="I1110" s="14"/>
      <c r="J1110" s="7"/>
      <c r="K1110" s="7"/>
      <c r="L1110" s="26"/>
      <c r="M1110" s="25"/>
      <c r="N1110" s="15"/>
      <c r="O1110" s="25"/>
      <c r="P1110" s="25"/>
      <c r="R1110" s="7"/>
      <c r="S1110" s="27"/>
      <c r="T1110" s="7"/>
      <c r="U1110" s="9"/>
      <c r="V1110" s="7"/>
    </row>
    <row r="1111" spans="3:22" x14ac:dyDescent="0.25">
      <c r="C1111" s="23"/>
      <c r="D1111" s="24"/>
      <c r="E1111" s="27"/>
      <c r="F1111" s="13"/>
      <c r="G1111" s="13"/>
      <c r="H1111" s="14"/>
      <c r="I1111" s="14"/>
      <c r="J1111" s="7"/>
      <c r="K1111" s="7"/>
      <c r="L1111" s="26"/>
      <c r="M1111" s="25"/>
      <c r="N1111" s="15"/>
      <c r="O1111" s="25"/>
      <c r="P1111" s="25"/>
      <c r="R1111" s="7"/>
      <c r="S1111" s="27"/>
      <c r="T1111" s="7"/>
      <c r="U1111" s="9"/>
      <c r="V1111" s="7"/>
    </row>
    <row r="1112" spans="3:22" x14ac:dyDescent="0.25">
      <c r="C1112" s="23"/>
      <c r="D1112" s="24"/>
      <c r="E1112" s="27"/>
      <c r="F1112" s="13"/>
      <c r="G1112" s="13"/>
      <c r="H1112" s="14"/>
      <c r="I1112" s="14"/>
      <c r="J1112" s="7"/>
      <c r="K1112" s="7"/>
      <c r="L1112" s="26"/>
      <c r="M1112" s="25"/>
      <c r="N1112" s="15"/>
      <c r="O1112" s="25"/>
      <c r="P1112" s="25"/>
      <c r="R1112" s="7"/>
      <c r="S1112" s="27"/>
      <c r="T1112" s="7"/>
      <c r="U1112" s="9"/>
      <c r="V1112" s="7"/>
    </row>
    <row r="1113" spans="3:22" x14ac:dyDescent="0.25">
      <c r="C1113" s="23"/>
      <c r="D1113" s="24"/>
      <c r="E1113" s="27"/>
      <c r="F1113" s="13"/>
      <c r="G1113" s="13"/>
      <c r="H1113" s="14"/>
      <c r="I1113" s="14"/>
      <c r="J1113" s="7"/>
      <c r="K1113" s="7"/>
      <c r="L1113" s="26"/>
      <c r="M1113" s="25"/>
      <c r="N1113" s="15"/>
      <c r="O1113" s="25"/>
      <c r="P1113" s="25"/>
      <c r="R1113" s="7"/>
      <c r="S1113" s="27"/>
      <c r="T1113" s="7"/>
      <c r="U1113" s="9"/>
      <c r="V1113" s="9"/>
    </row>
    <row r="1114" spans="3:22" x14ac:dyDescent="0.25">
      <c r="C1114" s="23"/>
      <c r="D1114" s="24"/>
      <c r="E1114" s="27"/>
      <c r="F1114" s="13"/>
      <c r="G1114" s="13"/>
      <c r="H1114" s="14"/>
      <c r="I1114" s="14"/>
      <c r="J1114" s="7"/>
      <c r="K1114" s="7"/>
      <c r="L1114" s="26"/>
      <c r="M1114" s="25"/>
      <c r="N1114" s="15"/>
      <c r="O1114" s="25"/>
      <c r="P1114" s="25"/>
      <c r="R1114" s="7"/>
      <c r="S1114" s="27"/>
      <c r="T1114" s="7"/>
      <c r="U1114" s="9"/>
      <c r="V1114" s="7"/>
    </row>
    <row r="1115" spans="3:22" x14ac:dyDescent="0.25">
      <c r="C1115" s="23"/>
      <c r="D1115" s="24"/>
      <c r="E1115" s="27"/>
      <c r="F1115" s="13"/>
      <c r="G1115" s="13"/>
      <c r="H1115" s="14"/>
      <c r="I1115" s="14"/>
      <c r="J1115" s="7"/>
      <c r="K1115" s="7"/>
      <c r="L1115" s="26"/>
      <c r="M1115" s="25"/>
      <c r="N1115" s="15"/>
      <c r="O1115" s="25"/>
      <c r="P1115" s="25"/>
      <c r="R1115" s="7"/>
      <c r="S1115" s="27"/>
      <c r="T1115" s="7"/>
      <c r="U1115" s="9"/>
      <c r="V1115" s="7"/>
    </row>
    <row r="1116" spans="3:22" x14ac:dyDescent="0.25">
      <c r="C1116" s="23"/>
      <c r="D1116" s="24"/>
      <c r="E1116" s="27"/>
      <c r="F1116" s="13"/>
      <c r="G1116" s="13"/>
      <c r="H1116" s="14"/>
      <c r="I1116" s="14"/>
      <c r="J1116" s="7"/>
      <c r="K1116" s="7"/>
      <c r="L1116" s="26"/>
      <c r="M1116" s="25"/>
      <c r="N1116" s="15"/>
      <c r="O1116" s="25"/>
      <c r="P1116" s="25"/>
      <c r="R1116" s="7"/>
      <c r="S1116" s="27"/>
      <c r="T1116" s="7"/>
      <c r="U1116" s="9"/>
      <c r="V1116" s="7"/>
    </row>
    <row r="1117" spans="3:22" x14ac:dyDescent="0.25">
      <c r="C1117" s="23"/>
      <c r="D1117" s="24"/>
      <c r="E1117" s="27"/>
      <c r="F1117" s="13"/>
      <c r="G1117" s="13"/>
      <c r="H1117" s="14"/>
      <c r="I1117" s="14"/>
      <c r="J1117" s="7"/>
      <c r="K1117" s="7"/>
      <c r="L1117" s="26"/>
      <c r="M1117" s="25"/>
      <c r="N1117" s="15"/>
      <c r="O1117" s="25"/>
      <c r="P1117" s="25"/>
      <c r="R1117" s="7"/>
      <c r="S1117" s="27"/>
      <c r="T1117" s="7"/>
      <c r="U1117" s="9"/>
      <c r="V1117" s="7"/>
    </row>
    <row r="1118" spans="3:22" x14ac:dyDescent="0.25">
      <c r="C1118" s="23"/>
      <c r="D1118" s="24"/>
      <c r="E1118" s="27"/>
      <c r="F1118" s="13"/>
      <c r="G1118" s="13"/>
      <c r="H1118" s="14"/>
      <c r="I1118" s="14"/>
      <c r="J1118" s="7"/>
      <c r="K1118" s="7"/>
      <c r="L1118" s="26"/>
      <c r="M1118" s="25"/>
      <c r="N1118" s="15"/>
      <c r="O1118" s="25"/>
      <c r="P1118" s="25"/>
      <c r="R1118" s="7"/>
      <c r="S1118" s="27"/>
      <c r="T1118" s="7"/>
      <c r="U1118" s="9"/>
      <c r="V1118" s="7"/>
    </row>
    <row r="1119" spans="3:22" x14ac:dyDescent="0.25">
      <c r="C1119" s="23"/>
      <c r="D1119" s="24"/>
      <c r="E1119" s="27"/>
      <c r="F1119" s="13"/>
      <c r="G1119" s="13"/>
      <c r="H1119" s="14"/>
      <c r="I1119" s="14"/>
      <c r="J1119" s="7"/>
      <c r="K1119" s="7"/>
      <c r="L1119" s="26"/>
      <c r="M1119" s="25"/>
      <c r="N1119" s="15"/>
      <c r="O1119" s="25"/>
      <c r="P1119" s="25"/>
      <c r="R1119" s="7"/>
      <c r="S1119" s="27"/>
      <c r="T1119" s="7"/>
      <c r="U1119" s="9"/>
      <c r="V1119" s="7"/>
    </row>
    <row r="1120" spans="3:22" x14ac:dyDescent="0.25">
      <c r="C1120" s="23"/>
      <c r="D1120" s="24"/>
      <c r="E1120" s="27"/>
      <c r="F1120" s="13"/>
      <c r="G1120" s="13"/>
      <c r="H1120" s="14"/>
      <c r="I1120" s="14"/>
      <c r="J1120" s="7"/>
      <c r="K1120" s="7"/>
      <c r="L1120" s="26"/>
      <c r="M1120" s="25"/>
      <c r="N1120" s="15"/>
      <c r="O1120" s="25"/>
      <c r="P1120" s="25"/>
      <c r="R1120" s="7"/>
      <c r="S1120" s="27"/>
      <c r="T1120" s="7"/>
      <c r="U1120" s="9"/>
      <c r="V1120" s="7"/>
    </row>
    <row r="1121" spans="3:22" x14ac:dyDescent="0.25">
      <c r="C1121" s="23"/>
      <c r="D1121" s="24"/>
      <c r="E1121" s="27"/>
      <c r="F1121" s="13"/>
      <c r="G1121" s="13"/>
      <c r="H1121" s="14"/>
      <c r="I1121" s="14"/>
      <c r="J1121" s="7"/>
      <c r="K1121" s="7"/>
      <c r="L1121" s="26"/>
      <c r="M1121" s="25"/>
      <c r="N1121" s="15"/>
      <c r="O1121" s="25"/>
      <c r="P1121" s="25"/>
      <c r="R1121" s="7"/>
      <c r="S1121" s="27"/>
      <c r="T1121" s="7"/>
      <c r="U1121" s="9"/>
      <c r="V1121" s="7"/>
    </row>
    <row r="1122" spans="3:22" x14ac:dyDescent="0.25">
      <c r="C1122" s="23"/>
      <c r="D1122" s="24"/>
      <c r="E1122" s="27"/>
      <c r="F1122" s="13"/>
      <c r="G1122" s="13"/>
      <c r="H1122" s="14"/>
      <c r="I1122" s="14"/>
      <c r="J1122" s="7"/>
      <c r="K1122" s="7"/>
      <c r="L1122" s="26"/>
      <c r="M1122" s="25"/>
      <c r="N1122" s="15"/>
      <c r="O1122" s="25"/>
      <c r="P1122" s="25"/>
      <c r="R1122" s="7"/>
      <c r="S1122" s="27"/>
      <c r="T1122" s="7"/>
      <c r="U1122" s="9"/>
      <c r="V1122" s="7"/>
    </row>
    <row r="1123" spans="3:22" x14ac:dyDescent="0.25">
      <c r="C1123" s="23"/>
      <c r="D1123" s="24"/>
      <c r="E1123" s="27"/>
      <c r="F1123" s="13"/>
      <c r="G1123" s="13"/>
      <c r="H1123" s="14"/>
      <c r="I1123" s="14"/>
      <c r="J1123" s="7"/>
      <c r="K1123" s="7"/>
      <c r="L1123" s="26"/>
      <c r="M1123" s="25"/>
      <c r="N1123" s="15"/>
      <c r="O1123" s="25"/>
      <c r="P1123" s="25"/>
      <c r="R1123" s="7"/>
      <c r="S1123" s="27"/>
      <c r="T1123" s="7"/>
      <c r="U1123" s="9"/>
      <c r="V1123" s="7"/>
    </row>
    <row r="1124" spans="3:22" x14ac:dyDescent="0.25">
      <c r="C1124" s="23"/>
      <c r="D1124" s="24"/>
      <c r="E1124" s="27"/>
      <c r="F1124" s="13"/>
      <c r="G1124" s="13"/>
      <c r="H1124" s="14"/>
      <c r="I1124" s="14"/>
      <c r="J1124" s="7"/>
      <c r="K1124" s="7"/>
      <c r="L1124" s="26"/>
      <c r="M1124" s="25"/>
      <c r="N1124" s="15"/>
      <c r="O1124" s="25"/>
      <c r="P1124" s="25"/>
      <c r="R1124" s="7"/>
      <c r="S1124" s="27"/>
      <c r="T1124" s="7"/>
      <c r="U1124" s="9"/>
      <c r="V1124" s="9"/>
    </row>
    <row r="1125" spans="3:22" x14ac:dyDescent="0.25">
      <c r="C1125" s="23"/>
      <c r="D1125" s="24"/>
      <c r="E1125" s="27"/>
      <c r="F1125" s="13"/>
      <c r="G1125" s="13"/>
      <c r="H1125" s="14"/>
      <c r="I1125" s="14"/>
      <c r="J1125" s="7"/>
      <c r="K1125" s="7"/>
      <c r="L1125" s="26"/>
      <c r="M1125" s="25"/>
      <c r="N1125" s="15"/>
      <c r="O1125" s="25"/>
      <c r="P1125" s="25"/>
      <c r="R1125" s="7"/>
      <c r="S1125" s="27"/>
      <c r="T1125" s="7"/>
      <c r="U1125" s="9"/>
      <c r="V1125" s="7"/>
    </row>
    <row r="1126" spans="3:22" x14ac:dyDescent="0.25">
      <c r="C1126" s="23"/>
      <c r="D1126" s="24"/>
      <c r="E1126" s="27"/>
      <c r="F1126" s="13"/>
      <c r="G1126" s="13"/>
      <c r="H1126" s="14"/>
      <c r="I1126" s="14"/>
      <c r="J1126" s="7"/>
      <c r="K1126" s="7"/>
      <c r="L1126" s="26"/>
      <c r="M1126" s="25"/>
      <c r="N1126" s="15"/>
      <c r="O1126" s="25"/>
      <c r="P1126" s="25"/>
      <c r="R1126" s="7"/>
      <c r="S1126" s="27"/>
      <c r="T1126" s="7"/>
      <c r="U1126" s="9"/>
      <c r="V1126" s="7"/>
    </row>
    <row r="1127" spans="3:22" x14ac:dyDescent="0.25">
      <c r="C1127" s="23"/>
      <c r="D1127" s="24"/>
      <c r="E1127" s="27"/>
      <c r="F1127" s="13"/>
      <c r="G1127" s="13"/>
      <c r="H1127" s="14"/>
      <c r="I1127" s="14"/>
      <c r="J1127" s="7"/>
      <c r="K1127" s="7"/>
      <c r="L1127" s="26"/>
      <c r="M1127" s="25"/>
      <c r="N1127" s="15"/>
      <c r="O1127" s="25"/>
      <c r="P1127" s="25"/>
      <c r="R1127" s="7"/>
      <c r="S1127" s="27"/>
      <c r="T1127" s="7"/>
      <c r="U1127" s="9"/>
      <c r="V1127" s="7"/>
    </row>
    <row r="1128" spans="3:22" x14ac:dyDescent="0.25">
      <c r="C1128" s="23"/>
      <c r="D1128" s="24"/>
      <c r="E1128" s="27"/>
      <c r="F1128" s="13"/>
      <c r="G1128" s="13"/>
      <c r="H1128" s="14"/>
      <c r="I1128" s="14"/>
      <c r="J1128" s="7"/>
      <c r="K1128" s="7"/>
      <c r="L1128" s="26"/>
      <c r="M1128" s="25"/>
      <c r="N1128" s="15"/>
      <c r="O1128" s="25"/>
      <c r="P1128" s="25"/>
      <c r="R1128" s="7"/>
      <c r="S1128" s="27"/>
      <c r="T1128" s="7"/>
      <c r="U1128" s="9"/>
      <c r="V1128" s="7"/>
    </row>
    <row r="1129" spans="3:22" x14ac:dyDescent="0.25">
      <c r="C1129" s="23"/>
      <c r="D1129" s="24"/>
      <c r="E1129" s="27"/>
      <c r="F1129" s="13"/>
      <c r="G1129" s="13"/>
      <c r="H1129" s="14"/>
      <c r="I1129" s="14"/>
      <c r="J1129" s="7"/>
      <c r="K1129" s="7"/>
      <c r="L1129" s="26"/>
      <c r="M1129" s="25"/>
      <c r="N1129" s="15"/>
      <c r="O1129" s="25"/>
      <c r="P1129" s="25"/>
      <c r="R1129" s="7"/>
      <c r="S1129" s="27"/>
      <c r="T1129" s="7"/>
      <c r="U1129" s="9"/>
      <c r="V1129" s="7"/>
    </row>
    <row r="1130" spans="3:22" x14ac:dyDescent="0.25">
      <c r="C1130" s="23"/>
      <c r="D1130" s="24"/>
      <c r="E1130" s="27"/>
      <c r="F1130" s="13"/>
      <c r="G1130" s="13"/>
      <c r="H1130" s="14"/>
      <c r="I1130" s="14"/>
      <c r="J1130" s="7"/>
      <c r="K1130" s="7"/>
      <c r="L1130" s="26"/>
      <c r="M1130" s="25"/>
      <c r="N1130" s="15"/>
      <c r="O1130" s="25"/>
      <c r="P1130" s="25"/>
      <c r="R1130" s="7"/>
      <c r="S1130" s="27"/>
      <c r="T1130" s="7"/>
      <c r="U1130" s="9"/>
      <c r="V1130" s="7"/>
    </row>
    <row r="1131" spans="3:22" x14ac:dyDescent="0.25">
      <c r="C1131" s="23"/>
      <c r="D1131" s="24"/>
      <c r="E1131" s="27"/>
      <c r="F1131" s="13"/>
      <c r="G1131" s="13"/>
      <c r="H1131" s="14"/>
      <c r="I1131" s="14"/>
      <c r="J1131" s="7"/>
      <c r="K1131" s="7"/>
      <c r="L1131" s="26"/>
      <c r="M1131" s="25"/>
      <c r="N1131" s="15"/>
      <c r="O1131" s="25"/>
      <c r="P1131" s="25"/>
      <c r="R1131" s="7"/>
      <c r="S1131" s="27"/>
      <c r="T1131" s="7"/>
      <c r="U1131" s="9"/>
      <c r="V1131" s="7"/>
    </row>
    <row r="1132" spans="3:22" x14ac:dyDescent="0.25">
      <c r="C1132" s="23"/>
      <c r="D1132" s="24"/>
      <c r="E1132" s="27"/>
      <c r="F1132" s="13"/>
      <c r="G1132" s="13"/>
      <c r="H1132" s="14"/>
      <c r="I1132" s="14"/>
      <c r="J1132" s="7"/>
      <c r="K1132" s="7"/>
      <c r="L1132" s="26"/>
      <c r="M1132" s="25"/>
      <c r="N1132" s="15"/>
      <c r="O1132" s="25"/>
      <c r="P1132" s="25"/>
      <c r="R1132" s="7"/>
      <c r="S1132" s="27"/>
      <c r="T1132" s="7"/>
      <c r="U1132" s="9"/>
      <c r="V1132" s="7"/>
    </row>
    <row r="1133" spans="3:22" x14ac:dyDescent="0.25">
      <c r="C1133" s="23"/>
      <c r="D1133" s="24"/>
      <c r="E1133" s="27"/>
      <c r="F1133" s="13"/>
      <c r="G1133" s="13"/>
      <c r="H1133" s="14"/>
      <c r="I1133" s="14"/>
      <c r="J1133" s="7"/>
      <c r="K1133" s="7"/>
      <c r="L1133" s="26"/>
      <c r="M1133" s="25"/>
      <c r="N1133" s="15"/>
      <c r="O1133" s="25"/>
      <c r="P1133" s="25"/>
      <c r="R1133" s="7"/>
      <c r="S1133" s="27"/>
      <c r="T1133" s="7"/>
      <c r="U1133" s="9"/>
      <c r="V1133" s="7"/>
    </row>
    <row r="1134" spans="3:22" x14ac:dyDescent="0.25">
      <c r="C1134" s="23"/>
      <c r="D1134" s="24"/>
      <c r="E1134" s="27"/>
      <c r="F1134" s="13"/>
      <c r="G1134" s="13"/>
      <c r="H1134" s="14"/>
      <c r="I1134" s="14"/>
      <c r="J1134" s="7"/>
      <c r="K1134" s="7"/>
      <c r="L1134" s="26"/>
      <c r="M1134" s="25"/>
      <c r="N1134" s="15"/>
      <c r="O1134" s="25"/>
      <c r="P1134" s="25"/>
      <c r="R1134" s="7"/>
      <c r="S1134" s="27"/>
      <c r="T1134" s="7"/>
      <c r="U1134" s="9"/>
      <c r="V1134" s="7"/>
    </row>
    <row r="1135" spans="3:22" x14ac:dyDescent="0.25">
      <c r="C1135" s="23"/>
      <c r="D1135" s="24"/>
      <c r="E1135" s="27"/>
      <c r="F1135" s="13"/>
      <c r="G1135" s="13"/>
      <c r="H1135" s="14"/>
      <c r="I1135" s="14"/>
      <c r="J1135" s="7"/>
      <c r="K1135" s="7"/>
      <c r="L1135" s="26"/>
      <c r="M1135" s="25"/>
      <c r="N1135" s="15"/>
      <c r="O1135" s="25"/>
      <c r="P1135" s="25"/>
      <c r="R1135" s="7"/>
      <c r="S1135" s="27"/>
      <c r="T1135" s="7"/>
      <c r="U1135" s="9"/>
      <c r="V1135" s="9"/>
    </row>
    <row r="1136" spans="3:22" x14ac:dyDescent="0.25">
      <c r="C1136" s="23"/>
      <c r="D1136" s="24"/>
      <c r="E1136" s="27"/>
      <c r="F1136" s="13"/>
      <c r="G1136" s="13"/>
      <c r="H1136" s="14"/>
      <c r="I1136" s="14"/>
      <c r="J1136" s="7"/>
      <c r="K1136" s="7"/>
      <c r="L1136" s="26"/>
      <c r="M1136" s="25"/>
      <c r="N1136" s="15"/>
      <c r="O1136" s="25"/>
      <c r="P1136" s="25"/>
      <c r="R1136" s="7"/>
      <c r="S1136" s="27"/>
      <c r="T1136" s="7"/>
      <c r="U1136" s="9"/>
      <c r="V1136" s="7"/>
    </row>
    <row r="1137" spans="3:22" x14ac:dyDescent="0.25">
      <c r="C1137" s="23"/>
      <c r="D1137" s="24"/>
      <c r="E1137" s="27"/>
      <c r="F1137" s="13"/>
      <c r="G1137" s="13"/>
      <c r="H1137" s="14"/>
      <c r="I1137" s="14"/>
      <c r="J1137" s="7"/>
      <c r="K1137" s="7"/>
      <c r="L1137" s="26"/>
      <c r="M1137" s="25"/>
      <c r="N1137" s="15"/>
      <c r="O1137" s="25"/>
      <c r="P1137" s="25"/>
      <c r="R1137" s="7"/>
      <c r="S1137" s="27"/>
      <c r="T1137" s="7"/>
      <c r="U1137" s="9"/>
      <c r="V1137" s="7"/>
    </row>
    <row r="1138" spans="3:22" x14ac:dyDescent="0.25">
      <c r="C1138" s="23"/>
      <c r="D1138" s="24"/>
      <c r="E1138" s="27"/>
      <c r="F1138" s="13"/>
      <c r="G1138" s="13"/>
      <c r="H1138" s="14"/>
      <c r="I1138" s="14"/>
      <c r="J1138" s="7"/>
      <c r="K1138" s="7"/>
      <c r="L1138" s="26"/>
      <c r="M1138" s="25"/>
      <c r="N1138" s="15"/>
      <c r="O1138" s="25"/>
      <c r="P1138" s="25"/>
      <c r="R1138" s="7"/>
      <c r="S1138" s="27"/>
      <c r="T1138" s="7"/>
      <c r="U1138" s="9"/>
      <c r="V1138" s="7"/>
    </row>
    <row r="1139" spans="3:22" x14ac:dyDescent="0.25">
      <c r="C1139" s="23"/>
      <c r="D1139" s="24"/>
      <c r="E1139" s="27"/>
      <c r="F1139" s="13"/>
      <c r="G1139" s="13"/>
      <c r="H1139" s="14"/>
      <c r="I1139" s="14"/>
      <c r="J1139" s="7"/>
      <c r="K1139" s="7"/>
      <c r="L1139" s="26"/>
      <c r="M1139" s="25"/>
      <c r="N1139" s="15"/>
      <c r="O1139" s="25"/>
      <c r="P1139" s="25"/>
      <c r="R1139" s="7"/>
      <c r="S1139" s="27"/>
      <c r="T1139" s="7"/>
      <c r="U1139" s="9"/>
      <c r="V1139" s="7"/>
    </row>
    <row r="1140" spans="3:22" x14ac:dyDescent="0.25">
      <c r="C1140" s="23"/>
      <c r="D1140" s="24"/>
      <c r="E1140" s="27"/>
      <c r="F1140" s="13"/>
      <c r="G1140" s="13"/>
      <c r="H1140" s="14"/>
      <c r="I1140" s="14"/>
      <c r="J1140" s="7"/>
      <c r="K1140" s="7"/>
      <c r="L1140" s="26"/>
      <c r="M1140" s="25"/>
      <c r="N1140" s="15"/>
      <c r="O1140" s="25"/>
      <c r="P1140" s="25"/>
      <c r="R1140" s="7"/>
      <c r="S1140" s="27"/>
      <c r="T1140" s="7"/>
      <c r="U1140" s="9"/>
      <c r="V1140" s="7"/>
    </row>
    <row r="1141" spans="3:22" x14ac:dyDescent="0.25">
      <c r="C1141" s="23"/>
      <c r="D1141" s="24"/>
      <c r="E1141" s="27"/>
      <c r="F1141" s="13"/>
      <c r="G1141" s="13"/>
      <c r="H1141" s="14"/>
      <c r="I1141" s="14"/>
      <c r="J1141" s="7"/>
      <c r="K1141" s="7"/>
      <c r="L1141" s="26"/>
      <c r="M1141" s="25"/>
      <c r="N1141" s="15"/>
      <c r="O1141" s="25"/>
      <c r="P1141" s="25"/>
      <c r="R1141" s="7"/>
      <c r="S1141" s="27"/>
      <c r="T1141" s="7"/>
      <c r="U1141" s="9"/>
      <c r="V1141" s="7"/>
    </row>
    <row r="1142" spans="3:22" x14ac:dyDescent="0.25">
      <c r="C1142" s="23"/>
      <c r="D1142" s="24"/>
      <c r="E1142" s="27"/>
      <c r="F1142" s="13"/>
      <c r="G1142" s="13"/>
      <c r="H1142" s="14"/>
      <c r="I1142" s="14"/>
      <c r="J1142" s="7"/>
      <c r="K1142" s="7"/>
      <c r="L1142" s="26"/>
      <c r="M1142" s="25"/>
      <c r="N1142" s="15"/>
      <c r="O1142" s="25"/>
      <c r="P1142" s="25"/>
      <c r="R1142" s="7"/>
      <c r="S1142" s="27"/>
      <c r="T1142" s="7"/>
      <c r="U1142" s="9"/>
      <c r="V1142" s="7"/>
    </row>
    <row r="1143" spans="3:22" x14ac:dyDescent="0.25">
      <c r="C1143" s="23"/>
      <c r="D1143" s="24"/>
      <c r="E1143" s="27"/>
      <c r="F1143" s="13"/>
      <c r="G1143" s="13"/>
      <c r="H1143" s="14"/>
      <c r="I1143" s="14"/>
      <c r="J1143" s="7"/>
      <c r="K1143" s="7"/>
      <c r="L1143" s="26"/>
      <c r="M1143" s="25"/>
      <c r="N1143" s="15"/>
      <c r="O1143" s="25"/>
      <c r="P1143" s="25"/>
      <c r="R1143" s="7"/>
      <c r="S1143" s="27"/>
      <c r="T1143" s="7"/>
      <c r="U1143" s="9"/>
      <c r="V1143" s="7"/>
    </row>
    <row r="1144" spans="3:22" x14ac:dyDescent="0.25">
      <c r="C1144" s="23"/>
      <c r="D1144" s="24"/>
      <c r="E1144" s="27"/>
      <c r="F1144" s="13"/>
      <c r="G1144" s="13"/>
      <c r="H1144" s="14"/>
      <c r="I1144" s="14"/>
      <c r="J1144" s="7"/>
      <c r="K1144" s="7"/>
      <c r="L1144" s="26"/>
      <c r="M1144" s="25"/>
      <c r="N1144" s="15"/>
      <c r="O1144" s="25"/>
      <c r="P1144" s="25"/>
      <c r="R1144" s="7"/>
      <c r="S1144" s="27"/>
      <c r="T1144" s="7"/>
      <c r="U1144" s="9"/>
      <c r="V1144" s="7"/>
    </row>
    <row r="1145" spans="3:22" x14ac:dyDescent="0.25">
      <c r="C1145" s="23"/>
      <c r="D1145" s="24"/>
      <c r="E1145" s="27"/>
      <c r="F1145" s="13"/>
      <c r="G1145" s="13"/>
      <c r="H1145" s="14"/>
      <c r="I1145" s="14"/>
      <c r="J1145" s="7"/>
      <c r="K1145" s="7"/>
      <c r="L1145" s="26"/>
      <c r="M1145" s="25"/>
      <c r="N1145" s="15"/>
      <c r="O1145" s="25"/>
      <c r="P1145" s="25"/>
      <c r="R1145" s="7"/>
      <c r="S1145" s="27"/>
      <c r="T1145" s="7"/>
      <c r="U1145" s="9"/>
      <c r="V1145" s="7"/>
    </row>
    <row r="1146" spans="3:22" x14ac:dyDescent="0.25">
      <c r="C1146" s="23"/>
      <c r="D1146" s="24"/>
      <c r="E1146" s="27"/>
      <c r="F1146" s="13"/>
      <c r="G1146" s="13"/>
      <c r="H1146" s="14"/>
      <c r="I1146" s="14"/>
      <c r="J1146" s="7"/>
      <c r="K1146" s="7"/>
      <c r="L1146" s="26"/>
      <c r="M1146" s="25"/>
      <c r="N1146" s="15"/>
      <c r="O1146" s="25"/>
      <c r="P1146" s="25"/>
      <c r="R1146" s="7"/>
      <c r="S1146" s="27"/>
      <c r="T1146" s="7"/>
      <c r="U1146" s="9"/>
      <c r="V1146" s="9"/>
    </row>
    <row r="1147" spans="3:22" x14ac:dyDescent="0.25">
      <c r="C1147" s="23"/>
      <c r="D1147" s="24"/>
      <c r="E1147" s="27"/>
      <c r="F1147" s="13"/>
      <c r="G1147" s="13"/>
      <c r="H1147" s="14"/>
      <c r="I1147" s="14"/>
      <c r="J1147" s="7"/>
      <c r="K1147" s="7"/>
      <c r="L1147" s="26"/>
      <c r="M1147" s="25"/>
      <c r="N1147" s="15"/>
      <c r="O1147" s="25"/>
      <c r="P1147" s="25"/>
      <c r="R1147" s="7"/>
      <c r="S1147" s="27"/>
      <c r="T1147" s="7"/>
      <c r="U1147" s="9"/>
      <c r="V1147" s="7"/>
    </row>
    <row r="1148" spans="3:22" x14ac:dyDescent="0.25">
      <c r="C1148" s="23"/>
      <c r="D1148" s="24"/>
      <c r="E1148" s="27"/>
      <c r="F1148" s="13"/>
      <c r="G1148" s="13"/>
      <c r="H1148" s="14"/>
      <c r="I1148" s="14"/>
      <c r="J1148" s="7"/>
      <c r="K1148" s="7"/>
      <c r="L1148" s="26"/>
      <c r="M1148" s="25"/>
      <c r="N1148" s="15"/>
      <c r="O1148" s="25"/>
      <c r="P1148" s="25"/>
      <c r="R1148" s="7"/>
      <c r="S1148" s="27"/>
      <c r="T1148" s="7"/>
      <c r="U1148" s="9"/>
      <c r="V1148" s="7"/>
    </row>
    <row r="1149" spans="3:22" x14ac:dyDescent="0.25">
      <c r="C1149" s="23"/>
      <c r="D1149" s="24"/>
      <c r="E1149" s="27"/>
      <c r="F1149" s="13"/>
      <c r="G1149" s="13"/>
      <c r="H1149" s="14"/>
      <c r="I1149" s="14"/>
      <c r="J1149" s="7"/>
      <c r="K1149" s="7"/>
      <c r="L1149" s="26"/>
      <c r="M1149" s="25"/>
      <c r="N1149" s="15"/>
      <c r="O1149" s="25"/>
      <c r="P1149" s="25"/>
      <c r="R1149" s="7"/>
      <c r="S1149" s="27"/>
      <c r="T1149" s="7"/>
      <c r="U1149" s="9"/>
      <c r="V1149" s="7"/>
    </row>
    <row r="1150" spans="3:22" x14ac:dyDescent="0.25">
      <c r="C1150" s="23"/>
      <c r="D1150" s="24"/>
      <c r="E1150" s="27"/>
      <c r="F1150" s="13"/>
      <c r="G1150" s="13"/>
      <c r="H1150" s="14"/>
      <c r="I1150" s="14"/>
      <c r="J1150" s="7"/>
      <c r="K1150" s="7"/>
      <c r="L1150" s="26"/>
      <c r="M1150" s="25"/>
      <c r="N1150" s="15"/>
      <c r="O1150" s="25"/>
      <c r="P1150" s="25"/>
      <c r="R1150" s="7"/>
      <c r="S1150" s="27"/>
      <c r="T1150" s="7"/>
      <c r="U1150" s="9"/>
      <c r="V1150" s="7"/>
    </row>
    <row r="1151" spans="3:22" x14ac:dyDescent="0.25">
      <c r="C1151" s="23"/>
      <c r="D1151" s="24"/>
      <c r="E1151" s="27"/>
      <c r="F1151" s="13"/>
      <c r="G1151" s="13"/>
      <c r="H1151" s="14"/>
      <c r="I1151" s="14"/>
      <c r="J1151" s="7"/>
      <c r="K1151" s="7"/>
      <c r="L1151" s="26"/>
      <c r="M1151" s="25"/>
      <c r="N1151" s="15"/>
      <c r="O1151" s="25"/>
      <c r="P1151" s="25"/>
      <c r="R1151" s="7"/>
      <c r="S1151" s="27"/>
      <c r="T1151" s="7"/>
      <c r="U1151" s="9"/>
      <c r="V1151" s="7"/>
    </row>
    <row r="1152" spans="3:22" x14ac:dyDescent="0.25">
      <c r="C1152" s="23"/>
      <c r="D1152" s="24"/>
      <c r="E1152" s="27"/>
      <c r="F1152" s="13"/>
      <c r="G1152" s="13"/>
      <c r="H1152" s="14"/>
      <c r="I1152" s="14"/>
      <c r="J1152" s="7"/>
      <c r="K1152" s="7"/>
      <c r="L1152" s="26"/>
      <c r="M1152" s="25"/>
      <c r="N1152" s="15"/>
      <c r="O1152" s="25"/>
      <c r="P1152" s="25"/>
      <c r="R1152" s="7"/>
      <c r="S1152" s="27"/>
      <c r="T1152" s="7"/>
      <c r="U1152" s="9"/>
      <c r="V1152" s="7"/>
    </row>
    <row r="1153" spans="3:22" x14ac:dyDescent="0.25">
      <c r="C1153" s="23"/>
      <c r="D1153" s="24"/>
      <c r="E1153" s="27"/>
      <c r="F1153" s="13"/>
      <c r="G1153" s="13"/>
      <c r="H1153" s="14"/>
      <c r="I1153" s="14"/>
      <c r="J1153" s="7"/>
      <c r="K1153" s="7"/>
      <c r="L1153" s="26"/>
      <c r="M1153" s="25"/>
      <c r="N1153" s="15"/>
      <c r="O1153" s="25"/>
      <c r="P1153" s="25"/>
      <c r="R1153" s="7"/>
      <c r="S1153" s="27"/>
      <c r="T1153" s="7"/>
      <c r="U1153" s="9"/>
      <c r="V1153" s="7"/>
    </row>
    <row r="1154" spans="3:22" x14ac:dyDescent="0.25">
      <c r="C1154" s="23"/>
      <c r="D1154" s="24"/>
      <c r="E1154" s="27"/>
      <c r="F1154" s="13"/>
      <c r="G1154" s="13"/>
      <c r="H1154" s="14"/>
      <c r="I1154" s="14"/>
      <c r="J1154" s="7"/>
      <c r="K1154" s="7"/>
      <c r="L1154" s="26"/>
      <c r="M1154" s="25"/>
      <c r="N1154" s="15"/>
      <c r="O1154" s="25"/>
      <c r="P1154" s="25"/>
      <c r="R1154" s="7"/>
      <c r="S1154" s="27"/>
      <c r="T1154" s="7"/>
      <c r="U1154" s="9"/>
      <c r="V1154" s="7"/>
    </row>
    <row r="1155" spans="3:22" x14ac:dyDescent="0.25">
      <c r="C1155" s="23"/>
      <c r="D1155" s="24"/>
      <c r="E1155" s="27"/>
      <c r="F1155" s="13"/>
      <c r="G1155" s="13"/>
      <c r="H1155" s="14"/>
      <c r="I1155" s="14"/>
      <c r="J1155" s="7"/>
      <c r="K1155" s="7"/>
      <c r="L1155" s="26"/>
      <c r="M1155" s="25"/>
      <c r="N1155" s="15"/>
      <c r="O1155" s="25"/>
      <c r="P1155" s="25"/>
      <c r="R1155" s="7"/>
      <c r="S1155" s="27"/>
      <c r="T1155" s="7"/>
      <c r="U1155" s="9"/>
      <c r="V1155" s="7"/>
    </row>
    <row r="1156" spans="3:22" x14ac:dyDescent="0.25">
      <c r="C1156" s="23"/>
      <c r="D1156" s="24"/>
      <c r="E1156" s="27"/>
      <c r="F1156" s="13"/>
      <c r="G1156" s="13"/>
      <c r="H1156" s="14"/>
      <c r="I1156" s="14"/>
      <c r="J1156" s="7"/>
      <c r="K1156" s="7"/>
      <c r="L1156" s="26"/>
      <c r="M1156" s="25"/>
      <c r="N1156" s="15"/>
      <c r="O1156" s="25"/>
      <c r="P1156" s="25"/>
      <c r="R1156" s="7"/>
      <c r="S1156" s="27"/>
      <c r="T1156" s="7"/>
      <c r="U1156" s="9"/>
      <c r="V1156" s="7"/>
    </row>
    <row r="1157" spans="3:22" x14ac:dyDescent="0.25">
      <c r="C1157" s="23"/>
      <c r="D1157" s="24"/>
      <c r="E1157" s="27"/>
      <c r="F1157" s="13"/>
      <c r="G1157" s="13"/>
      <c r="H1157" s="14"/>
      <c r="I1157" s="14"/>
      <c r="J1157" s="7"/>
      <c r="K1157" s="7"/>
      <c r="L1157" s="26"/>
      <c r="M1157" s="25"/>
      <c r="N1157" s="15"/>
      <c r="O1157" s="25"/>
      <c r="P1157" s="25"/>
      <c r="R1157" s="7"/>
      <c r="S1157" s="27"/>
      <c r="T1157" s="7"/>
      <c r="U1157" s="9"/>
      <c r="V1157" s="9"/>
    </row>
    <row r="1158" spans="3:22" x14ac:dyDescent="0.25">
      <c r="C1158" s="23"/>
      <c r="D1158" s="24"/>
      <c r="E1158" s="27"/>
      <c r="F1158" s="13"/>
      <c r="G1158" s="13"/>
      <c r="H1158" s="14"/>
      <c r="I1158" s="14"/>
      <c r="J1158" s="7"/>
      <c r="K1158" s="7"/>
      <c r="L1158" s="26"/>
      <c r="M1158" s="25"/>
      <c r="N1158" s="15"/>
      <c r="O1158" s="25"/>
      <c r="P1158" s="25"/>
      <c r="R1158" s="7"/>
      <c r="S1158" s="27"/>
      <c r="T1158" s="7"/>
      <c r="U1158" s="9"/>
      <c r="V1158" s="7"/>
    </row>
    <row r="1159" spans="3:22" x14ac:dyDescent="0.25">
      <c r="C1159" s="23"/>
      <c r="D1159" s="24"/>
      <c r="E1159" s="27"/>
      <c r="F1159" s="13"/>
      <c r="G1159" s="13"/>
      <c r="H1159" s="14"/>
      <c r="I1159" s="14"/>
      <c r="J1159" s="7"/>
      <c r="K1159" s="7"/>
      <c r="L1159" s="26"/>
      <c r="M1159" s="25"/>
      <c r="N1159" s="15"/>
      <c r="O1159" s="25"/>
      <c r="P1159" s="25"/>
      <c r="R1159" s="7"/>
      <c r="S1159" s="27"/>
      <c r="T1159" s="7"/>
      <c r="U1159" s="9"/>
      <c r="V1159" s="7"/>
    </row>
    <row r="1160" spans="3:22" x14ac:dyDescent="0.25">
      <c r="C1160" s="23"/>
      <c r="D1160" s="24"/>
      <c r="E1160" s="27"/>
      <c r="F1160" s="13"/>
      <c r="G1160" s="13"/>
      <c r="H1160" s="14"/>
      <c r="I1160" s="14"/>
      <c r="J1160" s="7"/>
      <c r="K1160" s="7"/>
      <c r="L1160" s="26"/>
      <c r="M1160" s="25"/>
      <c r="N1160" s="15"/>
      <c r="O1160" s="25"/>
      <c r="P1160" s="25"/>
      <c r="R1160" s="7"/>
      <c r="S1160" s="27"/>
      <c r="T1160" s="7"/>
      <c r="U1160" s="9"/>
      <c r="V1160" s="7"/>
    </row>
    <row r="1161" spans="3:22" x14ac:dyDescent="0.25">
      <c r="C1161" s="23"/>
      <c r="D1161" s="24"/>
      <c r="E1161" s="27"/>
      <c r="F1161" s="13"/>
      <c r="G1161" s="13"/>
      <c r="H1161" s="14"/>
      <c r="I1161" s="14"/>
      <c r="J1161" s="7"/>
      <c r="K1161" s="7"/>
      <c r="L1161" s="26"/>
      <c r="M1161" s="25"/>
      <c r="N1161" s="15"/>
      <c r="O1161" s="25"/>
      <c r="P1161" s="25"/>
      <c r="R1161" s="7"/>
      <c r="S1161" s="27"/>
      <c r="T1161" s="7"/>
      <c r="U1161" s="9"/>
      <c r="V1161" s="7"/>
    </row>
    <row r="1162" spans="3:22" x14ac:dyDescent="0.25">
      <c r="C1162" s="23"/>
      <c r="D1162" s="24"/>
      <c r="E1162" s="27"/>
      <c r="F1162" s="13"/>
      <c r="G1162" s="13"/>
      <c r="H1162" s="14"/>
      <c r="I1162" s="14"/>
      <c r="J1162" s="7"/>
      <c r="K1162" s="7"/>
      <c r="L1162" s="26"/>
      <c r="M1162" s="25"/>
      <c r="N1162" s="15"/>
      <c r="O1162" s="25"/>
      <c r="P1162" s="25"/>
      <c r="R1162" s="7"/>
      <c r="S1162" s="27"/>
      <c r="T1162" s="7"/>
      <c r="U1162" s="9"/>
      <c r="V1162" s="7"/>
    </row>
    <row r="1163" spans="3:22" x14ac:dyDescent="0.25">
      <c r="C1163" s="23"/>
      <c r="D1163" s="24"/>
      <c r="E1163" s="27"/>
      <c r="F1163" s="13"/>
      <c r="G1163" s="13"/>
      <c r="H1163" s="14"/>
      <c r="I1163" s="14"/>
      <c r="J1163" s="7"/>
      <c r="K1163" s="7"/>
      <c r="L1163" s="26"/>
      <c r="M1163" s="25"/>
      <c r="N1163" s="15"/>
      <c r="O1163" s="25"/>
      <c r="P1163" s="25"/>
      <c r="R1163" s="7"/>
      <c r="S1163" s="27"/>
      <c r="T1163" s="7"/>
      <c r="U1163" s="9"/>
      <c r="V1163" s="7"/>
    </row>
    <row r="1164" spans="3:22" x14ac:dyDescent="0.25">
      <c r="C1164" s="23"/>
      <c r="D1164" s="24"/>
      <c r="E1164" s="27"/>
      <c r="F1164" s="13"/>
      <c r="G1164" s="13"/>
      <c r="H1164" s="14"/>
      <c r="I1164" s="14"/>
      <c r="J1164" s="7"/>
      <c r="K1164" s="7"/>
      <c r="L1164" s="26"/>
      <c r="M1164" s="25"/>
      <c r="N1164" s="15"/>
      <c r="O1164" s="25"/>
      <c r="P1164" s="25"/>
      <c r="R1164" s="7"/>
      <c r="S1164" s="27"/>
      <c r="T1164" s="7"/>
      <c r="U1164" s="9"/>
      <c r="V1164" s="7"/>
    </row>
    <row r="1165" spans="3:22" x14ac:dyDescent="0.25">
      <c r="C1165" s="23"/>
      <c r="D1165" s="24"/>
      <c r="E1165" s="27"/>
      <c r="F1165" s="13"/>
      <c r="G1165" s="13"/>
      <c r="H1165" s="14"/>
      <c r="I1165" s="14"/>
      <c r="J1165" s="7"/>
      <c r="K1165" s="7"/>
      <c r="L1165" s="26"/>
      <c r="M1165" s="25"/>
      <c r="N1165" s="15"/>
      <c r="O1165" s="25"/>
      <c r="P1165" s="25"/>
      <c r="R1165" s="7"/>
      <c r="S1165" s="27"/>
      <c r="T1165" s="7"/>
      <c r="U1165" s="9"/>
      <c r="V1165" s="7"/>
    </row>
    <row r="1166" spans="3:22" x14ac:dyDescent="0.25">
      <c r="C1166" s="23"/>
      <c r="D1166" s="24"/>
      <c r="E1166" s="27"/>
      <c r="F1166" s="13"/>
      <c r="G1166" s="13"/>
      <c r="H1166" s="14"/>
      <c r="I1166" s="14"/>
      <c r="J1166" s="7"/>
      <c r="K1166" s="7"/>
      <c r="L1166" s="26"/>
      <c r="M1166" s="25"/>
      <c r="N1166" s="15"/>
      <c r="O1166" s="25"/>
      <c r="P1166" s="25"/>
      <c r="R1166" s="7"/>
      <c r="S1166" s="27"/>
      <c r="T1166" s="7"/>
      <c r="U1166" s="9"/>
      <c r="V1166" s="7"/>
    </row>
    <row r="1167" spans="3:22" x14ac:dyDescent="0.25">
      <c r="C1167" s="23"/>
      <c r="D1167" s="24"/>
      <c r="E1167" s="27"/>
      <c r="F1167" s="13"/>
      <c r="G1167" s="13"/>
      <c r="H1167" s="14"/>
      <c r="I1167" s="14"/>
      <c r="J1167" s="7"/>
      <c r="K1167" s="7"/>
      <c r="L1167" s="26"/>
      <c r="M1167" s="25"/>
      <c r="N1167" s="15"/>
      <c r="O1167" s="25"/>
      <c r="P1167" s="25"/>
      <c r="R1167" s="7"/>
      <c r="S1167" s="27"/>
      <c r="T1167" s="7"/>
      <c r="U1167" s="9"/>
      <c r="V1167" s="7"/>
    </row>
    <row r="1168" spans="3:22" x14ac:dyDescent="0.25">
      <c r="C1168" s="23"/>
      <c r="D1168" s="24"/>
      <c r="E1168" s="27"/>
      <c r="F1168" s="13"/>
      <c r="G1168" s="13"/>
      <c r="H1168" s="14"/>
      <c r="I1168" s="14"/>
      <c r="J1168" s="7"/>
      <c r="K1168" s="7"/>
      <c r="L1168" s="26"/>
      <c r="M1168" s="25"/>
      <c r="N1168" s="15"/>
      <c r="O1168" s="25"/>
      <c r="P1168" s="25"/>
      <c r="R1168" s="7"/>
      <c r="S1168" s="27"/>
      <c r="T1168" s="7"/>
      <c r="U1168" s="9"/>
      <c r="V1168" s="9"/>
    </row>
    <row r="1169" spans="3:22" x14ac:dyDescent="0.25">
      <c r="C1169" s="23"/>
      <c r="D1169" s="24"/>
      <c r="E1169" s="27"/>
      <c r="F1169" s="13"/>
      <c r="G1169" s="13"/>
      <c r="H1169" s="14"/>
      <c r="I1169" s="14"/>
      <c r="J1169" s="7"/>
      <c r="K1169" s="7"/>
      <c r="L1169" s="26"/>
      <c r="M1169" s="25"/>
      <c r="N1169" s="15"/>
      <c r="O1169" s="25"/>
      <c r="P1169" s="25"/>
      <c r="R1169" s="7"/>
      <c r="S1169" s="27"/>
      <c r="T1169" s="7"/>
      <c r="U1169" s="9"/>
      <c r="V1169" s="7"/>
    </row>
    <row r="1170" spans="3:22" x14ac:dyDescent="0.25">
      <c r="C1170" s="23"/>
      <c r="D1170" s="24"/>
      <c r="E1170" s="27"/>
      <c r="F1170" s="13"/>
      <c r="G1170" s="13"/>
      <c r="H1170" s="14"/>
      <c r="I1170" s="14"/>
      <c r="J1170" s="7"/>
      <c r="K1170" s="7"/>
      <c r="L1170" s="26"/>
      <c r="M1170" s="25"/>
      <c r="N1170" s="15"/>
      <c r="O1170" s="25"/>
      <c r="P1170" s="25"/>
      <c r="R1170" s="7"/>
      <c r="S1170" s="27"/>
      <c r="T1170" s="7"/>
      <c r="U1170" s="9"/>
      <c r="V1170" s="7"/>
    </row>
    <row r="1171" spans="3:22" x14ac:dyDescent="0.25">
      <c r="C1171" s="23"/>
      <c r="D1171" s="24"/>
      <c r="E1171" s="27"/>
      <c r="F1171" s="13"/>
      <c r="G1171" s="13"/>
      <c r="H1171" s="14"/>
      <c r="I1171" s="14"/>
      <c r="J1171" s="7"/>
      <c r="K1171" s="7"/>
      <c r="L1171" s="26"/>
      <c r="M1171" s="25"/>
      <c r="N1171" s="15"/>
      <c r="O1171" s="25"/>
      <c r="P1171" s="25"/>
      <c r="R1171" s="7"/>
      <c r="S1171" s="27"/>
      <c r="T1171" s="7"/>
      <c r="U1171" s="9"/>
      <c r="V1171" s="7"/>
    </row>
    <row r="1172" spans="3:22" x14ac:dyDescent="0.25">
      <c r="C1172" s="23"/>
      <c r="D1172" s="24"/>
      <c r="E1172" s="27"/>
      <c r="F1172" s="13"/>
      <c r="G1172" s="13"/>
      <c r="H1172" s="14"/>
      <c r="I1172" s="14"/>
      <c r="J1172" s="7"/>
      <c r="K1172" s="7"/>
      <c r="L1172" s="26"/>
      <c r="M1172" s="25"/>
      <c r="N1172" s="15"/>
      <c r="O1172" s="25"/>
      <c r="P1172" s="25"/>
      <c r="R1172" s="7"/>
      <c r="S1172" s="27"/>
      <c r="T1172" s="7"/>
      <c r="U1172" s="9"/>
      <c r="V1172" s="7"/>
    </row>
    <row r="1173" spans="3:22" x14ac:dyDescent="0.25">
      <c r="C1173" s="23"/>
      <c r="D1173" s="24"/>
      <c r="E1173" s="27"/>
      <c r="F1173" s="13"/>
      <c r="G1173" s="13"/>
      <c r="H1173" s="14"/>
      <c r="I1173" s="14"/>
      <c r="J1173" s="7"/>
      <c r="K1173" s="7"/>
      <c r="L1173" s="26"/>
      <c r="M1173" s="25"/>
      <c r="N1173" s="15"/>
      <c r="O1173" s="25"/>
      <c r="P1173" s="25"/>
      <c r="R1173" s="7"/>
      <c r="S1173" s="27"/>
      <c r="T1173" s="7"/>
      <c r="U1173" s="9"/>
      <c r="V1173" s="7"/>
    </row>
    <row r="1174" spans="3:22" x14ac:dyDescent="0.25">
      <c r="C1174" s="23"/>
      <c r="D1174" s="24"/>
      <c r="E1174" s="27"/>
      <c r="F1174" s="13"/>
      <c r="G1174" s="13"/>
      <c r="H1174" s="14"/>
      <c r="I1174" s="14"/>
      <c r="J1174" s="7"/>
      <c r="K1174" s="7"/>
      <c r="L1174" s="26"/>
      <c r="M1174" s="25"/>
      <c r="N1174" s="15"/>
      <c r="O1174" s="25"/>
      <c r="P1174" s="25"/>
      <c r="R1174" s="7"/>
      <c r="S1174" s="27"/>
      <c r="T1174" s="7"/>
      <c r="U1174" s="9"/>
      <c r="V1174" s="7"/>
    </row>
    <row r="1175" spans="3:22" x14ac:dyDescent="0.25">
      <c r="C1175" s="23"/>
      <c r="D1175" s="24"/>
      <c r="E1175" s="27"/>
      <c r="F1175" s="13"/>
      <c r="G1175" s="13"/>
      <c r="H1175" s="14"/>
      <c r="I1175" s="14"/>
      <c r="J1175" s="7"/>
      <c r="K1175" s="7"/>
      <c r="L1175" s="26"/>
      <c r="M1175" s="25"/>
      <c r="N1175" s="15"/>
      <c r="O1175" s="25"/>
      <c r="P1175" s="25"/>
      <c r="R1175" s="7"/>
      <c r="S1175" s="27"/>
      <c r="T1175" s="7"/>
      <c r="U1175" s="9"/>
      <c r="V1175" s="7"/>
    </row>
    <row r="1176" spans="3:22" x14ac:dyDescent="0.25">
      <c r="C1176" s="23"/>
      <c r="D1176" s="24"/>
      <c r="E1176" s="27"/>
      <c r="F1176" s="13"/>
      <c r="G1176" s="13"/>
      <c r="H1176" s="14"/>
      <c r="I1176" s="14"/>
      <c r="J1176" s="7"/>
      <c r="K1176" s="7"/>
      <c r="L1176" s="26"/>
      <c r="M1176" s="25"/>
      <c r="N1176" s="15"/>
      <c r="O1176" s="25"/>
      <c r="P1176" s="25"/>
      <c r="R1176" s="7"/>
      <c r="S1176" s="27"/>
      <c r="T1176" s="7"/>
      <c r="U1176" s="9"/>
      <c r="V1176" s="7"/>
    </row>
    <row r="1177" spans="3:22" x14ac:dyDescent="0.25">
      <c r="C1177" s="23"/>
      <c r="D1177" s="24"/>
      <c r="E1177" s="27"/>
      <c r="F1177" s="13"/>
      <c r="G1177" s="13"/>
      <c r="H1177" s="14"/>
      <c r="I1177" s="14"/>
      <c r="J1177" s="7"/>
      <c r="K1177" s="7"/>
      <c r="L1177" s="26"/>
      <c r="M1177" s="25"/>
      <c r="N1177" s="15"/>
      <c r="O1177" s="25"/>
      <c r="P1177" s="25"/>
      <c r="R1177" s="7"/>
      <c r="S1177" s="27"/>
      <c r="T1177" s="7"/>
      <c r="U1177" s="9"/>
      <c r="V1177" s="7"/>
    </row>
    <row r="1178" spans="3:22" x14ac:dyDescent="0.25">
      <c r="C1178" s="23"/>
      <c r="D1178" s="24"/>
      <c r="E1178" s="27"/>
      <c r="F1178" s="13"/>
      <c r="G1178" s="13"/>
      <c r="H1178" s="14"/>
      <c r="I1178" s="14"/>
      <c r="J1178" s="7"/>
      <c r="K1178" s="7"/>
      <c r="L1178" s="26"/>
      <c r="M1178" s="25"/>
      <c r="N1178" s="15"/>
      <c r="O1178" s="25"/>
      <c r="P1178" s="25"/>
      <c r="R1178" s="7"/>
      <c r="S1178" s="27"/>
      <c r="T1178" s="7"/>
      <c r="U1178" s="9"/>
      <c r="V1178" s="7"/>
    </row>
    <row r="1179" spans="3:22" x14ac:dyDescent="0.25">
      <c r="C1179" s="23"/>
      <c r="D1179" s="24"/>
      <c r="E1179" s="27"/>
      <c r="F1179" s="13"/>
      <c r="G1179" s="13"/>
      <c r="H1179" s="14"/>
      <c r="I1179" s="14"/>
      <c r="J1179" s="7"/>
      <c r="K1179" s="7"/>
      <c r="L1179" s="26"/>
      <c r="M1179" s="25"/>
      <c r="N1179" s="15"/>
      <c r="O1179" s="25"/>
      <c r="P1179" s="25"/>
      <c r="R1179" s="7"/>
      <c r="S1179" s="27"/>
      <c r="T1179" s="7"/>
      <c r="U1179" s="9"/>
      <c r="V1179" s="9"/>
    </row>
    <row r="1180" spans="3:22" x14ac:dyDescent="0.25">
      <c r="C1180" s="23"/>
      <c r="D1180" s="24"/>
      <c r="E1180" s="27"/>
      <c r="F1180" s="13"/>
      <c r="G1180" s="13"/>
      <c r="H1180" s="14"/>
      <c r="I1180" s="14"/>
      <c r="J1180" s="7"/>
      <c r="K1180" s="7"/>
      <c r="L1180" s="26"/>
      <c r="M1180" s="25"/>
      <c r="N1180" s="15"/>
      <c r="O1180" s="25"/>
      <c r="P1180" s="25"/>
      <c r="R1180" s="7"/>
      <c r="S1180" s="27"/>
      <c r="T1180" s="7"/>
      <c r="U1180" s="9"/>
      <c r="V1180" s="7"/>
    </row>
    <row r="1181" spans="3:22" x14ac:dyDescent="0.25">
      <c r="C1181" s="23"/>
      <c r="D1181" s="24"/>
      <c r="E1181" s="27"/>
      <c r="F1181" s="13"/>
      <c r="G1181" s="13"/>
      <c r="H1181" s="14"/>
      <c r="I1181" s="14"/>
      <c r="J1181" s="7"/>
      <c r="K1181" s="7"/>
      <c r="L1181" s="26"/>
      <c r="M1181" s="25"/>
      <c r="N1181" s="15"/>
      <c r="O1181" s="25"/>
      <c r="P1181" s="25"/>
      <c r="R1181" s="7"/>
      <c r="S1181" s="27"/>
      <c r="T1181" s="7"/>
      <c r="U1181" s="9"/>
      <c r="V1181" s="7"/>
    </row>
    <row r="1182" spans="3:22" x14ac:dyDescent="0.25">
      <c r="C1182" s="23"/>
      <c r="D1182" s="24"/>
      <c r="E1182" s="27"/>
      <c r="F1182" s="13"/>
      <c r="G1182" s="13"/>
      <c r="H1182" s="14"/>
      <c r="I1182" s="14"/>
      <c r="J1182" s="7"/>
      <c r="K1182" s="7"/>
      <c r="L1182" s="26"/>
      <c r="M1182" s="25"/>
      <c r="N1182" s="15"/>
      <c r="O1182" s="25"/>
      <c r="P1182" s="25"/>
      <c r="R1182" s="7"/>
      <c r="S1182" s="27"/>
      <c r="T1182" s="7"/>
      <c r="U1182" s="9"/>
      <c r="V1182" s="7"/>
    </row>
    <row r="1183" spans="3:22" x14ac:dyDescent="0.25">
      <c r="C1183" s="23"/>
      <c r="D1183" s="24"/>
      <c r="E1183" s="27"/>
      <c r="F1183" s="13"/>
      <c r="G1183" s="13"/>
      <c r="H1183" s="14"/>
      <c r="I1183" s="14"/>
      <c r="J1183" s="7"/>
      <c r="K1183" s="7"/>
      <c r="L1183" s="26"/>
      <c r="M1183" s="25"/>
      <c r="N1183" s="15"/>
      <c r="O1183" s="25"/>
      <c r="P1183" s="25"/>
      <c r="R1183" s="7"/>
      <c r="S1183" s="27"/>
      <c r="T1183" s="7"/>
      <c r="U1183" s="9"/>
      <c r="V1183" s="7"/>
    </row>
    <row r="1184" spans="3:22" x14ac:dyDescent="0.25">
      <c r="C1184" s="23"/>
      <c r="D1184" s="24"/>
      <c r="E1184" s="27"/>
      <c r="F1184" s="13"/>
      <c r="G1184" s="13"/>
      <c r="H1184" s="14"/>
      <c r="I1184" s="14"/>
      <c r="J1184" s="7"/>
      <c r="K1184" s="7"/>
      <c r="L1184" s="26"/>
      <c r="M1184" s="25"/>
      <c r="N1184" s="15"/>
      <c r="O1184" s="25"/>
      <c r="P1184" s="25"/>
      <c r="R1184" s="7"/>
      <c r="S1184" s="27"/>
      <c r="T1184" s="7"/>
      <c r="U1184" s="9"/>
      <c r="V1184" s="7"/>
    </row>
    <row r="1185" spans="3:22" x14ac:dyDescent="0.25">
      <c r="C1185" s="23"/>
      <c r="D1185" s="24"/>
      <c r="E1185" s="27"/>
      <c r="F1185" s="13"/>
      <c r="G1185" s="13"/>
      <c r="H1185" s="14"/>
      <c r="I1185" s="14"/>
      <c r="J1185" s="7"/>
      <c r="K1185" s="7"/>
      <c r="L1185" s="26"/>
      <c r="M1185" s="25"/>
      <c r="N1185" s="15"/>
      <c r="O1185" s="25"/>
      <c r="P1185" s="25"/>
      <c r="R1185" s="7"/>
      <c r="S1185" s="27"/>
      <c r="T1185" s="7"/>
      <c r="U1185" s="9"/>
      <c r="V1185" s="7"/>
    </row>
    <row r="1186" spans="3:22" x14ac:dyDescent="0.25">
      <c r="C1186" s="23"/>
      <c r="D1186" s="24"/>
      <c r="E1186" s="27"/>
      <c r="F1186" s="13"/>
      <c r="G1186" s="13"/>
      <c r="H1186" s="14"/>
      <c r="I1186" s="14"/>
      <c r="J1186" s="7"/>
      <c r="K1186" s="7"/>
      <c r="L1186" s="26"/>
      <c r="M1186" s="25"/>
      <c r="N1186" s="15"/>
      <c r="O1186" s="25"/>
      <c r="P1186" s="25"/>
      <c r="R1186" s="7"/>
      <c r="S1186" s="27"/>
      <c r="T1186" s="7"/>
      <c r="U1186" s="9"/>
      <c r="V1186" s="7"/>
    </row>
    <row r="1187" spans="3:22" x14ac:dyDescent="0.25">
      <c r="C1187" s="23"/>
      <c r="D1187" s="24"/>
      <c r="E1187" s="27"/>
      <c r="F1187" s="13"/>
      <c r="G1187" s="13"/>
      <c r="H1187" s="14"/>
      <c r="I1187" s="14"/>
      <c r="J1187" s="7"/>
      <c r="K1187" s="7"/>
      <c r="L1187" s="26"/>
      <c r="M1187" s="25"/>
      <c r="N1187" s="15"/>
      <c r="O1187" s="25"/>
      <c r="P1187" s="25"/>
      <c r="R1187" s="7"/>
      <c r="S1187" s="27"/>
      <c r="T1187" s="7"/>
      <c r="U1187" s="9"/>
      <c r="V1187" s="7"/>
    </row>
    <row r="1188" spans="3:22" x14ac:dyDescent="0.25">
      <c r="C1188" s="23"/>
      <c r="D1188" s="24"/>
      <c r="E1188" s="7"/>
      <c r="F1188" s="13"/>
      <c r="G1188" s="13"/>
      <c r="H1188" s="28"/>
      <c r="I1188" s="15"/>
      <c r="J1188" s="15"/>
      <c r="K1188" s="15"/>
      <c r="L1188" s="26"/>
      <c r="M1188" s="26"/>
      <c r="N1188" s="27"/>
      <c r="O1188" s="26"/>
      <c r="P1188" s="29"/>
    </row>
    <row r="1189" spans="3:22" x14ac:dyDescent="0.25">
      <c r="C1189" s="23"/>
      <c r="D1189" s="24"/>
      <c r="E1189" s="7"/>
      <c r="F1189" s="13"/>
      <c r="G1189" s="13"/>
      <c r="H1189" s="28"/>
      <c r="I1189" s="15"/>
      <c r="J1189" s="15"/>
      <c r="K1189" s="15"/>
      <c r="L1189" s="26"/>
      <c r="M1189" s="26"/>
      <c r="N1189" s="27"/>
      <c r="O1189" s="26"/>
      <c r="P1189" s="29"/>
    </row>
    <row r="1190" spans="3:22" x14ac:dyDescent="0.25">
      <c r="C1190" s="23"/>
      <c r="D1190" s="24"/>
      <c r="E1190" s="7"/>
      <c r="F1190" s="13"/>
      <c r="G1190" s="13"/>
      <c r="H1190" s="28"/>
      <c r="I1190" s="15"/>
      <c r="J1190" s="15"/>
      <c r="K1190" s="15"/>
      <c r="L1190" s="26"/>
      <c r="M1190" s="26"/>
      <c r="N1190" s="27"/>
      <c r="O1190" s="26"/>
      <c r="P1190" s="29"/>
    </row>
    <row r="1191" spans="3:22" x14ac:dyDescent="0.25">
      <c r="C1191" s="23"/>
      <c r="D1191" s="24"/>
      <c r="E1191" s="7"/>
      <c r="F1191" s="13"/>
      <c r="G1191" s="13"/>
      <c r="H1191" s="28"/>
      <c r="I1191" s="15"/>
      <c r="J1191" s="15"/>
      <c r="K1191" s="15"/>
      <c r="L1191" s="26"/>
      <c r="M1191" s="26"/>
      <c r="N1191" s="27"/>
      <c r="O1191" s="26"/>
      <c r="P1191" s="29"/>
    </row>
    <row r="1192" spans="3:22" x14ac:dyDescent="0.25">
      <c r="C1192" s="23"/>
      <c r="D1192" s="24"/>
      <c r="E1192" s="7"/>
      <c r="F1192" s="13"/>
      <c r="G1192" s="13"/>
      <c r="H1192" s="28"/>
      <c r="I1192" s="15"/>
      <c r="J1192" s="15"/>
      <c r="K1192" s="15"/>
      <c r="L1192" s="26"/>
      <c r="M1192" s="26"/>
      <c r="N1192" s="27"/>
      <c r="O1192" s="26"/>
      <c r="P1192" s="29"/>
    </row>
    <row r="1193" spans="3:22" x14ac:dyDescent="0.25">
      <c r="C1193" s="23"/>
      <c r="D1193" s="24"/>
      <c r="E1193" s="7"/>
      <c r="F1193" s="13"/>
      <c r="G1193" s="13"/>
      <c r="H1193" s="28"/>
      <c r="I1193" s="15"/>
      <c r="J1193" s="15"/>
      <c r="K1193" s="15"/>
      <c r="L1193" s="26"/>
      <c r="M1193" s="26"/>
      <c r="N1193" s="27"/>
      <c r="O1193" s="26"/>
      <c r="P1193" s="29"/>
    </row>
    <row r="1194" spans="3:22" x14ac:dyDescent="0.25">
      <c r="C1194" s="23"/>
      <c r="D1194" s="24"/>
      <c r="E1194" s="7"/>
      <c r="F1194" s="13"/>
      <c r="G1194" s="13"/>
      <c r="H1194" s="28"/>
      <c r="I1194" s="15"/>
      <c r="J1194" s="15"/>
      <c r="K1194" s="15"/>
      <c r="L1194" s="26"/>
      <c r="M1194" s="26"/>
      <c r="N1194" s="27"/>
      <c r="O1194" s="26"/>
      <c r="P1194" s="29"/>
    </row>
    <row r="1195" spans="3:22" x14ac:dyDescent="0.25">
      <c r="C1195" s="23"/>
      <c r="D1195" s="24"/>
      <c r="E1195" s="7"/>
      <c r="F1195" s="13"/>
      <c r="G1195" s="13"/>
      <c r="H1195" s="28"/>
      <c r="I1195" s="15"/>
      <c r="J1195" s="15"/>
      <c r="K1195" s="15"/>
      <c r="L1195" s="26"/>
      <c r="M1195" s="26"/>
      <c r="N1195" s="27"/>
      <c r="O1195" s="26"/>
      <c r="P1195" s="29"/>
    </row>
    <row r="1196" spans="3:22" x14ac:dyDescent="0.25">
      <c r="C1196" s="23"/>
      <c r="D1196" s="24"/>
      <c r="E1196" s="7"/>
      <c r="F1196" s="13"/>
      <c r="G1196" s="13"/>
      <c r="H1196" s="28"/>
      <c r="I1196" s="15"/>
      <c r="J1196" s="15"/>
      <c r="K1196" s="15"/>
      <c r="L1196" s="26"/>
      <c r="M1196" s="26"/>
      <c r="N1196" s="27"/>
      <c r="O1196" s="26"/>
      <c r="P1196" s="29"/>
    </row>
    <row r="1197" spans="3:22" x14ac:dyDescent="0.25">
      <c r="C1197" s="23"/>
      <c r="D1197" s="24"/>
      <c r="E1197" s="7"/>
      <c r="F1197" s="13"/>
      <c r="G1197" s="13"/>
      <c r="H1197" s="28"/>
      <c r="I1197" s="15"/>
      <c r="J1197" s="15"/>
      <c r="K1197" s="15"/>
      <c r="L1197" s="26"/>
      <c r="M1197" s="26"/>
      <c r="N1197" s="27"/>
      <c r="O1197" s="26"/>
      <c r="P1197" s="29"/>
    </row>
    <row r="1198" spans="3:22" x14ac:dyDescent="0.25">
      <c r="C1198" s="23"/>
      <c r="D1198" s="24"/>
      <c r="E1198" s="7"/>
      <c r="F1198" s="13"/>
      <c r="G1198" s="13"/>
      <c r="H1198" s="28"/>
      <c r="I1198" s="15"/>
      <c r="J1198" s="15"/>
      <c r="K1198" s="15"/>
      <c r="L1198" s="26"/>
      <c r="M1198" s="26"/>
      <c r="N1198" s="27"/>
      <c r="O1198" s="26"/>
      <c r="P1198" s="29"/>
    </row>
    <row r="1199" spans="3:22" x14ac:dyDescent="0.25">
      <c r="C1199" s="23"/>
      <c r="D1199" s="24"/>
      <c r="E1199" s="7"/>
      <c r="F1199" s="13"/>
      <c r="G1199" s="13"/>
      <c r="H1199" s="28"/>
      <c r="I1199" s="15"/>
      <c r="J1199" s="15"/>
      <c r="K1199" s="15"/>
      <c r="L1199" s="26"/>
      <c r="M1199" s="26"/>
      <c r="N1199" s="27"/>
      <c r="O1199" s="26"/>
      <c r="P1199" s="29"/>
    </row>
    <row r="1200" spans="3:22" x14ac:dyDescent="0.25">
      <c r="C1200" s="23"/>
      <c r="D1200" s="24"/>
      <c r="E1200" s="7"/>
      <c r="F1200" s="13"/>
      <c r="G1200" s="13"/>
      <c r="H1200" s="28"/>
      <c r="I1200" s="15"/>
      <c r="J1200" s="15"/>
      <c r="K1200" s="15"/>
      <c r="L1200" s="26"/>
      <c r="M1200" s="26"/>
      <c r="N1200" s="27"/>
      <c r="O1200" s="26"/>
      <c r="P1200" s="29"/>
    </row>
    <row r="1201" spans="3:16" x14ac:dyDescent="0.25">
      <c r="C1201" s="23"/>
      <c r="D1201" s="24"/>
      <c r="E1201" s="7"/>
      <c r="F1201" s="13"/>
      <c r="G1201" s="13"/>
      <c r="H1201" s="28"/>
      <c r="I1201" s="15"/>
      <c r="J1201" s="15"/>
      <c r="K1201" s="15"/>
      <c r="L1201" s="26"/>
      <c r="M1201" s="26"/>
      <c r="N1201" s="27"/>
      <c r="O1201" s="26"/>
      <c r="P1201" s="29"/>
    </row>
    <row r="1202" spans="3:16" x14ac:dyDescent="0.25">
      <c r="C1202" s="23"/>
      <c r="D1202" s="24"/>
      <c r="E1202" s="7"/>
      <c r="F1202" s="13"/>
      <c r="G1202" s="13"/>
      <c r="H1202" s="28"/>
      <c r="I1202" s="15"/>
      <c r="J1202" s="15"/>
      <c r="K1202" s="15"/>
      <c r="L1202" s="26"/>
      <c r="M1202" s="26"/>
      <c r="N1202" s="27"/>
      <c r="O1202" s="26"/>
      <c r="P1202" s="29"/>
    </row>
    <row r="1203" spans="3:16" x14ac:dyDescent="0.25">
      <c r="C1203" s="23"/>
      <c r="D1203" s="24"/>
      <c r="E1203" s="7"/>
      <c r="F1203" s="13"/>
      <c r="G1203" s="13"/>
      <c r="H1203" s="28"/>
      <c r="I1203" s="15"/>
      <c r="J1203" s="15"/>
      <c r="K1203" s="15"/>
      <c r="L1203" s="26"/>
      <c r="M1203" s="26"/>
      <c r="N1203" s="27"/>
      <c r="O1203" s="26"/>
      <c r="P1203" s="29"/>
    </row>
    <row r="1204" spans="3:16" x14ac:dyDescent="0.25">
      <c r="C1204" s="23"/>
      <c r="D1204" s="24"/>
      <c r="E1204" s="7"/>
      <c r="F1204" s="13"/>
      <c r="G1204" s="13"/>
      <c r="H1204" s="28"/>
      <c r="I1204" s="15"/>
      <c r="J1204" s="15"/>
      <c r="K1204" s="15"/>
      <c r="L1204" s="26"/>
      <c r="M1204" s="26"/>
      <c r="N1204" s="27"/>
      <c r="O1204" s="26"/>
      <c r="P1204" s="29"/>
    </row>
    <row r="1205" spans="3:16" x14ac:dyDescent="0.25">
      <c r="C1205" s="23"/>
      <c r="D1205" s="24"/>
      <c r="E1205" s="7"/>
      <c r="F1205" s="13"/>
      <c r="G1205" s="13"/>
      <c r="H1205" s="28"/>
      <c r="I1205" s="15"/>
      <c r="J1205" s="15"/>
      <c r="K1205" s="15"/>
      <c r="L1205" s="26"/>
      <c r="M1205" s="26"/>
      <c r="N1205" s="27"/>
      <c r="O1205" s="26"/>
      <c r="P1205" s="29"/>
    </row>
    <row r="1206" spans="3:16" x14ac:dyDescent="0.25">
      <c r="C1206" s="23"/>
      <c r="D1206" s="24"/>
      <c r="E1206" s="7"/>
      <c r="F1206" s="13"/>
      <c r="G1206" s="13"/>
      <c r="H1206" s="28"/>
      <c r="I1206" s="15"/>
      <c r="J1206" s="15"/>
      <c r="K1206" s="15"/>
      <c r="L1206" s="26"/>
      <c r="M1206" s="26"/>
      <c r="N1206" s="27"/>
      <c r="O1206" s="26"/>
      <c r="P1206" s="29"/>
    </row>
    <row r="1207" spans="3:16" x14ac:dyDescent="0.25">
      <c r="C1207" s="23"/>
      <c r="D1207" s="24"/>
      <c r="E1207" s="7"/>
      <c r="F1207" s="13"/>
      <c r="G1207" s="13"/>
      <c r="H1207" s="28"/>
      <c r="I1207" s="15"/>
      <c r="J1207" s="15"/>
      <c r="K1207" s="15"/>
      <c r="L1207" s="26"/>
      <c r="M1207" s="26"/>
      <c r="N1207" s="27"/>
      <c r="O1207" s="26"/>
      <c r="P1207" s="29"/>
    </row>
    <row r="1208" spans="3:16" x14ac:dyDescent="0.25">
      <c r="C1208" s="23"/>
      <c r="D1208" s="24"/>
      <c r="E1208" s="7"/>
      <c r="F1208" s="13"/>
      <c r="G1208" s="13"/>
      <c r="H1208" s="28"/>
      <c r="I1208" s="15"/>
      <c r="J1208" s="15"/>
      <c r="K1208" s="15"/>
      <c r="L1208" s="26"/>
      <c r="M1208" s="26"/>
      <c r="N1208" s="27"/>
      <c r="O1208" s="26"/>
      <c r="P1208" s="29"/>
    </row>
    <row r="1209" spans="3:16" x14ac:dyDescent="0.25">
      <c r="C1209" s="23"/>
      <c r="D1209" s="24"/>
      <c r="E1209" s="7"/>
      <c r="F1209" s="13"/>
      <c r="G1209" s="13"/>
      <c r="H1209" s="28"/>
      <c r="I1209" s="15"/>
      <c r="J1209" s="15"/>
      <c r="K1209" s="15"/>
      <c r="L1209" s="26"/>
      <c r="M1209" s="26"/>
      <c r="N1209" s="27"/>
      <c r="O1209" s="26"/>
      <c r="P1209" s="29"/>
    </row>
    <row r="1210" spans="3:16" x14ac:dyDescent="0.25">
      <c r="C1210" s="23"/>
      <c r="D1210" s="24"/>
      <c r="E1210" s="7"/>
      <c r="F1210" s="13"/>
      <c r="G1210" s="13"/>
      <c r="H1210" s="28"/>
      <c r="I1210" s="15"/>
      <c r="J1210" s="15"/>
      <c r="K1210" s="15"/>
      <c r="L1210" s="26"/>
      <c r="M1210" s="26"/>
      <c r="N1210" s="27"/>
      <c r="O1210" s="26"/>
      <c r="P1210" s="29"/>
    </row>
    <row r="1211" spans="3:16" x14ac:dyDescent="0.25">
      <c r="C1211" s="23"/>
      <c r="D1211" s="24"/>
      <c r="E1211" s="7"/>
      <c r="F1211" s="13"/>
      <c r="G1211" s="13"/>
      <c r="H1211" s="28"/>
      <c r="I1211" s="15"/>
      <c r="J1211" s="15"/>
      <c r="K1211" s="15"/>
      <c r="L1211" s="26"/>
      <c r="M1211" s="26"/>
      <c r="N1211" s="27"/>
      <c r="O1211" s="26"/>
      <c r="P1211" s="29"/>
    </row>
    <row r="1212" spans="3:16" x14ac:dyDescent="0.25">
      <c r="C1212" s="23"/>
      <c r="D1212" s="24"/>
      <c r="E1212" s="7"/>
      <c r="F1212" s="13"/>
      <c r="G1212" s="13"/>
      <c r="H1212" s="28"/>
      <c r="I1212" s="15"/>
      <c r="J1212" s="15"/>
      <c r="K1212" s="15"/>
      <c r="L1212" s="26"/>
      <c r="M1212" s="26"/>
      <c r="N1212" s="27"/>
      <c r="O1212" s="26"/>
      <c r="P1212" s="29"/>
    </row>
    <row r="1213" spans="3:16" x14ac:dyDescent="0.25">
      <c r="C1213" s="23"/>
      <c r="D1213" s="24"/>
      <c r="E1213" s="7"/>
      <c r="F1213" s="13"/>
      <c r="G1213" s="13"/>
      <c r="H1213" s="28"/>
      <c r="I1213" s="15"/>
      <c r="J1213" s="15"/>
      <c r="K1213" s="15"/>
      <c r="L1213" s="26"/>
      <c r="M1213" s="26"/>
      <c r="N1213" s="27"/>
      <c r="O1213" s="26"/>
      <c r="P1213" s="29"/>
    </row>
    <row r="1214" spans="3:16" x14ac:dyDescent="0.25">
      <c r="C1214" s="23"/>
      <c r="D1214" s="24"/>
      <c r="E1214" s="7"/>
      <c r="F1214" s="13"/>
      <c r="G1214" s="13"/>
      <c r="H1214" s="28"/>
      <c r="I1214" s="15"/>
      <c r="J1214" s="15"/>
      <c r="K1214" s="15"/>
      <c r="L1214" s="26"/>
      <c r="M1214" s="26"/>
      <c r="N1214" s="27"/>
      <c r="O1214" s="26"/>
      <c r="P1214" s="29"/>
    </row>
    <row r="1215" spans="3:16" x14ac:dyDescent="0.25">
      <c r="C1215" s="23"/>
      <c r="D1215" s="24"/>
      <c r="E1215" s="7"/>
      <c r="F1215" s="13"/>
      <c r="G1215" s="13"/>
      <c r="H1215" s="28"/>
      <c r="I1215" s="15"/>
      <c r="J1215" s="15"/>
      <c r="K1215" s="15"/>
      <c r="L1215" s="26"/>
      <c r="M1215" s="26"/>
      <c r="N1215" s="27"/>
      <c r="O1215" s="26"/>
      <c r="P1215" s="29"/>
    </row>
    <row r="1216" spans="3:16" x14ac:dyDescent="0.25">
      <c r="C1216" s="23"/>
      <c r="D1216" s="24"/>
      <c r="E1216" s="7"/>
      <c r="F1216" s="13"/>
      <c r="G1216" s="13"/>
      <c r="H1216" s="28"/>
      <c r="I1216" s="15"/>
      <c r="J1216" s="15"/>
      <c r="K1216" s="15"/>
      <c r="L1216" s="26"/>
      <c r="M1216" s="26"/>
      <c r="N1216" s="27"/>
      <c r="O1216" s="26"/>
      <c r="P1216" s="29"/>
    </row>
    <row r="1217" spans="3:16" x14ac:dyDescent="0.25">
      <c r="C1217" s="23"/>
      <c r="D1217" s="24"/>
      <c r="E1217" s="7"/>
      <c r="F1217" s="13"/>
      <c r="G1217" s="13"/>
      <c r="H1217" s="28"/>
      <c r="I1217" s="15"/>
      <c r="J1217" s="15"/>
      <c r="K1217" s="15"/>
      <c r="L1217" s="26"/>
      <c r="M1217" s="26"/>
      <c r="N1217" s="27"/>
      <c r="O1217" s="26"/>
      <c r="P1217" s="29"/>
    </row>
    <row r="1218" spans="3:16" x14ac:dyDescent="0.25">
      <c r="C1218" s="23"/>
      <c r="D1218" s="24"/>
      <c r="E1218" s="7"/>
      <c r="F1218" s="13"/>
      <c r="G1218" s="13"/>
      <c r="H1218" s="28"/>
      <c r="I1218" s="15"/>
      <c r="J1218" s="15"/>
      <c r="K1218" s="15"/>
      <c r="L1218" s="26"/>
      <c r="M1218" s="26"/>
      <c r="N1218" s="27"/>
      <c r="O1218" s="26"/>
      <c r="P1218" s="29"/>
    </row>
    <row r="1219" spans="3:16" x14ac:dyDescent="0.25">
      <c r="C1219" s="23"/>
      <c r="D1219" s="24"/>
      <c r="E1219" s="7"/>
      <c r="F1219" s="13"/>
      <c r="G1219" s="13"/>
      <c r="H1219" s="28"/>
      <c r="I1219" s="15"/>
      <c r="J1219" s="15"/>
      <c r="K1219" s="15"/>
      <c r="L1219" s="26"/>
      <c r="M1219" s="26"/>
      <c r="N1219" s="27"/>
      <c r="O1219" s="26"/>
      <c r="P1219" s="29"/>
    </row>
    <row r="1220" spans="3:16" x14ac:dyDescent="0.25">
      <c r="C1220" s="23"/>
      <c r="D1220" s="24"/>
      <c r="E1220" s="7"/>
      <c r="F1220" s="13"/>
      <c r="G1220" s="13"/>
      <c r="H1220" s="28"/>
      <c r="I1220" s="15"/>
      <c r="J1220" s="15"/>
      <c r="K1220" s="15"/>
      <c r="L1220" s="26"/>
      <c r="M1220" s="26"/>
      <c r="N1220" s="27"/>
      <c r="O1220" s="26"/>
      <c r="P1220" s="29"/>
    </row>
    <row r="1221" spans="3:16" x14ac:dyDescent="0.25">
      <c r="C1221" s="23"/>
      <c r="D1221" s="24"/>
      <c r="E1221" s="7"/>
      <c r="F1221" s="13"/>
      <c r="G1221" s="13"/>
      <c r="H1221" s="28"/>
      <c r="I1221" s="15"/>
      <c r="J1221" s="15"/>
      <c r="K1221" s="15"/>
      <c r="L1221" s="26"/>
      <c r="M1221" s="26"/>
      <c r="N1221" s="27"/>
      <c r="O1221" s="26"/>
      <c r="P1221" s="29"/>
    </row>
    <row r="1222" spans="3:16" x14ac:dyDescent="0.25">
      <c r="C1222" s="23"/>
      <c r="D1222" s="24"/>
      <c r="E1222" s="7"/>
      <c r="F1222" s="13"/>
      <c r="G1222" s="13"/>
      <c r="H1222" s="28"/>
      <c r="I1222" s="15"/>
      <c r="J1222" s="15"/>
      <c r="K1222" s="15"/>
      <c r="L1222" s="26"/>
      <c r="M1222" s="26"/>
      <c r="N1222" s="27"/>
      <c r="O1222" s="26"/>
      <c r="P1222" s="29"/>
    </row>
    <row r="1223" spans="3:16" x14ac:dyDescent="0.25">
      <c r="C1223" s="23"/>
      <c r="D1223" s="24"/>
      <c r="E1223" s="7"/>
      <c r="F1223" s="13"/>
      <c r="G1223" s="13"/>
      <c r="H1223" s="28"/>
      <c r="I1223" s="15"/>
      <c r="J1223" s="15"/>
      <c r="K1223" s="15"/>
      <c r="L1223" s="26"/>
      <c r="M1223" s="26"/>
      <c r="N1223" s="27"/>
      <c r="O1223" s="26"/>
      <c r="P1223" s="29"/>
    </row>
    <row r="1224" spans="3:16" x14ac:dyDescent="0.25">
      <c r="C1224" s="23"/>
      <c r="D1224" s="24"/>
      <c r="E1224" s="7"/>
      <c r="F1224" s="13"/>
      <c r="G1224" s="13"/>
      <c r="H1224" s="28"/>
      <c r="I1224" s="15"/>
      <c r="J1224" s="15"/>
      <c r="K1224" s="15"/>
      <c r="L1224" s="26"/>
      <c r="M1224" s="26"/>
      <c r="N1224" s="27"/>
      <c r="O1224" s="26"/>
      <c r="P1224" s="29"/>
    </row>
    <row r="1225" spans="3:16" x14ac:dyDescent="0.25">
      <c r="C1225" s="23"/>
      <c r="D1225" s="24"/>
      <c r="E1225" s="7"/>
      <c r="F1225" s="13"/>
      <c r="G1225" s="13"/>
      <c r="H1225" s="28"/>
      <c r="I1225" s="15"/>
      <c r="J1225" s="15"/>
      <c r="K1225" s="15"/>
      <c r="L1225" s="26"/>
      <c r="M1225" s="26"/>
      <c r="N1225" s="27"/>
      <c r="O1225" s="26"/>
      <c r="P1225" s="29"/>
    </row>
    <row r="1226" spans="3:16" x14ac:dyDescent="0.25">
      <c r="C1226" s="23"/>
      <c r="D1226" s="24"/>
      <c r="E1226" s="7"/>
      <c r="F1226" s="13"/>
      <c r="G1226" s="13"/>
      <c r="H1226" s="28"/>
      <c r="I1226" s="15"/>
      <c r="J1226" s="15"/>
      <c r="K1226" s="15"/>
      <c r="L1226" s="26"/>
      <c r="M1226" s="26"/>
      <c r="N1226" s="27"/>
      <c r="O1226" s="26"/>
      <c r="P1226" s="29"/>
    </row>
    <row r="1227" spans="3:16" x14ac:dyDescent="0.25">
      <c r="C1227" s="23"/>
      <c r="D1227" s="24"/>
      <c r="E1227" s="7"/>
      <c r="F1227" s="13"/>
      <c r="G1227" s="13"/>
      <c r="H1227" s="28"/>
      <c r="I1227" s="15"/>
      <c r="J1227" s="15"/>
      <c r="K1227" s="15"/>
      <c r="L1227" s="26"/>
      <c r="M1227" s="26"/>
      <c r="N1227" s="27"/>
      <c r="O1227" s="26"/>
      <c r="P1227" s="29"/>
    </row>
    <row r="1228" spans="3:16" x14ac:dyDescent="0.25">
      <c r="C1228" s="23"/>
      <c r="D1228" s="24"/>
      <c r="E1228" s="7"/>
      <c r="F1228" s="13"/>
      <c r="G1228" s="13"/>
      <c r="H1228" s="28"/>
      <c r="I1228" s="15"/>
      <c r="J1228" s="15"/>
      <c r="K1228" s="15"/>
      <c r="L1228" s="26"/>
      <c r="M1228" s="26"/>
      <c r="N1228" s="27"/>
      <c r="O1228" s="26"/>
      <c r="P1228" s="29"/>
    </row>
    <row r="1229" spans="3:16" x14ac:dyDescent="0.25">
      <c r="C1229" s="23"/>
      <c r="D1229" s="24"/>
      <c r="E1229" s="7"/>
      <c r="F1229" s="13"/>
      <c r="G1229" s="13"/>
      <c r="H1229" s="28"/>
      <c r="I1229" s="15"/>
      <c r="J1229" s="15"/>
      <c r="K1229" s="15"/>
      <c r="L1229" s="26"/>
      <c r="M1229" s="26"/>
      <c r="N1229" s="27"/>
      <c r="O1229" s="26"/>
      <c r="P1229" s="29"/>
    </row>
    <row r="1230" spans="3:16" x14ac:dyDescent="0.25">
      <c r="C1230" s="23"/>
      <c r="D1230" s="24"/>
      <c r="E1230" s="7"/>
      <c r="F1230" s="13"/>
      <c r="G1230" s="13"/>
      <c r="H1230" s="28"/>
      <c r="I1230" s="15"/>
      <c r="J1230" s="15"/>
      <c r="K1230" s="15"/>
      <c r="L1230" s="26"/>
      <c r="M1230" s="26"/>
      <c r="N1230" s="27"/>
      <c r="O1230" s="26"/>
      <c r="P1230" s="29"/>
    </row>
    <row r="1231" spans="3:16" x14ac:dyDescent="0.25">
      <c r="C1231" s="23"/>
      <c r="D1231" s="24"/>
      <c r="E1231" s="7"/>
      <c r="F1231" s="13"/>
      <c r="G1231" s="13"/>
      <c r="H1231" s="28"/>
      <c r="I1231" s="15"/>
      <c r="J1231" s="15"/>
      <c r="K1231" s="15"/>
      <c r="L1231" s="26"/>
      <c r="M1231" s="26"/>
      <c r="N1231" s="27"/>
      <c r="O1231" s="26"/>
      <c r="P1231" s="29"/>
    </row>
    <row r="1232" spans="3:16" x14ac:dyDescent="0.25">
      <c r="C1232" s="23"/>
      <c r="D1232" s="24"/>
      <c r="E1232" s="7"/>
      <c r="F1232" s="13"/>
      <c r="G1232" s="13"/>
      <c r="H1232" s="28"/>
      <c r="I1232" s="15"/>
      <c r="J1232" s="15"/>
      <c r="K1232" s="15"/>
      <c r="L1232" s="26"/>
      <c r="M1232" s="26"/>
      <c r="N1232" s="27"/>
      <c r="O1232" s="26"/>
      <c r="P1232" s="29"/>
    </row>
    <row r="1233" spans="3:16" x14ac:dyDescent="0.25">
      <c r="C1233" s="23"/>
      <c r="D1233" s="24"/>
      <c r="E1233" s="7"/>
      <c r="F1233" s="13"/>
      <c r="G1233" s="13"/>
      <c r="H1233" s="28"/>
      <c r="I1233" s="15"/>
      <c r="J1233" s="15"/>
      <c r="K1233" s="15"/>
      <c r="L1233" s="26"/>
      <c r="M1233" s="26"/>
      <c r="N1233" s="27"/>
      <c r="O1233" s="26"/>
      <c r="P1233" s="29"/>
    </row>
    <row r="1234" spans="3:16" x14ac:dyDescent="0.25">
      <c r="C1234" s="23"/>
      <c r="D1234" s="24"/>
      <c r="E1234" s="7"/>
      <c r="F1234" s="13"/>
      <c r="G1234" s="13"/>
      <c r="H1234" s="28"/>
      <c r="I1234" s="15"/>
      <c r="J1234" s="15"/>
      <c r="K1234" s="15"/>
      <c r="L1234" s="26"/>
      <c r="M1234" s="26"/>
      <c r="N1234" s="27"/>
      <c r="O1234" s="26"/>
      <c r="P1234" s="29"/>
    </row>
    <row r="1235" spans="3:16" x14ac:dyDescent="0.25">
      <c r="C1235" s="23"/>
      <c r="D1235" s="24"/>
      <c r="E1235" s="7"/>
      <c r="F1235" s="13"/>
      <c r="G1235" s="13"/>
      <c r="H1235" s="28"/>
      <c r="I1235" s="15"/>
      <c r="J1235" s="15"/>
      <c r="K1235" s="15"/>
      <c r="L1235" s="26"/>
      <c r="M1235" s="26"/>
      <c r="N1235" s="27"/>
      <c r="O1235" s="26"/>
      <c r="P1235" s="29"/>
    </row>
    <row r="1236" spans="3:16" x14ac:dyDescent="0.25">
      <c r="C1236" s="23"/>
      <c r="D1236" s="24"/>
      <c r="E1236" s="7"/>
      <c r="F1236" s="13"/>
      <c r="G1236" s="13"/>
      <c r="H1236" s="28"/>
      <c r="I1236" s="15"/>
      <c r="J1236" s="15"/>
      <c r="K1236" s="15"/>
      <c r="L1236" s="26"/>
      <c r="M1236" s="26"/>
      <c r="N1236" s="27"/>
      <c r="O1236" s="26"/>
      <c r="P1236" s="29"/>
    </row>
    <row r="1237" spans="3:16" x14ac:dyDescent="0.25">
      <c r="C1237" s="23"/>
      <c r="D1237" s="24"/>
      <c r="E1237" s="7"/>
      <c r="F1237" s="13"/>
      <c r="G1237" s="13"/>
      <c r="H1237" s="28"/>
      <c r="I1237" s="15"/>
      <c r="J1237" s="15"/>
      <c r="K1237" s="15"/>
      <c r="L1237" s="26"/>
      <c r="M1237" s="26"/>
      <c r="N1237" s="27"/>
      <c r="O1237" s="26"/>
      <c r="P1237" s="29"/>
    </row>
    <row r="1238" spans="3:16" x14ac:dyDescent="0.25">
      <c r="C1238" s="23"/>
      <c r="D1238" s="24"/>
      <c r="E1238" s="7"/>
      <c r="F1238" s="13"/>
      <c r="G1238" s="13"/>
      <c r="H1238" s="28"/>
      <c r="I1238" s="15"/>
      <c r="J1238" s="15"/>
      <c r="K1238" s="15"/>
      <c r="L1238" s="26"/>
      <c r="M1238" s="26"/>
      <c r="N1238" s="27"/>
      <c r="O1238" s="26"/>
      <c r="P1238" s="29"/>
    </row>
    <row r="1239" spans="3:16" x14ac:dyDescent="0.25">
      <c r="C1239" s="23"/>
      <c r="D1239" s="24"/>
      <c r="E1239" s="7"/>
      <c r="F1239" s="13"/>
      <c r="G1239" s="13"/>
      <c r="H1239" s="28"/>
      <c r="I1239" s="15"/>
      <c r="J1239" s="15"/>
      <c r="K1239" s="15"/>
      <c r="L1239" s="26"/>
      <c r="M1239" s="26"/>
      <c r="N1239" s="27"/>
      <c r="O1239" s="26"/>
      <c r="P1239" s="29"/>
    </row>
    <row r="1240" spans="3:16" x14ac:dyDescent="0.25">
      <c r="C1240" s="23"/>
      <c r="D1240" s="24"/>
      <c r="E1240" s="7"/>
      <c r="F1240" s="13"/>
      <c r="G1240" s="13"/>
      <c r="H1240" s="28"/>
      <c r="I1240" s="15"/>
      <c r="J1240" s="15"/>
      <c r="K1240" s="15"/>
      <c r="L1240" s="26"/>
      <c r="M1240" s="26"/>
      <c r="N1240" s="27"/>
      <c r="O1240" s="26"/>
      <c r="P1240" s="29"/>
    </row>
    <row r="1241" spans="3:16" x14ac:dyDescent="0.25">
      <c r="C1241" s="23"/>
      <c r="D1241" s="24"/>
      <c r="E1241" s="7"/>
      <c r="F1241" s="13"/>
      <c r="G1241" s="13"/>
      <c r="H1241" s="28"/>
      <c r="I1241" s="15"/>
      <c r="J1241" s="15"/>
      <c r="K1241" s="15"/>
      <c r="L1241" s="26"/>
      <c r="M1241" s="26"/>
      <c r="N1241" s="27"/>
      <c r="O1241" s="26"/>
      <c r="P1241" s="29"/>
    </row>
    <row r="1242" spans="3:16" x14ac:dyDescent="0.25">
      <c r="C1242" s="23"/>
      <c r="D1242" s="24"/>
      <c r="E1242" s="7"/>
      <c r="F1242" s="13"/>
      <c r="G1242" s="13"/>
      <c r="H1242" s="28"/>
      <c r="I1242" s="15"/>
      <c r="J1242" s="15"/>
      <c r="K1242" s="15"/>
      <c r="L1242" s="26"/>
      <c r="M1242" s="26"/>
      <c r="N1242" s="27"/>
      <c r="O1242" s="26"/>
      <c r="P1242" s="29"/>
    </row>
    <row r="1243" spans="3:16" x14ac:dyDescent="0.25">
      <c r="C1243" s="23"/>
      <c r="D1243" s="24"/>
      <c r="E1243" s="7"/>
      <c r="F1243" s="13"/>
      <c r="G1243" s="13"/>
      <c r="H1243" s="28"/>
      <c r="I1243" s="15"/>
      <c r="J1243" s="15"/>
      <c r="K1243" s="15"/>
      <c r="L1243" s="26"/>
      <c r="M1243" s="26"/>
      <c r="N1243" s="27"/>
      <c r="O1243" s="26"/>
      <c r="P1243" s="29"/>
    </row>
    <row r="1244" spans="3:16" x14ac:dyDescent="0.25">
      <c r="C1244" s="23"/>
      <c r="D1244" s="24"/>
      <c r="E1244" s="7"/>
      <c r="F1244" s="13"/>
      <c r="G1244" s="13"/>
      <c r="H1244" s="28"/>
      <c r="I1244" s="15"/>
      <c r="J1244" s="15"/>
      <c r="K1244" s="15"/>
      <c r="L1244" s="26"/>
      <c r="M1244" s="26"/>
      <c r="N1244" s="27"/>
      <c r="O1244" s="26"/>
      <c r="P1244" s="29"/>
    </row>
    <row r="1245" spans="3:16" x14ac:dyDescent="0.25">
      <c r="C1245" s="23"/>
      <c r="D1245" s="24"/>
      <c r="E1245" s="7"/>
      <c r="F1245" s="13"/>
      <c r="G1245" s="13"/>
      <c r="H1245" s="28"/>
      <c r="I1245" s="15"/>
      <c r="J1245" s="15"/>
      <c r="K1245" s="15"/>
      <c r="L1245" s="26"/>
      <c r="M1245" s="26"/>
      <c r="N1245" s="27"/>
      <c r="O1245" s="26"/>
      <c r="P1245" s="29"/>
    </row>
    <row r="1246" spans="3:16" x14ac:dyDescent="0.25">
      <c r="C1246" s="23"/>
      <c r="D1246" s="24"/>
      <c r="E1246" s="7"/>
      <c r="F1246" s="13"/>
      <c r="G1246" s="13"/>
      <c r="H1246" s="28"/>
      <c r="I1246" s="15"/>
      <c r="J1246" s="15"/>
      <c r="K1246" s="15"/>
      <c r="L1246" s="26"/>
      <c r="M1246" s="26"/>
      <c r="N1246" s="27"/>
      <c r="O1246" s="26"/>
      <c r="P1246" s="29"/>
    </row>
    <row r="1247" spans="3:16" x14ac:dyDescent="0.25">
      <c r="C1247" s="23"/>
      <c r="D1247" s="24"/>
      <c r="E1247" s="7"/>
      <c r="F1247" s="13"/>
      <c r="G1247" s="13"/>
      <c r="H1247" s="28"/>
      <c r="I1247" s="15"/>
      <c r="J1247" s="15"/>
      <c r="K1247" s="15"/>
      <c r="L1247" s="26"/>
      <c r="M1247" s="26"/>
      <c r="N1247" s="27"/>
      <c r="O1247" s="26"/>
      <c r="P1247" s="29"/>
    </row>
    <row r="1248" spans="3:16" x14ac:dyDescent="0.25">
      <c r="C1248" s="23"/>
      <c r="D1248" s="24"/>
      <c r="E1248" s="7"/>
      <c r="F1248" s="13"/>
      <c r="G1248" s="13"/>
      <c r="H1248" s="28"/>
      <c r="I1248" s="15"/>
      <c r="J1248" s="15"/>
      <c r="K1248" s="15"/>
      <c r="L1248" s="26"/>
      <c r="M1248" s="26"/>
      <c r="N1248" s="27"/>
      <c r="O1248" s="26"/>
      <c r="P1248" s="29"/>
    </row>
    <row r="1249" spans="3:16" x14ac:dyDescent="0.25">
      <c r="C1249" s="23"/>
      <c r="D1249" s="24"/>
      <c r="E1249" s="7"/>
      <c r="F1249" s="13"/>
      <c r="G1249" s="13"/>
      <c r="H1249" s="28"/>
      <c r="I1249" s="15"/>
      <c r="J1249" s="15"/>
      <c r="K1249" s="15"/>
      <c r="L1249" s="26"/>
      <c r="M1249" s="26"/>
      <c r="N1249" s="27"/>
      <c r="O1249" s="26"/>
      <c r="P1249" s="29"/>
    </row>
    <row r="1250" spans="3:16" x14ac:dyDescent="0.25">
      <c r="C1250" s="23"/>
      <c r="D1250" s="24"/>
      <c r="E1250" s="7"/>
      <c r="F1250" s="13"/>
      <c r="G1250" s="13"/>
      <c r="H1250" s="28"/>
      <c r="I1250" s="15"/>
      <c r="J1250" s="15"/>
      <c r="K1250" s="15"/>
      <c r="L1250" s="26"/>
      <c r="M1250" s="26"/>
      <c r="N1250" s="27"/>
      <c r="O1250" s="26"/>
      <c r="P1250" s="29"/>
    </row>
    <row r="1251" spans="3:16" x14ac:dyDescent="0.25">
      <c r="C1251" s="23"/>
      <c r="D1251" s="24"/>
      <c r="E1251" s="7"/>
      <c r="F1251" s="13"/>
      <c r="G1251" s="13"/>
      <c r="H1251" s="28"/>
      <c r="I1251" s="15"/>
      <c r="J1251" s="15"/>
      <c r="K1251" s="15"/>
      <c r="L1251" s="26"/>
      <c r="M1251" s="26"/>
      <c r="N1251" s="27"/>
      <c r="O1251" s="26"/>
      <c r="P1251" s="29"/>
    </row>
    <row r="1252" spans="3:16" x14ac:dyDescent="0.25">
      <c r="C1252" s="23"/>
      <c r="D1252" s="24"/>
      <c r="E1252" s="7"/>
      <c r="F1252" s="13"/>
      <c r="G1252" s="13"/>
      <c r="H1252" s="28"/>
      <c r="I1252" s="15"/>
      <c r="J1252" s="15"/>
      <c r="K1252" s="15"/>
      <c r="L1252" s="26"/>
      <c r="M1252" s="26"/>
      <c r="N1252" s="27"/>
      <c r="O1252" s="26"/>
      <c r="P1252" s="29"/>
    </row>
    <row r="1253" spans="3:16" x14ac:dyDescent="0.25">
      <c r="C1253" s="23"/>
      <c r="D1253" s="24"/>
      <c r="E1253" s="7"/>
      <c r="F1253" s="13"/>
      <c r="G1253" s="13"/>
      <c r="H1253" s="28"/>
      <c r="I1253" s="15"/>
      <c r="J1253" s="15"/>
      <c r="K1253" s="15"/>
      <c r="L1253" s="26"/>
      <c r="M1253" s="26"/>
      <c r="N1253" s="27"/>
      <c r="O1253" s="26"/>
      <c r="P1253" s="29"/>
    </row>
    <row r="1254" spans="3:16" x14ac:dyDescent="0.25">
      <c r="C1254" s="23"/>
      <c r="D1254" s="24"/>
      <c r="E1254" s="7"/>
      <c r="F1254" s="13"/>
      <c r="G1254" s="13"/>
      <c r="H1254" s="28"/>
      <c r="I1254" s="15"/>
      <c r="J1254" s="15"/>
      <c r="K1254" s="15"/>
      <c r="L1254" s="26"/>
      <c r="M1254" s="26"/>
      <c r="N1254" s="27"/>
      <c r="O1254" s="26"/>
      <c r="P1254" s="29"/>
    </row>
    <row r="1255" spans="3:16" x14ac:dyDescent="0.25">
      <c r="C1255" s="23"/>
      <c r="D1255" s="24"/>
      <c r="E1255" s="7"/>
      <c r="F1255" s="13"/>
      <c r="G1255" s="13"/>
      <c r="H1255" s="28"/>
      <c r="I1255" s="15"/>
      <c r="J1255" s="15"/>
      <c r="K1255" s="15"/>
      <c r="L1255" s="26"/>
      <c r="M1255" s="26"/>
      <c r="N1255" s="27"/>
      <c r="O1255" s="26"/>
      <c r="P1255" s="29"/>
    </row>
    <row r="1256" spans="3:16" x14ac:dyDescent="0.25">
      <c r="C1256" s="23"/>
      <c r="D1256" s="24"/>
      <c r="E1256" s="7"/>
      <c r="F1256" s="13"/>
      <c r="G1256" s="13"/>
      <c r="H1256" s="28"/>
      <c r="I1256" s="15"/>
      <c r="J1256" s="15"/>
      <c r="K1256" s="15"/>
      <c r="L1256" s="26"/>
      <c r="M1256" s="26"/>
      <c r="N1256" s="27"/>
      <c r="O1256" s="26"/>
      <c r="P1256" s="29"/>
    </row>
    <row r="1257" spans="3:16" x14ac:dyDescent="0.25">
      <c r="C1257" s="23"/>
      <c r="D1257" s="24"/>
      <c r="E1257" s="7"/>
      <c r="F1257" s="13"/>
      <c r="G1257" s="13"/>
      <c r="H1257" s="28"/>
      <c r="I1257" s="15"/>
      <c r="J1257" s="15"/>
      <c r="K1257" s="15"/>
      <c r="L1257" s="26"/>
      <c r="M1257" s="26"/>
      <c r="N1257" s="27"/>
      <c r="O1257" s="26"/>
      <c r="P1257" s="29"/>
    </row>
    <row r="1258" spans="3:16" x14ac:dyDescent="0.25">
      <c r="C1258" s="23"/>
      <c r="D1258" s="24"/>
      <c r="E1258" s="7"/>
      <c r="F1258" s="13"/>
      <c r="G1258" s="13"/>
      <c r="H1258" s="28"/>
      <c r="I1258" s="15"/>
      <c r="J1258" s="15"/>
      <c r="K1258" s="15"/>
      <c r="L1258" s="26"/>
      <c r="M1258" s="26"/>
      <c r="N1258" s="27"/>
      <c r="O1258" s="26"/>
      <c r="P1258" s="29"/>
    </row>
    <row r="1259" spans="3:16" x14ac:dyDescent="0.25">
      <c r="C1259" s="23"/>
      <c r="D1259" s="24"/>
      <c r="E1259" s="7"/>
      <c r="F1259" s="13"/>
      <c r="G1259" s="13"/>
      <c r="H1259" s="28"/>
      <c r="I1259" s="15"/>
      <c r="J1259" s="15"/>
      <c r="K1259" s="15"/>
      <c r="L1259" s="26"/>
      <c r="M1259" s="26"/>
      <c r="N1259" s="27"/>
      <c r="O1259" s="26"/>
      <c r="P1259" s="29"/>
    </row>
    <row r="1260" spans="3:16" x14ac:dyDescent="0.25">
      <c r="C1260" s="23"/>
      <c r="D1260" s="24"/>
      <c r="E1260" s="7"/>
      <c r="F1260" s="13"/>
      <c r="G1260" s="13"/>
      <c r="H1260" s="28"/>
      <c r="I1260" s="15"/>
      <c r="J1260" s="15"/>
      <c r="K1260" s="15"/>
      <c r="L1260" s="26"/>
      <c r="M1260" s="26"/>
      <c r="N1260" s="27"/>
      <c r="O1260" s="26"/>
      <c r="P1260" s="29"/>
    </row>
    <row r="1261" spans="3:16" x14ac:dyDescent="0.25">
      <c r="C1261" s="23"/>
      <c r="D1261" s="24"/>
      <c r="E1261" s="7"/>
      <c r="F1261" s="13"/>
      <c r="G1261" s="13"/>
      <c r="H1261" s="28"/>
      <c r="I1261" s="15"/>
      <c r="J1261" s="15"/>
      <c r="K1261" s="15"/>
      <c r="L1261" s="26"/>
      <c r="M1261" s="26"/>
      <c r="N1261" s="27"/>
      <c r="O1261" s="26"/>
      <c r="P1261" s="29"/>
    </row>
    <row r="1262" spans="3:16" x14ac:dyDescent="0.25">
      <c r="C1262" s="23"/>
      <c r="D1262" s="24"/>
      <c r="E1262" s="7"/>
      <c r="F1262" s="13"/>
      <c r="G1262" s="13"/>
      <c r="H1262" s="28"/>
      <c r="I1262" s="15"/>
      <c r="J1262" s="15"/>
      <c r="K1262" s="15"/>
      <c r="L1262" s="26"/>
      <c r="M1262" s="26"/>
      <c r="N1262" s="27"/>
      <c r="O1262" s="26"/>
      <c r="P1262" s="29"/>
    </row>
    <row r="1263" spans="3:16" x14ac:dyDescent="0.25">
      <c r="C1263" s="23"/>
      <c r="D1263" s="24"/>
      <c r="E1263" s="7"/>
      <c r="F1263" s="13"/>
      <c r="G1263" s="13"/>
      <c r="H1263" s="28"/>
      <c r="I1263" s="15"/>
      <c r="J1263" s="15"/>
      <c r="K1263" s="15"/>
      <c r="L1263" s="26"/>
      <c r="M1263" s="26"/>
      <c r="N1263" s="27"/>
      <c r="O1263" s="26"/>
      <c r="P1263" s="29"/>
    </row>
    <row r="1264" spans="3:16" x14ac:dyDescent="0.25">
      <c r="C1264" s="23"/>
      <c r="D1264" s="24"/>
      <c r="E1264" s="7"/>
      <c r="F1264" s="13"/>
      <c r="G1264" s="13"/>
      <c r="H1264" s="28"/>
      <c r="I1264" s="15"/>
      <c r="J1264" s="15"/>
      <c r="K1264" s="15"/>
      <c r="L1264" s="26"/>
      <c r="M1264" s="26"/>
      <c r="N1264" s="27"/>
      <c r="O1264" s="26"/>
      <c r="P1264" s="29"/>
    </row>
    <row r="1265" spans="3:16" x14ac:dyDescent="0.25">
      <c r="C1265" s="23"/>
      <c r="D1265" s="24"/>
      <c r="E1265" s="7"/>
      <c r="F1265" s="13"/>
      <c r="G1265" s="13"/>
      <c r="H1265" s="28"/>
      <c r="I1265" s="15"/>
      <c r="J1265" s="15"/>
      <c r="K1265" s="15"/>
      <c r="L1265" s="26"/>
      <c r="M1265" s="26"/>
      <c r="N1265" s="27"/>
      <c r="O1265" s="26"/>
      <c r="P1265" s="29"/>
    </row>
    <row r="1266" spans="3:16" x14ac:dyDescent="0.25">
      <c r="C1266" s="23"/>
      <c r="D1266" s="24"/>
      <c r="E1266" s="7"/>
      <c r="F1266" s="13"/>
      <c r="G1266" s="13"/>
      <c r="H1266" s="28"/>
      <c r="I1266" s="15"/>
      <c r="J1266" s="15"/>
      <c r="K1266" s="15"/>
      <c r="L1266" s="26"/>
      <c r="M1266" s="26"/>
      <c r="N1266" s="27"/>
      <c r="O1266" s="26"/>
      <c r="P1266" s="29"/>
    </row>
    <row r="1267" spans="3:16" x14ac:dyDescent="0.25">
      <c r="C1267" s="23"/>
      <c r="D1267" s="24"/>
      <c r="E1267" s="7"/>
      <c r="F1267" s="13"/>
      <c r="G1267" s="13"/>
      <c r="H1267" s="28"/>
      <c r="I1267" s="15"/>
      <c r="J1267" s="15"/>
      <c r="K1267" s="15"/>
      <c r="L1267" s="26"/>
      <c r="M1267" s="26"/>
      <c r="N1267" s="27"/>
      <c r="O1267" s="26"/>
      <c r="P1267" s="29"/>
    </row>
    <row r="1268" spans="3:16" x14ac:dyDescent="0.25">
      <c r="C1268" s="23"/>
      <c r="D1268" s="24"/>
      <c r="E1268" s="7"/>
      <c r="F1268" s="13"/>
      <c r="G1268" s="13"/>
      <c r="H1268" s="28"/>
      <c r="I1268" s="15"/>
      <c r="J1268" s="15"/>
      <c r="K1268" s="15"/>
      <c r="L1268" s="26"/>
      <c r="M1268" s="26"/>
      <c r="N1268" s="27"/>
      <c r="O1268" s="26"/>
      <c r="P1268" s="29"/>
    </row>
    <row r="1269" spans="3:16" x14ac:dyDescent="0.25">
      <c r="C1269" s="23"/>
      <c r="D1269" s="24"/>
      <c r="E1269" s="7"/>
      <c r="F1269" s="13"/>
      <c r="G1269" s="13"/>
      <c r="H1269" s="28"/>
      <c r="I1269" s="15"/>
      <c r="J1269" s="15"/>
      <c r="K1269" s="15"/>
      <c r="L1269" s="26"/>
      <c r="M1269" s="26"/>
      <c r="N1269" s="27"/>
      <c r="O1269" s="26"/>
      <c r="P1269" s="29"/>
    </row>
    <row r="1270" spans="3:16" x14ac:dyDescent="0.25">
      <c r="C1270" s="23"/>
      <c r="D1270" s="24"/>
      <c r="E1270" s="7"/>
      <c r="F1270" s="13"/>
      <c r="G1270" s="13"/>
      <c r="H1270" s="28"/>
      <c r="I1270" s="15"/>
      <c r="J1270" s="15"/>
      <c r="K1270" s="15"/>
      <c r="L1270" s="26"/>
      <c r="M1270" s="26"/>
      <c r="N1270" s="27"/>
      <c r="O1270" s="26"/>
      <c r="P1270" s="29"/>
    </row>
    <row r="1271" spans="3:16" x14ac:dyDescent="0.25">
      <c r="C1271" s="23"/>
      <c r="D1271" s="24"/>
      <c r="E1271" s="7"/>
      <c r="F1271" s="13"/>
      <c r="G1271" s="13"/>
      <c r="H1271" s="28"/>
      <c r="I1271" s="15"/>
      <c r="J1271" s="15"/>
      <c r="K1271" s="15"/>
      <c r="L1271" s="26"/>
      <c r="M1271" s="26"/>
      <c r="N1271" s="27"/>
      <c r="O1271" s="26"/>
      <c r="P1271" s="29"/>
    </row>
    <row r="1272" spans="3:16" x14ac:dyDescent="0.25">
      <c r="C1272" s="23"/>
      <c r="D1272" s="24"/>
      <c r="E1272" s="7"/>
      <c r="F1272" s="13"/>
      <c r="G1272" s="13"/>
      <c r="H1272" s="28"/>
      <c r="I1272" s="15"/>
      <c r="J1272" s="15"/>
      <c r="K1272" s="15"/>
      <c r="L1272" s="26"/>
      <c r="M1272" s="26"/>
      <c r="N1272" s="27"/>
      <c r="O1272" s="26"/>
      <c r="P1272" s="29"/>
    </row>
    <row r="1273" spans="3:16" x14ac:dyDescent="0.25">
      <c r="C1273" s="23"/>
      <c r="D1273" s="24"/>
      <c r="E1273" s="7"/>
      <c r="F1273" s="13"/>
      <c r="G1273" s="13"/>
      <c r="H1273" s="28"/>
      <c r="I1273" s="15"/>
      <c r="J1273" s="15"/>
      <c r="K1273" s="15"/>
      <c r="L1273" s="26"/>
      <c r="M1273" s="26"/>
      <c r="N1273" s="27"/>
      <c r="O1273" s="26"/>
      <c r="P1273" s="29"/>
    </row>
    <row r="1274" spans="3:16" x14ac:dyDescent="0.25">
      <c r="C1274" s="23"/>
      <c r="D1274" s="24"/>
      <c r="E1274" s="7"/>
      <c r="F1274" s="13"/>
      <c r="G1274" s="13"/>
      <c r="H1274" s="28"/>
      <c r="I1274" s="15"/>
      <c r="J1274" s="15"/>
      <c r="K1274" s="15"/>
      <c r="L1274" s="26"/>
      <c r="M1274" s="26"/>
      <c r="N1274" s="27"/>
      <c r="O1274" s="26"/>
      <c r="P1274" s="29"/>
    </row>
    <row r="1275" spans="3:16" x14ac:dyDescent="0.25">
      <c r="C1275" s="23"/>
      <c r="D1275" s="24"/>
      <c r="E1275" s="7"/>
      <c r="F1275" s="13"/>
      <c r="G1275" s="13"/>
      <c r="H1275" s="28"/>
      <c r="I1275" s="15"/>
      <c r="J1275" s="15"/>
      <c r="K1275" s="15"/>
      <c r="L1275" s="26"/>
      <c r="M1275" s="26"/>
      <c r="N1275" s="27"/>
      <c r="O1275" s="26"/>
      <c r="P1275" s="29"/>
    </row>
    <row r="1276" spans="3:16" x14ac:dyDescent="0.25">
      <c r="C1276" s="23"/>
      <c r="D1276" s="24"/>
      <c r="E1276" s="7"/>
      <c r="F1276" s="13"/>
      <c r="G1276" s="13"/>
      <c r="H1276" s="28"/>
      <c r="I1276" s="15"/>
      <c r="J1276" s="15"/>
      <c r="K1276" s="15"/>
      <c r="L1276" s="26"/>
      <c r="M1276" s="26"/>
      <c r="N1276" s="27"/>
      <c r="O1276" s="26"/>
      <c r="P1276" s="29"/>
    </row>
    <row r="1277" spans="3:16" x14ac:dyDescent="0.25">
      <c r="C1277" s="23"/>
      <c r="D1277" s="24"/>
      <c r="E1277" s="7"/>
      <c r="F1277" s="13"/>
      <c r="G1277" s="13"/>
      <c r="H1277" s="28"/>
      <c r="I1277" s="15"/>
      <c r="J1277" s="15"/>
      <c r="K1277" s="15"/>
      <c r="L1277" s="26"/>
      <c r="M1277" s="26"/>
      <c r="N1277" s="27"/>
      <c r="O1277" s="26"/>
      <c r="P1277" s="29"/>
    </row>
    <row r="1278" spans="3:16" x14ac:dyDescent="0.25">
      <c r="C1278" s="23"/>
      <c r="D1278" s="24"/>
      <c r="E1278" s="7"/>
      <c r="F1278" s="13"/>
      <c r="G1278" s="13"/>
      <c r="H1278" s="28"/>
      <c r="I1278" s="15"/>
      <c r="J1278" s="15"/>
      <c r="K1278" s="15"/>
      <c r="L1278" s="26"/>
      <c r="M1278" s="26"/>
      <c r="N1278" s="27"/>
      <c r="O1278" s="26"/>
      <c r="P1278" s="29"/>
    </row>
    <row r="1279" spans="3:16" x14ac:dyDescent="0.25">
      <c r="C1279" s="23"/>
      <c r="D1279" s="24"/>
      <c r="E1279" s="7"/>
      <c r="F1279" s="13"/>
      <c r="G1279" s="13"/>
      <c r="H1279" s="28"/>
      <c r="I1279" s="15"/>
      <c r="J1279" s="15"/>
      <c r="K1279" s="15"/>
      <c r="L1279" s="26"/>
      <c r="M1279" s="26"/>
      <c r="N1279" s="27"/>
      <c r="O1279" s="26"/>
      <c r="P1279" s="29"/>
    </row>
    <row r="1280" spans="3:16" x14ac:dyDescent="0.25">
      <c r="C1280" s="23"/>
      <c r="D1280" s="24"/>
      <c r="E1280" s="7"/>
      <c r="F1280" s="13"/>
      <c r="G1280" s="13"/>
      <c r="H1280" s="28"/>
      <c r="I1280" s="15"/>
      <c r="J1280" s="15"/>
      <c r="K1280" s="15"/>
      <c r="L1280" s="26"/>
      <c r="M1280" s="26"/>
      <c r="N1280" s="27"/>
      <c r="O1280" s="26"/>
      <c r="P1280" s="29"/>
    </row>
    <row r="1281" spans="3:16" x14ac:dyDescent="0.25">
      <c r="C1281" s="23"/>
      <c r="D1281" s="24"/>
      <c r="E1281" s="7"/>
      <c r="F1281" s="13"/>
      <c r="G1281" s="13"/>
      <c r="H1281" s="28"/>
      <c r="I1281" s="15"/>
      <c r="J1281" s="15"/>
      <c r="K1281" s="15"/>
      <c r="L1281" s="26"/>
      <c r="M1281" s="26"/>
      <c r="N1281" s="27"/>
      <c r="O1281" s="26"/>
      <c r="P1281" s="29"/>
    </row>
    <row r="1282" spans="3:16" x14ac:dyDescent="0.25">
      <c r="C1282" s="23"/>
      <c r="D1282" s="24"/>
      <c r="E1282" s="7"/>
      <c r="F1282" s="13"/>
      <c r="G1282" s="13"/>
      <c r="H1282" s="28"/>
      <c r="I1282" s="15"/>
      <c r="J1282" s="15"/>
      <c r="K1282" s="15"/>
      <c r="L1282" s="26"/>
      <c r="M1282" s="26"/>
      <c r="N1282" s="27"/>
      <c r="O1282" s="26"/>
      <c r="P1282" s="29"/>
    </row>
    <row r="1283" spans="3:16" x14ac:dyDescent="0.25">
      <c r="C1283" s="23"/>
      <c r="D1283" s="24"/>
      <c r="E1283" s="7"/>
      <c r="F1283" s="13"/>
      <c r="G1283" s="13"/>
      <c r="H1283" s="28"/>
      <c r="I1283" s="15"/>
      <c r="J1283" s="15"/>
      <c r="K1283" s="15"/>
      <c r="L1283" s="26"/>
      <c r="M1283" s="26"/>
      <c r="N1283" s="27"/>
      <c r="O1283" s="26"/>
      <c r="P1283" s="29"/>
    </row>
    <row r="1284" spans="3:16" x14ac:dyDescent="0.25">
      <c r="C1284" s="23"/>
      <c r="D1284" s="24"/>
      <c r="E1284" s="7"/>
      <c r="F1284" s="13"/>
      <c r="G1284" s="13"/>
      <c r="H1284" s="28"/>
      <c r="I1284" s="15"/>
      <c r="J1284" s="15"/>
      <c r="K1284" s="15"/>
      <c r="L1284" s="26"/>
      <c r="M1284" s="26"/>
      <c r="N1284" s="27"/>
      <c r="O1284" s="26"/>
      <c r="P1284" s="29"/>
    </row>
    <row r="1285" spans="3:16" x14ac:dyDescent="0.25">
      <c r="C1285" s="23"/>
      <c r="D1285" s="24"/>
      <c r="E1285" s="7"/>
      <c r="F1285" s="13"/>
      <c r="G1285" s="13"/>
      <c r="H1285" s="28"/>
      <c r="I1285" s="15"/>
      <c r="J1285" s="15"/>
      <c r="K1285" s="15"/>
      <c r="L1285" s="26"/>
      <c r="M1285" s="26"/>
      <c r="N1285" s="27"/>
      <c r="O1285" s="26"/>
      <c r="P1285" s="29"/>
    </row>
    <row r="1286" spans="3:16" x14ac:dyDescent="0.25">
      <c r="C1286" s="23"/>
      <c r="D1286" s="24"/>
      <c r="E1286" s="7"/>
      <c r="F1286" s="13"/>
      <c r="G1286" s="13"/>
      <c r="H1286" s="28"/>
      <c r="I1286" s="15"/>
      <c r="J1286" s="15"/>
      <c r="K1286" s="15"/>
      <c r="L1286" s="26"/>
      <c r="M1286" s="26"/>
      <c r="N1286" s="27"/>
      <c r="O1286" s="26"/>
      <c r="P1286" s="29"/>
    </row>
    <row r="1287" spans="3:16" x14ac:dyDescent="0.25">
      <c r="C1287" s="23"/>
      <c r="D1287" s="24"/>
      <c r="E1287" s="7"/>
      <c r="F1287" s="13"/>
      <c r="G1287" s="13"/>
      <c r="H1287" s="28"/>
      <c r="I1287" s="15"/>
      <c r="J1287" s="15"/>
      <c r="K1287" s="15"/>
      <c r="L1287" s="26"/>
      <c r="M1287" s="26"/>
      <c r="N1287" s="27"/>
      <c r="O1287" s="26"/>
      <c r="P1287" s="29"/>
    </row>
    <row r="1288" spans="3:16" x14ac:dyDescent="0.25">
      <c r="C1288" s="23"/>
      <c r="D1288" s="24"/>
      <c r="E1288" s="7"/>
      <c r="F1288" s="13"/>
      <c r="G1288" s="13"/>
      <c r="H1288" s="28"/>
      <c r="I1288" s="15"/>
      <c r="J1288" s="15"/>
      <c r="K1288" s="15"/>
      <c r="L1288" s="26"/>
      <c r="M1288" s="26"/>
      <c r="N1288" s="27"/>
      <c r="O1288" s="26"/>
      <c r="P1288" s="29"/>
    </row>
    <row r="1289" spans="3:16" x14ac:dyDescent="0.25">
      <c r="C1289" s="23"/>
      <c r="D1289" s="24"/>
      <c r="E1289" s="7"/>
      <c r="F1289" s="13"/>
      <c r="G1289" s="13"/>
      <c r="H1289" s="28"/>
      <c r="I1289" s="15"/>
      <c r="J1289" s="15"/>
      <c r="K1289" s="15"/>
      <c r="L1289" s="26"/>
      <c r="M1289" s="26"/>
      <c r="N1289" s="27"/>
      <c r="O1289" s="26"/>
      <c r="P1289" s="29"/>
    </row>
    <row r="1290" spans="3:16" x14ac:dyDescent="0.25">
      <c r="C1290" s="23"/>
      <c r="D1290" s="24"/>
      <c r="E1290" s="7"/>
      <c r="F1290" s="13"/>
      <c r="G1290" s="13"/>
      <c r="H1290" s="28"/>
      <c r="I1290" s="15"/>
      <c r="J1290" s="15"/>
      <c r="K1290" s="15"/>
      <c r="L1290" s="26"/>
      <c r="M1290" s="26"/>
      <c r="N1290" s="27"/>
      <c r="O1290" s="26"/>
      <c r="P1290" s="29"/>
    </row>
    <row r="1291" spans="3:16" x14ac:dyDescent="0.25">
      <c r="C1291" s="23"/>
      <c r="D1291" s="24"/>
      <c r="E1291" s="7"/>
      <c r="F1291" s="13"/>
      <c r="G1291" s="13"/>
      <c r="H1291" s="28"/>
      <c r="I1291" s="15"/>
      <c r="J1291" s="15"/>
      <c r="K1291" s="15"/>
      <c r="L1291" s="26"/>
      <c r="M1291" s="26"/>
      <c r="N1291" s="27"/>
      <c r="O1291" s="26"/>
      <c r="P1291" s="29"/>
    </row>
    <row r="1292" spans="3:16" x14ac:dyDescent="0.25">
      <c r="C1292" s="23"/>
      <c r="D1292" s="24"/>
      <c r="E1292" s="7"/>
      <c r="F1292" s="13"/>
      <c r="G1292" s="13"/>
      <c r="H1292" s="28"/>
      <c r="I1292" s="15"/>
      <c r="J1292" s="15"/>
      <c r="K1292" s="15"/>
      <c r="L1292" s="26"/>
      <c r="M1292" s="26"/>
      <c r="N1292" s="27"/>
      <c r="O1292" s="26"/>
      <c r="P1292" s="29"/>
    </row>
    <row r="1293" spans="3:16" x14ac:dyDescent="0.25">
      <c r="C1293" s="23"/>
      <c r="D1293" s="24"/>
      <c r="E1293" s="7"/>
      <c r="F1293" s="13"/>
      <c r="G1293" s="13"/>
      <c r="H1293" s="28"/>
      <c r="I1293" s="15"/>
      <c r="J1293" s="15"/>
      <c r="K1293" s="15"/>
      <c r="L1293" s="26"/>
      <c r="M1293" s="26"/>
      <c r="N1293" s="27"/>
      <c r="O1293" s="26"/>
      <c r="P1293" s="29"/>
    </row>
    <row r="1294" spans="3:16" x14ac:dyDescent="0.25">
      <c r="C1294" s="23"/>
      <c r="D1294" s="24"/>
      <c r="E1294" s="7"/>
      <c r="F1294" s="13"/>
      <c r="G1294" s="13"/>
      <c r="H1294" s="28"/>
      <c r="I1294" s="15"/>
      <c r="J1294" s="15"/>
      <c r="K1294" s="15"/>
      <c r="L1294" s="26"/>
      <c r="M1294" s="26"/>
      <c r="N1294" s="27"/>
      <c r="O1294" s="26"/>
      <c r="P1294" s="29"/>
    </row>
    <row r="1295" spans="3:16" x14ac:dyDescent="0.25">
      <c r="C1295" s="23"/>
      <c r="D1295" s="24"/>
      <c r="E1295" s="7"/>
      <c r="F1295" s="13"/>
      <c r="G1295" s="13"/>
      <c r="H1295" s="28"/>
      <c r="I1295" s="15"/>
      <c r="J1295" s="15"/>
      <c r="K1295" s="15"/>
      <c r="L1295" s="26"/>
      <c r="M1295" s="26"/>
      <c r="N1295" s="27"/>
      <c r="O1295" s="26"/>
      <c r="P1295" s="29"/>
    </row>
    <row r="1296" spans="3:16" x14ac:dyDescent="0.25">
      <c r="C1296" s="23"/>
      <c r="D1296" s="24"/>
      <c r="E1296" s="7"/>
      <c r="F1296" s="13"/>
      <c r="G1296" s="13"/>
      <c r="H1296" s="28"/>
      <c r="I1296" s="15"/>
      <c r="J1296" s="15"/>
      <c r="K1296" s="15"/>
      <c r="L1296" s="26"/>
      <c r="M1296" s="26"/>
      <c r="N1296" s="27"/>
      <c r="O1296" s="26"/>
      <c r="P1296" s="29"/>
    </row>
    <row r="1297" spans="3:16" x14ac:dyDescent="0.25">
      <c r="C1297" s="23"/>
      <c r="D1297" s="24"/>
      <c r="E1297" s="7"/>
      <c r="F1297" s="13"/>
      <c r="G1297" s="13"/>
      <c r="H1297" s="28"/>
      <c r="I1297" s="15"/>
      <c r="J1297" s="15"/>
      <c r="K1297" s="15"/>
      <c r="L1297" s="26"/>
      <c r="M1297" s="26"/>
      <c r="N1297" s="27"/>
      <c r="O1297" s="26"/>
      <c r="P1297" s="29"/>
    </row>
    <row r="1298" spans="3:16" x14ac:dyDescent="0.25">
      <c r="C1298" s="23"/>
      <c r="D1298" s="24"/>
      <c r="E1298" s="7"/>
      <c r="F1298" s="13"/>
      <c r="G1298" s="13"/>
      <c r="H1298" s="28"/>
      <c r="I1298" s="15"/>
      <c r="J1298" s="15"/>
      <c r="K1298" s="15"/>
      <c r="L1298" s="26"/>
      <c r="M1298" s="26"/>
      <c r="N1298" s="27"/>
      <c r="O1298" s="26"/>
      <c r="P1298" s="29"/>
    </row>
    <row r="1299" spans="3:16" x14ac:dyDescent="0.25">
      <c r="C1299" s="23"/>
      <c r="D1299" s="24"/>
      <c r="E1299" s="7"/>
      <c r="F1299" s="13"/>
      <c r="G1299" s="13"/>
      <c r="H1299" s="28"/>
      <c r="I1299" s="15"/>
      <c r="J1299" s="15"/>
      <c r="K1299" s="15"/>
      <c r="L1299" s="26"/>
      <c r="M1299" s="26"/>
      <c r="N1299" s="27"/>
      <c r="O1299" s="26"/>
      <c r="P1299" s="29"/>
    </row>
    <row r="1300" spans="3:16" x14ac:dyDescent="0.25">
      <c r="C1300" s="23"/>
      <c r="D1300" s="24"/>
      <c r="E1300" s="7"/>
      <c r="F1300" s="13"/>
      <c r="G1300" s="13"/>
      <c r="H1300" s="28"/>
      <c r="I1300" s="15"/>
      <c r="J1300" s="15"/>
      <c r="K1300" s="15"/>
      <c r="L1300" s="26"/>
      <c r="M1300" s="26"/>
      <c r="N1300" s="27"/>
      <c r="O1300" s="26"/>
      <c r="P1300" s="29"/>
    </row>
    <row r="1301" spans="3:16" x14ac:dyDescent="0.25">
      <c r="C1301" s="23"/>
      <c r="D1301" s="24"/>
      <c r="E1301" s="7"/>
      <c r="F1301" s="13"/>
      <c r="G1301" s="13"/>
      <c r="H1301" s="28"/>
      <c r="I1301" s="15"/>
      <c r="J1301" s="15"/>
      <c r="K1301" s="15"/>
      <c r="L1301" s="26"/>
      <c r="M1301" s="26"/>
      <c r="N1301" s="27"/>
      <c r="O1301" s="26"/>
      <c r="P1301" s="29"/>
    </row>
    <row r="1302" spans="3:16" x14ac:dyDescent="0.25">
      <c r="C1302" s="23"/>
      <c r="D1302" s="24"/>
      <c r="E1302" s="7"/>
      <c r="F1302" s="13"/>
      <c r="G1302" s="13"/>
      <c r="H1302" s="28"/>
      <c r="I1302" s="15"/>
      <c r="J1302" s="15"/>
      <c r="K1302" s="15"/>
      <c r="L1302" s="26"/>
      <c r="M1302" s="26"/>
      <c r="N1302" s="27"/>
      <c r="O1302" s="26"/>
      <c r="P1302" s="29"/>
    </row>
    <row r="1303" spans="3:16" x14ac:dyDescent="0.25">
      <c r="C1303" s="23"/>
      <c r="D1303" s="24"/>
      <c r="E1303" s="7"/>
      <c r="F1303" s="13"/>
      <c r="G1303" s="13"/>
      <c r="H1303" s="28"/>
      <c r="I1303" s="15"/>
      <c r="J1303" s="15"/>
      <c r="K1303" s="15"/>
      <c r="L1303" s="26"/>
      <c r="M1303" s="26"/>
      <c r="N1303" s="27"/>
      <c r="O1303" s="26"/>
      <c r="P1303" s="29"/>
    </row>
    <row r="1304" spans="3:16" x14ac:dyDescent="0.25">
      <c r="C1304" s="23"/>
      <c r="D1304" s="24"/>
      <c r="E1304" s="7"/>
      <c r="F1304" s="13"/>
      <c r="G1304" s="13"/>
      <c r="H1304" s="28"/>
      <c r="I1304" s="15"/>
      <c r="J1304" s="15"/>
      <c r="K1304" s="15"/>
      <c r="L1304" s="26"/>
      <c r="M1304" s="26"/>
      <c r="N1304" s="27"/>
      <c r="O1304" s="26"/>
      <c r="P1304" s="29"/>
    </row>
    <row r="1305" spans="3:16" x14ac:dyDescent="0.25">
      <c r="C1305" s="23"/>
      <c r="D1305" s="24"/>
      <c r="E1305" s="7"/>
      <c r="F1305" s="13"/>
      <c r="G1305" s="13"/>
      <c r="H1305" s="28"/>
      <c r="I1305" s="15"/>
      <c r="J1305" s="15"/>
      <c r="K1305" s="15"/>
      <c r="L1305" s="26"/>
      <c r="M1305" s="26"/>
      <c r="N1305" s="27"/>
      <c r="O1305" s="26"/>
      <c r="P1305" s="29"/>
    </row>
    <row r="1306" spans="3:16" x14ac:dyDescent="0.25">
      <c r="C1306" s="23"/>
      <c r="D1306" s="24"/>
      <c r="E1306" s="7"/>
      <c r="F1306" s="13"/>
      <c r="G1306" s="13"/>
      <c r="H1306" s="28"/>
      <c r="I1306" s="15"/>
      <c r="J1306" s="15"/>
      <c r="K1306" s="15"/>
      <c r="L1306" s="26"/>
      <c r="M1306" s="26"/>
      <c r="N1306" s="27"/>
      <c r="O1306" s="26"/>
      <c r="P1306" s="29"/>
    </row>
    <row r="1307" spans="3:16" x14ac:dyDescent="0.25">
      <c r="C1307" s="23"/>
      <c r="D1307" s="24"/>
      <c r="E1307" s="7"/>
      <c r="F1307" s="13"/>
      <c r="G1307" s="13"/>
      <c r="H1307" s="28"/>
      <c r="I1307" s="15"/>
      <c r="J1307" s="15"/>
      <c r="K1307" s="15"/>
      <c r="L1307" s="26"/>
      <c r="M1307" s="26"/>
      <c r="N1307" s="27"/>
      <c r="O1307" s="26"/>
      <c r="P1307" s="29"/>
    </row>
    <row r="1308" spans="3:16" x14ac:dyDescent="0.25">
      <c r="C1308" s="23"/>
      <c r="D1308" s="24"/>
      <c r="E1308" s="7"/>
      <c r="F1308" s="13"/>
      <c r="G1308" s="13"/>
      <c r="H1308" s="28"/>
      <c r="I1308" s="15"/>
      <c r="J1308" s="15"/>
      <c r="K1308" s="15"/>
      <c r="L1308" s="26"/>
      <c r="M1308" s="26"/>
      <c r="N1308" s="27"/>
      <c r="O1308" s="26"/>
      <c r="P1308" s="29"/>
    </row>
    <row r="1309" spans="3:16" x14ac:dyDescent="0.25">
      <c r="C1309" s="23"/>
      <c r="D1309" s="24"/>
      <c r="E1309" s="7"/>
      <c r="F1309" s="13"/>
      <c r="G1309" s="13"/>
      <c r="H1309" s="28"/>
      <c r="I1309" s="15"/>
      <c r="J1309" s="15"/>
      <c r="K1309" s="15"/>
      <c r="L1309" s="26"/>
      <c r="M1309" s="26"/>
      <c r="N1309" s="27"/>
      <c r="O1309" s="26"/>
      <c r="P1309" s="29"/>
    </row>
    <row r="1310" spans="3:16" x14ac:dyDescent="0.25">
      <c r="C1310" s="23"/>
      <c r="D1310" s="24"/>
      <c r="E1310" s="7"/>
      <c r="F1310" s="13"/>
      <c r="G1310" s="13"/>
      <c r="H1310" s="28"/>
      <c r="I1310" s="15"/>
      <c r="J1310" s="15"/>
      <c r="K1310" s="15"/>
      <c r="L1310" s="26"/>
      <c r="M1310" s="26"/>
      <c r="N1310" s="27"/>
      <c r="O1310" s="26"/>
      <c r="P1310" s="29"/>
    </row>
    <row r="1311" spans="3:16" x14ac:dyDescent="0.25">
      <c r="C1311" s="23"/>
      <c r="D1311" s="24"/>
      <c r="E1311" s="7"/>
      <c r="F1311" s="13"/>
      <c r="G1311" s="13"/>
      <c r="H1311" s="28"/>
      <c r="I1311" s="15"/>
      <c r="J1311" s="15"/>
      <c r="K1311" s="15"/>
      <c r="L1311" s="26"/>
      <c r="M1311" s="26"/>
      <c r="N1311" s="27"/>
      <c r="O1311" s="26"/>
      <c r="P1311" s="29"/>
    </row>
    <row r="1312" spans="3:16" x14ac:dyDescent="0.25">
      <c r="C1312" s="23"/>
      <c r="D1312" s="24"/>
      <c r="E1312" s="7"/>
      <c r="F1312" s="13"/>
      <c r="G1312" s="13"/>
      <c r="H1312" s="28"/>
      <c r="I1312" s="15"/>
      <c r="J1312" s="15"/>
      <c r="K1312" s="15"/>
      <c r="L1312" s="26"/>
      <c r="M1312" s="26"/>
      <c r="N1312" s="27"/>
      <c r="O1312" s="26"/>
      <c r="P1312" s="29"/>
    </row>
    <row r="1313" spans="3:16" x14ac:dyDescent="0.25">
      <c r="C1313" s="23"/>
      <c r="D1313" s="24"/>
      <c r="E1313" s="7"/>
      <c r="F1313" s="13"/>
      <c r="G1313" s="13"/>
      <c r="H1313" s="28"/>
      <c r="I1313" s="15"/>
      <c r="J1313" s="15"/>
      <c r="K1313" s="15"/>
      <c r="L1313" s="26"/>
      <c r="M1313" s="26"/>
      <c r="N1313" s="27"/>
      <c r="O1313" s="26"/>
      <c r="P1313" s="29"/>
    </row>
    <row r="1314" spans="3:16" x14ac:dyDescent="0.25">
      <c r="C1314" s="23"/>
      <c r="D1314" s="24"/>
      <c r="E1314" s="7"/>
      <c r="F1314" s="13"/>
      <c r="G1314" s="13"/>
      <c r="H1314" s="28"/>
      <c r="I1314" s="15"/>
      <c r="J1314" s="15"/>
      <c r="K1314" s="15"/>
      <c r="L1314" s="26"/>
      <c r="M1314" s="26"/>
      <c r="N1314" s="27"/>
      <c r="O1314" s="26"/>
      <c r="P1314" s="29"/>
    </row>
    <row r="1315" spans="3:16" x14ac:dyDescent="0.25">
      <c r="C1315" s="23"/>
      <c r="D1315" s="24"/>
      <c r="E1315" s="7"/>
      <c r="F1315" s="13"/>
      <c r="G1315" s="13"/>
      <c r="H1315" s="28"/>
      <c r="I1315" s="15"/>
      <c r="J1315" s="15"/>
      <c r="K1315" s="15"/>
      <c r="L1315" s="26"/>
      <c r="M1315" s="26"/>
      <c r="N1315" s="27"/>
      <c r="O1315" s="26"/>
      <c r="P1315" s="29"/>
    </row>
    <row r="1316" spans="3:16" x14ac:dyDescent="0.25">
      <c r="C1316" s="23"/>
      <c r="D1316" s="24"/>
      <c r="E1316" s="7"/>
      <c r="F1316" s="13"/>
      <c r="G1316" s="13"/>
      <c r="H1316" s="28"/>
      <c r="I1316" s="15"/>
      <c r="J1316" s="15"/>
      <c r="K1316" s="15"/>
      <c r="L1316" s="26"/>
      <c r="M1316" s="26"/>
      <c r="N1316" s="27"/>
      <c r="O1316" s="26"/>
      <c r="P1316" s="29"/>
    </row>
    <row r="1317" spans="3:16" x14ac:dyDescent="0.25">
      <c r="C1317" s="23"/>
      <c r="D1317" s="24"/>
      <c r="E1317" s="7"/>
      <c r="F1317" s="13"/>
      <c r="G1317" s="13"/>
      <c r="H1317" s="28"/>
      <c r="I1317" s="15"/>
      <c r="J1317" s="15"/>
      <c r="K1317" s="15"/>
      <c r="L1317" s="26"/>
      <c r="M1317" s="26"/>
      <c r="N1317" s="27"/>
      <c r="O1317" s="26"/>
      <c r="P1317" s="29"/>
    </row>
    <row r="1318" spans="3:16" x14ac:dyDescent="0.25">
      <c r="C1318" s="23"/>
      <c r="D1318" s="24"/>
      <c r="E1318" s="7"/>
      <c r="F1318" s="13"/>
      <c r="G1318" s="13"/>
      <c r="H1318" s="28"/>
      <c r="I1318" s="15"/>
      <c r="J1318" s="15"/>
      <c r="K1318" s="15"/>
      <c r="L1318" s="26"/>
      <c r="M1318" s="26"/>
      <c r="N1318" s="27"/>
      <c r="O1318" s="26"/>
      <c r="P1318" s="29"/>
    </row>
    <row r="1319" spans="3:16" x14ac:dyDescent="0.25">
      <c r="C1319" s="23"/>
      <c r="D1319" s="24"/>
      <c r="E1319" s="7"/>
      <c r="F1319" s="13"/>
      <c r="G1319" s="13"/>
      <c r="H1319" s="28"/>
      <c r="I1319" s="15"/>
      <c r="J1319" s="15"/>
      <c r="K1319" s="15"/>
      <c r="L1319" s="26"/>
      <c r="M1319" s="26"/>
      <c r="N1319" s="27"/>
      <c r="O1319" s="26"/>
      <c r="P1319" s="29"/>
    </row>
    <row r="1320" spans="3:16" x14ac:dyDescent="0.25">
      <c r="C1320" s="23"/>
      <c r="D1320" s="24"/>
      <c r="E1320" s="7"/>
      <c r="F1320" s="13"/>
      <c r="G1320" s="13"/>
      <c r="H1320" s="28"/>
      <c r="I1320" s="15"/>
      <c r="J1320" s="15"/>
      <c r="K1320" s="15"/>
      <c r="L1320" s="26"/>
      <c r="M1320" s="26"/>
      <c r="N1320" s="27"/>
      <c r="O1320" s="26"/>
      <c r="P1320" s="29"/>
    </row>
    <row r="1321" spans="3:16" x14ac:dyDescent="0.25">
      <c r="C1321" s="23"/>
      <c r="D1321" s="24"/>
      <c r="E1321" s="7"/>
      <c r="F1321" s="13"/>
      <c r="G1321" s="13"/>
      <c r="H1321" s="28"/>
      <c r="I1321" s="15"/>
      <c r="J1321" s="15"/>
      <c r="K1321" s="15"/>
      <c r="L1321" s="26"/>
      <c r="M1321" s="26"/>
      <c r="N1321" s="27"/>
      <c r="O1321" s="26"/>
      <c r="P1321" s="29"/>
    </row>
    <row r="1322" spans="3:16" x14ac:dyDescent="0.25">
      <c r="C1322" s="23"/>
      <c r="D1322" s="24"/>
      <c r="E1322" s="7"/>
      <c r="F1322" s="13"/>
      <c r="G1322" s="13"/>
      <c r="H1322" s="28"/>
      <c r="I1322" s="15"/>
      <c r="J1322" s="15"/>
      <c r="K1322" s="15"/>
      <c r="L1322" s="26"/>
      <c r="M1322" s="26"/>
      <c r="N1322" s="27"/>
      <c r="O1322" s="26"/>
      <c r="P1322" s="29"/>
    </row>
    <row r="1323" spans="3:16" x14ac:dyDescent="0.25">
      <c r="C1323" s="23"/>
      <c r="D1323" s="24"/>
      <c r="E1323" s="7"/>
      <c r="F1323" s="13"/>
      <c r="G1323" s="13"/>
      <c r="H1323" s="28"/>
      <c r="I1323" s="15"/>
      <c r="J1323" s="15"/>
      <c r="K1323" s="15"/>
      <c r="L1323" s="26"/>
      <c r="M1323" s="26"/>
      <c r="N1323" s="27"/>
      <c r="O1323" s="26"/>
      <c r="P1323" s="29"/>
    </row>
    <row r="1324" spans="3:16" x14ac:dyDescent="0.25">
      <c r="C1324" s="23"/>
      <c r="D1324" s="24"/>
      <c r="E1324" s="7"/>
      <c r="F1324" s="13"/>
      <c r="G1324" s="13"/>
      <c r="H1324" s="28"/>
      <c r="I1324" s="15"/>
      <c r="J1324" s="15"/>
      <c r="K1324" s="15"/>
      <c r="L1324" s="26"/>
      <c r="M1324" s="26"/>
      <c r="N1324" s="27"/>
      <c r="O1324" s="26"/>
      <c r="P1324" s="29"/>
    </row>
    <row r="1325" spans="3:16" x14ac:dyDescent="0.25">
      <c r="C1325" s="23"/>
      <c r="D1325" s="24"/>
      <c r="E1325" s="7"/>
      <c r="F1325" s="13"/>
      <c r="G1325" s="13"/>
      <c r="H1325" s="28"/>
      <c r="I1325" s="15"/>
      <c r="J1325" s="15"/>
      <c r="K1325" s="15"/>
      <c r="L1325" s="26"/>
      <c r="M1325" s="26"/>
      <c r="N1325" s="27"/>
      <c r="O1325" s="26"/>
      <c r="P1325" s="29"/>
    </row>
    <row r="1326" spans="3:16" x14ac:dyDescent="0.25">
      <c r="C1326" s="23"/>
      <c r="D1326" s="24"/>
      <c r="E1326" s="7"/>
      <c r="F1326" s="13"/>
      <c r="G1326" s="13"/>
      <c r="H1326" s="28"/>
      <c r="I1326" s="15"/>
      <c r="J1326" s="15"/>
      <c r="K1326" s="15"/>
      <c r="L1326" s="26"/>
      <c r="M1326" s="26"/>
      <c r="N1326" s="27"/>
      <c r="O1326" s="26"/>
      <c r="P1326" s="29"/>
    </row>
    <row r="1327" spans="3:16" x14ac:dyDescent="0.25">
      <c r="C1327" s="23"/>
      <c r="D1327" s="24"/>
      <c r="E1327" s="7"/>
      <c r="F1327" s="13"/>
      <c r="G1327" s="13"/>
      <c r="H1327" s="28"/>
      <c r="I1327" s="15"/>
      <c r="J1327" s="15"/>
      <c r="K1327" s="15"/>
      <c r="L1327" s="26"/>
      <c r="M1327" s="26"/>
      <c r="N1327" s="27"/>
      <c r="O1327" s="26"/>
      <c r="P1327" s="29"/>
    </row>
    <row r="1328" spans="3:16" x14ac:dyDescent="0.25">
      <c r="C1328" s="23"/>
      <c r="D1328" s="24"/>
      <c r="E1328" s="7"/>
      <c r="F1328" s="13"/>
      <c r="G1328" s="13"/>
      <c r="H1328" s="28"/>
      <c r="I1328" s="15"/>
      <c r="J1328" s="15"/>
      <c r="K1328" s="15"/>
      <c r="L1328" s="26"/>
      <c r="M1328" s="26"/>
      <c r="N1328" s="27"/>
      <c r="O1328" s="26"/>
      <c r="P1328" s="29"/>
    </row>
    <row r="1329" spans="3:16" x14ac:dyDescent="0.25">
      <c r="C1329" s="23"/>
      <c r="D1329" s="24"/>
      <c r="E1329" s="7"/>
      <c r="F1329" s="13"/>
      <c r="G1329" s="13"/>
      <c r="H1329" s="28"/>
      <c r="I1329" s="15"/>
      <c r="J1329" s="15"/>
      <c r="K1329" s="15"/>
      <c r="L1329" s="26"/>
      <c r="M1329" s="26"/>
      <c r="N1329" s="27"/>
      <c r="O1329" s="26"/>
      <c r="P1329" s="29"/>
    </row>
    <row r="1330" spans="3:16" x14ac:dyDescent="0.25">
      <c r="C1330" s="23"/>
      <c r="D1330" s="24"/>
      <c r="E1330" s="7"/>
      <c r="F1330" s="13"/>
      <c r="G1330" s="13"/>
      <c r="H1330" s="28"/>
      <c r="I1330" s="15"/>
      <c r="J1330" s="15"/>
      <c r="K1330" s="15"/>
      <c r="L1330" s="26"/>
      <c r="M1330" s="26"/>
      <c r="N1330" s="27"/>
      <c r="O1330" s="26"/>
      <c r="P1330" s="29"/>
    </row>
    <row r="1331" spans="3:16" x14ac:dyDescent="0.25">
      <c r="C1331" s="23"/>
      <c r="D1331" s="24"/>
      <c r="E1331" s="7"/>
      <c r="F1331" s="13"/>
      <c r="G1331" s="13"/>
      <c r="H1331" s="28"/>
      <c r="I1331" s="15"/>
      <c r="J1331" s="15"/>
      <c r="K1331" s="15"/>
      <c r="L1331" s="26"/>
      <c r="M1331" s="26"/>
      <c r="N1331" s="27"/>
      <c r="O1331" s="26"/>
      <c r="P1331" s="29"/>
    </row>
    <row r="1332" spans="3:16" x14ac:dyDescent="0.25">
      <c r="C1332" s="23"/>
      <c r="D1332" s="24"/>
      <c r="E1332" s="7"/>
      <c r="F1332" s="13"/>
      <c r="G1332" s="13"/>
      <c r="H1332" s="28"/>
      <c r="I1332" s="15"/>
      <c r="J1332" s="15"/>
      <c r="K1332" s="15"/>
      <c r="L1332" s="26"/>
      <c r="M1332" s="26"/>
      <c r="N1332" s="27"/>
      <c r="O1332" s="26"/>
      <c r="P1332" s="29"/>
    </row>
    <row r="1333" spans="3:16" x14ac:dyDescent="0.25">
      <c r="C1333" s="23"/>
      <c r="D1333" s="24"/>
      <c r="E1333" s="7"/>
      <c r="F1333" s="13"/>
      <c r="G1333" s="13"/>
      <c r="H1333" s="28"/>
      <c r="I1333" s="15"/>
      <c r="J1333" s="15"/>
      <c r="K1333" s="15"/>
      <c r="L1333" s="26"/>
      <c r="M1333" s="26"/>
      <c r="N1333" s="27"/>
      <c r="O1333" s="26"/>
      <c r="P1333" s="29"/>
    </row>
    <row r="1334" spans="3:16" x14ac:dyDescent="0.25">
      <c r="C1334" s="23"/>
      <c r="D1334" s="24"/>
      <c r="E1334" s="7"/>
      <c r="F1334" s="13"/>
      <c r="G1334" s="13"/>
      <c r="H1334" s="28"/>
      <c r="I1334" s="15"/>
      <c r="J1334" s="15"/>
      <c r="K1334" s="15"/>
      <c r="L1334" s="26"/>
      <c r="M1334" s="26"/>
      <c r="N1334" s="27"/>
      <c r="O1334" s="26"/>
      <c r="P1334" s="29"/>
    </row>
    <row r="1335" spans="3:16" x14ac:dyDescent="0.25">
      <c r="C1335" s="23"/>
      <c r="D1335" s="24"/>
      <c r="E1335" s="7"/>
      <c r="F1335" s="13"/>
      <c r="G1335" s="13"/>
      <c r="H1335" s="28"/>
      <c r="I1335" s="15"/>
      <c r="J1335" s="15"/>
      <c r="K1335" s="15"/>
      <c r="L1335" s="26"/>
      <c r="M1335" s="26"/>
      <c r="N1335" s="27"/>
      <c r="O1335" s="26"/>
      <c r="P1335" s="29"/>
    </row>
    <row r="1336" spans="3:16" x14ac:dyDescent="0.25">
      <c r="C1336" s="23"/>
      <c r="D1336" s="24"/>
      <c r="E1336" s="7"/>
      <c r="F1336" s="13"/>
      <c r="G1336" s="13"/>
      <c r="H1336" s="28"/>
      <c r="I1336" s="15"/>
      <c r="J1336" s="15"/>
      <c r="K1336" s="15"/>
      <c r="L1336" s="26"/>
      <c r="M1336" s="26"/>
      <c r="N1336" s="27"/>
      <c r="O1336" s="26"/>
      <c r="P1336" s="29"/>
    </row>
    <row r="1337" spans="3:16" x14ac:dyDescent="0.25">
      <c r="C1337" s="23"/>
      <c r="D1337" s="24"/>
      <c r="E1337" s="7"/>
      <c r="F1337" s="13"/>
      <c r="G1337" s="13"/>
      <c r="H1337" s="28"/>
      <c r="I1337" s="15"/>
      <c r="J1337" s="15"/>
      <c r="K1337" s="15"/>
      <c r="L1337" s="26"/>
      <c r="M1337" s="26"/>
      <c r="N1337" s="27"/>
      <c r="O1337" s="26"/>
      <c r="P1337" s="29"/>
    </row>
    <row r="1338" spans="3:16" x14ac:dyDescent="0.25">
      <c r="C1338" s="23"/>
      <c r="D1338" s="24"/>
      <c r="E1338" s="7"/>
      <c r="F1338" s="13"/>
      <c r="G1338" s="13"/>
      <c r="H1338" s="28"/>
      <c r="I1338" s="15"/>
      <c r="J1338" s="15"/>
      <c r="K1338" s="15"/>
      <c r="L1338" s="26"/>
      <c r="M1338" s="26"/>
      <c r="N1338" s="27"/>
      <c r="O1338" s="26"/>
      <c r="P1338" s="29"/>
    </row>
    <row r="1339" spans="3:16" x14ac:dyDescent="0.25">
      <c r="C1339" s="23"/>
      <c r="D1339" s="24"/>
      <c r="E1339" s="7"/>
      <c r="F1339" s="13"/>
      <c r="G1339" s="13"/>
      <c r="H1339" s="28"/>
      <c r="I1339" s="15"/>
      <c r="J1339" s="15"/>
      <c r="K1339" s="15"/>
      <c r="L1339" s="26"/>
      <c r="M1339" s="26"/>
      <c r="N1339" s="27"/>
      <c r="O1339" s="26"/>
      <c r="P1339" s="29"/>
    </row>
    <row r="1340" spans="3:16" x14ac:dyDescent="0.25">
      <c r="C1340" s="23"/>
      <c r="D1340" s="24"/>
      <c r="E1340" s="7"/>
      <c r="F1340" s="13"/>
      <c r="G1340" s="13"/>
      <c r="H1340" s="28"/>
      <c r="I1340" s="15"/>
      <c r="J1340" s="15"/>
      <c r="K1340" s="15"/>
      <c r="L1340" s="26"/>
      <c r="M1340" s="26"/>
      <c r="N1340" s="27"/>
      <c r="O1340" s="26"/>
      <c r="P1340" s="29"/>
    </row>
    <row r="1341" spans="3:16" x14ac:dyDescent="0.25">
      <c r="C1341" s="23"/>
      <c r="D1341" s="24"/>
      <c r="E1341" s="7"/>
      <c r="F1341" s="13"/>
      <c r="G1341" s="13"/>
      <c r="H1341" s="28"/>
      <c r="I1341" s="15"/>
      <c r="J1341" s="15"/>
      <c r="K1341" s="15"/>
      <c r="L1341" s="26"/>
      <c r="M1341" s="26"/>
      <c r="N1341" s="27"/>
      <c r="O1341" s="26"/>
      <c r="P1341" s="29"/>
    </row>
    <row r="1342" spans="3:16" x14ac:dyDescent="0.25">
      <c r="C1342" s="23"/>
      <c r="D1342" s="24"/>
      <c r="E1342" s="7"/>
      <c r="F1342" s="13"/>
      <c r="G1342" s="13"/>
      <c r="H1342" s="28"/>
      <c r="I1342" s="15"/>
      <c r="J1342" s="15"/>
      <c r="K1342" s="15"/>
      <c r="L1342" s="26"/>
      <c r="M1342" s="26"/>
      <c r="N1342" s="27"/>
      <c r="O1342" s="26"/>
      <c r="P1342" s="29"/>
    </row>
    <row r="1343" spans="3:16" x14ac:dyDescent="0.25">
      <c r="C1343" s="23"/>
      <c r="D1343" s="24"/>
      <c r="E1343" s="7"/>
      <c r="F1343" s="13"/>
      <c r="G1343" s="13"/>
      <c r="H1343" s="28"/>
      <c r="I1343" s="15"/>
      <c r="J1343" s="15"/>
      <c r="K1343" s="15"/>
      <c r="L1343" s="26"/>
      <c r="M1343" s="26"/>
      <c r="N1343" s="27"/>
      <c r="O1343" s="26"/>
      <c r="P1343" s="29"/>
    </row>
    <row r="1344" spans="3:16" x14ac:dyDescent="0.25">
      <c r="C1344" s="23"/>
      <c r="D1344" s="24"/>
      <c r="E1344" s="7"/>
      <c r="F1344" s="13"/>
      <c r="G1344" s="13"/>
      <c r="H1344" s="28"/>
      <c r="I1344" s="15"/>
      <c r="J1344" s="15"/>
      <c r="K1344" s="15"/>
      <c r="L1344" s="26"/>
      <c r="M1344" s="26"/>
      <c r="N1344" s="27"/>
      <c r="O1344" s="26"/>
      <c r="P1344" s="29"/>
    </row>
    <row r="1345" spans="3:16" x14ac:dyDescent="0.25">
      <c r="C1345" s="23"/>
      <c r="D1345" s="24"/>
      <c r="E1345" s="7"/>
      <c r="F1345" s="13"/>
      <c r="G1345" s="13"/>
      <c r="H1345" s="28"/>
      <c r="I1345" s="15"/>
      <c r="J1345" s="15"/>
      <c r="K1345" s="15"/>
      <c r="L1345" s="26"/>
      <c r="M1345" s="26"/>
      <c r="N1345" s="27"/>
      <c r="O1345" s="26"/>
      <c r="P1345" s="29"/>
    </row>
    <row r="1346" spans="3:16" x14ac:dyDescent="0.25">
      <c r="C1346" s="23"/>
      <c r="D1346" s="24"/>
      <c r="E1346" s="7"/>
      <c r="F1346" s="13"/>
      <c r="G1346" s="13"/>
      <c r="H1346" s="28"/>
      <c r="I1346" s="15"/>
      <c r="J1346" s="15"/>
      <c r="K1346" s="15"/>
      <c r="L1346" s="26"/>
      <c r="M1346" s="26"/>
      <c r="N1346" s="27"/>
      <c r="O1346" s="26"/>
      <c r="P1346" s="29"/>
    </row>
    <row r="1347" spans="3:16" x14ac:dyDescent="0.25">
      <c r="C1347" s="23"/>
      <c r="D1347" s="24"/>
      <c r="E1347" s="7"/>
      <c r="F1347" s="13"/>
      <c r="G1347" s="13"/>
      <c r="H1347" s="28"/>
      <c r="I1347" s="15"/>
      <c r="J1347" s="15"/>
      <c r="K1347" s="15"/>
      <c r="L1347" s="26"/>
      <c r="M1347" s="26"/>
      <c r="N1347" s="27"/>
      <c r="O1347" s="26"/>
      <c r="P1347" s="29"/>
    </row>
    <row r="1348" spans="3:16" x14ac:dyDescent="0.25">
      <c r="C1348" s="23"/>
      <c r="D1348" s="24"/>
      <c r="E1348" s="7"/>
      <c r="F1348" s="13"/>
      <c r="G1348" s="13"/>
      <c r="H1348" s="28"/>
      <c r="I1348" s="15"/>
      <c r="J1348" s="15"/>
      <c r="K1348" s="15"/>
      <c r="L1348" s="26"/>
      <c r="M1348" s="26"/>
      <c r="N1348" s="27"/>
      <c r="O1348" s="26"/>
      <c r="P1348" s="29"/>
    </row>
    <row r="1349" spans="3:16" x14ac:dyDescent="0.25">
      <c r="C1349" s="23"/>
      <c r="D1349" s="24"/>
      <c r="E1349" s="7"/>
      <c r="F1349" s="13"/>
      <c r="G1349" s="13"/>
      <c r="H1349" s="28"/>
      <c r="I1349" s="15"/>
      <c r="J1349" s="15"/>
      <c r="K1349" s="15"/>
      <c r="L1349" s="26"/>
      <c r="M1349" s="26"/>
      <c r="N1349" s="27"/>
      <c r="O1349" s="26"/>
      <c r="P1349" s="29"/>
    </row>
    <row r="1350" spans="3:16" x14ac:dyDescent="0.25">
      <c r="C1350" s="23"/>
      <c r="D1350" s="24"/>
      <c r="E1350" s="7"/>
      <c r="F1350" s="13"/>
      <c r="G1350" s="13"/>
      <c r="H1350" s="28"/>
      <c r="I1350" s="15"/>
      <c r="J1350" s="15"/>
      <c r="K1350" s="15"/>
      <c r="L1350" s="26"/>
      <c r="M1350" s="26"/>
      <c r="N1350" s="27"/>
      <c r="O1350" s="26"/>
      <c r="P1350" s="29"/>
    </row>
    <row r="1351" spans="3:16" x14ac:dyDescent="0.25">
      <c r="C1351" s="23"/>
      <c r="D1351" s="24"/>
      <c r="E1351" s="7"/>
      <c r="F1351" s="13"/>
      <c r="G1351" s="13"/>
      <c r="H1351" s="28"/>
      <c r="I1351" s="15"/>
      <c r="J1351" s="15"/>
      <c r="K1351" s="15"/>
      <c r="L1351" s="26"/>
      <c r="M1351" s="26"/>
      <c r="N1351" s="27"/>
      <c r="O1351" s="26"/>
      <c r="P1351" s="29"/>
    </row>
    <row r="1352" spans="3:16" x14ac:dyDescent="0.25">
      <c r="C1352" s="23"/>
      <c r="D1352" s="24"/>
      <c r="E1352" s="7"/>
      <c r="F1352" s="13"/>
      <c r="G1352" s="13"/>
      <c r="H1352" s="28"/>
      <c r="I1352" s="15"/>
      <c r="J1352" s="15"/>
      <c r="K1352" s="15"/>
      <c r="L1352" s="26"/>
      <c r="M1352" s="26"/>
      <c r="N1352" s="27"/>
      <c r="O1352" s="26"/>
      <c r="P1352" s="29"/>
    </row>
    <row r="1353" spans="3:16" x14ac:dyDescent="0.25">
      <c r="C1353" s="23"/>
      <c r="D1353" s="24"/>
      <c r="E1353" s="7"/>
      <c r="F1353" s="13"/>
      <c r="G1353" s="13"/>
      <c r="H1353" s="28"/>
      <c r="I1353" s="15"/>
      <c r="J1353" s="15"/>
      <c r="K1353" s="15"/>
      <c r="L1353" s="26"/>
      <c r="M1353" s="26"/>
      <c r="N1353" s="27"/>
      <c r="O1353" s="26"/>
      <c r="P1353" s="29"/>
    </row>
    <row r="1354" spans="3:16" x14ac:dyDescent="0.25">
      <c r="C1354" s="23"/>
      <c r="D1354" s="24"/>
      <c r="E1354" s="7"/>
      <c r="F1354" s="13"/>
      <c r="G1354" s="13"/>
      <c r="H1354" s="28"/>
      <c r="I1354" s="15"/>
      <c r="J1354" s="15"/>
      <c r="K1354" s="15"/>
      <c r="L1354" s="26"/>
      <c r="M1354" s="26"/>
      <c r="N1354" s="27"/>
      <c r="O1354" s="26"/>
      <c r="P1354" s="29"/>
    </row>
    <row r="1355" spans="3:16" x14ac:dyDescent="0.25">
      <c r="C1355" s="23"/>
      <c r="D1355" s="24"/>
      <c r="E1355" s="7"/>
      <c r="F1355" s="13"/>
      <c r="G1355" s="13"/>
      <c r="H1355" s="28"/>
      <c r="I1355" s="15"/>
      <c r="J1355" s="15"/>
      <c r="K1355" s="15"/>
      <c r="L1355" s="26"/>
      <c r="M1355" s="26"/>
      <c r="N1355" s="27"/>
      <c r="O1355" s="26"/>
      <c r="P1355" s="29"/>
    </row>
    <row r="1356" spans="3:16" x14ac:dyDescent="0.25">
      <c r="C1356" s="23"/>
      <c r="D1356" s="24"/>
      <c r="E1356" s="7"/>
      <c r="F1356" s="13"/>
      <c r="G1356" s="13"/>
      <c r="H1356" s="28"/>
      <c r="I1356" s="15"/>
      <c r="J1356" s="15"/>
      <c r="K1356" s="15"/>
      <c r="L1356" s="26"/>
      <c r="M1356" s="26"/>
      <c r="N1356" s="27"/>
      <c r="O1356" s="26"/>
      <c r="P1356" s="29"/>
    </row>
    <row r="1357" spans="3:16" x14ac:dyDescent="0.25">
      <c r="C1357" s="23"/>
      <c r="D1357" s="24"/>
      <c r="E1357" s="7"/>
      <c r="F1357" s="13"/>
      <c r="G1357" s="13"/>
      <c r="H1357" s="28"/>
      <c r="I1357" s="15"/>
      <c r="J1357" s="15"/>
      <c r="K1357" s="15"/>
      <c r="L1357" s="26"/>
      <c r="M1357" s="26"/>
      <c r="N1357" s="27"/>
      <c r="O1357" s="26"/>
      <c r="P1357" s="29"/>
    </row>
    <row r="1358" spans="3:16" x14ac:dyDescent="0.25">
      <c r="C1358" s="23"/>
      <c r="D1358" s="24"/>
      <c r="E1358" s="7"/>
      <c r="F1358" s="13"/>
      <c r="G1358" s="13"/>
      <c r="H1358" s="28"/>
      <c r="I1358" s="15"/>
      <c r="J1358" s="15"/>
      <c r="K1358" s="15"/>
      <c r="L1358" s="26"/>
      <c r="M1358" s="26"/>
      <c r="N1358" s="27"/>
      <c r="O1358" s="26"/>
      <c r="P1358" s="29"/>
    </row>
    <row r="1359" spans="3:16" x14ac:dyDescent="0.25">
      <c r="C1359" s="23"/>
      <c r="D1359" s="24"/>
      <c r="E1359" s="7"/>
      <c r="F1359" s="13"/>
      <c r="G1359" s="13"/>
      <c r="H1359" s="28"/>
      <c r="I1359" s="15"/>
      <c r="J1359" s="15"/>
      <c r="K1359" s="15"/>
      <c r="L1359" s="26"/>
      <c r="M1359" s="26"/>
      <c r="N1359" s="27"/>
      <c r="O1359" s="26"/>
      <c r="P1359" s="29"/>
    </row>
    <row r="1360" spans="3:16" x14ac:dyDescent="0.25">
      <c r="C1360" s="23"/>
      <c r="D1360" s="24"/>
      <c r="E1360" s="7"/>
      <c r="F1360" s="13"/>
      <c r="G1360" s="13"/>
      <c r="H1360" s="28"/>
      <c r="I1360" s="15"/>
      <c r="J1360" s="15"/>
      <c r="K1360" s="15"/>
      <c r="L1360" s="26"/>
      <c r="M1360" s="26"/>
      <c r="N1360" s="27"/>
      <c r="O1360" s="26"/>
      <c r="P1360" s="29"/>
    </row>
    <row r="1361" spans="3:16" x14ac:dyDescent="0.25">
      <c r="C1361" s="23"/>
      <c r="D1361" s="24"/>
      <c r="E1361" s="7"/>
      <c r="F1361" s="13"/>
      <c r="G1361" s="13"/>
      <c r="H1361" s="28"/>
      <c r="I1361" s="15"/>
      <c r="J1361" s="15"/>
      <c r="K1361" s="15"/>
      <c r="L1361" s="26"/>
      <c r="M1361" s="26"/>
      <c r="N1361" s="27"/>
      <c r="O1361" s="26"/>
      <c r="P1361" s="29"/>
    </row>
    <row r="1362" spans="3:16" x14ac:dyDescent="0.25">
      <c r="C1362" s="23"/>
      <c r="D1362" s="24"/>
      <c r="E1362" s="7"/>
      <c r="F1362" s="13"/>
      <c r="G1362" s="13"/>
      <c r="H1362" s="28"/>
      <c r="I1362" s="15"/>
      <c r="J1362" s="15"/>
      <c r="K1362" s="15"/>
      <c r="L1362" s="26"/>
      <c r="M1362" s="26"/>
      <c r="N1362" s="27"/>
      <c r="O1362" s="26"/>
      <c r="P1362" s="29"/>
    </row>
    <row r="1363" spans="3:16" x14ac:dyDescent="0.25">
      <c r="C1363" s="23"/>
      <c r="D1363" s="24"/>
      <c r="E1363" s="7"/>
      <c r="F1363" s="13"/>
      <c r="G1363" s="13"/>
      <c r="H1363" s="28"/>
      <c r="I1363" s="15"/>
      <c r="J1363" s="15"/>
      <c r="K1363" s="15"/>
      <c r="L1363" s="26"/>
      <c r="M1363" s="26"/>
      <c r="N1363" s="27"/>
      <c r="O1363" s="26"/>
      <c r="P1363" s="29"/>
    </row>
    <row r="1364" spans="3:16" x14ac:dyDescent="0.25">
      <c r="C1364" s="23"/>
      <c r="D1364" s="24"/>
      <c r="E1364" s="7"/>
      <c r="F1364" s="13"/>
      <c r="G1364" s="13"/>
      <c r="H1364" s="28"/>
      <c r="I1364" s="15"/>
      <c r="J1364" s="15"/>
      <c r="K1364" s="15"/>
      <c r="L1364" s="26"/>
      <c r="M1364" s="26"/>
      <c r="N1364" s="27"/>
      <c r="O1364" s="26"/>
      <c r="P1364" s="29"/>
    </row>
    <row r="1365" spans="3:16" x14ac:dyDescent="0.25">
      <c r="C1365" s="23"/>
      <c r="D1365" s="24"/>
      <c r="E1365" s="7"/>
      <c r="F1365" s="13"/>
      <c r="G1365" s="13"/>
      <c r="H1365" s="28"/>
      <c r="I1365" s="15"/>
      <c r="J1365" s="15"/>
      <c r="K1365" s="15"/>
      <c r="L1365" s="26"/>
      <c r="M1365" s="26"/>
      <c r="N1365" s="27"/>
      <c r="O1365" s="26"/>
      <c r="P1365" s="29"/>
    </row>
    <row r="1366" spans="3:16" x14ac:dyDescent="0.25">
      <c r="C1366" s="23"/>
      <c r="D1366" s="24"/>
      <c r="E1366" s="7"/>
      <c r="F1366" s="13"/>
      <c r="G1366" s="13"/>
      <c r="H1366" s="28"/>
      <c r="I1366" s="15"/>
      <c r="J1366" s="15"/>
      <c r="K1366" s="15"/>
      <c r="L1366" s="26"/>
      <c r="M1366" s="26"/>
      <c r="N1366" s="27"/>
      <c r="O1366" s="26"/>
      <c r="P1366" s="29"/>
    </row>
    <row r="1367" spans="3:16" x14ac:dyDescent="0.25">
      <c r="C1367" s="23"/>
      <c r="D1367" s="24"/>
      <c r="E1367" s="7"/>
      <c r="F1367" s="13"/>
      <c r="G1367" s="13"/>
      <c r="H1367" s="28"/>
      <c r="I1367" s="15"/>
      <c r="J1367" s="15"/>
      <c r="K1367" s="15"/>
      <c r="L1367" s="26"/>
      <c r="M1367" s="26"/>
      <c r="N1367" s="27"/>
      <c r="O1367" s="26"/>
      <c r="P1367" s="29"/>
    </row>
    <row r="1368" spans="3:16" x14ac:dyDescent="0.25">
      <c r="C1368" s="23"/>
      <c r="D1368" s="24"/>
      <c r="E1368" s="7"/>
      <c r="F1368" s="13"/>
      <c r="G1368" s="13"/>
      <c r="H1368" s="28"/>
      <c r="I1368" s="15"/>
      <c r="J1368" s="15"/>
      <c r="K1368" s="15"/>
      <c r="L1368" s="26"/>
      <c r="M1368" s="26"/>
      <c r="N1368" s="27"/>
      <c r="O1368" s="26"/>
      <c r="P1368" s="29"/>
    </row>
    <row r="1369" spans="3:16" x14ac:dyDescent="0.25">
      <c r="C1369" s="23"/>
      <c r="D1369" s="24"/>
      <c r="E1369" s="7"/>
      <c r="F1369" s="13"/>
      <c r="G1369" s="13"/>
      <c r="H1369" s="28"/>
      <c r="I1369" s="15"/>
      <c r="J1369" s="15"/>
      <c r="K1369" s="15"/>
      <c r="L1369" s="26"/>
      <c r="M1369" s="26"/>
      <c r="N1369" s="27"/>
      <c r="O1369" s="26"/>
      <c r="P1369" s="29"/>
    </row>
    <row r="1370" spans="3:16" x14ac:dyDescent="0.25">
      <c r="C1370" s="23"/>
      <c r="D1370" s="24"/>
      <c r="E1370" s="7"/>
      <c r="F1370" s="13"/>
      <c r="G1370" s="13"/>
      <c r="H1370" s="28"/>
      <c r="I1370" s="15"/>
      <c r="J1370" s="15"/>
      <c r="K1370" s="15"/>
      <c r="L1370" s="26"/>
      <c r="M1370" s="26"/>
      <c r="N1370" s="27"/>
      <c r="O1370" s="26"/>
      <c r="P1370" s="29"/>
    </row>
    <row r="1371" spans="3:16" x14ac:dyDescent="0.25">
      <c r="C1371" s="23"/>
      <c r="D1371" s="24"/>
      <c r="E1371" s="7"/>
      <c r="F1371" s="13"/>
      <c r="G1371" s="13"/>
      <c r="H1371" s="28"/>
      <c r="I1371" s="15"/>
      <c r="J1371" s="15"/>
      <c r="K1371" s="15"/>
      <c r="L1371" s="26"/>
      <c r="M1371" s="26"/>
      <c r="N1371" s="27"/>
      <c r="O1371" s="26"/>
      <c r="P1371" s="29"/>
    </row>
    <row r="1372" spans="3:16" x14ac:dyDescent="0.25">
      <c r="C1372" s="23"/>
      <c r="D1372" s="24"/>
      <c r="E1372" s="7"/>
      <c r="F1372" s="13"/>
      <c r="G1372" s="13"/>
      <c r="H1372" s="28"/>
      <c r="I1372" s="15"/>
      <c r="J1372" s="15"/>
      <c r="K1372" s="15"/>
      <c r="L1372" s="26"/>
      <c r="M1372" s="26"/>
      <c r="N1372" s="27"/>
      <c r="O1372" s="26"/>
      <c r="P1372" s="29"/>
    </row>
    <row r="1373" spans="3:16" x14ac:dyDescent="0.25">
      <c r="C1373" s="23"/>
      <c r="D1373" s="24"/>
      <c r="E1373" s="7"/>
      <c r="F1373" s="13"/>
      <c r="G1373" s="13"/>
      <c r="H1373" s="28"/>
      <c r="I1373" s="15"/>
      <c r="J1373" s="15"/>
      <c r="K1373" s="15"/>
      <c r="L1373" s="26"/>
      <c r="M1373" s="26"/>
      <c r="N1373" s="27"/>
      <c r="O1373" s="26"/>
      <c r="P1373" s="29"/>
    </row>
    <row r="1374" spans="3:16" x14ac:dyDescent="0.25">
      <c r="C1374" s="23"/>
      <c r="D1374" s="24"/>
      <c r="E1374" s="7"/>
      <c r="F1374" s="13"/>
      <c r="G1374" s="13"/>
      <c r="H1374" s="28"/>
      <c r="I1374" s="15"/>
      <c r="J1374" s="15"/>
      <c r="K1374" s="15"/>
      <c r="L1374" s="26"/>
      <c r="M1374" s="26"/>
      <c r="N1374" s="27"/>
      <c r="O1374" s="26"/>
      <c r="P1374" s="29"/>
    </row>
    <row r="1375" spans="3:16" x14ac:dyDescent="0.25">
      <c r="C1375" s="23"/>
      <c r="D1375" s="24"/>
      <c r="E1375" s="7"/>
      <c r="F1375" s="13"/>
      <c r="G1375" s="13"/>
      <c r="H1375" s="28"/>
      <c r="I1375" s="15"/>
      <c r="J1375" s="15"/>
      <c r="K1375" s="15"/>
      <c r="L1375" s="26"/>
      <c r="M1375" s="26"/>
      <c r="N1375" s="27"/>
      <c r="O1375" s="26"/>
      <c r="P1375" s="29"/>
    </row>
    <row r="1376" spans="3:16" x14ac:dyDescent="0.25">
      <c r="C1376" s="23"/>
      <c r="D1376" s="24"/>
      <c r="E1376" s="7"/>
      <c r="F1376" s="13"/>
      <c r="G1376" s="13"/>
      <c r="H1376" s="28"/>
      <c r="I1376" s="15"/>
      <c r="J1376" s="15"/>
      <c r="K1376" s="15"/>
      <c r="L1376" s="26"/>
      <c r="M1376" s="26"/>
      <c r="N1376" s="27"/>
      <c r="O1376" s="26"/>
      <c r="P1376" s="29"/>
    </row>
    <row r="1377" spans="3:16" x14ac:dyDescent="0.25">
      <c r="C1377" s="23"/>
      <c r="D1377" s="24"/>
      <c r="E1377" s="7"/>
      <c r="F1377" s="13"/>
      <c r="G1377" s="13"/>
      <c r="H1377" s="28"/>
      <c r="I1377" s="15"/>
      <c r="J1377" s="15"/>
      <c r="K1377" s="15"/>
      <c r="L1377" s="26"/>
      <c r="M1377" s="26"/>
      <c r="N1377" s="27"/>
      <c r="O1377" s="26"/>
      <c r="P1377" s="29"/>
    </row>
    <row r="1378" spans="3:16" x14ac:dyDescent="0.25">
      <c r="C1378" s="23"/>
      <c r="D1378" s="24"/>
      <c r="E1378" s="7"/>
      <c r="F1378" s="13"/>
      <c r="G1378" s="13"/>
      <c r="H1378" s="28"/>
      <c r="I1378" s="15"/>
      <c r="J1378" s="15"/>
      <c r="K1378" s="15"/>
      <c r="L1378" s="26"/>
      <c r="M1378" s="26"/>
      <c r="N1378" s="27"/>
      <c r="O1378" s="26"/>
      <c r="P1378" s="29"/>
    </row>
    <row r="1379" spans="3:16" x14ac:dyDescent="0.25">
      <c r="C1379" s="23"/>
      <c r="D1379" s="24"/>
      <c r="E1379" s="7"/>
      <c r="F1379" s="13"/>
      <c r="G1379" s="13"/>
      <c r="H1379" s="28"/>
      <c r="I1379" s="15"/>
      <c r="J1379" s="15"/>
      <c r="K1379" s="15"/>
      <c r="L1379" s="26"/>
      <c r="M1379" s="26"/>
      <c r="N1379" s="27"/>
      <c r="O1379" s="26"/>
      <c r="P1379" s="29"/>
    </row>
    <row r="1380" spans="3:16" x14ac:dyDescent="0.25">
      <c r="C1380" s="23"/>
      <c r="D1380" s="24"/>
      <c r="E1380" s="7"/>
      <c r="F1380" s="13"/>
      <c r="G1380" s="13"/>
      <c r="H1380" s="28"/>
      <c r="I1380" s="15"/>
      <c r="J1380" s="15"/>
      <c r="K1380" s="15"/>
      <c r="L1380" s="26"/>
      <c r="M1380" s="26"/>
      <c r="N1380" s="27"/>
      <c r="O1380" s="26"/>
      <c r="P1380" s="29"/>
    </row>
    <row r="1381" spans="3:16" x14ac:dyDescent="0.25">
      <c r="C1381" s="23"/>
      <c r="D1381" s="24"/>
      <c r="E1381" s="7"/>
      <c r="F1381" s="13"/>
      <c r="G1381" s="13"/>
      <c r="H1381" s="28"/>
      <c r="I1381" s="15"/>
      <c r="J1381" s="15"/>
      <c r="K1381" s="15"/>
      <c r="L1381" s="26"/>
      <c r="M1381" s="26"/>
      <c r="N1381" s="27"/>
      <c r="O1381" s="26"/>
      <c r="P1381" s="29"/>
    </row>
    <row r="1382" spans="3:16" x14ac:dyDescent="0.25">
      <c r="C1382" s="23"/>
      <c r="D1382" s="24"/>
      <c r="E1382" s="7"/>
      <c r="F1382" s="13"/>
      <c r="G1382" s="13"/>
      <c r="H1382" s="28"/>
      <c r="I1382" s="15"/>
      <c r="J1382" s="15"/>
      <c r="K1382" s="15"/>
      <c r="L1382" s="26"/>
      <c r="M1382" s="26"/>
      <c r="N1382" s="27"/>
      <c r="O1382" s="26"/>
      <c r="P1382" s="29"/>
    </row>
    <row r="1383" spans="3:16" x14ac:dyDescent="0.25">
      <c r="C1383" s="23"/>
      <c r="D1383" s="24"/>
      <c r="E1383" s="7"/>
      <c r="F1383" s="13"/>
      <c r="G1383" s="13"/>
      <c r="H1383" s="28"/>
      <c r="I1383" s="15"/>
      <c r="J1383" s="15"/>
      <c r="K1383" s="15"/>
      <c r="L1383" s="26"/>
      <c r="M1383" s="26"/>
      <c r="N1383" s="27"/>
      <c r="O1383" s="26"/>
      <c r="P1383" s="29"/>
    </row>
    <row r="1384" spans="3:16" x14ac:dyDescent="0.25">
      <c r="C1384" s="23"/>
      <c r="D1384" s="24"/>
      <c r="E1384" s="7"/>
      <c r="F1384" s="13"/>
      <c r="G1384" s="13"/>
      <c r="H1384" s="28"/>
      <c r="I1384" s="15"/>
      <c r="J1384" s="15"/>
      <c r="K1384" s="15"/>
      <c r="L1384" s="26"/>
      <c r="M1384" s="26"/>
      <c r="N1384" s="27"/>
      <c r="O1384" s="26"/>
      <c r="P1384" s="29"/>
    </row>
    <row r="1385" spans="3:16" x14ac:dyDescent="0.25">
      <c r="C1385" s="23"/>
      <c r="D1385" s="24"/>
      <c r="E1385" s="7"/>
      <c r="F1385" s="13"/>
      <c r="G1385" s="13"/>
      <c r="H1385" s="28"/>
      <c r="I1385" s="15"/>
      <c r="J1385" s="15"/>
      <c r="K1385" s="15"/>
      <c r="L1385" s="26"/>
      <c r="M1385" s="26"/>
      <c r="N1385" s="27"/>
      <c r="O1385" s="26"/>
      <c r="P1385" s="29"/>
    </row>
    <row r="1386" spans="3:16" x14ac:dyDescent="0.25">
      <c r="C1386" s="23"/>
      <c r="D1386" s="24"/>
      <c r="E1386" s="7"/>
      <c r="F1386" s="13"/>
      <c r="G1386" s="13"/>
      <c r="H1386" s="28"/>
      <c r="I1386" s="15"/>
      <c r="J1386" s="15"/>
      <c r="K1386" s="15"/>
      <c r="L1386" s="26"/>
      <c r="M1386" s="26"/>
      <c r="N1386" s="27"/>
      <c r="O1386" s="26"/>
      <c r="P1386" s="29"/>
    </row>
    <row r="1387" spans="3:16" x14ac:dyDescent="0.25">
      <c r="C1387" s="23"/>
      <c r="D1387" s="24"/>
      <c r="E1387" s="7"/>
      <c r="F1387" s="13"/>
      <c r="G1387" s="13"/>
      <c r="H1387" s="28"/>
      <c r="I1387" s="15"/>
      <c r="J1387" s="15"/>
      <c r="K1387" s="15"/>
      <c r="L1387" s="26"/>
      <c r="M1387" s="26"/>
      <c r="N1387" s="27"/>
      <c r="O1387" s="26"/>
      <c r="P1387" s="29"/>
    </row>
    <row r="1388" spans="3:16" x14ac:dyDescent="0.25">
      <c r="C1388" s="23"/>
      <c r="D1388" s="24"/>
      <c r="E1388" s="7"/>
      <c r="F1388" s="13"/>
      <c r="G1388" s="13"/>
      <c r="H1388" s="28"/>
      <c r="I1388" s="15"/>
      <c r="J1388" s="15"/>
      <c r="K1388" s="15"/>
      <c r="L1388" s="26"/>
      <c r="M1388" s="26"/>
      <c r="N1388" s="27"/>
      <c r="O1388" s="26"/>
      <c r="P1388" s="29"/>
    </row>
    <row r="1389" spans="3:16" x14ac:dyDescent="0.25">
      <c r="C1389" s="23"/>
      <c r="D1389" s="24"/>
      <c r="E1389" s="7"/>
      <c r="F1389" s="13"/>
      <c r="G1389" s="13"/>
      <c r="H1389" s="28"/>
      <c r="I1389" s="15"/>
      <c r="J1389" s="15"/>
      <c r="K1389" s="15"/>
      <c r="L1389" s="26"/>
      <c r="M1389" s="26"/>
      <c r="N1389" s="27"/>
      <c r="O1389" s="26"/>
      <c r="P1389" s="29"/>
    </row>
    <row r="1390" spans="3:16" x14ac:dyDescent="0.25">
      <c r="C1390" s="23"/>
      <c r="D1390" s="24"/>
      <c r="E1390" s="7"/>
      <c r="F1390" s="13"/>
      <c r="G1390" s="13"/>
      <c r="H1390" s="28"/>
      <c r="I1390" s="15"/>
      <c r="J1390" s="15"/>
      <c r="K1390" s="15"/>
      <c r="L1390" s="26"/>
      <c r="M1390" s="26"/>
      <c r="N1390" s="27"/>
      <c r="O1390" s="26"/>
      <c r="P1390" s="29"/>
    </row>
    <row r="1391" spans="3:16" x14ac:dyDescent="0.25">
      <c r="C1391" s="23"/>
      <c r="D1391" s="24"/>
      <c r="E1391" s="7"/>
      <c r="F1391" s="13"/>
      <c r="G1391" s="13"/>
      <c r="H1391" s="28"/>
      <c r="I1391" s="15"/>
      <c r="J1391" s="15"/>
      <c r="K1391" s="15"/>
      <c r="L1391" s="26"/>
      <c r="M1391" s="26"/>
      <c r="N1391" s="27"/>
      <c r="O1391" s="26"/>
      <c r="P1391" s="29"/>
    </row>
    <row r="1392" spans="3:16" x14ac:dyDescent="0.25">
      <c r="C1392" s="23"/>
      <c r="D1392" s="24"/>
      <c r="E1392" s="7"/>
      <c r="F1392" s="13"/>
      <c r="G1392" s="13"/>
      <c r="H1392" s="28"/>
      <c r="I1392" s="15"/>
      <c r="J1392" s="15"/>
      <c r="K1392" s="15"/>
      <c r="L1392" s="26"/>
      <c r="M1392" s="26"/>
      <c r="N1392" s="27"/>
      <c r="O1392" s="26"/>
      <c r="P1392" s="29"/>
    </row>
    <row r="1393" spans="3:16" x14ac:dyDescent="0.25">
      <c r="C1393" s="23"/>
      <c r="D1393" s="24"/>
      <c r="E1393" s="7"/>
      <c r="F1393" s="13"/>
      <c r="G1393" s="13"/>
      <c r="H1393" s="28"/>
      <c r="I1393" s="15"/>
      <c r="J1393" s="15"/>
      <c r="K1393" s="15"/>
      <c r="L1393" s="26"/>
      <c r="M1393" s="26"/>
      <c r="N1393" s="27"/>
      <c r="O1393" s="26"/>
      <c r="P1393" s="29"/>
    </row>
    <row r="1394" spans="3:16" x14ac:dyDescent="0.25">
      <c r="C1394" s="23"/>
      <c r="D1394" s="24"/>
      <c r="E1394" s="7"/>
      <c r="F1394" s="13"/>
      <c r="G1394" s="13"/>
      <c r="H1394" s="28"/>
      <c r="I1394" s="15"/>
      <c r="J1394" s="15"/>
      <c r="K1394" s="15"/>
      <c r="L1394" s="26"/>
      <c r="M1394" s="26"/>
      <c r="N1394" s="27"/>
      <c r="O1394" s="26"/>
      <c r="P1394" s="29"/>
    </row>
    <row r="1395" spans="3:16" x14ac:dyDescent="0.25">
      <c r="C1395" s="23"/>
      <c r="D1395" s="24"/>
      <c r="E1395" s="7"/>
      <c r="F1395" s="13"/>
      <c r="G1395" s="13"/>
      <c r="H1395" s="28"/>
      <c r="I1395" s="15"/>
      <c r="J1395" s="15"/>
      <c r="K1395" s="15"/>
      <c r="L1395" s="26"/>
      <c r="M1395" s="26"/>
      <c r="N1395" s="27"/>
      <c r="O1395" s="26"/>
      <c r="P1395" s="29"/>
    </row>
    <row r="1396" spans="3:16" x14ac:dyDescent="0.25">
      <c r="C1396" s="23"/>
      <c r="D1396" s="24"/>
      <c r="E1396" s="7"/>
      <c r="F1396" s="13"/>
      <c r="G1396" s="13"/>
      <c r="H1396" s="28"/>
      <c r="I1396" s="15"/>
      <c r="J1396" s="15"/>
      <c r="K1396" s="15"/>
      <c r="L1396" s="26"/>
      <c r="M1396" s="26"/>
      <c r="N1396" s="27"/>
      <c r="O1396" s="26"/>
      <c r="P1396" s="29"/>
    </row>
    <row r="1397" spans="3:16" x14ac:dyDescent="0.25">
      <c r="C1397" s="23"/>
      <c r="D1397" s="24"/>
      <c r="E1397" s="7"/>
      <c r="F1397" s="13"/>
      <c r="G1397" s="13"/>
      <c r="H1397" s="28"/>
      <c r="I1397" s="15"/>
      <c r="J1397" s="15"/>
      <c r="K1397" s="15"/>
      <c r="L1397" s="26"/>
      <c r="M1397" s="26"/>
      <c r="N1397" s="27"/>
      <c r="O1397" s="26"/>
      <c r="P1397" s="29"/>
    </row>
    <row r="1398" spans="3:16" x14ac:dyDescent="0.25">
      <c r="C1398" s="23"/>
      <c r="D1398" s="24"/>
      <c r="E1398" s="7"/>
      <c r="F1398" s="13"/>
      <c r="G1398" s="13"/>
      <c r="H1398" s="28"/>
      <c r="I1398" s="15"/>
      <c r="J1398" s="15"/>
      <c r="K1398" s="15"/>
      <c r="L1398" s="26"/>
      <c r="M1398" s="26"/>
      <c r="N1398" s="27"/>
      <c r="O1398" s="26"/>
      <c r="P1398" s="29"/>
    </row>
    <row r="1399" spans="3:16" x14ac:dyDescent="0.25">
      <c r="C1399" s="23"/>
      <c r="D1399" s="24"/>
      <c r="E1399" s="7"/>
      <c r="F1399" s="13"/>
      <c r="G1399" s="13"/>
      <c r="H1399" s="28"/>
      <c r="I1399" s="15"/>
      <c r="J1399" s="15"/>
      <c r="K1399" s="15"/>
      <c r="L1399" s="26"/>
      <c r="M1399" s="26"/>
      <c r="N1399" s="27"/>
      <c r="O1399" s="26"/>
      <c r="P1399" s="29"/>
    </row>
    <row r="1400" spans="3:16" x14ac:dyDescent="0.25">
      <c r="C1400" s="23"/>
      <c r="D1400" s="24"/>
      <c r="E1400" s="7"/>
      <c r="F1400" s="13"/>
      <c r="G1400" s="13"/>
      <c r="H1400" s="28"/>
      <c r="I1400" s="15"/>
      <c r="J1400" s="15"/>
      <c r="K1400" s="15"/>
      <c r="L1400" s="26"/>
      <c r="M1400" s="26"/>
      <c r="N1400" s="27"/>
      <c r="O1400" s="26"/>
      <c r="P1400" s="29"/>
    </row>
    <row r="1401" spans="3:16" x14ac:dyDescent="0.25">
      <c r="C1401" s="23"/>
      <c r="D1401" s="24"/>
      <c r="E1401" s="7"/>
      <c r="F1401" s="13"/>
      <c r="G1401" s="13"/>
      <c r="H1401" s="28"/>
      <c r="I1401" s="15"/>
      <c r="J1401" s="15"/>
      <c r="K1401" s="15"/>
      <c r="L1401" s="26"/>
      <c r="M1401" s="26"/>
      <c r="N1401" s="27"/>
      <c r="O1401" s="26"/>
      <c r="P1401" s="29"/>
    </row>
    <row r="1402" spans="3:16" x14ac:dyDescent="0.25">
      <c r="C1402" s="23"/>
      <c r="D1402" s="24"/>
      <c r="E1402" s="7"/>
      <c r="F1402" s="13"/>
      <c r="G1402" s="13"/>
      <c r="H1402" s="28"/>
      <c r="I1402" s="15"/>
      <c r="J1402" s="15"/>
      <c r="K1402" s="15"/>
      <c r="L1402" s="26"/>
      <c r="M1402" s="26"/>
      <c r="N1402" s="27"/>
      <c r="O1402" s="26"/>
      <c r="P1402" s="29"/>
    </row>
    <row r="1403" spans="3:16" x14ac:dyDescent="0.25">
      <c r="C1403" s="23"/>
      <c r="D1403" s="24"/>
      <c r="E1403" s="7"/>
      <c r="F1403" s="13"/>
      <c r="G1403" s="13"/>
      <c r="H1403" s="28"/>
      <c r="I1403" s="15"/>
      <c r="J1403" s="15"/>
      <c r="K1403" s="15"/>
      <c r="L1403" s="26"/>
      <c r="M1403" s="26"/>
      <c r="N1403" s="27"/>
      <c r="O1403" s="26"/>
      <c r="P1403" s="29"/>
    </row>
    <row r="1404" spans="3:16" x14ac:dyDescent="0.25">
      <c r="C1404" s="23"/>
      <c r="D1404" s="24"/>
      <c r="E1404" s="7"/>
      <c r="F1404" s="13"/>
      <c r="G1404" s="13"/>
      <c r="H1404" s="28"/>
      <c r="I1404" s="15"/>
      <c r="J1404" s="15"/>
      <c r="K1404" s="15"/>
      <c r="L1404" s="26"/>
      <c r="M1404" s="26"/>
      <c r="N1404" s="27"/>
      <c r="O1404" s="26"/>
      <c r="P1404" s="29"/>
    </row>
    <row r="1405" spans="3:16" x14ac:dyDescent="0.25">
      <c r="C1405" s="23"/>
      <c r="D1405" s="24"/>
      <c r="E1405" s="7"/>
      <c r="F1405" s="13"/>
      <c r="G1405" s="13"/>
      <c r="H1405" s="28"/>
      <c r="I1405" s="15"/>
      <c r="J1405" s="15"/>
      <c r="K1405" s="15"/>
      <c r="L1405" s="26"/>
      <c r="M1405" s="26"/>
      <c r="N1405" s="27"/>
      <c r="O1405" s="26"/>
      <c r="P1405" s="29"/>
    </row>
    <row r="1406" spans="3:16" x14ac:dyDescent="0.25">
      <c r="C1406" s="23"/>
      <c r="D1406" s="24"/>
      <c r="E1406" s="7"/>
      <c r="F1406" s="13"/>
      <c r="G1406" s="13"/>
      <c r="H1406" s="28"/>
      <c r="I1406" s="15"/>
      <c r="J1406" s="15"/>
      <c r="K1406" s="15"/>
      <c r="L1406" s="26"/>
      <c r="M1406" s="26"/>
      <c r="N1406" s="27"/>
      <c r="O1406" s="26"/>
      <c r="P1406" s="29"/>
    </row>
    <row r="1407" spans="3:16" x14ac:dyDescent="0.25">
      <c r="C1407" s="23"/>
      <c r="D1407" s="24"/>
      <c r="E1407" s="7"/>
      <c r="F1407" s="13"/>
      <c r="G1407" s="13"/>
      <c r="H1407" s="28"/>
      <c r="I1407" s="15"/>
      <c r="J1407" s="15"/>
      <c r="K1407" s="15"/>
      <c r="L1407" s="26"/>
      <c r="M1407" s="26"/>
      <c r="N1407" s="27"/>
      <c r="O1407" s="26"/>
      <c r="P1407" s="29"/>
    </row>
    <row r="1408" spans="3:16" x14ac:dyDescent="0.25">
      <c r="C1408" s="23"/>
      <c r="D1408" s="24"/>
      <c r="E1408" s="7"/>
      <c r="F1408" s="13"/>
      <c r="G1408" s="13"/>
      <c r="H1408" s="28"/>
      <c r="I1408" s="15"/>
      <c r="J1408" s="15"/>
      <c r="K1408" s="15"/>
      <c r="L1408" s="26"/>
      <c r="M1408" s="26"/>
      <c r="N1408" s="27"/>
      <c r="O1408" s="26"/>
      <c r="P1408" s="29"/>
    </row>
    <row r="1409" spans="3:16" x14ac:dyDescent="0.25">
      <c r="C1409" s="23"/>
      <c r="D1409" s="24"/>
      <c r="E1409" s="7"/>
      <c r="F1409" s="13"/>
      <c r="G1409" s="13"/>
      <c r="H1409" s="28"/>
      <c r="I1409" s="15"/>
      <c r="J1409" s="15"/>
      <c r="K1409" s="15"/>
      <c r="L1409" s="26"/>
      <c r="M1409" s="26"/>
      <c r="N1409" s="27"/>
      <c r="O1409" s="26"/>
      <c r="P1409" s="29"/>
    </row>
    <row r="1410" spans="3:16" x14ac:dyDescent="0.25">
      <c r="C1410" s="23"/>
      <c r="D1410" s="24"/>
      <c r="E1410" s="7"/>
      <c r="F1410" s="13"/>
      <c r="G1410" s="13"/>
      <c r="H1410" s="28"/>
      <c r="I1410" s="15"/>
      <c r="J1410" s="15"/>
      <c r="K1410" s="15"/>
      <c r="L1410" s="26"/>
      <c r="M1410" s="26"/>
      <c r="N1410" s="27"/>
      <c r="O1410" s="26"/>
      <c r="P1410" s="29"/>
    </row>
    <row r="1411" spans="3:16" x14ac:dyDescent="0.25">
      <c r="C1411" s="23"/>
      <c r="D1411" s="24"/>
      <c r="E1411" s="7"/>
      <c r="F1411" s="13"/>
      <c r="G1411" s="13"/>
      <c r="H1411" s="28"/>
      <c r="I1411" s="15"/>
      <c r="J1411" s="15"/>
      <c r="K1411" s="15"/>
      <c r="L1411" s="26"/>
      <c r="M1411" s="26"/>
      <c r="N1411" s="27"/>
      <c r="O1411" s="26"/>
      <c r="P1411" s="29"/>
    </row>
    <row r="1412" spans="3:16" x14ac:dyDescent="0.25">
      <c r="C1412" s="23"/>
      <c r="D1412" s="24"/>
      <c r="E1412" s="7"/>
      <c r="F1412" s="13"/>
      <c r="G1412" s="13"/>
      <c r="H1412" s="28"/>
      <c r="I1412" s="15"/>
      <c r="J1412" s="15"/>
      <c r="K1412" s="15"/>
      <c r="L1412" s="26"/>
      <c r="M1412" s="26"/>
      <c r="N1412" s="27"/>
      <c r="O1412" s="26"/>
      <c r="P1412" s="29"/>
    </row>
    <row r="1413" spans="3:16" x14ac:dyDescent="0.25">
      <c r="C1413" s="23"/>
      <c r="D1413" s="24"/>
      <c r="E1413" s="7"/>
      <c r="F1413" s="13"/>
      <c r="G1413" s="13"/>
      <c r="H1413" s="28"/>
      <c r="I1413" s="15"/>
      <c r="J1413" s="15"/>
      <c r="K1413" s="15"/>
      <c r="L1413" s="26"/>
      <c r="M1413" s="26"/>
      <c r="N1413" s="27"/>
      <c r="O1413" s="26"/>
      <c r="P1413" s="29"/>
    </row>
    <row r="1414" spans="3:16" x14ac:dyDescent="0.25">
      <c r="C1414" s="23"/>
      <c r="D1414" s="24"/>
      <c r="E1414" s="7"/>
      <c r="F1414" s="13"/>
      <c r="G1414" s="13"/>
      <c r="H1414" s="28"/>
      <c r="I1414" s="15"/>
      <c r="J1414" s="15"/>
      <c r="K1414" s="15"/>
      <c r="L1414" s="26"/>
      <c r="M1414" s="26"/>
      <c r="N1414" s="27"/>
      <c r="O1414" s="26"/>
      <c r="P1414" s="29"/>
    </row>
    <row r="1415" spans="3:16" x14ac:dyDescent="0.25">
      <c r="C1415" s="23"/>
      <c r="D1415" s="24"/>
      <c r="E1415" s="7"/>
      <c r="F1415" s="13"/>
      <c r="G1415" s="13"/>
      <c r="H1415" s="28"/>
      <c r="I1415" s="15"/>
      <c r="J1415" s="15"/>
      <c r="K1415" s="15"/>
      <c r="L1415" s="26"/>
      <c r="M1415" s="26"/>
      <c r="N1415" s="27"/>
      <c r="O1415" s="26"/>
      <c r="P1415" s="29"/>
    </row>
    <row r="1416" spans="3:16" x14ac:dyDescent="0.25">
      <c r="C1416" s="23"/>
      <c r="D1416" s="24"/>
      <c r="E1416" s="7"/>
      <c r="F1416" s="13"/>
      <c r="G1416" s="13"/>
      <c r="H1416" s="28"/>
      <c r="I1416" s="15"/>
      <c r="J1416" s="15"/>
      <c r="K1416" s="15"/>
      <c r="L1416" s="26"/>
      <c r="M1416" s="26"/>
      <c r="N1416" s="27"/>
      <c r="O1416" s="26"/>
      <c r="P1416" s="29"/>
    </row>
    <row r="1417" spans="3:16" x14ac:dyDescent="0.25">
      <c r="C1417" s="23"/>
      <c r="D1417" s="24"/>
      <c r="E1417" s="7"/>
      <c r="F1417" s="13"/>
      <c r="G1417" s="13"/>
      <c r="H1417" s="28"/>
      <c r="I1417" s="15"/>
      <c r="J1417" s="15"/>
      <c r="K1417" s="15"/>
      <c r="L1417" s="26"/>
      <c r="M1417" s="26"/>
      <c r="N1417" s="27"/>
      <c r="O1417" s="26"/>
      <c r="P1417" s="29"/>
    </row>
    <row r="1418" spans="3:16" x14ac:dyDescent="0.25">
      <c r="C1418" s="23"/>
      <c r="D1418" s="24"/>
      <c r="E1418" s="7"/>
      <c r="F1418" s="13"/>
      <c r="G1418" s="13"/>
      <c r="H1418" s="28"/>
      <c r="I1418" s="15"/>
      <c r="J1418" s="15"/>
      <c r="K1418" s="15"/>
      <c r="L1418" s="26"/>
      <c r="M1418" s="26"/>
      <c r="N1418" s="27"/>
      <c r="O1418" s="26"/>
      <c r="P1418" s="29"/>
    </row>
    <row r="1419" spans="3:16" x14ac:dyDescent="0.25">
      <c r="C1419" s="23"/>
      <c r="D1419" s="24"/>
      <c r="E1419" s="7"/>
      <c r="F1419" s="13"/>
      <c r="G1419" s="13"/>
      <c r="H1419" s="28"/>
      <c r="I1419" s="15"/>
      <c r="J1419" s="15"/>
      <c r="K1419" s="15"/>
      <c r="L1419" s="26"/>
      <c r="M1419" s="26"/>
      <c r="N1419" s="27"/>
      <c r="O1419" s="26"/>
      <c r="P1419" s="29"/>
    </row>
    <row r="1420" spans="3:16" x14ac:dyDescent="0.25">
      <c r="C1420" s="23"/>
      <c r="D1420" s="24"/>
      <c r="E1420" s="7"/>
      <c r="F1420" s="13"/>
      <c r="G1420" s="13"/>
      <c r="H1420" s="28"/>
      <c r="I1420" s="15"/>
      <c r="J1420" s="15"/>
      <c r="K1420" s="15"/>
      <c r="L1420" s="26"/>
      <c r="M1420" s="26"/>
      <c r="N1420" s="27"/>
      <c r="O1420" s="26"/>
      <c r="P1420" s="29"/>
    </row>
    <row r="1421" spans="3:16" x14ac:dyDescent="0.25">
      <c r="C1421" s="23"/>
      <c r="D1421" s="24"/>
      <c r="E1421" s="7"/>
      <c r="F1421" s="13"/>
      <c r="G1421" s="13"/>
      <c r="H1421" s="28"/>
      <c r="I1421" s="15"/>
      <c r="J1421" s="15"/>
      <c r="K1421" s="15"/>
      <c r="L1421" s="26"/>
      <c r="M1421" s="26"/>
      <c r="N1421" s="27"/>
      <c r="O1421" s="26"/>
      <c r="P1421" s="29"/>
    </row>
    <row r="1422" spans="3:16" x14ac:dyDescent="0.25">
      <c r="C1422" s="23"/>
      <c r="D1422" s="24"/>
      <c r="E1422" s="7"/>
      <c r="F1422" s="13"/>
      <c r="G1422" s="13"/>
      <c r="H1422" s="28"/>
      <c r="I1422" s="15"/>
      <c r="J1422" s="15"/>
      <c r="K1422" s="15"/>
      <c r="L1422" s="26"/>
      <c r="M1422" s="26"/>
      <c r="N1422" s="27"/>
      <c r="O1422" s="26"/>
      <c r="P1422" s="29"/>
    </row>
    <row r="1423" spans="3:16" x14ac:dyDescent="0.25">
      <c r="C1423" s="23"/>
      <c r="D1423" s="24"/>
      <c r="E1423" s="7"/>
      <c r="F1423" s="13"/>
      <c r="G1423" s="13"/>
      <c r="H1423" s="28"/>
      <c r="I1423" s="15"/>
      <c r="J1423" s="15"/>
      <c r="K1423" s="15"/>
      <c r="L1423" s="26"/>
      <c r="M1423" s="26"/>
      <c r="N1423" s="27"/>
      <c r="O1423" s="26"/>
      <c r="P1423" s="29"/>
    </row>
    <row r="1424" spans="3:16" x14ac:dyDescent="0.25">
      <c r="C1424" s="23"/>
      <c r="D1424" s="24"/>
      <c r="E1424" s="7"/>
      <c r="F1424" s="13"/>
      <c r="G1424" s="13"/>
      <c r="H1424" s="28"/>
      <c r="I1424" s="15"/>
      <c r="J1424" s="15"/>
      <c r="K1424" s="15"/>
      <c r="L1424" s="26"/>
      <c r="M1424" s="26"/>
      <c r="N1424" s="27"/>
      <c r="O1424" s="26"/>
      <c r="P1424" s="29"/>
    </row>
    <row r="1425" spans="3:16" x14ac:dyDescent="0.25">
      <c r="C1425" s="23"/>
      <c r="D1425" s="24"/>
      <c r="E1425" s="7"/>
      <c r="F1425" s="13"/>
      <c r="G1425" s="13"/>
      <c r="H1425" s="28"/>
      <c r="I1425" s="15"/>
      <c r="J1425" s="15"/>
      <c r="K1425" s="15"/>
      <c r="L1425" s="26"/>
      <c r="M1425" s="26"/>
      <c r="N1425" s="27"/>
      <c r="O1425" s="26"/>
      <c r="P1425" s="29"/>
    </row>
    <row r="1426" spans="3:16" x14ac:dyDescent="0.25">
      <c r="C1426" s="23"/>
      <c r="D1426" s="24"/>
      <c r="E1426" s="7"/>
      <c r="F1426" s="13"/>
      <c r="G1426" s="13"/>
      <c r="H1426" s="28"/>
      <c r="I1426" s="15"/>
      <c r="J1426" s="15"/>
      <c r="K1426" s="15"/>
      <c r="L1426" s="26"/>
      <c r="M1426" s="26"/>
      <c r="N1426" s="27"/>
      <c r="O1426" s="26"/>
      <c r="P1426" s="29"/>
    </row>
    <row r="1427" spans="3:16" x14ac:dyDescent="0.25">
      <c r="C1427" s="23"/>
      <c r="D1427" s="24"/>
      <c r="E1427" s="7"/>
      <c r="F1427" s="13"/>
      <c r="G1427" s="13"/>
      <c r="H1427" s="28"/>
      <c r="I1427" s="15"/>
      <c r="J1427" s="15"/>
      <c r="K1427" s="15"/>
      <c r="L1427" s="26"/>
      <c r="M1427" s="26"/>
      <c r="N1427" s="27"/>
      <c r="O1427" s="26"/>
      <c r="P1427" s="29"/>
    </row>
    <row r="1428" spans="3:16" x14ac:dyDescent="0.25">
      <c r="C1428" s="23"/>
      <c r="D1428" s="24"/>
      <c r="E1428" s="7"/>
      <c r="F1428" s="13"/>
      <c r="G1428" s="13"/>
      <c r="H1428" s="28"/>
      <c r="I1428" s="15"/>
      <c r="J1428" s="15"/>
      <c r="K1428" s="15"/>
      <c r="L1428" s="26"/>
      <c r="M1428" s="26"/>
      <c r="N1428" s="27"/>
      <c r="O1428" s="26"/>
      <c r="P1428" s="29"/>
    </row>
    <row r="1429" spans="3:16" x14ac:dyDescent="0.25">
      <c r="C1429" s="23"/>
      <c r="D1429" s="24"/>
      <c r="E1429" s="7"/>
      <c r="F1429" s="13"/>
      <c r="G1429" s="13"/>
      <c r="H1429" s="28"/>
      <c r="I1429" s="15"/>
      <c r="J1429" s="15"/>
      <c r="K1429" s="15"/>
      <c r="L1429" s="26"/>
      <c r="M1429" s="26"/>
      <c r="N1429" s="27"/>
      <c r="O1429" s="26"/>
      <c r="P1429" s="29"/>
    </row>
    <row r="1430" spans="3:16" x14ac:dyDescent="0.25">
      <c r="C1430" s="23"/>
      <c r="D1430" s="24"/>
      <c r="E1430" s="7"/>
      <c r="F1430" s="13"/>
      <c r="G1430" s="13"/>
      <c r="H1430" s="28"/>
      <c r="I1430" s="15"/>
      <c r="J1430" s="15"/>
      <c r="K1430" s="15"/>
      <c r="L1430" s="26"/>
      <c r="M1430" s="26"/>
      <c r="N1430" s="27"/>
      <c r="O1430" s="26"/>
      <c r="P1430" s="29"/>
    </row>
    <row r="1431" spans="3:16" x14ac:dyDescent="0.25">
      <c r="C1431" s="23"/>
      <c r="D1431" s="24"/>
      <c r="E1431" s="7"/>
      <c r="F1431" s="13"/>
      <c r="G1431" s="13"/>
      <c r="H1431" s="28"/>
      <c r="I1431" s="15"/>
      <c r="J1431" s="15"/>
      <c r="K1431" s="15"/>
      <c r="L1431" s="26"/>
      <c r="M1431" s="26"/>
      <c r="N1431" s="27"/>
      <c r="O1431" s="26"/>
      <c r="P1431" s="29"/>
    </row>
    <row r="1432" spans="3:16" x14ac:dyDescent="0.25">
      <c r="C1432" s="23"/>
      <c r="D1432" s="24"/>
      <c r="E1432" s="7"/>
      <c r="F1432" s="13"/>
      <c r="G1432" s="13"/>
      <c r="H1432" s="28"/>
      <c r="I1432" s="15"/>
      <c r="J1432" s="15"/>
      <c r="K1432" s="15"/>
      <c r="L1432" s="26"/>
      <c r="M1432" s="26"/>
      <c r="N1432" s="27"/>
      <c r="O1432" s="26"/>
      <c r="P1432" s="29"/>
    </row>
    <row r="1433" spans="3:16" x14ac:dyDescent="0.25">
      <c r="C1433" s="23"/>
      <c r="D1433" s="24"/>
      <c r="E1433" s="7"/>
      <c r="F1433" s="13"/>
      <c r="G1433" s="13"/>
      <c r="H1433" s="28"/>
      <c r="I1433" s="15"/>
      <c r="J1433" s="15"/>
      <c r="K1433" s="15"/>
      <c r="L1433" s="26"/>
      <c r="M1433" s="26"/>
      <c r="N1433" s="27"/>
      <c r="O1433" s="26"/>
      <c r="P1433" s="29"/>
    </row>
    <row r="1434" spans="3:16" x14ac:dyDescent="0.25">
      <c r="C1434" s="23"/>
      <c r="D1434" s="24"/>
      <c r="E1434" s="7"/>
      <c r="F1434" s="13"/>
      <c r="G1434" s="13"/>
      <c r="H1434" s="28"/>
      <c r="I1434" s="15"/>
      <c r="J1434" s="15"/>
      <c r="K1434" s="15"/>
      <c r="L1434" s="26"/>
      <c r="M1434" s="26"/>
      <c r="N1434" s="27"/>
      <c r="O1434" s="26"/>
      <c r="P1434" s="29"/>
    </row>
    <row r="1435" spans="3:16" x14ac:dyDescent="0.25">
      <c r="C1435" s="23"/>
      <c r="D1435" s="24"/>
      <c r="E1435" s="7"/>
      <c r="F1435" s="13"/>
      <c r="G1435" s="13"/>
      <c r="H1435" s="28"/>
      <c r="I1435" s="15"/>
      <c r="J1435" s="15"/>
      <c r="K1435" s="15"/>
      <c r="L1435" s="26"/>
      <c r="M1435" s="26"/>
      <c r="N1435" s="27"/>
      <c r="O1435" s="26"/>
      <c r="P1435" s="29"/>
    </row>
    <row r="1436" spans="3:16" x14ac:dyDescent="0.25">
      <c r="C1436" s="23"/>
      <c r="D1436" s="24"/>
      <c r="E1436" s="7"/>
      <c r="F1436" s="13"/>
      <c r="G1436" s="13"/>
      <c r="H1436" s="28"/>
      <c r="I1436" s="15"/>
      <c r="J1436" s="15"/>
      <c r="K1436" s="15"/>
      <c r="L1436" s="26"/>
      <c r="M1436" s="26"/>
      <c r="N1436" s="27"/>
      <c r="O1436" s="26"/>
      <c r="P1436" s="29"/>
    </row>
    <row r="1437" spans="3:16" x14ac:dyDescent="0.25">
      <c r="C1437" s="23"/>
      <c r="D1437" s="24"/>
      <c r="E1437" s="7"/>
      <c r="F1437" s="13"/>
      <c r="G1437" s="13"/>
      <c r="H1437" s="28"/>
      <c r="I1437" s="15"/>
      <c r="J1437" s="15"/>
      <c r="K1437" s="15"/>
      <c r="L1437" s="26"/>
      <c r="M1437" s="26"/>
      <c r="N1437" s="27"/>
      <c r="O1437" s="26"/>
      <c r="P1437" s="29"/>
    </row>
    <row r="1438" spans="3:16" x14ac:dyDescent="0.25">
      <c r="C1438" s="23"/>
      <c r="D1438" s="24"/>
      <c r="E1438" s="7"/>
      <c r="F1438" s="13"/>
      <c r="G1438" s="13"/>
      <c r="H1438" s="28"/>
      <c r="I1438" s="15"/>
      <c r="J1438" s="15"/>
      <c r="K1438" s="15"/>
      <c r="L1438" s="26"/>
      <c r="M1438" s="26"/>
      <c r="N1438" s="27"/>
      <c r="O1438" s="26"/>
      <c r="P1438" s="29"/>
    </row>
    <row r="1439" spans="3:16" x14ac:dyDescent="0.25">
      <c r="C1439" s="23"/>
      <c r="D1439" s="24"/>
      <c r="E1439" s="7"/>
      <c r="F1439" s="13"/>
      <c r="G1439" s="13"/>
      <c r="H1439" s="28"/>
      <c r="I1439" s="15"/>
      <c r="J1439" s="15"/>
      <c r="K1439" s="15"/>
      <c r="L1439" s="26"/>
      <c r="M1439" s="26"/>
      <c r="N1439" s="27"/>
      <c r="O1439" s="26"/>
      <c r="P1439" s="29"/>
    </row>
    <row r="1440" spans="3:16" x14ac:dyDescent="0.25">
      <c r="C1440" s="23"/>
      <c r="D1440" s="24"/>
      <c r="E1440" s="7"/>
      <c r="F1440" s="13"/>
      <c r="G1440" s="13"/>
      <c r="H1440" s="28"/>
      <c r="I1440" s="15"/>
      <c r="J1440" s="15"/>
      <c r="K1440" s="15"/>
      <c r="L1440" s="26"/>
      <c r="M1440" s="26"/>
      <c r="N1440" s="27"/>
      <c r="O1440" s="26"/>
      <c r="P1440" s="29"/>
    </row>
    <row r="1441" spans="3:17" x14ac:dyDescent="0.25">
      <c r="C1441" s="23"/>
      <c r="D1441" s="24"/>
      <c r="E1441" s="7"/>
      <c r="F1441" s="13"/>
      <c r="G1441" s="13"/>
      <c r="H1441" s="28"/>
      <c r="I1441" s="15"/>
      <c r="J1441" s="15"/>
      <c r="K1441" s="15"/>
      <c r="L1441" s="26"/>
      <c r="M1441" s="26"/>
      <c r="N1441" s="27"/>
      <c r="O1441" s="26"/>
      <c r="P1441" s="29"/>
    </row>
    <row r="1442" spans="3:17" x14ac:dyDescent="0.25">
      <c r="C1442" s="23"/>
      <c r="D1442" s="24"/>
      <c r="E1442" s="7"/>
      <c r="F1442" s="13"/>
      <c r="G1442" s="13"/>
      <c r="H1442" s="28"/>
      <c r="I1442" s="15"/>
      <c r="J1442" s="15"/>
      <c r="K1442" s="15"/>
      <c r="L1442" s="26"/>
      <c r="M1442" s="26"/>
      <c r="N1442" s="27"/>
      <c r="O1442" s="26"/>
      <c r="P1442" s="29"/>
    </row>
    <row r="1443" spans="3:17" x14ac:dyDescent="0.25">
      <c r="C1443" s="23"/>
      <c r="D1443" s="24"/>
      <c r="E1443" s="7"/>
      <c r="F1443" s="13"/>
      <c r="G1443" s="13"/>
      <c r="H1443" s="28"/>
      <c r="I1443" s="15"/>
      <c r="J1443" s="15"/>
      <c r="K1443" s="15"/>
      <c r="L1443" s="26"/>
      <c r="M1443" s="26"/>
      <c r="N1443" s="27"/>
      <c r="O1443" s="26"/>
      <c r="P1443" s="29"/>
    </row>
    <row r="1444" spans="3:17" x14ac:dyDescent="0.25">
      <c r="C1444" s="23"/>
      <c r="D1444" s="24"/>
      <c r="E1444" s="7"/>
      <c r="F1444" s="13"/>
      <c r="G1444" s="13"/>
      <c r="H1444" s="28"/>
      <c r="I1444" s="15"/>
      <c r="J1444" s="15"/>
      <c r="K1444" s="15"/>
      <c r="L1444" s="26"/>
      <c r="M1444" s="26"/>
      <c r="N1444" s="27"/>
      <c r="O1444" s="26"/>
      <c r="P1444" s="29"/>
    </row>
    <row r="1445" spans="3:17" x14ac:dyDescent="0.25">
      <c r="K1445" s="4"/>
      <c r="L1445" s="32"/>
      <c r="M1445" s="32"/>
      <c r="N1445" s="4"/>
      <c r="Q1445" s="27"/>
    </row>
    <row r="1446" spans="3:17" x14ac:dyDescent="0.25">
      <c r="K1446" s="4"/>
      <c r="L1446" s="32"/>
      <c r="M1446" s="32"/>
      <c r="N1446" s="4"/>
      <c r="Q1446" s="27"/>
    </row>
    <row r="1447" spans="3:17" x14ac:dyDescent="0.25">
      <c r="K1447" s="4"/>
      <c r="L1447" s="32"/>
      <c r="M1447" s="32"/>
      <c r="N1447" s="4"/>
      <c r="Q1447" s="27"/>
    </row>
    <row r="1448" spans="3:17" x14ac:dyDescent="0.25">
      <c r="K1448" s="4"/>
      <c r="L1448" s="32"/>
      <c r="M1448" s="32"/>
      <c r="N1448" s="4"/>
      <c r="Q1448" s="27"/>
    </row>
    <row r="1449" spans="3:17" x14ac:dyDescent="0.25">
      <c r="K1449" s="4"/>
      <c r="L1449" s="32"/>
      <c r="M1449" s="32"/>
      <c r="N1449" s="4"/>
      <c r="Q1449" s="27"/>
    </row>
    <row r="1450" spans="3:17" x14ac:dyDescent="0.25">
      <c r="K1450" s="4"/>
      <c r="L1450" s="32"/>
      <c r="M1450" s="32"/>
      <c r="N1450" s="4"/>
      <c r="Q1450" s="27"/>
    </row>
    <row r="1451" spans="3:17" x14ac:dyDescent="0.25">
      <c r="K1451" s="4"/>
      <c r="L1451" s="32"/>
      <c r="M1451" s="32"/>
      <c r="N1451" s="4"/>
      <c r="Q1451" s="27"/>
    </row>
    <row r="1452" spans="3:17" x14ac:dyDescent="0.25">
      <c r="K1452" s="4"/>
      <c r="L1452" s="32"/>
      <c r="M1452" s="32"/>
      <c r="N1452" s="4"/>
      <c r="Q1452" s="27"/>
    </row>
    <row r="1453" spans="3:17" x14ac:dyDescent="0.25">
      <c r="K1453" s="4"/>
      <c r="L1453" s="32"/>
      <c r="M1453" s="32"/>
      <c r="N1453" s="4"/>
      <c r="Q1453" s="27"/>
    </row>
    <row r="1454" spans="3:17" x14ac:dyDescent="0.25">
      <c r="K1454" s="4"/>
      <c r="L1454" s="32"/>
      <c r="M1454" s="32"/>
      <c r="N1454" s="4"/>
      <c r="Q1454" s="27"/>
    </row>
    <row r="1455" spans="3:17" x14ac:dyDescent="0.25">
      <c r="K1455" s="4"/>
      <c r="L1455" s="32"/>
      <c r="M1455" s="32"/>
      <c r="N1455" s="4"/>
      <c r="Q1455" s="27"/>
    </row>
    <row r="1456" spans="3:17" x14ac:dyDescent="0.25">
      <c r="K1456" s="4"/>
      <c r="L1456" s="32"/>
      <c r="M1456" s="32"/>
      <c r="N1456" s="4"/>
      <c r="Q1456" s="27"/>
    </row>
    <row r="1457" spans="11:17" x14ac:dyDescent="0.25">
      <c r="K1457" s="4"/>
      <c r="L1457" s="32"/>
      <c r="M1457" s="32"/>
      <c r="N1457" s="4"/>
      <c r="Q1457" s="27"/>
    </row>
    <row r="1458" spans="11:17" x14ac:dyDescent="0.25">
      <c r="K1458" s="4"/>
      <c r="L1458" s="32"/>
      <c r="M1458" s="32"/>
      <c r="N1458" s="4"/>
      <c r="Q1458" s="27"/>
    </row>
    <row r="1459" spans="11:17" x14ac:dyDescent="0.25">
      <c r="K1459" s="4"/>
      <c r="L1459" s="32"/>
      <c r="M1459" s="32"/>
      <c r="N1459" s="4"/>
      <c r="Q1459" s="27"/>
    </row>
    <row r="1460" spans="11:17" x14ac:dyDescent="0.25">
      <c r="K1460" s="4"/>
      <c r="L1460" s="32"/>
      <c r="M1460" s="32"/>
      <c r="N1460" s="4"/>
      <c r="Q1460" s="27"/>
    </row>
    <row r="1461" spans="11:17" x14ac:dyDescent="0.25">
      <c r="K1461" s="4"/>
      <c r="L1461" s="32"/>
      <c r="M1461" s="32"/>
      <c r="N1461" s="4"/>
      <c r="Q1461" s="27"/>
    </row>
    <row r="1462" spans="11:17" x14ac:dyDescent="0.25">
      <c r="K1462" s="4"/>
      <c r="L1462" s="32"/>
      <c r="M1462" s="32"/>
      <c r="N1462" s="4"/>
      <c r="Q1462" s="27"/>
    </row>
    <row r="1463" spans="11:17" x14ac:dyDescent="0.25">
      <c r="K1463" s="4"/>
      <c r="L1463" s="32"/>
      <c r="M1463" s="32"/>
      <c r="N1463" s="4"/>
      <c r="Q1463" s="27"/>
    </row>
    <row r="1464" spans="11:17" x14ac:dyDescent="0.25">
      <c r="K1464" s="4"/>
      <c r="L1464" s="32"/>
      <c r="M1464" s="32"/>
      <c r="N1464" s="4"/>
      <c r="Q1464" s="27"/>
    </row>
    <row r="1465" spans="11:17" x14ac:dyDescent="0.25">
      <c r="K1465" s="4"/>
      <c r="L1465" s="32"/>
      <c r="M1465" s="32"/>
      <c r="N1465" s="4"/>
      <c r="Q1465" s="27"/>
    </row>
    <row r="1466" spans="11:17" x14ac:dyDescent="0.25">
      <c r="K1466" s="4"/>
      <c r="L1466" s="32"/>
      <c r="M1466" s="32"/>
      <c r="N1466" s="4"/>
      <c r="Q1466" s="27"/>
    </row>
    <row r="1467" spans="11:17" x14ac:dyDescent="0.25">
      <c r="K1467" s="4"/>
      <c r="L1467" s="32"/>
      <c r="M1467" s="32"/>
      <c r="N1467" s="4"/>
      <c r="Q1467" s="27"/>
    </row>
    <row r="1468" spans="11:17" x14ac:dyDescent="0.25">
      <c r="K1468" s="4"/>
      <c r="L1468" s="32"/>
      <c r="M1468" s="32"/>
      <c r="N1468" s="4"/>
      <c r="Q1468" s="27"/>
    </row>
    <row r="1469" spans="11:17" x14ac:dyDescent="0.25">
      <c r="K1469" s="4"/>
      <c r="L1469" s="32"/>
      <c r="M1469" s="32"/>
      <c r="N1469" s="4"/>
      <c r="Q1469" s="27"/>
    </row>
    <row r="1470" spans="11:17" x14ac:dyDescent="0.25">
      <c r="K1470" s="4"/>
      <c r="L1470" s="32"/>
      <c r="M1470" s="32"/>
      <c r="N1470" s="4"/>
      <c r="Q1470" s="27"/>
    </row>
    <row r="1471" spans="11:17" x14ac:dyDescent="0.25">
      <c r="K1471" s="4"/>
      <c r="L1471" s="32"/>
      <c r="M1471" s="32"/>
      <c r="N1471" s="4"/>
      <c r="Q1471" s="27"/>
    </row>
    <row r="1472" spans="11:17" x14ac:dyDescent="0.25">
      <c r="K1472" s="4"/>
      <c r="L1472" s="32"/>
      <c r="M1472" s="32"/>
      <c r="N1472" s="4"/>
      <c r="Q1472" s="27"/>
    </row>
    <row r="1473" spans="11:17" x14ac:dyDescent="0.25">
      <c r="K1473" s="4"/>
      <c r="L1473" s="32"/>
      <c r="M1473" s="32"/>
      <c r="N1473" s="4"/>
      <c r="Q1473" s="27"/>
    </row>
    <row r="1474" spans="11:17" x14ac:dyDescent="0.25">
      <c r="K1474" s="4"/>
      <c r="L1474" s="32"/>
      <c r="M1474" s="32"/>
      <c r="N1474" s="4"/>
      <c r="Q1474" s="27"/>
    </row>
    <row r="1475" spans="11:17" x14ac:dyDescent="0.25">
      <c r="K1475" s="4"/>
      <c r="L1475" s="32"/>
      <c r="M1475" s="32"/>
      <c r="N1475" s="4"/>
      <c r="Q1475" s="27"/>
    </row>
    <row r="1476" spans="11:17" x14ac:dyDescent="0.25">
      <c r="K1476" s="4"/>
      <c r="L1476" s="32"/>
      <c r="M1476" s="32"/>
      <c r="N1476" s="4"/>
      <c r="Q1476" s="27"/>
    </row>
    <row r="1477" spans="11:17" x14ac:dyDescent="0.25">
      <c r="K1477" s="4"/>
      <c r="L1477" s="32"/>
      <c r="M1477" s="32"/>
      <c r="N1477" s="4"/>
      <c r="Q1477" s="27"/>
    </row>
    <row r="1478" spans="11:17" x14ac:dyDescent="0.25">
      <c r="K1478" s="4"/>
      <c r="L1478" s="32"/>
      <c r="M1478" s="32"/>
      <c r="N1478" s="4"/>
      <c r="Q1478" s="27"/>
    </row>
    <row r="1479" spans="11:17" x14ac:dyDescent="0.25">
      <c r="K1479" s="4"/>
      <c r="L1479" s="32"/>
      <c r="M1479" s="32"/>
      <c r="N1479" s="4"/>
      <c r="Q1479" s="27"/>
    </row>
    <row r="1480" spans="11:17" x14ac:dyDescent="0.25">
      <c r="K1480" s="4"/>
      <c r="L1480" s="32"/>
      <c r="M1480" s="32"/>
      <c r="N1480" s="4"/>
      <c r="Q1480" s="27"/>
    </row>
    <row r="1481" spans="11:17" x14ac:dyDescent="0.25">
      <c r="K1481" s="4"/>
      <c r="L1481" s="32"/>
      <c r="M1481" s="32"/>
      <c r="N1481" s="4"/>
      <c r="Q1481" s="27"/>
    </row>
    <row r="1482" spans="11:17" x14ac:dyDescent="0.25">
      <c r="K1482" s="4"/>
      <c r="L1482" s="32"/>
      <c r="M1482" s="32"/>
      <c r="N1482" s="4"/>
      <c r="Q1482" s="27"/>
    </row>
    <row r="1483" spans="11:17" x14ac:dyDescent="0.25">
      <c r="K1483" s="4"/>
      <c r="L1483" s="32"/>
      <c r="M1483" s="32"/>
      <c r="N1483" s="4"/>
      <c r="Q1483" s="27"/>
    </row>
    <row r="1484" spans="11:17" x14ac:dyDescent="0.25">
      <c r="K1484" s="4"/>
      <c r="L1484" s="32"/>
      <c r="M1484" s="32"/>
      <c r="N1484" s="4"/>
      <c r="Q1484" s="27"/>
    </row>
    <row r="1485" spans="11:17" x14ac:dyDescent="0.25">
      <c r="K1485" s="4"/>
      <c r="L1485" s="32"/>
      <c r="M1485" s="32"/>
      <c r="N1485" s="4"/>
      <c r="Q1485" s="27"/>
    </row>
    <row r="1486" spans="11:17" x14ac:dyDescent="0.25">
      <c r="K1486" s="4"/>
      <c r="L1486" s="32"/>
      <c r="M1486" s="32"/>
      <c r="N1486" s="4"/>
      <c r="Q1486" s="27"/>
    </row>
    <row r="1487" spans="11:17" x14ac:dyDescent="0.25">
      <c r="K1487" s="4"/>
      <c r="L1487" s="32"/>
      <c r="M1487" s="32"/>
      <c r="N1487" s="4"/>
      <c r="Q1487" s="27"/>
    </row>
    <row r="1488" spans="11:17" x14ac:dyDescent="0.25">
      <c r="K1488" s="4"/>
      <c r="L1488" s="32"/>
      <c r="M1488" s="32"/>
      <c r="N1488" s="4"/>
      <c r="Q1488" s="27"/>
    </row>
    <row r="1489" spans="11:17" x14ac:dyDescent="0.25">
      <c r="K1489" s="4"/>
      <c r="L1489" s="32"/>
      <c r="M1489" s="32"/>
      <c r="N1489" s="4"/>
      <c r="Q1489" s="27"/>
    </row>
    <row r="1490" spans="11:17" x14ac:dyDescent="0.25">
      <c r="K1490" s="4"/>
      <c r="L1490" s="32"/>
      <c r="M1490" s="32"/>
      <c r="N1490" s="4"/>
      <c r="Q1490" s="27"/>
    </row>
    <row r="1491" spans="11:17" x14ac:dyDescent="0.25">
      <c r="K1491" s="4"/>
      <c r="L1491" s="32"/>
      <c r="M1491" s="32"/>
      <c r="N1491" s="4"/>
      <c r="Q1491" s="27"/>
    </row>
    <row r="1492" spans="11:17" x14ac:dyDescent="0.25">
      <c r="K1492" s="4"/>
      <c r="L1492" s="32"/>
      <c r="M1492" s="32"/>
      <c r="N1492" s="4"/>
      <c r="Q1492" s="27"/>
    </row>
    <row r="1493" spans="11:17" x14ac:dyDescent="0.25">
      <c r="K1493" s="4"/>
      <c r="L1493" s="32"/>
      <c r="M1493" s="32"/>
      <c r="N1493" s="4"/>
      <c r="Q1493" s="27"/>
    </row>
    <row r="1494" spans="11:17" x14ac:dyDescent="0.25">
      <c r="K1494" s="4"/>
      <c r="L1494" s="32"/>
      <c r="M1494" s="32"/>
      <c r="N1494" s="4"/>
      <c r="Q1494" s="27"/>
    </row>
    <row r="1495" spans="11:17" x14ac:dyDescent="0.25">
      <c r="K1495" s="4"/>
      <c r="L1495" s="32"/>
      <c r="M1495" s="32"/>
      <c r="N1495" s="4"/>
      <c r="Q1495" s="27"/>
    </row>
    <row r="1496" spans="11:17" x14ac:dyDescent="0.25">
      <c r="K1496" s="4"/>
      <c r="L1496" s="32"/>
      <c r="M1496" s="32"/>
      <c r="N1496" s="4"/>
      <c r="Q1496" s="27"/>
    </row>
    <row r="1497" spans="11:17" x14ac:dyDescent="0.25">
      <c r="K1497" s="4"/>
      <c r="L1497" s="32"/>
      <c r="M1497" s="32"/>
      <c r="N1497" s="4"/>
      <c r="Q1497" s="27"/>
    </row>
    <row r="1498" spans="11:17" x14ac:dyDescent="0.25">
      <c r="K1498" s="4"/>
      <c r="L1498" s="32"/>
      <c r="M1498" s="32"/>
      <c r="N1498" s="4"/>
      <c r="Q1498" s="27"/>
    </row>
    <row r="1499" spans="11:17" x14ac:dyDescent="0.25">
      <c r="K1499" s="4"/>
      <c r="L1499" s="32"/>
      <c r="M1499" s="32"/>
      <c r="N1499" s="4"/>
      <c r="Q1499" s="27"/>
    </row>
    <row r="1500" spans="11:17" x14ac:dyDescent="0.25">
      <c r="K1500" s="4"/>
      <c r="L1500" s="32"/>
      <c r="M1500" s="32"/>
      <c r="N1500" s="4"/>
      <c r="Q1500" s="27"/>
    </row>
    <row r="1501" spans="11:17" x14ac:dyDescent="0.25">
      <c r="K1501" s="4"/>
      <c r="L1501" s="32"/>
      <c r="M1501" s="32"/>
      <c r="N1501" s="4"/>
      <c r="Q1501" s="27"/>
    </row>
    <row r="1502" spans="11:17" x14ac:dyDescent="0.25">
      <c r="K1502" s="4"/>
      <c r="L1502" s="32"/>
      <c r="M1502" s="32"/>
      <c r="N1502" s="4"/>
      <c r="Q1502" s="27"/>
    </row>
    <row r="1503" spans="11:17" x14ac:dyDescent="0.25">
      <c r="K1503" s="4"/>
      <c r="L1503" s="32"/>
      <c r="M1503" s="32"/>
      <c r="N1503" s="4"/>
      <c r="Q1503" s="27"/>
    </row>
    <row r="1504" spans="11:17" x14ac:dyDescent="0.25">
      <c r="K1504" s="4"/>
      <c r="L1504" s="32"/>
      <c r="M1504" s="32"/>
      <c r="N1504" s="4"/>
      <c r="Q1504" s="27"/>
    </row>
    <row r="1505" spans="11:17" x14ac:dyDescent="0.25">
      <c r="K1505" s="4"/>
      <c r="L1505" s="32"/>
      <c r="M1505" s="32"/>
      <c r="N1505" s="4"/>
      <c r="Q1505" s="27"/>
    </row>
    <row r="1506" spans="11:17" x14ac:dyDescent="0.25">
      <c r="K1506" s="4"/>
      <c r="L1506" s="32"/>
      <c r="M1506" s="32"/>
      <c r="N1506" s="4"/>
      <c r="Q1506" s="27"/>
    </row>
    <row r="1507" spans="11:17" x14ac:dyDescent="0.25">
      <c r="K1507" s="4"/>
      <c r="L1507" s="32"/>
      <c r="M1507" s="32"/>
      <c r="N1507" s="4"/>
      <c r="Q1507" s="27"/>
    </row>
    <row r="1508" spans="11:17" x14ac:dyDescent="0.25">
      <c r="K1508" s="4"/>
      <c r="L1508" s="32"/>
      <c r="M1508" s="32"/>
      <c r="N1508" s="4"/>
      <c r="Q1508" s="27"/>
    </row>
    <row r="1509" spans="11:17" x14ac:dyDescent="0.25">
      <c r="K1509" s="4"/>
      <c r="L1509" s="32"/>
      <c r="M1509" s="32"/>
      <c r="N1509" s="4"/>
      <c r="Q1509" s="27"/>
    </row>
    <row r="1510" spans="11:17" x14ac:dyDescent="0.25">
      <c r="K1510" s="4"/>
      <c r="L1510" s="32"/>
      <c r="M1510" s="32"/>
      <c r="N1510" s="4"/>
      <c r="Q1510" s="27"/>
    </row>
    <row r="1511" spans="11:17" x14ac:dyDescent="0.25">
      <c r="K1511" s="4"/>
      <c r="L1511" s="32"/>
      <c r="M1511" s="32"/>
      <c r="N1511" s="4"/>
      <c r="Q1511" s="27"/>
    </row>
    <row r="1512" spans="11:17" x14ac:dyDescent="0.25">
      <c r="K1512" s="4"/>
      <c r="L1512" s="32"/>
      <c r="M1512" s="32"/>
      <c r="N1512" s="4"/>
      <c r="Q1512" s="27"/>
    </row>
    <row r="1513" spans="11:17" x14ac:dyDescent="0.25">
      <c r="K1513" s="4"/>
      <c r="L1513" s="32"/>
      <c r="M1513" s="32"/>
      <c r="N1513" s="4"/>
      <c r="Q1513" s="27"/>
    </row>
    <row r="1514" spans="11:17" x14ac:dyDescent="0.25">
      <c r="K1514" s="4"/>
      <c r="L1514" s="32"/>
      <c r="M1514" s="32"/>
      <c r="N1514" s="4"/>
      <c r="Q1514" s="27"/>
    </row>
    <row r="1515" spans="11:17" x14ac:dyDescent="0.25">
      <c r="K1515" s="4"/>
      <c r="L1515" s="32"/>
      <c r="M1515" s="32"/>
      <c r="N1515" s="4"/>
      <c r="Q1515" s="27"/>
    </row>
    <row r="1516" spans="11:17" x14ac:dyDescent="0.25">
      <c r="K1516" s="4"/>
      <c r="L1516" s="32"/>
      <c r="M1516" s="32"/>
      <c r="N1516" s="4"/>
      <c r="Q1516" s="27"/>
    </row>
    <row r="1517" spans="11:17" x14ac:dyDescent="0.25">
      <c r="K1517" s="4"/>
      <c r="L1517" s="32"/>
      <c r="M1517" s="32"/>
      <c r="N1517" s="4"/>
      <c r="Q1517" s="27"/>
    </row>
    <row r="1518" spans="11:17" x14ac:dyDescent="0.25">
      <c r="K1518" s="4"/>
      <c r="L1518" s="32"/>
      <c r="M1518" s="32"/>
      <c r="N1518" s="4"/>
      <c r="Q1518" s="27"/>
    </row>
    <row r="1519" spans="11:17" x14ac:dyDescent="0.25">
      <c r="K1519" s="4"/>
      <c r="L1519" s="32"/>
      <c r="M1519" s="32"/>
      <c r="N1519" s="4"/>
      <c r="Q1519" s="27"/>
    </row>
    <row r="1520" spans="11:17" x14ac:dyDescent="0.25">
      <c r="K1520" s="4"/>
      <c r="L1520" s="32"/>
      <c r="M1520" s="32"/>
      <c r="N1520" s="4"/>
      <c r="Q1520" s="27"/>
    </row>
    <row r="1521" spans="11:17" x14ac:dyDescent="0.25">
      <c r="K1521" s="4"/>
      <c r="L1521" s="32"/>
      <c r="M1521" s="32"/>
      <c r="N1521" s="4"/>
      <c r="Q1521" s="27"/>
    </row>
    <row r="1522" spans="11:17" x14ac:dyDescent="0.25">
      <c r="K1522" s="4"/>
      <c r="L1522" s="32"/>
      <c r="M1522" s="32"/>
      <c r="N1522" s="4"/>
      <c r="Q1522" s="27"/>
    </row>
    <row r="1523" spans="11:17" x14ac:dyDescent="0.25">
      <c r="K1523" s="4"/>
      <c r="L1523" s="32"/>
      <c r="M1523" s="32"/>
      <c r="N1523" s="4"/>
      <c r="Q1523" s="27"/>
    </row>
    <row r="1524" spans="11:17" x14ac:dyDescent="0.25">
      <c r="K1524" s="4"/>
      <c r="L1524" s="32"/>
      <c r="M1524" s="32"/>
      <c r="N1524" s="4"/>
      <c r="Q1524" s="27"/>
    </row>
    <row r="1525" spans="11:17" x14ac:dyDescent="0.25">
      <c r="K1525" s="4"/>
      <c r="L1525" s="32"/>
      <c r="M1525" s="32"/>
      <c r="N1525" s="4"/>
      <c r="Q1525" s="27"/>
    </row>
    <row r="1526" spans="11:17" x14ac:dyDescent="0.25">
      <c r="K1526" s="4"/>
      <c r="L1526" s="32"/>
      <c r="M1526" s="32"/>
      <c r="N1526" s="4"/>
      <c r="Q1526" s="27"/>
    </row>
    <row r="1527" spans="11:17" x14ac:dyDescent="0.25">
      <c r="K1527" s="4"/>
      <c r="L1527" s="32"/>
      <c r="M1527" s="32"/>
      <c r="N1527" s="4"/>
      <c r="Q1527" s="27"/>
    </row>
    <row r="1528" spans="11:17" x14ac:dyDescent="0.25">
      <c r="K1528" s="4"/>
      <c r="L1528" s="32"/>
      <c r="M1528" s="32"/>
      <c r="N1528" s="4"/>
      <c r="Q1528" s="27"/>
    </row>
    <row r="1529" spans="11:17" x14ac:dyDescent="0.25">
      <c r="K1529" s="4"/>
      <c r="L1529" s="32"/>
      <c r="M1529" s="32"/>
      <c r="N1529" s="4"/>
      <c r="Q1529" s="27"/>
    </row>
    <row r="1530" spans="11:17" x14ac:dyDescent="0.25">
      <c r="K1530" s="4"/>
      <c r="L1530" s="32"/>
      <c r="M1530" s="32"/>
      <c r="N1530" s="4"/>
      <c r="Q1530" s="27"/>
    </row>
    <row r="1531" spans="11:17" x14ac:dyDescent="0.25">
      <c r="K1531" s="4"/>
      <c r="L1531" s="32"/>
      <c r="M1531" s="32"/>
      <c r="N1531" s="4"/>
      <c r="Q1531" s="27"/>
    </row>
    <row r="1532" spans="11:17" x14ac:dyDescent="0.25">
      <c r="K1532" s="4"/>
      <c r="L1532" s="32"/>
      <c r="M1532" s="32"/>
      <c r="N1532" s="4"/>
      <c r="Q1532" s="27"/>
    </row>
    <row r="1533" spans="11:17" x14ac:dyDescent="0.25">
      <c r="K1533" s="4"/>
      <c r="L1533" s="32"/>
      <c r="M1533" s="32"/>
      <c r="N1533" s="4"/>
      <c r="Q1533" s="27"/>
    </row>
    <row r="1534" spans="11:17" x14ac:dyDescent="0.25">
      <c r="K1534" s="4"/>
      <c r="L1534" s="32"/>
      <c r="M1534" s="32"/>
      <c r="N1534" s="4"/>
      <c r="Q1534" s="27"/>
    </row>
    <row r="1535" spans="11:17" x14ac:dyDescent="0.25">
      <c r="K1535" s="4"/>
      <c r="L1535" s="32"/>
      <c r="M1535" s="32"/>
      <c r="N1535" s="4"/>
      <c r="Q1535" s="27"/>
    </row>
    <row r="1536" spans="11:17" x14ac:dyDescent="0.25">
      <c r="K1536" s="4"/>
      <c r="L1536" s="32"/>
      <c r="M1536" s="32"/>
      <c r="N1536" s="4"/>
      <c r="Q1536" s="27"/>
    </row>
    <row r="1537" spans="11:17" x14ac:dyDescent="0.25">
      <c r="K1537" s="4"/>
      <c r="L1537" s="32"/>
      <c r="M1537" s="32"/>
      <c r="N1537" s="4"/>
      <c r="Q1537" s="27"/>
    </row>
    <row r="1538" spans="11:17" x14ac:dyDescent="0.25">
      <c r="K1538" s="4"/>
      <c r="L1538" s="32"/>
      <c r="M1538" s="32"/>
      <c r="N1538" s="4"/>
      <c r="Q1538" s="27"/>
    </row>
    <row r="1539" spans="11:17" x14ac:dyDescent="0.25">
      <c r="K1539" s="4"/>
      <c r="L1539" s="32"/>
      <c r="M1539" s="32"/>
      <c r="N1539" s="4"/>
      <c r="Q1539" s="27"/>
    </row>
    <row r="1540" spans="11:17" x14ac:dyDescent="0.25">
      <c r="K1540" s="4"/>
      <c r="L1540" s="32"/>
      <c r="M1540" s="32"/>
      <c r="N1540" s="4"/>
      <c r="Q1540" s="27"/>
    </row>
    <row r="1541" spans="11:17" x14ac:dyDescent="0.25">
      <c r="K1541" s="4"/>
      <c r="L1541" s="32"/>
      <c r="M1541" s="32"/>
      <c r="N1541" s="4"/>
      <c r="Q1541" s="27"/>
    </row>
    <row r="1542" spans="11:17" x14ac:dyDescent="0.25">
      <c r="K1542" s="4"/>
      <c r="L1542" s="32"/>
      <c r="M1542" s="32"/>
      <c r="N1542" s="4"/>
      <c r="Q1542" s="27"/>
    </row>
    <row r="1543" spans="11:17" x14ac:dyDescent="0.25">
      <c r="K1543" s="4"/>
      <c r="L1543" s="32"/>
      <c r="M1543" s="32"/>
      <c r="N1543" s="4"/>
      <c r="Q1543" s="27"/>
    </row>
    <row r="1544" spans="11:17" x14ac:dyDescent="0.25">
      <c r="K1544" s="4"/>
      <c r="L1544" s="32"/>
      <c r="M1544" s="32"/>
      <c r="N1544" s="4"/>
      <c r="Q1544" s="27"/>
    </row>
    <row r="1545" spans="11:17" x14ac:dyDescent="0.25">
      <c r="K1545" s="4"/>
      <c r="L1545" s="32"/>
      <c r="M1545" s="32"/>
      <c r="N1545" s="4"/>
      <c r="Q1545" s="27"/>
    </row>
    <row r="1546" spans="11:17" x14ac:dyDescent="0.25">
      <c r="K1546" s="4"/>
      <c r="L1546" s="32"/>
      <c r="M1546" s="32"/>
      <c r="N1546" s="4"/>
      <c r="Q1546" s="27"/>
    </row>
    <row r="1547" spans="11:17" x14ac:dyDescent="0.25">
      <c r="K1547" s="4"/>
      <c r="L1547" s="32"/>
      <c r="M1547" s="32"/>
      <c r="N1547" s="4"/>
      <c r="Q1547" s="27"/>
    </row>
    <row r="1548" spans="11:17" x14ac:dyDescent="0.25">
      <c r="K1548" s="4"/>
      <c r="L1548" s="32"/>
      <c r="M1548" s="32"/>
      <c r="N1548" s="4"/>
      <c r="Q1548" s="27"/>
    </row>
    <row r="1549" spans="11:17" x14ac:dyDescent="0.25">
      <c r="K1549" s="4"/>
      <c r="L1549" s="32"/>
      <c r="M1549" s="32"/>
      <c r="N1549" s="4"/>
      <c r="Q1549" s="27"/>
    </row>
    <row r="1550" spans="11:17" x14ac:dyDescent="0.25">
      <c r="K1550" s="4"/>
      <c r="L1550" s="32"/>
      <c r="M1550" s="32"/>
      <c r="N1550" s="4"/>
      <c r="Q1550" s="27"/>
    </row>
    <row r="1551" spans="11:17" x14ac:dyDescent="0.25">
      <c r="K1551" s="4"/>
      <c r="L1551" s="32"/>
      <c r="M1551" s="32"/>
      <c r="N1551" s="4"/>
      <c r="Q1551" s="27"/>
    </row>
    <row r="1552" spans="11:17" x14ac:dyDescent="0.25">
      <c r="K1552" s="4"/>
      <c r="L1552" s="32"/>
      <c r="M1552" s="32"/>
      <c r="N1552" s="4"/>
      <c r="Q1552" s="27"/>
    </row>
    <row r="1553" spans="11:17" x14ac:dyDescent="0.25">
      <c r="K1553" s="4"/>
      <c r="L1553" s="32"/>
      <c r="M1553" s="32"/>
      <c r="N1553" s="4"/>
      <c r="Q1553" s="27"/>
    </row>
    <row r="1554" spans="11:17" x14ac:dyDescent="0.25">
      <c r="K1554" s="4"/>
      <c r="L1554" s="32"/>
      <c r="M1554" s="32"/>
      <c r="N1554" s="4"/>
      <c r="Q1554" s="27"/>
    </row>
    <row r="1555" spans="11:17" x14ac:dyDescent="0.25">
      <c r="K1555" s="4"/>
      <c r="L1555" s="32"/>
      <c r="M1555" s="32"/>
      <c r="N1555" s="4"/>
      <c r="Q1555" s="27"/>
    </row>
    <row r="1556" spans="11:17" x14ac:dyDescent="0.25">
      <c r="K1556" s="4"/>
      <c r="L1556" s="32"/>
      <c r="M1556" s="32"/>
      <c r="N1556" s="4"/>
      <c r="Q1556" s="27"/>
    </row>
    <row r="1557" spans="11:17" x14ac:dyDescent="0.25">
      <c r="K1557" s="4"/>
      <c r="L1557" s="32"/>
      <c r="M1557" s="32"/>
      <c r="N1557" s="4"/>
      <c r="Q1557" s="27"/>
    </row>
    <row r="1558" spans="11:17" x14ac:dyDescent="0.25">
      <c r="K1558" s="4"/>
      <c r="L1558" s="32"/>
      <c r="M1558" s="32"/>
      <c r="N1558" s="4"/>
      <c r="Q1558" s="27"/>
    </row>
    <row r="1559" spans="11:17" x14ac:dyDescent="0.25">
      <c r="K1559" s="4"/>
      <c r="L1559" s="32"/>
      <c r="M1559" s="32"/>
      <c r="N1559" s="4"/>
      <c r="Q1559" s="27"/>
    </row>
    <row r="1560" spans="11:17" x14ac:dyDescent="0.25">
      <c r="K1560" s="4"/>
      <c r="L1560" s="32"/>
      <c r="M1560" s="32"/>
      <c r="N1560" s="4"/>
      <c r="Q1560" s="27"/>
    </row>
    <row r="1561" spans="11:17" x14ac:dyDescent="0.25">
      <c r="K1561" s="4"/>
      <c r="L1561" s="32"/>
      <c r="M1561" s="32"/>
      <c r="N1561" s="4"/>
      <c r="Q1561" s="27"/>
    </row>
    <row r="1562" spans="11:17" x14ac:dyDescent="0.25">
      <c r="K1562" s="4"/>
      <c r="L1562" s="32"/>
      <c r="M1562" s="32"/>
      <c r="N1562" s="4"/>
      <c r="Q1562" s="27"/>
    </row>
    <row r="1563" spans="11:17" x14ac:dyDescent="0.25">
      <c r="K1563" s="4"/>
      <c r="L1563" s="32"/>
      <c r="M1563" s="32"/>
      <c r="N1563" s="4"/>
      <c r="Q1563" s="27"/>
    </row>
    <row r="1564" spans="11:17" x14ac:dyDescent="0.25">
      <c r="K1564" s="4"/>
      <c r="L1564" s="32"/>
      <c r="M1564" s="32"/>
      <c r="N1564" s="4"/>
      <c r="Q1564" s="27"/>
    </row>
    <row r="1565" spans="11:17" x14ac:dyDescent="0.25">
      <c r="K1565" s="4"/>
      <c r="L1565" s="32"/>
      <c r="M1565" s="32"/>
      <c r="N1565" s="4"/>
      <c r="Q1565" s="27"/>
    </row>
    <row r="1566" spans="11:17" x14ac:dyDescent="0.25">
      <c r="K1566" s="4"/>
      <c r="L1566" s="32"/>
      <c r="M1566" s="32"/>
      <c r="N1566" s="4"/>
      <c r="Q1566" s="27"/>
    </row>
    <row r="1567" spans="11:17" x14ac:dyDescent="0.25">
      <c r="K1567" s="4"/>
      <c r="L1567" s="32"/>
      <c r="M1567" s="32"/>
      <c r="N1567" s="4"/>
      <c r="Q1567" s="27"/>
    </row>
    <row r="1568" spans="11:17" x14ac:dyDescent="0.25">
      <c r="K1568" s="4"/>
      <c r="L1568" s="32"/>
      <c r="M1568" s="32"/>
      <c r="N1568" s="4"/>
      <c r="Q1568" s="27"/>
    </row>
    <row r="1569" spans="11:17" x14ac:dyDescent="0.25">
      <c r="K1569" s="4"/>
      <c r="L1569" s="32"/>
      <c r="M1569" s="32"/>
      <c r="N1569" s="4"/>
      <c r="Q1569" s="27"/>
    </row>
    <row r="1570" spans="11:17" x14ac:dyDescent="0.25">
      <c r="K1570" s="4"/>
      <c r="L1570" s="32"/>
      <c r="M1570" s="32"/>
      <c r="N1570" s="4"/>
      <c r="Q1570" s="27"/>
    </row>
    <row r="1571" spans="11:17" x14ac:dyDescent="0.25">
      <c r="K1571" s="4"/>
      <c r="L1571" s="32"/>
      <c r="M1571" s="32"/>
      <c r="N1571" s="4"/>
      <c r="Q1571" s="27"/>
    </row>
    <row r="1572" spans="11:17" x14ac:dyDescent="0.25">
      <c r="K1572" s="4"/>
      <c r="L1572" s="32"/>
      <c r="M1572" s="32"/>
      <c r="N1572" s="4"/>
      <c r="Q1572" s="27"/>
    </row>
    <row r="1573" spans="11:17" x14ac:dyDescent="0.25">
      <c r="K1573" s="4"/>
      <c r="L1573" s="32"/>
      <c r="M1573" s="32"/>
      <c r="N1573" s="4"/>
      <c r="Q1573" s="27"/>
    </row>
    <row r="1574" spans="11:17" x14ac:dyDescent="0.25">
      <c r="K1574" s="4"/>
      <c r="L1574" s="32"/>
      <c r="M1574" s="32"/>
      <c r="N1574" s="4"/>
      <c r="Q1574" s="27"/>
    </row>
    <row r="1575" spans="11:17" x14ac:dyDescent="0.25">
      <c r="K1575" s="4"/>
      <c r="L1575" s="32"/>
      <c r="M1575" s="32"/>
      <c r="N1575" s="4"/>
      <c r="Q1575" s="27"/>
    </row>
    <row r="1576" spans="11:17" x14ac:dyDescent="0.25">
      <c r="K1576" s="4"/>
      <c r="L1576" s="32"/>
      <c r="M1576" s="32"/>
      <c r="N1576" s="4"/>
      <c r="Q1576" s="27"/>
    </row>
    <row r="1577" spans="11:17" x14ac:dyDescent="0.25">
      <c r="K1577" s="4"/>
      <c r="L1577" s="32"/>
      <c r="M1577" s="32"/>
      <c r="N1577" s="4"/>
      <c r="Q1577" s="27"/>
    </row>
    <row r="1578" spans="11:17" x14ac:dyDescent="0.25">
      <c r="K1578" s="4"/>
      <c r="L1578" s="32"/>
      <c r="M1578" s="32"/>
      <c r="N1578" s="4"/>
      <c r="Q1578" s="27"/>
    </row>
    <row r="1579" spans="11:17" x14ac:dyDescent="0.25">
      <c r="K1579" s="4"/>
      <c r="L1579" s="32"/>
      <c r="M1579" s="32"/>
      <c r="N1579" s="4"/>
      <c r="Q1579" s="27"/>
    </row>
    <row r="1580" spans="11:17" x14ac:dyDescent="0.25">
      <c r="K1580" s="4"/>
      <c r="L1580" s="32"/>
      <c r="M1580" s="32"/>
      <c r="N1580" s="4"/>
      <c r="Q1580" s="27"/>
    </row>
    <row r="1581" spans="11:17" x14ac:dyDescent="0.25">
      <c r="K1581" s="4"/>
      <c r="L1581" s="32"/>
      <c r="M1581" s="32"/>
      <c r="N1581" s="4"/>
      <c r="Q1581" s="27"/>
    </row>
    <row r="1582" spans="11:17" x14ac:dyDescent="0.25">
      <c r="K1582" s="4"/>
      <c r="L1582" s="32"/>
      <c r="M1582" s="32"/>
      <c r="N1582" s="4"/>
      <c r="Q1582" s="27"/>
    </row>
    <row r="1583" spans="11:17" x14ac:dyDescent="0.25">
      <c r="K1583" s="4"/>
      <c r="L1583" s="32"/>
      <c r="M1583" s="32"/>
      <c r="N1583" s="4"/>
      <c r="Q1583" s="27"/>
    </row>
    <row r="1584" spans="11:17" x14ac:dyDescent="0.25">
      <c r="K1584" s="4"/>
      <c r="L1584" s="32"/>
      <c r="M1584" s="32"/>
      <c r="N1584" s="4"/>
      <c r="Q1584" s="27"/>
    </row>
    <row r="1585" spans="11:17" x14ac:dyDescent="0.25">
      <c r="K1585" s="4"/>
      <c r="L1585" s="32"/>
      <c r="M1585" s="32"/>
      <c r="N1585" s="4"/>
      <c r="Q1585" s="27"/>
    </row>
    <row r="1586" spans="11:17" x14ac:dyDescent="0.25">
      <c r="K1586" s="4"/>
      <c r="L1586" s="32"/>
      <c r="M1586" s="32"/>
      <c r="N1586" s="4"/>
      <c r="Q1586" s="27"/>
    </row>
    <row r="1587" spans="11:17" x14ac:dyDescent="0.25">
      <c r="K1587" s="4"/>
      <c r="L1587" s="32"/>
      <c r="M1587" s="32"/>
      <c r="N1587" s="4"/>
      <c r="Q1587" s="27"/>
    </row>
    <row r="1588" spans="11:17" x14ac:dyDescent="0.25">
      <c r="K1588" s="4"/>
      <c r="L1588" s="32"/>
      <c r="M1588" s="32"/>
      <c r="N1588" s="4"/>
      <c r="Q1588" s="27"/>
    </row>
    <row r="1589" spans="11:17" x14ac:dyDescent="0.25">
      <c r="K1589" s="4"/>
      <c r="L1589" s="32"/>
      <c r="M1589" s="32"/>
      <c r="N1589" s="4"/>
      <c r="Q1589" s="27"/>
    </row>
    <row r="1590" spans="11:17" x14ac:dyDescent="0.25">
      <c r="K1590" s="4"/>
      <c r="L1590" s="32"/>
      <c r="M1590" s="32"/>
      <c r="N1590" s="4"/>
      <c r="Q1590" s="27"/>
    </row>
    <row r="1591" spans="11:17" x14ac:dyDescent="0.25">
      <c r="K1591" s="4"/>
      <c r="L1591" s="32"/>
      <c r="M1591" s="32"/>
      <c r="N1591" s="4"/>
      <c r="Q1591" s="27"/>
    </row>
    <row r="1592" spans="11:17" x14ac:dyDescent="0.25">
      <c r="K1592" s="4"/>
      <c r="L1592" s="32"/>
      <c r="M1592" s="32"/>
      <c r="N1592" s="4"/>
      <c r="Q1592" s="27"/>
    </row>
    <row r="1593" spans="11:17" x14ac:dyDescent="0.25">
      <c r="K1593" s="4"/>
      <c r="L1593" s="32"/>
      <c r="M1593" s="32"/>
      <c r="N1593" s="4"/>
      <c r="Q1593" s="27"/>
    </row>
    <row r="1594" spans="11:17" x14ac:dyDescent="0.25">
      <c r="K1594" s="4"/>
      <c r="L1594" s="32"/>
      <c r="M1594" s="32"/>
      <c r="N1594" s="4"/>
      <c r="Q1594" s="27"/>
    </row>
    <row r="1595" spans="11:17" x14ac:dyDescent="0.25">
      <c r="K1595" s="4"/>
      <c r="L1595" s="32"/>
      <c r="M1595" s="32"/>
      <c r="N1595" s="4"/>
      <c r="Q1595" s="27"/>
    </row>
    <row r="1596" spans="11:17" x14ac:dyDescent="0.25">
      <c r="K1596" s="4"/>
      <c r="L1596" s="32"/>
      <c r="M1596" s="32"/>
      <c r="N1596" s="4"/>
      <c r="Q1596" s="27"/>
    </row>
    <row r="1597" spans="11:17" x14ac:dyDescent="0.25">
      <c r="K1597" s="4"/>
      <c r="L1597" s="32"/>
      <c r="M1597" s="32"/>
      <c r="N1597" s="4"/>
      <c r="Q1597" s="27"/>
    </row>
    <row r="1598" spans="11:17" x14ac:dyDescent="0.25">
      <c r="K1598" s="4"/>
      <c r="L1598" s="32"/>
      <c r="M1598" s="32"/>
      <c r="N1598" s="4"/>
      <c r="Q1598" s="27"/>
    </row>
    <row r="1599" spans="11:17" x14ac:dyDescent="0.25">
      <c r="K1599" s="4"/>
      <c r="L1599" s="32"/>
      <c r="M1599" s="32"/>
      <c r="N1599" s="4"/>
      <c r="Q1599" s="27"/>
    </row>
    <row r="1600" spans="11:17" x14ac:dyDescent="0.25">
      <c r="K1600" s="4"/>
      <c r="L1600" s="32"/>
      <c r="M1600" s="32"/>
      <c r="N1600" s="4"/>
      <c r="Q1600" s="27"/>
    </row>
    <row r="1601" spans="11:17" x14ac:dyDescent="0.25">
      <c r="K1601" s="4"/>
      <c r="L1601" s="32"/>
      <c r="M1601" s="32"/>
      <c r="N1601" s="4"/>
      <c r="Q1601" s="27"/>
    </row>
    <row r="1602" spans="11:17" x14ac:dyDescent="0.25">
      <c r="K1602" s="4"/>
      <c r="L1602" s="32"/>
      <c r="M1602" s="32"/>
      <c r="N1602" s="4"/>
      <c r="Q1602" s="27"/>
    </row>
    <row r="1603" spans="11:17" x14ac:dyDescent="0.25">
      <c r="K1603" s="4"/>
      <c r="L1603" s="32"/>
      <c r="M1603" s="32"/>
      <c r="N1603" s="4"/>
      <c r="Q1603" s="27"/>
    </row>
    <row r="1604" spans="11:17" x14ac:dyDescent="0.25">
      <c r="K1604" s="4"/>
      <c r="L1604" s="32"/>
      <c r="M1604" s="32"/>
      <c r="N1604" s="4"/>
      <c r="Q1604" s="27"/>
    </row>
    <row r="1605" spans="11:17" x14ac:dyDescent="0.25">
      <c r="K1605" s="4"/>
      <c r="L1605" s="32"/>
      <c r="M1605" s="32"/>
      <c r="N1605" s="4"/>
      <c r="Q1605" s="27"/>
    </row>
    <row r="1606" spans="11:17" x14ac:dyDescent="0.25">
      <c r="K1606" s="4"/>
      <c r="L1606" s="32"/>
      <c r="M1606" s="32"/>
      <c r="N1606" s="4"/>
      <c r="Q1606" s="27"/>
    </row>
    <row r="1607" spans="11:17" x14ac:dyDescent="0.25">
      <c r="K1607" s="4"/>
      <c r="L1607" s="32"/>
      <c r="M1607" s="32"/>
      <c r="N1607" s="4"/>
      <c r="Q1607" s="27"/>
    </row>
    <row r="1608" spans="11:17" x14ac:dyDescent="0.25">
      <c r="K1608" s="4"/>
      <c r="L1608" s="32"/>
      <c r="M1608" s="32"/>
      <c r="N1608" s="4"/>
      <c r="Q1608" s="27"/>
    </row>
    <row r="1609" spans="11:17" x14ac:dyDescent="0.25">
      <c r="K1609" s="4"/>
      <c r="L1609" s="32"/>
      <c r="M1609" s="32"/>
      <c r="N1609" s="4"/>
      <c r="Q1609" s="27"/>
    </row>
    <row r="1610" spans="11:17" x14ac:dyDescent="0.25">
      <c r="K1610" s="4"/>
      <c r="L1610" s="32"/>
      <c r="M1610" s="32"/>
      <c r="N1610" s="4"/>
      <c r="Q1610" s="27"/>
    </row>
    <row r="1611" spans="11:17" x14ac:dyDescent="0.25">
      <c r="K1611" s="4"/>
      <c r="L1611" s="32"/>
      <c r="M1611" s="32"/>
      <c r="N1611" s="4"/>
      <c r="Q1611" s="27"/>
    </row>
    <row r="1612" spans="11:17" x14ac:dyDescent="0.25">
      <c r="K1612" s="4"/>
      <c r="L1612" s="32"/>
      <c r="M1612" s="32"/>
      <c r="N1612" s="4"/>
      <c r="Q1612" s="27"/>
    </row>
    <row r="1613" spans="11:17" x14ac:dyDescent="0.25">
      <c r="K1613" s="4"/>
      <c r="L1613" s="32"/>
      <c r="M1613" s="32"/>
      <c r="N1613" s="4"/>
      <c r="Q1613" s="27"/>
    </row>
    <row r="1614" spans="11:17" x14ac:dyDescent="0.25">
      <c r="K1614" s="4"/>
      <c r="L1614" s="32"/>
      <c r="M1614" s="32"/>
      <c r="N1614" s="4"/>
      <c r="Q1614" s="27"/>
    </row>
    <row r="1615" spans="11:17" x14ac:dyDescent="0.25">
      <c r="K1615" s="4"/>
      <c r="L1615" s="32"/>
      <c r="M1615" s="32"/>
      <c r="N1615" s="4"/>
      <c r="Q1615" s="27"/>
    </row>
    <row r="1616" spans="11:17" x14ac:dyDescent="0.25">
      <c r="K1616" s="4"/>
      <c r="L1616" s="32"/>
      <c r="M1616" s="32"/>
      <c r="N1616" s="4"/>
      <c r="Q1616" s="27"/>
    </row>
    <row r="1617" spans="11:17" x14ac:dyDescent="0.25">
      <c r="K1617" s="4"/>
      <c r="L1617" s="32"/>
      <c r="M1617" s="32"/>
      <c r="N1617" s="4"/>
      <c r="Q1617" s="27"/>
    </row>
    <row r="1618" spans="11:17" x14ac:dyDescent="0.25">
      <c r="K1618" s="4"/>
      <c r="L1618" s="32"/>
      <c r="M1618" s="32"/>
      <c r="N1618" s="4"/>
      <c r="Q1618" s="27"/>
    </row>
    <row r="1619" spans="11:17" x14ac:dyDescent="0.25">
      <c r="K1619" s="4"/>
      <c r="L1619" s="32"/>
      <c r="M1619" s="32"/>
      <c r="N1619" s="4"/>
      <c r="Q1619" s="27"/>
    </row>
    <row r="1620" spans="11:17" x14ac:dyDescent="0.25">
      <c r="K1620" s="4"/>
      <c r="L1620" s="32"/>
      <c r="M1620" s="32"/>
      <c r="N1620" s="4"/>
      <c r="Q1620" s="27"/>
    </row>
    <row r="1621" spans="11:17" x14ac:dyDescent="0.25">
      <c r="K1621" s="4"/>
      <c r="L1621" s="32"/>
      <c r="M1621" s="32"/>
      <c r="N1621" s="4"/>
      <c r="Q1621" s="27"/>
    </row>
    <row r="1622" spans="11:17" x14ac:dyDescent="0.25">
      <c r="K1622" s="4"/>
      <c r="L1622" s="32"/>
      <c r="M1622" s="32"/>
      <c r="N1622" s="4"/>
      <c r="Q1622" s="27"/>
    </row>
    <row r="1623" spans="11:17" x14ac:dyDescent="0.25">
      <c r="K1623" s="4"/>
      <c r="L1623" s="32"/>
      <c r="M1623" s="32"/>
      <c r="N1623" s="4"/>
      <c r="Q1623" s="27"/>
    </row>
    <row r="1624" spans="11:17" x14ac:dyDescent="0.25">
      <c r="K1624" s="4"/>
      <c r="L1624" s="32"/>
      <c r="M1624" s="32"/>
      <c r="N1624" s="4"/>
      <c r="Q1624" s="27"/>
    </row>
    <row r="1625" spans="11:17" x14ac:dyDescent="0.25">
      <c r="K1625" s="4"/>
      <c r="L1625" s="32"/>
      <c r="M1625" s="32"/>
      <c r="N1625" s="4"/>
      <c r="Q1625" s="27"/>
    </row>
    <row r="1626" spans="11:17" x14ac:dyDescent="0.25">
      <c r="K1626" s="4"/>
      <c r="L1626" s="32"/>
      <c r="M1626" s="32"/>
      <c r="N1626" s="4"/>
      <c r="Q1626" s="27"/>
    </row>
    <row r="1627" spans="11:17" x14ac:dyDescent="0.25">
      <c r="K1627" s="4"/>
      <c r="L1627" s="32"/>
      <c r="M1627" s="32"/>
      <c r="N1627" s="4"/>
      <c r="Q1627" s="27"/>
    </row>
    <row r="1628" spans="11:17" x14ac:dyDescent="0.25">
      <c r="K1628" s="4"/>
      <c r="L1628" s="32"/>
      <c r="M1628" s="32"/>
      <c r="N1628" s="4"/>
      <c r="Q1628" s="27"/>
    </row>
    <row r="1629" spans="11:17" x14ac:dyDescent="0.25">
      <c r="K1629" s="4"/>
      <c r="L1629" s="32"/>
      <c r="M1629" s="32"/>
      <c r="N1629" s="4"/>
      <c r="Q1629" s="27"/>
    </row>
    <row r="1630" spans="11:17" x14ac:dyDescent="0.25">
      <c r="K1630" s="4"/>
      <c r="L1630" s="32"/>
      <c r="M1630" s="32"/>
      <c r="N1630" s="4"/>
      <c r="Q1630" s="27"/>
    </row>
    <row r="1631" spans="11:17" x14ac:dyDescent="0.25">
      <c r="K1631" s="4"/>
      <c r="L1631" s="32"/>
      <c r="M1631" s="32"/>
      <c r="N1631" s="4"/>
      <c r="Q1631" s="27"/>
    </row>
    <row r="1632" spans="11:17" x14ac:dyDescent="0.25">
      <c r="K1632" s="4"/>
      <c r="L1632" s="32"/>
      <c r="M1632" s="32"/>
      <c r="N1632" s="4"/>
      <c r="Q1632" s="27"/>
    </row>
    <row r="1633" spans="11:17" x14ac:dyDescent="0.25">
      <c r="K1633" s="4"/>
      <c r="L1633" s="32"/>
      <c r="M1633" s="32"/>
      <c r="N1633" s="4"/>
      <c r="Q1633" s="27"/>
    </row>
    <row r="1634" spans="11:17" x14ac:dyDescent="0.25">
      <c r="K1634" s="4"/>
      <c r="L1634" s="32"/>
      <c r="M1634" s="32"/>
      <c r="N1634" s="4"/>
      <c r="Q1634" s="27"/>
    </row>
    <row r="1635" spans="11:17" x14ac:dyDescent="0.25">
      <c r="K1635" s="4"/>
      <c r="L1635" s="32"/>
      <c r="M1635" s="32"/>
      <c r="N1635" s="4"/>
      <c r="Q1635" s="27"/>
    </row>
    <row r="1636" spans="11:17" x14ac:dyDescent="0.25">
      <c r="K1636" s="4"/>
      <c r="L1636" s="32"/>
      <c r="M1636" s="32"/>
      <c r="N1636" s="4"/>
      <c r="Q1636" s="27"/>
    </row>
    <row r="1637" spans="11:17" x14ac:dyDescent="0.25">
      <c r="K1637" s="4"/>
      <c r="L1637" s="32"/>
      <c r="M1637" s="32"/>
      <c r="N1637" s="4"/>
      <c r="Q1637" s="27"/>
    </row>
    <row r="1638" spans="11:17" x14ac:dyDescent="0.25">
      <c r="K1638" s="4"/>
      <c r="L1638" s="32"/>
      <c r="M1638" s="32"/>
      <c r="N1638" s="4"/>
      <c r="Q1638" s="27"/>
    </row>
    <row r="1639" spans="11:17" x14ac:dyDescent="0.25">
      <c r="K1639" s="4"/>
      <c r="L1639" s="32"/>
      <c r="M1639" s="32"/>
      <c r="N1639" s="4"/>
      <c r="Q1639" s="27"/>
    </row>
    <row r="1640" spans="11:17" x14ac:dyDescent="0.25">
      <c r="K1640" s="4"/>
      <c r="L1640" s="32"/>
      <c r="M1640" s="32"/>
      <c r="N1640" s="4"/>
      <c r="Q1640" s="27"/>
    </row>
    <row r="1641" spans="11:17" x14ac:dyDescent="0.25">
      <c r="K1641" s="4"/>
      <c r="L1641" s="32"/>
      <c r="M1641" s="32"/>
      <c r="N1641" s="4"/>
      <c r="Q1641" s="27"/>
    </row>
    <row r="1642" spans="11:17" x14ac:dyDescent="0.25">
      <c r="K1642" s="4"/>
      <c r="L1642" s="32"/>
      <c r="M1642" s="32"/>
      <c r="N1642" s="4"/>
      <c r="Q1642" s="27"/>
    </row>
    <row r="1643" spans="11:17" x14ac:dyDescent="0.25">
      <c r="K1643" s="4"/>
      <c r="L1643" s="32"/>
      <c r="M1643" s="32"/>
      <c r="N1643" s="4"/>
      <c r="Q1643" s="27"/>
    </row>
    <row r="1644" spans="11:17" x14ac:dyDescent="0.25">
      <c r="K1644" s="4"/>
      <c r="L1644" s="32"/>
      <c r="M1644" s="32"/>
      <c r="N1644" s="4"/>
      <c r="Q1644" s="27"/>
    </row>
    <row r="1645" spans="11:17" x14ac:dyDescent="0.25">
      <c r="K1645" s="4"/>
      <c r="L1645" s="32"/>
      <c r="M1645" s="32"/>
      <c r="N1645" s="4"/>
      <c r="Q1645" s="27"/>
    </row>
    <row r="1646" spans="11:17" x14ac:dyDescent="0.25">
      <c r="K1646" s="4"/>
      <c r="L1646" s="32"/>
      <c r="M1646" s="32"/>
      <c r="N1646" s="4"/>
      <c r="Q1646" s="27"/>
    </row>
    <row r="1647" spans="11:17" x14ac:dyDescent="0.25">
      <c r="K1647" s="4"/>
      <c r="L1647" s="32"/>
      <c r="M1647" s="32"/>
      <c r="N1647" s="4"/>
      <c r="Q1647" s="27"/>
    </row>
    <row r="1648" spans="11:17" x14ac:dyDescent="0.25">
      <c r="K1648" s="4"/>
      <c r="L1648" s="32"/>
      <c r="M1648" s="32"/>
      <c r="N1648" s="4"/>
      <c r="Q1648" s="27"/>
    </row>
    <row r="1649" spans="11:17" x14ac:dyDescent="0.25">
      <c r="K1649" s="4"/>
      <c r="L1649" s="32"/>
      <c r="M1649" s="32"/>
      <c r="N1649" s="4"/>
      <c r="Q1649" s="27"/>
    </row>
    <row r="1650" spans="11:17" x14ac:dyDescent="0.25">
      <c r="K1650" s="4"/>
      <c r="L1650" s="32"/>
      <c r="M1650" s="32"/>
      <c r="N1650" s="4"/>
      <c r="Q1650" s="27"/>
    </row>
    <row r="1651" spans="11:17" x14ac:dyDescent="0.25">
      <c r="K1651" s="4"/>
      <c r="L1651" s="32"/>
      <c r="M1651" s="32"/>
      <c r="N1651" s="4"/>
      <c r="Q1651" s="27"/>
    </row>
    <row r="1652" spans="11:17" x14ac:dyDescent="0.25">
      <c r="K1652" s="4"/>
      <c r="L1652" s="32"/>
      <c r="M1652" s="32"/>
      <c r="N1652" s="4"/>
      <c r="Q1652" s="27"/>
    </row>
    <row r="1653" spans="11:17" x14ac:dyDescent="0.25">
      <c r="K1653" s="4"/>
      <c r="L1653" s="32"/>
      <c r="M1653" s="32"/>
      <c r="N1653" s="4"/>
      <c r="Q1653" s="27"/>
    </row>
    <row r="1654" spans="11:17" x14ac:dyDescent="0.25">
      <c r="K1654" s="4"/>
      <c r="L1654" s="32"/>
      <c r="M1654" s="32"/>
      <c r="N1654" s="4"/>
      <c r="Q1654" s="27"/>
    </row>
    <row r="1655" spans="11:17" x14ac:dyDescent="0.25">
      <c r="K1655" s="4"/>
      <c r="L1655" s="32"/>
      <c r="M1655" s="32"/>
      <c r="N1655" s="4"/>
      <c r="Q1655" s="27"/>
    </row>
    <row r="1656" spans="11:17" x14ac:dyDescent="0.25">
      <c r="K1656" s="4"/>
      <c r="L1656" s="32"/>
      <c r="M1656" s="32"/>
      <c r="N1656" s="4"/>
      <c r="Q1656" s="27"/>
    </row>
    <row r="1657" spans="11:17" x14ac:dyDescent="0.25">
      <c r="K1657" s="4"/>
      <c r="L1657" s="32"/>
      <c r="M1657" s="32"/>
      <c r="N1657" s="4"/>
      <c r="Q1657" s="27"/>
    </row>
    <row r="1658" spans="11:17" x14ac:dyDescent="0.25">
      <c r="K1658" s="4"/>
      <c r="L1658" s="32"/>
      <c r="M1658" s="32"/>
      <c r="N1658" s="4"/>
      <c r="Q1658" s="27"/>
    </row>
    <row r="1659" spans="11:17" x14ac:dyDescent="0.25">
      <c r="K1659" s="4"/>
      <c r="L1659" s="32"/>
      <c r="M1659" s="32"/>
      <c r="N1659" s="4"/>
      <c r="Q1659" s="27"/>
    </row>
    <row r="1660" spans="11:17" x14ac:dyDescent="0.25">
      <c r="K1660" s="4"/>
      <c r="L1660" s="32"/>
      <c r="M1660" s="32"/>
      <c r="N1660" s="4"/>
      <c r="Q1660" s="27"/>
    </row>
    <row r="1661" spans="11:17" x14ac:dyDescent="0.25">
      <c r="K1661" s="4"/>
      <c r="L1661" s="32"/>
      <c r="M1661" s="32"/>
      <c r="N1661" s="4"/>
      <c r="Q1661" s="27"/>
    </row>
    <row r="1662" spans="11:17" x14ac:dyDescent="0.25">
      <c r="K1662" s="4"/>
      <c r="L1662" s="32"/>
      <c r="M1662" s="32"/>
      <c r="N1662" s="4"/>
      <c r="Q1662" s="27"/>
    </row>
    <row r="1663" spans="11:17" x14ac:dyDescent="0.25">
      <c r="K1663" s="4"/>
      <c r="L1663" s="32"/>
      <c r="M1663" s="32"/>
      <c r="N1663" s="4"/>
      <c r="Q1663" s="27"/>
    </row>
    <row r="1664" spans="11:17" x14ac:dyDescent="0.25">
      <c r="K1664" s="4"/>
      <c r="L1664" s="32"/>
      <c r="M1664" s="32"/>
      <c r="N1664" s="4"/>
      <c r="Q1664" s="27"/>
    </row>
    <row r="1665" spans="11:17" x14ac:dyDescent="0.25">
      <c r="K1665" s="4"/>
      <c r="L1665" s="32"/>
      <c r="M1665" s="32"/>
      <c r="N1665" s="4"/>
      <c r="Q1665" s="27"/>
    </row>
    <row r="1666" spans="11:17" x14ac:dyDescent="0.25">
      <c r="K1666" s="4"/>
      <c r="L1666" s="32"/>
      <c r="M1666" s="32"/>
      <c r="N1666" s="4"/>
      <c r="Q1666" s="27"/>
    </row>
    <row r="1667" spans="11:17" x14ac:dyDescent="0.25">
      <c r="K1667" s="4"/>
      <c r="L1667" s="32"/>
      <c r="M1667" s="32"/>
      <c r="N1667" s="4"/>
      <c r="Q1667" s="27"/>
    </row>
    <row r="1668" spans="11:17" x14ac:dyDescent="0.25">
      <c r="K1668" s="4"/>
      <c r="L1668" s="32"/>
      <c r="M1668" s="32"/>
      <c r="N1668" s="4"/>
      <c r="Q1668" s="27"/>
    </row>
    <row r="1669" spans="11:17" x14ac:dyDescent="0.25">
      <c r="K1669" s="4"/>
      <c r="L1669" s="32"/>
      <c r="M1669" s="32"/>
      <c r="N1669" s="4"/>
      <c r="Q1669" s="27"/>
    </row>
    <row r="1670" spans="11:17" x14ac:dyDescent="0.25">
      <c r="K1670" s="4"/>
      <c r="L1670" s="32"/>
      <c r="M1670" s="32"/>
      <c r="N1670" s="4"/>
      <c r="Q1670" s="27"/>
    </row>
    <row r="1671" spans="11:17" x14ac:dyDescent="0.25">
      <c r="K1671" s="4"/>
      <c r="L1671" s="32"/>
      <c r="M1671" s="32"/>
      <c r="N1671" s="4"/>
      <c r="Q1671" s="27"/>
    </row>
    <row r="1672" spans="11:17" x14ac:dyDescent="0.25">
      <c r="K1672" s="4"/>
      <c r="L1672" s="32"/>
      <c r="M1672" s="32"/>
      <c r="N1672" s="4"/>
      <c r="Q1672" s="27"/>
    </row>
    <row r="1673" spans="11:17" x14ac:dyDescent="0.25">
      <c r="K1673" s="4"/>
      <c r="L1673" s="32"/>
      <c r="M1673" s="32"/>
      <c r="N1673" s="4"/>
      <c r="Q1673" s="27"/>
    </row>
    <row r="1674" spans="11:17" x14ac:dyDescent="0.25">
      <c r="K1674" s="4"/>
      <c r="L1674" s="32"/>
      <c r="M1674" s="32"/>
      <c r="N1674" s="4"/>
      <c r="Q1674" s="27"/>
    </row>
    <row r="1675" spans="11:17" x14ac:dyDescent="0.25">
      <c r="K1675" s="4"/>
      <c r="L1675" s="32"/>
      <c r="M1675" s="32"/>
      <c r="N1675" s="4"/>
      <c r="Q1675" s="27"/>
    </row>
    <row r="1676" spans="11:17" x14ac:dyDescent="0.25">
      <c r="K1676" s="4"/>
      <c r="L1676" s="32"/>
      <c r="M1676" s="32"/>
      <c r="N1676" s="4"/>
      <c r="Q1676" s="27"/>
    </row>
    <row r="1677" spans="11:17" x14ac:dyDescent="0.25">
      <c r="K1677" s="4"/>
      <c r="L1677" s="32"/>
      <c r="M1677" s="32"/>
      <c r="N1677" s="4"/>
      <c r="Q1677" s="27"/>
    </row>
    <row r="1678" spans="11:17" x14ac:dyDescent="0.25">
      <c r="K1678" s="4"/>
      <c r="L1678" s="32"/>
      <c r="M1678" s="32"/>
      <c r="N1678" s="4"/>
      <c r="Q1678" s="27"/>
    </row>
    <row r="1679" spans="11:17" x14ac:dyDescent="0.25">
      <c r="K1679" s="4"/>
      <c r="L1679" s="32"/>
      <c r="M1679" s="32"/>
      <c r="N1679" s="4"/>
      <c r="Q1679" s="27"/>
    </row>
    <row r="1680" spans="11:17" x14ac:dyDescent="0.25">
      <c r="K1680" s="4"/>
      <c r="L1680" s="32"/>
      <c r="M1680" s="32"/>
      <c r="N1680" s="4"/>
      <c r="Q1680" s="27"/>
    </row>
    <row r="1681" spans="11:17" x14ac:dyDescent="0.25">
      <c r="K1681" s="4"/>
      <c r="L1681" s="32"/>
      <c r="M1681" s="32"/>
      <c r="N1681" s="4"/>
      <c r="Q1681" s="27"/>
    </row>
    <row r="1682" spans="11:17" x14ac:dyDescent="0.25">
      <c r="K1682" s="4"/>
      <c r="L1682" s="32"/>
      <c r="M1682" s="32"/>
      <c r="N1682" s="4"/>
      <c r="Q1682" s="27"/>
    </row>
    <row r="1683" spans="11:17" x14ac:dyDescent="0.25">
      <c r="K1683" s="4"/>
      <c r="L1683" s="32"/>
      <c r="M1683" s="32"/>
      <c r="N1683" s="4"/>
      <c r="Q1683" s="27"/>
    </row>
    <row r="1684" spans="11:17" x14ac:dyDescent="0.25">
      <c r="K1684" s="4"/>
      <c r="L1684" s="32"/>
      <c r="M1684" s="32"/>
      <c r="N1684" s="4"/>
      <c r="Q1684" s="27"/>
    </row>
    <row r="1685" spans="11:17" x14ac:dyDescent="0.25">
      <c r="K1685" s="4"/>
      <c r="L1685" s="32"/>
      <c r="M1685" s="32"/>
      <c r="N1685" s="4"/>
      <c r="Q1685" s="27"/>
    </row>
    <row r="1686" spans="11:17" x14ac:dyDescent="0.25">
      <c r="K1686" s="4"/>
      <c r="L1686" s="32"/>
      <c r="M1686" s="32"/>
      <c r="N1686" s="4"/>
      <c r="Q1686" s="27"/>
    </row>
    <row r="1687" spans="11:17" x14ac:dyDescent="0.25">
      <c r="K1687" s="4"/>
      <c r="L1687" s="32"/>
      <c r="M1687" s="32"/>
      <c r="N1687" s="4"/>
      <c r="Q1687" s="27"/>
    </row>
    <row r="1688" spans="11:17" x14ac:dyDescent="0.25">
      <c r="K1688" s="4"/>
      <c r="L1688" s="32"/>
      <c r="M1688" s="32"/>
      <c r="N1688" s="4"/>
      <c r="Q1688" s="27"/>
    </row>
    <row r="1689" spans="11:17" x14ac:dyDescent="0.25">
      <c r="K1689" s="4"/>
      <c r="L1689" s="32"/>
      <c r="M1689" s="32"/>
      <c r="N1689" s="4"/>
      <c r="Q1689" s="27"/>
    </row>
    <row r="1690" spans="11:17" x14ac:dyDescent="0.25">
      <c r="K1690" s="4"/>
      <c r="L1690" s="32"/>
      <c r="M1690" s="32"/>
      <c r="N1690" s="4"/>
      <c r="Q1690" s="27"/>
    </row>
    <row r="1691" spans="11:17" x14ac:dyDescent="0.25">
      <c r="K1691" s="4"/>
      <c r="L1691" s="32"/>
      <c r="M1691" s="32"/>
      <c r="N1691" s="4"/>
      <c r="Q1691" s="27"/>
    </row>
    <row r="1692" spans="11:17" x14ac:dyDescent="0.25">
      <c r="K1692" s="4"/>
      <c r="L1692" s="32"/>
      <c r="M1692" s="32"/>
      <c r="N1692" s="4"/>
      <c r="Q1692" s="27"/>
    </row>
    <row r="1693" spans="11:17" x14ac:dyDescent="0.25">
      <c r="K1693" s="4"/>
      <c r="L1693" s="32"/>
      <c r="M1693" s="32"/>
      <c r="N1693" s="4"/>
      <c r="Q1693" s="27"/>
    </row>
    <row r="1694" spans="11:17" x14ac:dyDescent="0.25">
      <c r="K1694" s="4"/>
      <c r="L1694" s="32"/>
      <c r="M1694" s="32"/>
      <c r="N1694" s="4"/>
      <c r="Q1694" s="27"/>
    </row>
    <row r="1695" spans="11:17" x14ac:dyDescent="0.25">
      <c r="K1695" s="4"/>
      <c r="L1695" s="32"/>
      <c r="M1695" s="32"/>
      <c r="N1695" s="4"/>
      <c r="Q1695" s="27"/>
    </row>
    <row r="1696" spans="11:17" x14ac:dyDescent="0.25">
      <c r="K1696" s="4"/>
      <c r="L1696" s="32"/>
      <c r="M1696" s="32"/>
      <c r="N1696" s="4"/>
      <c r="Q1696" s="27"/>
    </row>
    <row r="1697" spans="11:17" x14ac:dyDescent="0.25">
      <c r="K1697" s="4"/>
      <c r="L1697" s="32"/>
      <c r="M1697" s="32"/>
      <c r="N1697" s="4"/>
      <c r="Q1697" s="27"/>
    </row>
    <row r="1698" spans="11:17" x14ac:dyDescent="0.25">
      <c r="K1698" s="4"/>
      <c r="L1698" s="32"/>
      <c r="M1698" s="32"/>
      <c r="N1698" s="4"/>
      <c r="Q1698" s="27"/>
    </row>
    <row r="1699" spans="11:17" x14ac:dyDescent="0.25">
      <c r="K1699" s="4"/>
      <c r="L1699" s="32"/>
      <c r="M1699" s="32"/>
      <c r="N1699" s="4"/>
      <c r="Q1699" s="27"/>
    </row>
    <row r="1700" spans="11:17" x14ac:dyDescent="0.25">
      <c r="K1700" s="4"/>
      <c r="L1700" s="32"/>
      <c r="M1700" s="32"/>
      <c r="N1700" s="4"/>
      <c r="Q1700" s="27"/>
    </row>
    <row r="1701" spans="11:17" x14ac:dyDescent="0.25">
      <c r="K1701" s="4"/>
      <c r="L1701" s="32"/>
      <c r="M1701" s="32"/>
      <c r="N1701" s="4"/>
      <c r="Q1701" s="27"/>
    </row>
    <row r="1702" spans="11:17" x14ac:dyDescent="0.25">
      <c r="K1702" s="4"/>
      <c r="L1702" s="32"/>
      <c r="M1702" s="32"/>
      <c r="N1702" s="4"/>
      <c r="Q1702" s="27"/>
    </row>
    <row r="1703" spans="11:17" x14ac:dyDescent="0.25">
      <c r="K1703" s="4"/>
      <c r="L1703" s="32"/>
      <c r="M1703" s="32"/>
      <c r="N1703" s="4"/>
      <c r="Q1703" s="27"/>
    </row>
    <row r="1704" spans="11:17" x14ac:dyDescent="0.25">
      <c r="K1704" s="4"/>
      <c r="L1704" s="32"/>
      <c r="M1704" s="32"/>
      <c r="N1704" s="4"/>
      <c r="Q1704" s="27"/>
    </row>
    <row r="1705" spans="11:17" x14ac:dyDescent="0.25">
      <c r="K1705" s="4"/>
      <c r="L1705" s="32"/>
      <c r="M1705" s="32"/>
      <c r="N1705" s="4"/>
      <c r="Q1705" s="27"/>
    </row>
    <row r="1706" spans="11:17" x14ac:dyDescent="0.25">
      <c r="K1706" s="4"/>
      <c r="L1706" s="32"/>
      <c r="M1706" s="32"/>
      <c r="N1706" s="4"/>
      <c r="Q1706" s="27"/>
    </row>
    <row r="1707" spans="11:17" x14ac:dyDescent="0.25">
      <c r="K1707" s="4"/>
      <c r="L1707" s="32"/>
      <c r="M1707" s="32"/>
      <c r="N1707" s="4"/>
      <c r="Q1707" s="27"/>
    </row>
    <row r="1708" spans="11:17" x14ac:dyDescent="0.25">
      <c r="K1708" s="4"/>
      <c r="L1708" s="32"/>
      <c r="M1708" s="32"/>
      <c r="N1708" s="4"/>
      <c r="Q1708" s="27"/>
    </row>
    <row r="1709" spans="11:17" x14ac:dyDescent="0.25">
      <c r="K1709" s="4"/>
      <c r="L1709" s="32"/>
      <c r="M1709" s="32"/>
      <c r="N1709" s="4"/>
      <c r="Q1709" s="27"/>
    </row>
    <row r="1710" spans="11:17" x14ac:dyDescent="0.25">
      <c r="K1710" s="4"/>
      <c r="L1710" s="32"/>
      <c r="M1710" s="32"/>
      <c r="N1710" s="4"/>
      <c r="Q1710" s="27"/>
    </row>
    <row r="1711" spans="11:17" x14ac:dyDescent="0.25">
      <c r="K1711" s="4"/>
      <c r="L1711" s="32"/>
      <c r="M1711" s="32"/>
      <c r="N1711" s="4"/>
      <c r="Q1711" s="27"/>
    </row>
    <row r="1712" spans="11:17" x14ac:dyDescent="0.25">
      <c r="K1712" s="4"/>
      <c r="L1712" s="32"/>
      <c r="M1712" s="32"/>
      <c r="N1712" s="4"/>
      <c r="Q1712" s="27"/>
    </row>
    <row r="1713" spans="11:17" x14ac:dyDescent="0.25">
      <c r="K1713" s="4"/>
      <c r="L1713" s="32"/>
      <c r="M1713" s="32"/>
      <c r="N1713" s="4"/>
      <c r="Q1713" s="27"/>
    </row>
    <row r="1714" spans="11:17" x14ac:dyDescent="0.25">
      <c r="K1714" s="4"/>
      <c r="L1714" s="32"/>
      <c r="M1714" s="32"/>
      <c r="N1714" s="4"/>
      <c r="Q1714" s="27"/>
    </row>
    <row r="1715" spans="11:17" x14ac:dyDescent="0.25">
      <c r="K1715" s="4"/>
      <c r="L1715" s="32"/>
      <c r="M1715" s="32"/>
      <c r="N1715" s="4"/>
      <c r="Q1715" s="27"/>
    </row>
    <row r="1716" spans="11:17" x14ac:dyDescent="0.25">
      <c r="K1716" s="4"/>
      <c r="L1716" s="32"/>
      <c r="M1716" s="32"/>
      <c r="N1716" s="4"/>
      <c r="Q1716" s="27"/>
    </row>
    <row r="1717" spans="11:17" x14ac:dyDescent="0.25">
      <c r="K1717" s="4"/>
      <c r="L1717" s="32"/>
      <c r="M1717" s="32"/>
      <c r="N1717" s="4"/>
      <c r="Q1717" s="27"/>
    </row>
    <row r="1718" spans="11:17" x14ac:dyDescent="0.25">
      <c r="K1718" s="4"/>
      <c r="L1718" s="32"/>
      <c r="M1718" s="32"/>
      <c r="N1718" s="4"/>
      <c r="Q1718" s="27"/>
    </row>
    <row r="1719" spans="11:17" x14ac:dyDescent="0.25">
      <c r="K1719" s="4"/>
      <c r="L1719" s="32"/>
      <c r="M1719" s="32"/>
      <c r="N1719" s="4"/>
      <c r="Q1719" s="27"/>
    </row>
    <row r="1720" spans="11:17" x14ac:dyDescent="0.25">
      <c r="K1720" s="4"/>
      <c r="L1720" s="32"/>
      <c r="M1720" s="32"/>
      <c r="N1720" s="4"/>
      <c r="Q1720" s="27"/>
    </row>
    <row r="1721" spans="11:17" x14ac:dyDescent="0.25">
      <c r="K1721" s="4"/>
      <c r="L1721" s="32"/>
      <c r="M1721" s="32"/>
      <c r="N1721" s="4"/>
      <c r="Q1721" s="27"/>
    </row>
    <row r="1722" spans="11:17" x14ac:dyDescent="0.25">
      <c r="K1722" s="4"/>
      <c r="L1722" s="32"/>
      <c r="M1722" s="32"/>
      <c r="N1722" s="4"/>
      <c r="Q1722" s="27"/>
    </row>
    <row r="1723" spans="11:17" x14ac:dyDescent="0.25">
      <c r="K1723" s="4"/>
      <c r="L1723" s="32"/>
      <c r="M1723" s="32"/>
      <c r="N1723" s="4"/>
      <c r="Q1723" s="27"/>
    </row>
    <row r="1724" spans="11:17" x14ac:dyDescent="0.25">
      <c r="K1724" s="4"/>
      <c r="L1724" s="32"/>
      <c r="M1724" s="32"/>
      <c r="N1724" s="4"/>
      <c r="Q1724" s="27"/>
    </row>
    <row r="1725" spans="11:17" x14ac:dyDescent="0.25">
      <c r="K1725" s="4"/>
      <c r="L1725" s="32"/>
      <c r="M1725" s="32"/>
      <c r="N1725" s="4"/>
      <c r="Q1725" s="27"/>
    </row>
    <row r="1726" spans="11:17" x14ac:dyDescent="0.25">
      <c r="K1726" s="4"/>
      <c r="L1726" s="32"/>
      <c r="M1726" s="32"/>
      <c r="N1726" s="4"/>
      <c r="Q1726" s="27"/>
    </row>
    <row r="1727" spans="11:17" x14ac:dyDescent="0.25">
      <c r="K1727" s="4"/>
      <c r="L1727" s="32"/>
      <c r="M1727" s="32"/>
      <c r="N1727" s="4"/>
      <c r="Q1727" s="27"/>
    </row>
    <row r="1728" spans="11:17" x14ac:dyDescent="0.25">
      <c r="K1728" s="4"/>
      <c r="L1728" s="32"/>
      <c r="M1728" s="32"/>
      <c r="N1728" s="4"/>
      <c r="Q1728" s="27"/>
    </row>
    <row r="1729" spans="11:17" x14ac:dyDescent="0.25">
      <c r="K1729" s="4"/>
      <c r="L1729" s="32"/>
      <c r="M1729" s="32"/>
      <c r="N1729" s="4"/>
      <c r="Q1729" s="27"/>
    </row>
    <row r="1730" spans="11:17" x14ac:dyDescent="0.25">
      <c r="K1730" s="4"/>
      <c r="L1730" s="32"/>
      <c r="M1730" s="32"/>
      <c r="N1730" s="4"/>
      <c r="Q1730" s="27"/>
    </row>
    <row r="1731" spans="11:17" x14ac:dyDescent="0.25">
      <c r="K1731" s="4"/>
      <c r="L1731" s="32"/>
      <c r="M1731" s="32"/>
      <c r="N1731" s="4"/>
      <c r="Q1731" s="27"/>
    </row>
    <row r="1732" spans="11:17" x14ac:dyDescent="0.25">
      <c r="K1732" s="4"/>
      <c r="L1732" s="32"/>
      <c r="M1732" s="32"/>
      <c r="N1732" s="4"/>
      <c r="Q1732" s="27"/>
    </row>
    <row r="1733" spans="11:17" x14ac:dyDescent="0.25">
      <c r="K1733" s="4"/>
      <c r="L1733" s="32"/>
      <c r="M1733" s="32"/>
      <c r="N1733" s="4"/>
      <c r="Q1733" s="27"/>
    </row>
    <row r="1734" spans="11:17" x14ac:dyDescent="0.25">
      <c r="K1734" s="4"/>
      <c r="L1734" s="32"/>
      <c r="M1734" s="32"/>
      <c r="N1734" s="4"/>
      <c r="Q1734" s="27"/>
    </row>
    <row r="1735" spans="11:17" x14ac:dyDescent="0.25">
      <c r="K1735" s="4"/>
      <c r="L1735" s="32"/>
      <c r="M1735" s="32"/>
      <c r="N1735" s="4"/>
      <c r="Q1735" s="27"/>
    </row>
    <row r="1736" spans="11:17" x14ac:dyDescent="0.25">
      <c r="K1736" s="4"/>
      <c r="L1736" s="32"/>
      <c r="M1736" s="32"/>
      <c r="N1736" s="4"/>
      <c r="Q1736" s="27"/>
    </row>
    <row r="1737" spans="11:17" x14ac:dyDescent="0.25">
      <c r="K1737" s="4"/>
      <c r="L1737" s="32"/>
      <c r="M1737" s="32"/>
      <c r="N1737" s="4"/>
      <c r="Q1737" s="27"/>
    </row>
    <row r="1738" spans="11:17" x14ac:dyDescent="0.25">
      <c r="K1738" s="4"/>
      <c r="L1738" s="32"/>
      <c r="M1738" s="32"/>
      <c r="N1738" s="4"/>
      <c r="Q1738" s="27"/>
    </row>
    <row r="1739" spans="11:17" x14ac:dyDescent="0.25">
      <c r="K1739" s="4"/>
      <c r="L1739" s="32"/>
      <c r="M1739" s="32"/>
      <c r="N1739" s="4"/>
      <c r="Q1739" s="27"/>
    </row>
    <row r="1740" spans="11:17" x14ac:dyDescent="0.25">
      <c r="K1740" s="4"/>
      <c r="L1740" s="32"/>
      <c r="M1740" s="32"/>
      <c r="N1740" s="4"/>
      <c r="Q1740" s="27"/>
    </row>
    <row r="1741" spans="11:17" x14ac:dyDescent="0.25">
      <c r="K1741" s="4"/>
      <c r="L1741" s="32"/>
      <c r="M1741" s="32"/>
      <c r="N1741" s="4"/>
      <c r="Q1741" s="27"/>
    </row>
    <row r="1742" spans="11:17" x14ac:dyDescent="0.25">
      <c r="K1742" s="4"/>
      <c r="L1742" s="32"/>
      <c r="M1742" s="32"/>
      <c r="N1742" s="4"/>
      <c r="Q1742" s="27"/>
    </row>
    <row r="1743" spans="11:17" x14ac:dyDescent="0.25">
      <c r="K1743" s="4"/>
      <c r="L1743" s="32"/>
      <c r="M1743" s="32"/>
      <c r="N1743" s="4"/>
      <c r="Q1743" s="27"/>
    </row>
    <row r="1744" spans="11:17" x14ac:dyDescent="0.25">
      <c r="K1744" s="4"/>
      <c r="L1744" s="32"/>
      <c r="M1744" s="32"/>
      <c r="N1744" s="4"/>
      <c r="Q1744" s="27"/>
    </row>
    <row r="1745" spans="11:17" x14ac:dyDescent="0.25">
      <c r="K1745" s="4"/>
      <c r="L1745" s="32"/>
      <c r="M1745" s="32"/>
      <c r="N1745" s="4"/>
      <c r="Q1745" s="27"/>
    </row>
    <row r="1746" spans="11:17" x14ac:dyDescent="0.25">
      <c r="K1746" s="4"/>
      <c r="L1746" s="32"/>
      <c r="M1746" s="32"/>
      <c r="N1746" s="4"/>
      <c r="Q1746" s="27"/>
    </row>
    <row r="1747" spans="11:17" x14ac:dyDescent="0.25">
      <c r="K1747" s="4"/>
      <c r="L1747" s="32"/>
      <c r="M1747" s="32"/>
      <c r="N1747" s="4"/>
      <c r="Q1747" s="27"/>
    </row>
    <row r="1748" spans="11:17" x14ac:dyDescent="0.25">
      <c r="K1748" s="4"/>
      <c r="L1748" s="32"/>
      <c r="M1748" s="32"/>
      <c r="N1748" s="4"/>
      <c r="Q1748" s="27"/>
    </row>
    <row r="1749" spans="11:17" x14ac:dyDescent="0.25">
      <c r="K1749" s="4"/>
      <c r="L1749" s="32"/>
      <c r="M1749" s="32"/>
      <c r="N1749" s="4"/>
      <c r="Q1749" s="27"/>
    </row>
    <row r="1750" spans="11:17" x14ac:dyDescent="0.25">
      <c r="K1750" s="4"/>
      <c r="L1750" s="32"/>
      <c r="M1750" s="32"/>
      <c r="N1750" s="4"/>
      <c r="Q1750" s="27"/>
    </row>
    <row r="1751" spans="11:17" x14ac:dyDescent="0.25">
      <c r="K1751" s="4"/>
      <c r="L1751" s="32"/>
      <c r="M1751" s="32"/>
      <c r="N1751" s="4"/>
      <c r="Q1751" s="27"/>
    </row>
    <row r="1752" spans="11:17" x14ac:dyDescent="0.25">
      <c r="K1752" s="4"/>
      <c r="L1752" s="32"/>
      <c r="M1752" s="32"/>
      <c r="N1752" s="4"/>
      <c r="Q1752" s="27"/>
    </row>
    <row r="1753" spans="11:17" x14ac:dyDescent="0.25">
      <c r="K1753" s="4"/>
      <c r="L1753" s="32"/>
      <c r="M1753" s="32"/>
      <c r="N1753" s="4"/>
      <c r="Q1753" s="27"/>
    </row>
    <row r="1754" spans="11:17" x14ac:dyDescent="0.25">
      <c r="K1754" s="4"/>
      <c r="L1754" s="32"/>
      <c r="M1754" s="32"/>
      <c r="N1754" s="4"/>
      <c r="Q1754" s="27"/>
    </row>
    <row r="1755" spans="11:17" x14ac:dyDescent="0.25">
      <c r="K1755" s="4"/>
      <c r="L1755" s="32"/>
      <c r="M1755" s="32"/>
      <c r="N1755" s="4"/>
      <c r="Q1755" s="27"/>
    </row>
    <row r="1756" spans="11:17" x14ac:dyDescent="0.25">
      <c r="K1756" s="4"/>
      <c r="L1756" s="32"/>
      <c r="M1756" s="32"/>
      <c r="N1756" s="4"/>
      <c r="Q1756" s="27"/>
    </row>
    <row r="1757" spans="11:17" x14ac:dyDescent="0.25">
      <c r="K1757" s="4"/>
      <c r="L1757" s="32"/>
      <c r="M1757" s="32"/>
      <c r="N1757" s="4"/>
      <c r="Q1757" s="27"/>
    </row>
    <row r="1758" spans="11:17" x14ac:dyDescent="0.25">
      <c r="K1758" s="4"/>
      <c r="L1758" s="32"/>
      <c r="M1758" s="32"/>
      <c r="N1758" s="4"/>
      <c r="Q1758" s="27"/>
    </row>
    <row r="1759" spans="11:17" x14ac:dyDescent="0.25">
      <c r="K1759" s="4"/>
      <c r="L1759" s="32"/>
      <c r="M1759" s="32"/>
      <c r="N1759" s="4"/>
      <c r="Q1759" s="27"/>
    </row>
    <row r="1760" spans="11:17" x14ac:dyDescent="0.25">
      <c r="K1760" s="4"/>
      <c r="L1760" s="32"/>
      <c r="M1760" s="32"/>
      <c r="N1760" s="4"/>
      <c r="Q1760" s="27"/>
    </row>
    <row r="1761" spans="11:17" x14ac:dyDescent="0.25">
      <c r="K1761" s="4"/>
      <c r="L1761" s="32"/>
      <c r="M1761" s="32"/>
      <c r="N1761" s="4"/>
      <c r="Q1761" s="27"/>
    </row>
    <row r="1762" spans="11:17" x14ac:dyDescent="0.25">
      <c r="K1762" s="4"/>
      <c r="L1762" s="32"/>
      <c r="M1762" s="32"/>
      <c r="N1762" s="4"/>
      <c r="Q1762" s="27"/>
    </row>
    <row r="1763" spans="11:17" x14ac:dyDescent="0.25">
      <c r="K1763" s="4"/>
      <c r="L1763" s="32"/>
      <c r="M1763" s="32"/>
      <c r="N1763" s="4"/>
      <c r="Q1763" s="27"/>
    </row>
    <row r="1764" spans="11:17" x14ac:dyDescent="0.25">
      <c r="K1764" s="4"/>
      <c r="L1764" s="32"/>
      <c r="M1764" s="32"/>
      <c r="N1764" s="4"/>
      <c r="Q1764" s="27"/>
    </row>
    <row r="1765" spans="11:17" x14ac:dyDescent="0.25">
      <c r="K1765" s="4"/>
      <c r="L1765" s="32"/>
      <c r="M1765" s="32"/>
      <c r="N1765" s="4"/>
      <c r="Q1765" s="27"/>
    </row>
    <row r="1766" spans="11:17" x14ac:dyDescent="0.25">
      <c r="K1766" s="4"/>
      <c r="L1766" s="32"/>
      <c r="M1766" s="32"/>
      <c r="N1766" s="4"/>
      <c r="Q1766" s="27"/>
    </row>
    <row r="1767" spans="11:17" x14ac:dyDescent="0.25">
      <c r="K1767" s="4"/>
      <c r="L1767" s="32"/>
      <c r="M1767" s="32"/>
      <c r="N1767" s="4"/>
      <c r="Q1767" s="27"/>
    </row>
    <row r="1768" spans="11:17" x14ac:dyDescent="0.25">
      <c r="K1768" s="4"/>
      <c r="L1768" s="32"/>
      <c r="M1768" s="32"/>
      <c r="N1768" s="4"/>
      <c r="Q1768" s="27"/>
    </row>
    <row r="1769" spans="11:17" x14ac:dyDescent="0.25">
      <c r="K1769" s="4"/>
      <c r="L1769" s="32"/>
      <c r="M1769" s="32"/>
      <c r="N1769" s="4"/>
      <c r="Q1769" s="27"/>
    </row>
    <row r="1770" spans="11:17" x14ac:dyDescent="0.25">
      <c r="K1770" s="4"/>
      <c r="L1770" s="32"/>
      <c r="M1770" s="32"/>
      <c r="N1770" s="4"/>
      <c r="Q1770" s="27"/>
    </row>
    <row r="1771" spans="11:17" x14ac:dyDescent="0.25">
      <c r="K1771" s="4"/>
      <c r="L1771" s="32"/>
      <c r="M1771" s="32"/>
      <c r="N1771" s="4"/>
      <c r="Q1771" s="27"/>
    </row>
    <row r="1772" spans="11:17" x14ac:dyDescent="0.25">
      <c r="K1772" s="4"/>
      <c r="L1772" s="32"/>
      <c r="M1772" s="32"/>
      <c r="N1772" s="4"/>
      <c r="Q1772" s="27"/>
    </row>
    <row r="1773" spans="11:17" x14ac:dyDescent="0.25">
      <c r="K1773" s="4"/>
      <c r="L1773" s="32"/>
      <c r="M1773" s="32"/>
      <c r="N1773" s="4"/>
      <c r="Q1773" s="27"/>
    </row>
    <row r="1774" spans="11:17" x14ac:dyDescent="0.25">
      <c r="K1774" s="4"/>
      <c r="L1774" s="32"/>
      <c r="M1774" s="32"/>
      <c r="N1774" s="4"/>
      <c r="Q1774" s="27"/>
    </row>
    <row r="1775" spans="11:17" x14ac:dyDescent="0.25">
      <c r="K1775" s="4"/>
      <c r="L1775" s="32"/>
      <c r="M1775" s="32"/>
      <c r="N1775" s="4"/>
      <c r="Q1775" s="27"/>
    </row>
    <row r="1776" spans="11:17" x14ac:dyDescent="0.25">
      <c r="K1776" s="4"/>
      <c r="L1776" s="32"/>
      <c r="M1776" s="32"/>
      <c r="N1776" s="4"/>
      <c r="Q1776" s="27"/>
    </row>
    <row r="1777" spans="11:17" x14ac:dyDescent="0.25">
      <c r="K1777" s="4"/>
      <c r="L1777" s="32"/>
      <c r="M1777" s="32"/>
      <c r="N1777" s="4"/>
      <c r="Q1777" s="27"/>
    </row>
    <row r="1778" spans="11:17" x14ac:dyDescent="0.25">
      <c r="K1778" s="4"/>
      <c r="L1778" s="32"/>
      <c r="M1778" s="32"/>
      <c r="N1778" s="4"/>
      <c r="Q1778" s="27"/>
    </row>
    <row r="1779" spans="11:17" x14ac:dyDescent="0.25">
      <c r="K1779" s="4"/>
      <c r="L1779" s="32"/>
      <c r="M1779" s="32"/>
      <c r="N1779" s="4"/>
      <c r="Q1779" s="27"/>
    </row>
    <row r="1780" spans="11:17" x14ac:dyDescent="0.25">
      <c r="K1780" s="4"/>
      <c r="L1780" s="32"/>
      <c r="M1780" s="32"/>
      <c r="N1780" s="4"/>
      <c r="Q1780" s="27"/>
    </row>
    <row r="1781" spans="11:17" x14ac:dyDescent="0.25">
      <c r="K1781" s="4"/>
      <c r="L1781" s="32"/>
      <c r="M1781" s="32"/>
      <c r="N1781" s="4"/>
      <c r="Q1781" s="27"/>
    </row>
    <row r="1782" spans="11:17" x14ac:dyDescent="0.25">
      <c r="K1782" s="4"/>
      <c r="L1782" s="32"/>
      <c r="M1782" s="32"/>
      <c r="N1782" s="4"/>
      <c r="Q1782" s="27"/>
    </row>
    <row r="1783" spans="11:17" x14ac:dyDescent="0.25">
      <c r="K1783" s="4"/>
      <c r="L1783" s="32"/>
      <c r="M1783" s="32"/>
      <c r="N1783" s="4"/>
      <c r="Q1783" s="27"/>
    </row>
    <row r="1784" spans="11:17" x14ac:dyDescent="0.25">
      <c r="K1784" s="4"/>
      <c r="L1784" s="32"/>
      <c r="M1784" s="32"/>
      <c r="N1784" s="4"/>
      <c r="Q1784" s="27"/>
    </row>
    <row r="1785" spans="11:17" x14ac:dyDescent="0.25">
      <c r="K1785" s="4"/>
      <c r="L1785" s="32"/>
      <c r="M1785" s="32"/>
      <c r="N1785" s="4"/>
      <c r="Q1785" s="27"/>
    </row>
    <row r="1786" spans="11:17" x14ac:dyDescent="0.25">
      <c r="K1786" s="4"/>
      <c r="L1786" s="32"/>
      <c r="M1786" s="32"/>
      <c r="N1786" s="4"/>
      <c r="Q1786" s="27"/>
    </row>
    <row r="1787" spans="11:17" x14ac:dyDescent="0.25">
      <c r="K1787" s="4"/>
      <c r="L1787" s="32"/>
      <c r="M1787" s="32"/>
      <c r="N1787" s="4"/>
      <c r="Q1787" s="27"/>
    </row>
    <row r="1788" spans="11:17" x14ac:dyDescent="0.25">
      <c r="K1788" s="4"/>
      <c r="L1788" s="32"/>
      <c r="M1788" s="32"/>
      <c r="N1788" s="4"/>
      <c r="Q1788" s="27"/>
    </row>
    <row r="1789" spans="11:17" x14ac:dyDescent="0.25">
      <c r="K1789" s="4"/>
      <c r="L1789" s="32"/>
      <c r="M1789" s="32"/>
      <c r="N1789" s="4"/>
      <c r="Q1789" s="27"/>
    </row>
    <row r="1790" spans="11:17" x14ac:dyDescent="0.25">
      <c r="K1790" s="4"/>
      <c r="L1790" s="32"/>
      <c r="M1790" s="32"/>
      <c r="N1790" s="4"/>
      <c r="Q1790" s="27"/>
    </row>
    <row r="1791" spans="11:17" x14ac:dyDescent="0.25">
      <c r="K1791" s="4"/>
      <c r="L1791" s="32"/>
      <c r="M1791" s="32"/>
      <c r="N1791" s="4"/>
      <c r="Q1791" s="27"/>
    </row>
    <row r="1792" spans="11:17" x14ac:dyDescent="0.25">
      <c r="K1792" s="4"/>
      <c r="L1792" s="32"/>
      <c r="M1792" s="32"/>
      <c r="N1792" s="4"/>
      <c r="Q1792" s="27"/>
    </row>
    <row r="1793" spans="11:17" x14ac:dyDescent="0.25">
      <c r="K1793" s="4"/>
      <c r="L1793" s="32"/>
      <c r="M1793" s="32"/>
      <c r="N1793" s="4"/>
      <c r="Q1793" s="27"/>
    </row>
    <row r="1794" spans="11:17" x14ac:dyDescent="0.25">
      <c r="K1794" s="4"/>
      <c r="L1794" s="32"/>
      <c r="M1794" s="32"/>
      <c r="N1794" s="4"/>
      <c r="Q1794" s="27"/>
    </row>
    <row r="1795" spans="11:17" x14ac:dyDescent="0.25">
      <c r="K1795" s="4"/>
      <c r="L1795" s="32"/>
      <c r="M1795" s="32"/>
      <c r="N1795" s="4"/>
      <c r="Q1795" s="27"/>
    </row>
    <row r="1796" spans="11:17" x14ac:dyDescent="0.25">
      <c r="K1796" s="4"/>
      <c r="L1796" s="32"/>
      <c r="M1796" s="32"/>
      <c r="N1796" s="4"/>
      <c r="Q1796" s="27"/>
    </row>
    <row r="1797" spans="11:17" x14ac:dyDescent="0.25">
      <c r="K1797" s="4"/>
      <c r="L1797" s="32"/>
      <c r="M1797" s="32"/>
      <c r="N1797" s="4"/>
      <c r="Q1797" s="27"/>
    </row>
    <row r="1798" spans="11:17" x14ac:dyDescent="0.25">
      <c r="K1798" s="4"/>
      <c r="L1798" s="32"/>
      <c r="M1798" s="32"/>
      <c r="N1798" s="4"/>
      <c r="Q1798" s="27"/>
    </row>
    <row r="1799" spans="11:17" x14ac:dyDescent="0.25">
      <c r="K1799" s="4"/>
      <c r="L1799" s="32"/>
      <c r="M1799" s="32"/>
      <c r="N1799" s="4"/>
      <c r="Q1799" s="27"/>
    </row>
    <row r="1800" spans="11:17" x14ac:dyDescent="0.25">
      <c r="K1800" s="4"/>
      <c r="L1800" s="32"/>
      <c r="M1800" s="32"/>
      <c r="N1800" s="4"/>
      <c r="Q1800" s="27"/>
    </row>
    <row r="1801" spans="11:17" x14ac:dyDescent="0.25">
      <c r="K1801" s="4"/>
      <c r="L1801" s="32"/>
      <c r="M1801" s="32"/>
      <c r="N1801" s="4"/>
      <c r="Q1801" s="27"/>
    </row>
    <row r="1802" spans="11:17" x14ac:dyDescent="0.25">
      <c r="K1802" s="4"/>
      <c r="L1802" s="32"/>
      <c r="M1802" s="32"/>
      <c r="N1802" s="4"/>
      <c r="Q1802" s="27"/>
    </row>
    <row r="1803" spans="11:17" x14ac:dyDescent="0.25">
      <c r="K1803" s="4"/>
      <c r="L1803" s="32"/>
      <c r="M1803" s="32"/>
      <c r="N1803" s="4"/>
      <c r="Q1803" s="27"/>
    </row>
    <row r="1804" spans="11:17" x14ac:dyDescent="0.25">
      <c r="K1804" s="4"/>
      <c r="L1804" s="32"/>
      <c r="M1804" s="32"/>
      <c r="N1804" s="4"/>
      <c r="Q1804" s="27"/>
    </row>
    <row r="1805" spans="11:17" x14ac:dyDescent="0.25">
      <c r="K1805" s="4"/>
      <c r="L1805" s="32"/>
      <c r="M1805" s="32"/>
      <c r="N1805" s="4"/>
      <c r="Q1805" s="27"/>
    </row>
    <row r="1806" spans="11:17" x14ac:dyDescent="0.25">
      <c r="K1806" s="4"/>
      <c r="L1806" s="32"/>
      <c r="M1806" s="32"/>
      <c r="N1806" s="4"/>
      <c r="Q1806" s="27"/>
    </row>
    <row r="1807" spans="11:17" x14ac:dyDescent="0.25">
      <c r="K1807" s="4"/>
      <c r="L1807" s="32"/>
      <c r="M1807" s="32"/>
      <c r="N1807" s="4"/>
      <c r="Q1807" s="27"/>
    </row>
    <row r="1808" spans="11:17" x14ac:dyDescent="0.25">
      <c r="K1808" s="4"/>
      <c r="L1808" s="32"/>
      <c r="M1808" s="32"/>
      <c r="N1808" s="4"/>
      <c r="Q1808" s="27"/>
    </row>
    <row r="1809" spans="11:17" x14ac:dyDescent="0.25">
      <c r="K1809" s="4"/>
      <c r="L1809" s="32"/>
      <c r="M1809" s="32"/>
      <c r="N1809" s="4"/>
      <c r="Q1809" s="27"/>
    </row>
    <row r="1810" spans="11:17" x14ac:dyDescent="0.25">
      <c r="K1810" s="4"/>
      <c r="L1810" s="32"/>
      <c r="M1810" s="32"/>
      <c r="N1810" s="4"/>
      <c r="Q1810" s="27"/>
    </row>
    <row r="1811" spans="11:17" x14ac:dyDescent="0.25">
      <c r="K1811" s="4"/>
      <c r="L1811" s="32"/>
      <c r="M1811" s="32"/>
      <c r="N1811" s="4"/>
      <c r="Q1811" s="27"/>
    </row>
    <row r="1812" spans="11:17" x14ac:dyDescent="0.25">
      <c r="K1812" s="4"/>
      <c r="L1812" s="32"/>
      <c r="M1812" s="32"/>
      <c r="N1812" s="4"/>
      <c r="Q1812" s="27"/>
    </row>
    <row r="1813" spans="11:17" x14ac:dyDescent="0.25">
      <c r="K1813" s="4"/>
      <c r="L1813" s="32"/>
      <c r="M1813" s="32"/>
      <c r="N1813" s="4"/>
      <c r="Q1813" s="27"/>
    </row>
    <row r="1814" spans="11:17" x14ac:dyDescent="0.25">
      <c r="K1814" s="4"/>
      <c r="L1814" s="32"/>
      <c r="M1814" s="32"/>
      <c r="N1814" s="4"/>
      <c r="Q1814" s="27"/>
    </row>
    <row r="1815" spans="11:17" x14ac:dyDescent="0.25">
      <c r="K1815" s="4"/>
      <c r="L1815" s="32"/>
      <c r="M1815" s="32"/>
      <c r="N1815" s="4"/>
      <c r="Q1815" s="27"/>
    </row>
    <row r="1816" spans="11:17" x14ac:dyDescent="0.25">
      <c r="K1816" s="4"/>
      <c r="L1816" s="32"/>
      <c r="M1816" s="32"/>
      <c r="N1816" s="4"/>
      <c r="Q1816" s="27"/>
    </row>
    <row r="1817" spans="11:17" x14ac:dyDescent="0.25">
      <c r="K1817" s="4"/>
      <c r="L1817" s="32"/>
      <c r="M1817" s="32"/>
      <c r="N1817" s="4"/>
      <c r="Q1817" s="27"/>
    </row>
    <row r="1818" spans="11:17" x14ac:dyDescent="0.25">
      <c r="K1818" s="4"/>
      <c r="L1818" s="32"/>
      <c r="M1818" s="32"/>
      <c r="N1818" s="4"/>
      <c r="Q1818" s="27"/>
    </row>
    <row r="1819" spans="11:17" x14ac:dyDescent="0.25">
      <c r="K1819" s="4"/>
      <c r="L1819" s="32"/>
      <c r="M1819" s="32"/>
      <c r="N1819" s="4"/>
      <c r="Q1819" s="27"/>
    </row>
    <row r="1820" spans="11:17" x14ac:dyDescent="0.25">
      <c r="K1820" s="4"/>
      <c r="L1820" s="32"/>
      <c r="M1820" s="32"/>
      <c r="N1820" s="4"/>
      <c r="Q1820" s="27"/>
    </row>
    <row r="1821" spans="11:17" x14ac:dyDescent="0.25">
      <c r="K1821" s="4"/>
      <c r="L1821" s="32"/>
      <c r="M1821" s="32"/>
      <c r="N1821" s="4"/>
      <c r="Q1821" s="27"/>
    </row>
    <row r="1822" spans="11:17" x14ac:dyDescent="0.25">
      <c r="K1822" s="4"/>
      <c r="L1822" s="32"/>
      <c r="M1822" s="32"/>
      <c r="N1822" s="4"/>
      <c r="Q1822" s="27"/>
    </row>
    <row r="1823" spans="11:17" x14ac:dyDescent="0.25">
      <c r="K1823" s="4"/>
      <c r="L1823" s="32"/>
      <c r="M1823" s="32"/>
      <c r="N1823" s="4"/>
      <c r="Q1823" s="27"/>
    </row>
    <row r="1824" spans="11:17" x14ac:dyDescent="0.25">
      <c r="K1824" s="4"/>
      <c r="L1824" s="32"/>
      <c r="M1824" s="32"/>
      <c r="N1824" s="4"/>
      <c r="Q1824" s="27"/>
    </row>
    <row r="1825" spans="11:17" x14ac:dyDescent="0.25">
      <c r="K1825" s="4"/>
      <c r="L1825" s="32"/>
      <c r="M1825" s="32"/>
      <c r="N1825" s="4"/>
      <c r="Q1825" s="27"/>
    </row>
    <row r="1826" spans="11:17" x14ac:dyDescent="0.25">
      <c r="K1826" s="4"/>
      <c r="L1826" s="32"/>
      <c r="M1826" s="32"/>
      <c r="N1826" s="4"/>
      <c r="Q1826" s="27"/>
    </row>
    <row r="1827" spans="11:17" x14ac:dyDescent="0.25">
      <c r="K1827" s="4"/>
      <c r="L1827" s="32"/>
      <c r="M1827" s="32"/>
      <c r="N1827" s="4"/>
      <c r="Q1827" s="27"/>
    </row>
    <row r="1828" spans="11:17" x14ac:dyDescent="0.25">
      <c r="K1828" s="4"/>
      <c r="L1828" s="32"/>
      <c r="M1828" s="32"/>
      <c r="N1828" s="4"/>
      <c r="Q1828" s="27"/>
    </row>
    <row r="1829" spans="11:17" x14ac:dyDescent="0.25">
      <c r="K1829" s="4"/>
      <c r="L1829" s="32"/>
      <c r="M1829" s="32"/>
      <c r="N1829" s="4"/>
      <c r="Q1829" s="27"/>
    </row>
    <row r="1830" spans="11:17" x14ac:dyDescent="0.25">
      <c r="K1830" s="4"/>
      <c r="L1830" s="32"/>
      <c r="M1830" s="32"/>
      <c r="N1830" s="4"/>
      <c r="Q1830" s="27"/>
    </row>
    <row r="1831" spans="11:17" x14ac:dyDescent="0.25">
      <c r="K1831" s="4"/>
      <c r="L1831" s="32"/>
      <c r="M1831" s="32"/>
      <c r="N1831" s="4"/>
      <c r="Q1831" s="27"/>
    </row>
    <row r="1832" spans="11:17" x14ac:dyDescent="0.25">
      <c r="K1832" s="4"/>
      <c r="L1832" s="32"/>
      <c r="M1832" s="32"/>
      <c r="N1832" s="4"/>
      <c r="Q1832" s="27"/>
    </row>
    <row r="1833" spans="11:17" x14ac:dyDescent="0.25">
      <c r="K1833" s="4"/>
      <c r="L1833" s="32"/>
      <c r="M1833" s="32"/>
      <c r="N1833" s="4"/>
      <c r="Q1833" s="27"/>
    </row>
    <row r="1834" spans="11:17" x14ac:dyDescent="0.25">
      <c r="K1834" s="4"/>
      <c r="L1834" s="32"/>
      <c r="M1834" s="32"/>
      <c r="N1834" s="4"/>
      <c r="Q1834" s="27"/>
    </row>
    <row r="1835" spans="11:17" x14ac:dyDescent="0.25">
      <c r="K1835" s="4"/>
      <c r="L1835" s="32"/>
      <c r="M1835" s="32"/>
      <c r="N1835" s="4"/>
      <c r="Q1835" s="27"/>
    </row>
    <row r="1836" spans="11:17" x14ac:dyDescent="0.25">
      <c r="K1836" s="4"/>
      <c r="L1836" s="32"/>
      <c r="M1836" s="32"/>
      <c r="N1836" s="4"/>
      <c r="Q1836" s="27"/>
    </row>
    <row r="1837" spans="11:17" x14ac:dyDescent="0.25">
      <c r="K1837" s="4"/>
      <c r="L1837" s="32"/>
      <c r="M1837" s="32"/>
      <c r="N1837" s="4"/>
      <c r="Q1837" s="27"/>
    </row>
    <row r="1838" spans="11:17" x14ac:dyDescent="0.25">
      <c r="K1838" s="4"/>
      <c r="L1838" s="32"/>
      <c r="M1838" s="32"/>
      <c r="N1838" s="4"/>
      <c r="Q1838" s="27"/>
    </row>
    <row r="1839" spans="11:17" x14ac:dyDescent="0.25">
      <c r="K1839" s="4"/>
      <c r="L1839" s="32"/>
      <c r="M1839" s="32"/>
      <c r="N1839" s="4"/>
      <c r="Q1839" s="27"/>
    </row>
    <row r="1840" spans="11:17" x14ac:dyDescent="0.25">
      <c r="K1840" s="4"/>
      <c r="L1840" s="32"/>
      <c r="M1840" s="32"/>
      <c r="N1840" s="4"/>
      <c r="Q1840" s="27"/>
    </row>
    <row r="1841" spans="11:17" x14ac:dyDescent="0.25">
      <c r="K1841" s="4"/>
      <c r="L1841" s="32"/>
      <c r="M1841" s="32"/>
      <c r="N1841" s="4"/>
      <c r="Q1841" s="27"/>
    </row>
    <row r="1842" spans="11:17" x14ac:dyDescent="0.25">
      <c r="K1842" s="4"/>
      <c r="L1842" s="32"/>
      <c r="M1842" s="32"/>
      <c r="N1842" s="4"/>
      <c r="Q1842" s="27"/>
    </row>
    <row r="1843" spans="11:17" x14ac:dyDescent="0.25">
      <c r="K1843" s="4"/>
      <c r="L1843" s="32"/>
      <c r="M1843" s="32"/>
      <c r="N1843" s="4"/>
      <c r="Q1843" s="27"/>
    </row>
    <row r="1844" spans="11:17" x14ac:dyDescent="0.25">
      <c r="K1844" s="4"/>
      <c r="L1844" s="32"/>
      <c r="M1844" s="32"/>
      <c r="N1844" s="4"/>
      <c r="Q1844" s="27"/>
    </row>
    <row r="1845" spans="11:17" x14ac:dyDescent="0.25">
      <c r="K1845" s="4"/>
      <c r="L1845" s="32"/>
      <c r="M1845" s="32"/>
      <c r="N1845" s="4"/>
      <c r="Q1845" s="27"/>
    </row>
    <row r="1846" spans="11:17" x14ac:dyDescent="0.25">
      <c r="K1846" s="4"/>
      <c r="L1846" s="32"/>
      <c r="M1846" s="32"/>
      <c r="N1846" s="4"/>
      <c r="Q1846" s="27"/>
    </row>
    <row r="1847" spans="11:17" x14ac:dyDescent="0.25">
      <c r="K1847" s="4"/>
      <c r="L1847" s="32"/>
      <c r="M1847" s="32"/>
      <c r="N1847" s="4"/>
      <c r="Q1847" s="27"/>
    </row>
    <row r="1848" spans="11:17" x14ac:dyDescent="0.25">
      <c r="K1848" s="4"/>
      <c r="L1848" s="32"/>
      <c r="M1848" s="32"/>
      <c r="N1848" s="4"/>
      <c r="Q1848" s="27"/>
    </row>
    <row r="1849" spans="11:17" x14ac:dyDescent="0.25">
      <c r="K1849" s="4"/>
      <c r="L1849" s="32"/>
      <c r="M1849" s="32"/>
      <c r="N1849" s="4"/>
      <c r="Q1849" s="27"/>
    </row>
    <row r="1850" spans="11:17" x14ac:dyDescent="0.25">
      <c r="K1850" s="4"/>
      <c r="L1850" s="32"/>
      <c r="M1850" s="32"/>
      <c r="N1850" s="4"/>
      <c r="Q1850" s="27"/>
    </row>
    <row r="1851" spans="11:17" x14ac:dyDescent="0.25">
      <c r="K1851" s="4"/>
      <c r="L1851" s="32"/>
      <c r="M1851" s="32"/>
      <c r="N1851" s="4"/>
      <c r="Q1851" s="27"/>
    </row>
    <row r="1852" spans="11:17" x14ac:dyDescent="0.25">
      <c r="K1852" s="4"/>
      <c r="L1852" s="32"/>
      <c r="M1852" s="32"/>
      <c r="N1852" s="4"/>
      <c r="Q1852" s="27"/>
    </row>
    <row r="1853" spans="11:17" x14ac:dyDescent="0.25">
      <c r="K1853" s="4"/>
      <c r="L1853" s="32"/>
      <c r="M1853" s="32"/>
      <c r="N1853" s="4"/>
      <c r="Q1853" s="27"/>
    </row>
    <row r="1854" spans="11:17" x14ac:dyDescent="0.25">
      <c r="K1854" s="4"/>
      <c r="L1854" s="32"/>
      <c r="M1854" s="32"/>
      <c r="N1854" s="4"/>
      <c r="Q1854" s="27"/>
    </row>
    <row r="1855" spans="11:17" x14ac:dyDescent="0.25">
      <c r="K1855" s="4"/>
      <c r="L1855" s="32"/>
      <c r="M1855" s="32"/>
      <c r="N1855" s="4"/>
      <c r="Q1855" s="27"/>
    </row>
    <row r="1856" spans="11:17" x14ac:dyDescent="0.25">
      <c r="K1856" s="4"/>
      <c r="L1856" s="32"/>
      <c r="M1856" s="32"/>
      <c r="N1856" s="4"/>
      <c r="Q1856" s="27"/>
    </row>
    <row r="1857" spans="11:17" x14ac:dyDescent="0.25">
      <c r="K1857" s="4"/>
      <c r="L1857" s="32"/>
      <c r="M1857" s="32"/>
      <c r="N1857" s="4"/>
      <c r="Q1857" s="27"/>
    </row>
    <row r="1858" spans="11:17" x14ac:dyDescent="0.25">
      <c r="K1858" s="4"/>
      <c r="L1858" s="32"/>
      <c r="M1858" s="32"/>
      <c r="N1858" s="4"/>
      <c r="Q1858" s="27"/>
    </row>
    <row r="1859" spans="11:17" x14ac:dyDescent="0.25">
      <c r="K1859" s="4"/>
      <c r="L1859" s="32"/>
      <c r="M1859" s="32"/>
      <c r="N1859" s="4"/>
      <c r="Q1859" s="27"/>
    </row>
    <row r="1860" spans="11:17" x14ac:dyDescent="0.25">
      <c r="K1860" s="4"/>
      <c r="L1860" s="32"/>
      <c r="M1860" s="32"/>
      <c r="N1860" s="4"/>
      <c r="Q1860" s="27"/>
    </row>
    <row r="1861" spans="11:17" x14ac:dyDescent="0.25">
      <c r="K1861" s="4"/>
      <c r="L1861" s="32"/>
      <c r="M1861" s="32"/>
      <c r="N1861" s="4"/>
      <c r="Q1861" s="27"/>
    </row>
    <row r="1862" spans="11:17" x14ac:dyDescent="0.25">
      <c r="K1862" s="4"/>
      <c r="L1862" s="32"/>
      <c r="M1862" s="32"/>
      <c r="N1862" s="4"/>
      <c r="Q1862" s="27"/>
    </row>
    <row r="1863" spans="11:17" x14ac:dyDescent="0.25">
      <c r="K1863" s="4"/>
      <c r="L1863" s="32"/>
      <c r="M1863" s="32"/>
      <c r="N1863" s="4"/>
      <c r="Q1863" s="27"/>
    </row>
    <row r="1864" spans="11:17" x14ac:dyDescent="0.25">
      <c r="K1864" s="4"/>
      <c r="L1864" s="32"/>
      <c r="M1864" s="32"/>
      <c r="N1864" s="4"/>
      <c r="Q1864" s="27"/>
    </row>
    <row r="1865" spans="11:17" x14ac:dyDescent="0.25">
      <c r="K1865" s="4"/>
      <c r="L1865" s="32"/>
      <c r="M1865" s="32"/>
      <c r="N1865" s="4"/>
      <c r="Q1865" s="27"/>
    </row>
    <row r="1866" spans="11:17" x14ac:dyDescent="0.25">
      <c r="K1866" s="4"/>
      <c r="L1866" s="32"/>
      <c r="M1866" s="32"/>
      <c r="N1866" s="4"/>
      <c r="Q1866" s="27"/>
    </row>
    <row r="1867" spans="11:17" x14ac:dyDescent="0.25">
      <c r="K1867" s="4"/>
      <c r="L1867" s="32"/>
      <c r="M1867" s="32"/>
      <c r="N1867" s="4"/>
      <c r="Q1867" s="27"/>
    </row>
    <row r="1868" spans="11:17" x14ac:dyDescent="0.25">
      <c r="K1868" s="4"/>
      <c r="L1868" s="32"/>
      <c r="M1868" s="32"/>
      <c r="N1868" s="4"/>
      <c r="Q1868" s="27"/>
    </row>
    <row r="1869" spans="11:17" x14ac:dyDescent="0.25">
      <c r="K1869" s="4"/>
      <c r="L1869" s="32"/>
      <c r="M1869" s="32"/>
      <c r="N1869" s="4"/>
      <c r="Q1869" s="27"/>
    </row>
    <row r="1870" spans="11:17" x14ac:dyDescent="0.25">
      <c r="K1870" s="4"/>
      <c r="L1870" s="32"/>
      <c r="M1870" s="32"/>
      <c r="N1870" s="4"/>
      <c r="Q1870" s="27"/>
    </row>
    <row r="1871" spans="11:17" x14ac:dyDescent="0.25">
      <c r="K1871" s="4"/>
      <c r="L1871" s="32"/>
      <c r="M1871" s="32"/>
      <c r="N1871" s="4"/>
      <c r="Q1871" s="27"/>
    </row>
    <row r="1872" spans="11:17" x14ac:dyDescent="0.25">
      <c r="K1872" s="4"/>
      <c r="L1872" s="32"/>
      <c r="M1872" s="32"/>
      <c r="N1872" s="4"/>
      <c r="Q1872" s="27"/>
    </row>
    <row r="1873" spans="11:17" x14ac:dyDescent="0.25">
      <c r="K1873" s="4"/>
      <c r="L1873" s="32"/>
      <c r="M1873" s="32"/>
      <c r="N1873" s="4"/>
      <c r="Q1873" s="27"/>
    </row>
    <row r="1874" spans="11:17" x14ac:dyDescent="0.25">
      <c r="K1874" s="4"/>
      <c r="L1874" s="32"/>
      <c r="M1874" s="32"/>
      <c r="N1874" s="4"/>
      <c r="Q1874" s="27"/>
    </row>
    <row r="1875" spans="11:17" x14ac:dyDescent="0.25">
      <c r="K1875" s="4"/>
      <c r="L1875" s="32"/>
      <c r="M1875" s="32"/>
      <c r="N1875" s="4"/>
      <c r="Q1875" s="27"/>
    </row>
    <row r="1876" spans="11:17" x14ac:dyDescent="0.25">
      <c r="K1876" s="4"/>
      <c r="L1876" s="32"/>
      <c r="M1876" s="32"/>
      <c r="N1876" s="4"/>
      <c r="Q1876" s="27"/>
    </row>
    <row r="1877" spans="11:17" x14ac:dyDescent="0.25">
      <c r="K1877" s="4"/>
      <c r="L1877" s="32"/>
      <c r="M1877" s="32"/>
      <c r="N1877" s="4"/>
      <c r="Q1877" s="27"/>
    </row>
    <row r="1878" spans="11:17" x14ac:dyDescent="0.25">
      <c r="K1878" s="4"/>
      <c r="L1878" s="32"/>
      <c r="M1878" s="32"/>
      <c r="N1878" s="4"/>
      <c r="Q1878" s="27"/>
    </row>
    <row r="1879" spans="11:17" x14ac:dyDescent="0.25">
      <c r="K1879" s="4"/>
      <c r="L1879" s="32"/>
      <c r="M1879" s="32"/>
      <c r="N1879" s="4"/>
      <c r="Q1879" s="27"/>
    </row>
    <row r="1880" spans="11:17" x14ac:dyDescent="0.25">
      <c r="K1880" s="4"/>
      <c r="L1880" s="32"/>
      <c r="M1880" s="32"/>
      <c r="N1880" s="4"/>
      <c r="Q1880" s="27"/>
    </row>
    <row r="1881" spans="11:17" x14ac:dyDescent="0.25">
      <c r="K1881" s="4"/>
      <c r="L1881" s="32"/>
      <c r="M1881" s="32"/>
      <c r="N1881" s="4"/>
      <c r="Q1881" s="27"/>
    </row>
    <row r="1882" spans="11:17" x14ac:dyDescent="0.25">
      <c r="K1882" s="4"/>
      <c r="L1882" s="32"/>
      <c r="M1882" s="32"/>
      <c r="N1882" s="4"/>
      <c r="Q1882" s="27"/>
    </row>
    <row r="1883" spans="11:17" x14ac:dyDescent="0.25">
      <c r="K1883" s="4"/>
      <c r="L1883" s="32"/>
      <c r="M1883" s="32"/>
      <c r="N1883" s="4"/>
      <c r="Q1883" s="27"/>
    </row>
    <row r="1884" spans="11:17" x14ac:dyDescent="0.25">
      <c r="K1884" s="4"/>
      <c r="L1884" s="32"/>
      <c r="M1884" s="32"/>
      <c r="N1884" s="4"/>
      <c r="Q1884" s="27"/>
    </row>
    <row r="1885" spans="11:17" x14ac:dyDescent="0.25">
      <c r="K1885" s="4"/>
      <c r="L1885" s="32"/>
      <c r="M1885" s="32"/>
      <c r="N1885" s="4"/>
      <c r="Q1885" s="27"/>
    </row>
    <row r="1886" spans="11:17" x14ac:dyDescent="0.25">
      <c r="K1886" s="4"/>
      <c r="L1886" s="32"/>
      <c r="M1886" s="32"/>
      <c r="N1886" s="4"/>
      <c r="Q1886" s="27"/>
    </row>
    <row r="1887" spans="11:17" x14ac:dyDescent="0.25">
      <c r="K1887" s="4"/>
      <c r="L1887" s="32"/>
      <c r="M1887" s="32"/>
      <c r="N1887" s="4"/>
      <c r="Q1887" s="27"/>
    </row>
    <row r="1888" spans="11:17" x14ac:dyDescent="0.25">
      <c r="K1888" s="4"/>
      <c r="L1888" s="32"/>
      <c r="M1888" s="32"/>
      <c r="N1888" s="4"/>
      <c r="Q1888" s="27"/>
    </row>
    <row r="1889" spans="11:17" x14ac:dyDescent="0.25">
      <c r="K1889" s="4"/>
      <c r="L1889" s="32"/>
      <c r="M1889" s="32"/>
      <c r="N1889" s="4"/>
      <c r="Q1889" s="27"/>
    </row>
    <row r="1890" spans="11:17" x14ac:dyDescent="0.25">
      <c r="K1890" s="4"/>
      <c r="L1890" s="32"/>
      <c r="M1890" s="32"/>
      <c r="N1890" s="4"/>
      <c r="Q1890" s="27"/>
    </row>
    <row r="1891" spans="11:17" x14ac:dyDescent="0.25">
      <c r="K1891" s="4"/>
      <c r="L1891" s="32"/>
      <c r="M1891" s="32"/>
      <c r="N1891" s="4"/>
      <c r="Q1891" s="27"/>
    </row>
    <row r="1892" spans="11:17" x14ac:dyDescent="0.25">
      <c r="K1892" s="4"/>
      <c r="L1892" s="32"/>
      <c r="M1892" s="32"/>
      <c r="N1892" s="4"/>
      <c r="Q1892" s="27"/>
    </row>
    <row r="1893" spans="11:17" x14ac:dyDescent="0.25">
      <c r="K1893" s="4"/>
      <c r="L1893" s="32"/>
      <c r="M1893" s="32"/>
      <c r="N1893" s="4"/>
      <c r="Q1893" s="27"/>
    </row>
    <row r="1894" spans="11:17" x14ac:dyDescent="0.25">
      <c r="K1894" s="4"/>
      <c r="L1894" s="32"/>
      <c r="M1894" s="32"/>
      <c r="N1894" s="4"/>
      <c r="Q1894" s="27"/>
    </row>
    <row r="1895" spans="11:17" x14ac:dyDescent="0.25">
      <c r="K1895" s="4"/>
      <c r="L1895" s="32"/>
      <c r="M1895" s="32"/>
      <c r="N1895" s="4"/>
      <c r="Q1895" s="27"/>
    </row>
    <row r="1896" spans="11:17" x14ac:dyDescent="0.25">
      <c r="K1896" s="4"/>
      <c r="L1896" s="32"/>
      <c r="M1896" s="32"/>
      <c r="N1896" s="4"/>
      <c r="Q1896" s="27"/>
    </row>
    <row r="1897" spans="11:17" x14ac:dyDescent="0.25">
      <c r="K1897" s="4"/>
      <c r="L1897" s="32"/>
      <c r="M1897" s="32"/>
      <c r="N1897" s="4"/>
      <c r="Q1897" s="27"/>
    </row>
    <row r="1898" spans="11:17" x14ac:dyDescent="0.25">
      <c r="K1898" s="4"/>
      <c r="L1898" s="32"/>
      <c r="M1898" s="32"/>
      <c r="N1898" s="4"/>
      <c r="Q1898" s="27"/>
    </row>
    <row r="1899" spans="11:17" x14ac:dyDescent="0.25">
      <c r="K1899" s="4"/>
      <c r="L1899" s="32"/>
      <c r="M1899" s="32"/>
      <c r="N1899" s="4"/>
      <c r="Q1899" s="27"/>
    </row>
    <row r="1900" spans="11:17" x14ac:dyDescent="0.25">
      <c r="K1900" s="4"/>
      <c r="L1900" s="32"/>
      <c r="M1900" s="32"/>
      <c r="N1900" s="4"/>
      <c r="Q1900" s="27"/>
    </row>
    <row r="1901" spans="11:17" x14ac:dyDescent="0.25">
      <c r="K1901" s="4"/>
      <c r="L1901" s="32"/>
      <c r="M1901" s="32"/>
      <c r="N1901" s="4"/>
      <c r="Q1901" s="27"/>
    </row>
    <row r="1902" spans="11:17" x14ac:dyDescent="0.25">
      <c r="K1902" s="4"/>
      <c r="L1902" s="32"/>
      <c r="M1902" s="32"/>
      <c r="N1902" s="4"/>
      <c r="Q1902" s="27"/>
    </row>
    <row r="1903" spans="11:17" x14ac:dyDescent="0.25">
      <c r="K1903" s="4"/>
      <c r="L1903" s="32"/>
      <c r="M1903" s="32"/>
      <c r="N1903" s="4"/>
      <c r="Q1903" s="27"/>
    </row>
    <row r="1904" spans="11:17" x14ac:dyDescent="0.25">
      <c r="K1904" s="4"/>
      <c r="L1904" s="32"/>
      <c r="M1904" s="32"/>
      <c r="N1904" s="4"/>
      <c r="Q1904" s="27"/>
    </row>
    <row r="1905" spans="11:17" x14ac:dyDescent="0.25">
      <c r="K1905" s="4"/>
      <c r="L1905" s="32"/>
      <c r="M1905" s="32"/>
      <c r="N1905" s="4"/>
      <c r="Q1905" s="27"/>
    </row>
    <row r="1906" spans="11:17" x14ac:dyDescent="0.25">
      <c r="K1906" s="4"/>
      <c r="L1906" s="32"/>
      <c r="M1906" s="32"/>
      <c r="N1906" s="4"/>
      <c r="Q1906" s="27"/>
    </row>
    <row r="1907" spans="11:17" x14ac:dyDescent="0.25">
      <c r="K1907" s="4"/>
      <c r="L1907" s="32"/>
      <c r="M1907" s="32"/>
      <c r="N1907" s="4"/>
      <c r="Q1907" s="27"/>
    </row>
    <row r="1908" spans="11:17" x14ac:dyDescent="0.25">
      <c r="K1908" s="4"/>
      <c r="L1908" s="32"/>
      <c r="M1908" s="32"/>
      <c r="N1908" s="4"/>
      <c r="Q1908" s="27"/>
    </row>
    <row r="1909" spans="11:17" x14ac:dyDescent="0.25">
      <c r="K1909" s="4"/>
      <c r="L1909" s="32"/>
      <c r="M1909" s="32"/>
      <c r="N1909" s="4"/>
      <c r="Q1909" s="27"/>
    </row>
    <row r="1910" spans="11:17" x14ac:dyDescent="0.25">
      <c r="K1910" s="4"/>
      <c r="L1910" s="32"/>
      <c r="M1910" s="32"/>
      <c r="N1910" s="4"/>
      <c r="Q1910" s="27"/>
    </row>
    <row r="1911" spans="11:17" x14ac:dyDescent="0.25">
      <c r="K1911" s="4"/>
      <c r="L1911" s="32"/>
      <c r="M1911" s="32"/>
      <c r="N1911" s="4"/>
      <c r="Q1911" s="27"/>
    </row>
    <row r="1912" spans="11:17" x14ac:dyDescent="0.25">
      <c r="K1912" s="4"/>
      <c r="L1912" s="32"/>
      <c r="M1912" s="32"/>
      <c r="N1912" s="4"/>
      <c r="Q1912" s="27"/>
    </row>
    <row r="1913" spans="11:17" x14ac:dyDescent="0.25">
      <c r="K1913" s="4"/>
      <c r="L1913" s="32"/>
      <c r="M1913" s="32"/>
      <c r="N1913" s="4"/>
      <c r="Q1913" s="27"/>
    </row>
    <row r="1914" spans="11:17" x14ac:dyDescent="0.25">
      <c r="K1914" s="4"/>
      <c r="L1914" s="32"/>
      <c r="M1914" s="32"/>
      <c r="N1914" s="4"/>
      <c r="Q1914" s="27"/>
    </row>
    <row r="1915" spans="11:17" x14ac:dyDescent="0.25">
      <c r="K1915" s="4"/>
      <c r="L1915" s="32"/>
      <c r="M1915" s="32"/>
      <c r="N1915" s="4"/>
      <c r="Q1915" s="27"/>
    </row>
    <row r="1916" spans="11:17" x14ac:dyDescent="0.25">
      <c r="K1916" s="4"/>
      <c r="L1916" s="32"/>
      <c r="M1916" s="32"/>
      <c r="N1916" s="4"/>
      <c r="Q1916" s="27"/>
    </row>
    <row r="1917" spans="11:17" x14ac:dyDescent="0.25">
      <c r="K1917" s="4"/>
      <c r="L1917" s="32"/>
      <c r="M1917" s="32"/>
      <c r="N1917" s="4"/>
      <c r="Q1917" s="27"/>
    </row>
    <row r="1918" spans="11:17" x14ac:dyDescent="0.25">
      <c r="K1918" s="4"/>
      <c r="L1918" s="32"/>
      <c r="M1918" s="32"/>
      <c r="N1918" s="4"/>
      <c r="Q1918" s="27"/>
    </row>
    <row r="1919" spans="11:17" x14ac:dyDescent="0.25">
      <c r="K1919" s="4"/>
      <c r="L1919" s="32"/>
      <c r="M1919" s="32"/>
      <c r="N1919" s="4"/>
      <c r="Q1919" s="27"/>
    </row>
    <row r="1920" spans="11:17" x14ac:dyDescent="0.25">
      <c r="K1920" s="4"/>
      <c r="L1920" s="32"/>
      <c r="M1920" s="32"/>
      <c r="N1920" s="4"/>
      <c r="Q1920" s="27"/>
    </row>
    <row r="1921" spans="11:17" x14ac:dyDescent="0.25">
      <c r="K1921" s="4"/>
      <c r="L1921" s="32"/>
      <c r="M1921" s="32"/>
      <c r="N1921" s="4"/>
      <c r="Q1921" s="27"/>
    </row>
    <row r="1922" spans="11:17" x14ac:dyDescent="0.25">
      <c r="K1922" s="4"/>
      <c r="L1922" s="32"/>
      <c r="M1922" s="32"/>
      <c r="N1922" s="4"/>
      <c r="Q1922" s="27"/>
    </row>
    <row r="1923" spans="11:17" x14ac:dyDescent="0.25">
      <c r="K1923" s="4"/>
      <c r="L1923" s="32"/>
      <c r="M1923" s="32"/>
      <c r="N1923" s="4"/>
      <c r="Q1923" s="27"/>
    </row>
    <row r="1924" spans="11:17" x14ac:dyDescent="0.25">
      <c r="K1924" s="4"/>
      <c r="L1924" s="32"/>
      <c r="M1924" s="32"/>
      <c r="N1924" s="4"/>
      <c r="Q1924" s="27"/>
    </row>
    <row r="1925" spans="11:17" x14ac:dyDescent="0.25">
      <c r="K1925" s="4"/>
      <c r="L1925" s="32"/>
      <c r="M1925" s="32"/>
      <c r="N1925" s="4"/>
      <c r="Q1925" s="27"/>
    </row>
    <row r="1926" spans="11:17" x14ac:dyDescent="0.25">
      <c r="K1926" s="4"/>
      <c r="L1926" s="32"/>
      <c r="M1926" s="32"/>
      <c r="N1926" s="4"/>
      <c r="Q1926" s="27"/>
    </row>
    <row r="1927" spans="11:17" x14ac:dyDescent="0.25">
      <c r="K1927" s="4"/>
      <c r="L1927" s="32"/>
      <c r="M1927" s="32"/>
      <c r="N1927" s="4"/>
      <c r="Q1927" s="27"/>
    </row>
    <row r="1928" spans="11:17" x14ac:dyDescent="0.25">
      <c r="K1928" s="4"/>
      <c r="L1928" s="32"/>
      <c r="M1928" s="32"/>
      <c r="N1928" s="4"/>
      <c r="Q1928" s="27"/>
    </row>
    <row r="1929" spans="11:17" x14ac:dyDescent="0.25">
      <c r="K1929" s="4"/>
      <c r="L1929" s="32"/>
      <c r="M1929" s="32"/>
      <c r="N1929" s="4"/>
      <c r="Q1929" s="27"/>
    </row>
    <row r="1930" spans="11:17" x14ac:dyDescent="0.25">
      <c r="K1930" s="4"/>
      <c r="L1930" s="32"/>
      <c r="M1930" s="32"/>
      <c r="N1930" s="4"/>
      <c r="Q1930" s="27"/>
    </row>
    <row r="1931" spans="11:17" x14ac:dyDescent="0.25">
      <c r="K1931" s="4"/>
      <c r="L1931" s="32"/>
      <c r="M1931" s="32"/>
      <c r="N1931" s="4"/>
      <c r="Q1931" s="27"/>
    </row>
    <row r="1932" spans="11:17" x14ac:dyDescent="0.25">
      <c r="K1932" s="4"/>
      <c r="L1932" s="32"/>
      <c r="M1932" s="32"/>
      <c r="N1932" s="4"/>
      <c r="Q1932" s="27"/>
    </row>
    <row r="1933" spans="11:17" x14ac:dyDescent="0.25">
      <c r="K1933" s="4"/>
      <c r="L1933" s="32"/>
      <c r="M1933" s="32"/>
      <c r="N1933" s="4"/>
      <c r="Q1933" s="27"/>
    </row>
    <row r="1934" spans="11:17" x14ac:dyDescent="0.25">
      <c r="K1934" s="4"/>
      <c r="L1934" s="32"/>
      <c r="M1934" s="32"/>
      <c r="N1934" s="4"/>
      <c r="Q1934" s="27"/>
    </row>
    <row r="1935" spans="11:17" x14ac:dyDescent="0.25">
      <c r="K1935" s="4"/>
      <c r="L1935" s="32"/>
      <c r="M1935" s="32"/>
      <c r="N1935" s="4"/>
      <c r="Q1935" s="27"/>
    </row>
    <row r="1936" spans="11:17" x14ac:dyDescent="0.25">
      <c r="K1936" s="4"/>
      <c r="L1936" s="32"/>
      <c r="M1936" s="32"/>
      <c r="N1936" s="4"/>
      <c r="Q1936" s="27"/>
    </row>
    <row r="1937" spans="11:17" x14ac:dyDescent="0.25">
      <c r="K1937" s="4"/>
      <c r="L1937" s="32"/>
      <c r="M1937" s="32"/>
      <c r="N1937" s="4"/>
      <c r="Q1937" s="27"/>
    </row>
    <row r="1938" spans="11:17" x14ac:dyDescent="0.25">
      <c r="K1938" s="4"/>
      <c r="L1938" s="32"/>
      <c r="M1938" s="32"/>
      <c r="N1938" s="4"/>
      <c r="Q1938" s="27"/>
    </row>
    <row r="1939" spans="11:17" x14ac:dyDescent="0.25">
      <c r="K1939" s="4"/>
      <c r="L1939" s="32"/>
      <c r="M1939" s="32"/>
      <c r="N1939" s="4"/>
      <c r="Q1939" s="27"/>
    </row>
    <row r="1940" spans="11:17" x14ac:dyDescent="0.25">
      <c r="K1940" s="4"/>
      <c r="L1940" s="32"/>
      <c r="M1940" s="32"/>
      <c r="N1940" s="4"/>
      <c r="Q1940" s="27"/>
    </row>
    <row r="1941" spans="11:17" x14ac:dyDescent="0.25">
      <c r="K1941" s="4"/>
      <c r="L1941" s="32"/>
      <c r="M1941" s="32"/>
      <c r="N1941" s="4"/>
      <c r="Q1941" s="27"/>
    </row>
    <row r="1942" spans="11:17" x14ac:dyDescent="0.25">
      <c r="K1942" s="4"/>
      <c r="L1942" s="32"/>
      <c r="M1942" s="32"/>
      <c r="N1942" s="4"/>
      <c r="Q1942" s="27"/>
    </row>
    <row r="1943" spans="11:17" x14ac:dyDescent="0.25">
      <c r="K1943" s="4"/>
      <c r="L1943" s="32"/>
      <c r="M1943" s="32"/>
      <c r="N1943" s="4"/>
      <c r="Q1943" s="27"/>
    </row>
    <row r="1944" spans="11:17" x14ac:dyDescent="0.25">
      <c r="K1944" s="4"/>
      <c r="L1944" s="32"/>
      <c r="M1944" s="32"/>
      <c r="N1944" s="4"/>
      <c r="Q1944" s="27"/>
    </row>
    <row r="1945" spans="11:17" x14ac:dyDescent="0.25">
      <c r="K1945" s="4"/>
      <c r="L1945" s="32"/>
      <c r="M1945" s="32"/>
      <c r="N1945" s="4"/>
      <c r="Q1945" s="27"/>
    </row>
    <row r="1946" spans="11:17" x14ac:dyDescent="0.25">
      <c r="K1946" s="4"/>
      <c r="L1946" s="32"/>
      <c r="M1946" s="32"/>
      <c r="N1946" s="4"/>
      <c r="Q1946" s="27"/>
    </row>
    <row r="1947" spans="11:17" x14ac:dyDescent="0.25">
      <c r="K1947" s="4"/>
      <c r="L1947" s="32"/>
      <c r="M1947" s="32"/>
      <c r="N1947" s="4"/>
      <c r="Q1947" s="27"/>
    </row>
    <row r="1948" spans="11:17" x14ac:dyDescent="0.25">
      <c r="K1948" s="4"/>
      <c r="L1948" s="32"/>
      <c r="M1948" s="32"/>
      <c r="N1948" s="4"/>
      <c r="Q1948" s="27"/>
    </row>
    <row r="1949" spans="11:17" x14ac:dyDescent="0.25">
      <c r="K1949" s="4"/>
      <c r="L1949" s="32"/>
      <c r="M1949" s="32"/>
      <c r="N1949" s="4"/>
      <c r="Q1949" s="27"/>
    </row>
    <row r="1950" spans="11:17" x14ac:dyDescent="0.25">
      <c r="K1950" s="4"/>
      <c r="L1950" s="32"/>
      <c r="M1950" s="32"/>
      <c r="N1950" s="4"/>
      <c r="Q1950" s="27"/>
    </row>
    <row r="1951" spans="11:17" x14ac:dyDescent="0.25">
      <c r="K1951" s="4"/>
      <c r="L1951" s="32"/>
      <c r="M1951" s="32"/>
      <c r="N1951" s="4"/>
      <c r="Q1951" s="27"/>
    </row>
    <row r="1952" spans="11:17" x14ac:dyDescent="0.25">
      <c r="K1952" s="4"/>
      <c r="L1952" s="32"/>
      <c r="M1952" s="32"/>
      <c r="N1952" s="4"/>
      <c r="Q1952" s="27"/>
    </row>
    <row r="1953" spans="11:17" x14ac:dyDescent="0.25">
      <c r="K1953" s="4"/>
      <c r="L1953" s="32"/>
      <c r="M1953" s="32"/>
      <c r="N1953" s="4"/>
      <c r="Q1953" s="27"/>
    </row>
    <row r="1954" spans="11:17" x14ac:dyDescent="0.25">
      <c r="K1954" s="4"/>
      <c r="L1954" s="32"/>
      <c r="M1954" s="32"/>
      <c r="N1954" s="4"/>
      <c r="Q1954" s="27"/>
    </row>
    <row r="1955" spans="11:17" x14ac:dyDescent="0.25">
      <c r="K1955" s="4"/>
      <c r="L1955" s="32"/>
      <c r="M1955" s="32"/>
      <c r="N1955" s="4"/>
      <c r="Q1955" s="27"/>
    </row>
    <row r="1956" spans="11:17" x14ac:dyDescent="0.25">
      <c r="K1956" s="4"/>
      <c r="L1956" s="32"/>
      <c r="M1956" s="32"/>
      <c r="N1956" s="4"/>
      <c r="Q1956" s="27"/>
    </row>
    <row r="1957" spans="11:17" x14ac:dyDescent="0.25">
      <c r="K1957" s="4"/>
      <c r="L1957" s="32"/>
      <c r="M1957" s="32"/>
      <c r="N1957" s="4"/>
      <c r="Q1957" s="27"/>
    </row>
    <row r="1958" spans="11:17" x14ac:dyDescent="0.25">
      <c r="K1958" s="4"/>
      <c r="L1958" s="32"/>
      <c r="M1958" s="32"/>
      <c r="N1958" s="4"/>
      <c r="Q1958" s="27"/>
    </row>
    <row r="1959" spans="11:17" x14ac:dyDescent="0.25">
      <c r="K1959" s="4"/>
      <c r="L1959" s="32"/>
      <c r="M1959" s="32"/>
      <c r="N1959" s="4"/>
      <c r="Q1959" s="27"/>
    </row>
    <row r="1960" spans="11:17" x14ac:dyDescent="0.25">
      <c r="K1960" s="4"/>
      <c r="L1960" s="32"/>
      <c r="M1960" s="32"/>
      <c r="N1960" s="4"/>
      <c r="Q1960" s="27"/>
    </row>
    <row r="1961" spans="11:17" x14ac:dyDescent="0.25">
      <c r="K1961" s="4"/>
      <c r="L1961" s="32"/>
      <c r="M1961" s="32"/>
      <c r="N1961" s="4"/>
      <c r="Q1961" s="27"/>
    </row>
    <row r="1962" spans="11:17" x14ac:dyDescent="0.25">
      <c r="K1962" s="4"/>
      <c r="L1962" s="32"/>
      <c r="M1962" s="32"/>
      <c r="N1962" s="4"/>
      <c r="Q1962" s="27"/>
    </row>
    <row r="1963" spans="11:17" x14ac:dyDescent="0.25">
      <c r="K1963" s="4"/>
      <c r="L1963" s="32"/>
      <c r="M1963" s="32"/>
      <c r="N1963" s="4"/>
      <c r="Q1963" s="27"/>
    </row>
    <row r="1964" spans="11:17" x14ac:dyDescent="0.25">
      <c r="K1964" s="4"/>
      <c r="L1964" s="32"/>
      <c r="M1964" s="32"/>
      <c r="N1964" s="4"/>
      <c r="Q1964" s="27"/>
    </row>
    <row r="1965" spans="11:17" x14ac:dyDescent="0.25">
      <c r="K1965" s="4"/>
      <c r="L1965" s="32"/>
      <c r="M1965" s="32"/>
      <c r="N1965" s="4"/>
      <c r="Q1965" s="27"/>
    </row>
    <row r="1966" spans="11:17" x14ac:dyDescent="0.25">
      <c r="K1966" s="4"/>
      <c r="L1966" s="32"/>
      <c r="M1966" s="32"/>
      <c r="N1966" s="4"/>
      <c r="Q1966" s="27"/>
    </row>
    <row r="1967" spans="11:17" x14ac:dyDescent="0.25">
      <c r="K1967" s="4"/>
      <c r="L1967" s="32"/>
      <c r="M1967" s="32"/>
      <c r="N1967" s="4"/>
      <c r="Q1967" s="27"/>
    </row>
    <row r="1968" spans="11:17" x14ac:dyDescent="0.25">
      <c r="K1968" s="4"/>
      <c r="L1968" s="32"/>
      <c r="M1968" s="32"/>
      <c r="N1968" s="4"/>
      <c r="Q1968" s="27"/>
    </row>
    <row r="1969" spans="11:17" x14ac:dyDescent="0.25">
      <c r="K1969" s="4"/>
      <c r="L1969" s="32"/>
      <c r="M1969" s="32"/>
      <c r="N1969" s="4"/>
      <c r="Q1969" s="27"/>
    </row>
    <row r="1970" spans="11:17" x14ac:dyDescent="0.25">
      <c r="K1970" s="4"/>
      <c r="L1970" s="32"/>
      <c r="M1970" s="32"/>
      <c r="N1970" s="4"/>
      <c r="Q1970" s="27"/>
    </row>
    <row r="1971" spans="11:17" x14ac:dyDescent="0.25">
      <c r="K1971" s="4"/>
      <c r="L1971" s="32"/>
      <c r="M1971" s="32"/>
      <c r="N1971" s="4"/>
      <c r="Q1971" s="27"/>
    </row>
    <row r="1972" spans="11:17" x14ac:dyDescent="0.25">
      <c r="K1972" s="4"/>
      <c r="L1972" s="32"/>
      <c r="M1972" s="32"/>
      <c r="N1972" s="4"/>
      <c r="Q1972" s="27"/>
    </row>
    <row r="1973" spans="11:17" x14ac:dyDescent="0.25">
      <c r="K1973" s="4"/>
      <c r="L1973" s="32"/>
      <c r="M1973" s="32"/>
      <c r="N1973" s="4"/>
      <c r="Q1973" s="27"/>
    </row>
    <row r="1974" spans="11:17" x14ac:dyDescent="0.25">
      <c r="K1974" s="4"/>
      <c r="L1974" s="32"/>
      <c r="M1974" s="32"/>
      <c r="N1974" s="4"/>
      <c r="Q1974" s="27"/>
    </row>
    <row r="1975" spans="11:17" x14ac:dyDescent="0.25">
      <c r="K1975" s="4"/>
      <c r="L1975" s="32"/>
      <c r="M1975" s="32"/>
      <c r="N1975" s="4"/>
      <c r="Q1975" s="27"/>
    </row>
    <row r="1976" spans="11:17" x14ac:dyDescent="0.25">
      <c r="K1976" s="4"/>
      <c r="L1976" s="32"/>
      <c r="M1976" s="32"/>
      <c r="N1976" s="4"/>
      <c r="Q1976" s="27"/>
    </row>
    <row r="1977" spans="11:17" x14ac:dyDescent="0.25">
      <c r="K1977" s="4"/>
      <c r="L1977" s="32"/>
      <c r="M1977" s="32"/>
      <c r="N1977" s="4"/>
      <c r="Q1977" s="27"/>
    </row>
    <row r="1978" spans="11:17" x14ac:dyDescent="0.25">
      <c r="K1978" s="4"/>
      <c r="L1978" s="32"/>
      <c r="M1978" s="32"/>
      <c r="N1978" s="4"/>
      <c r="Q1978" s="27"/>
    </row>
    <row r="1979" spans="11:17" x14ac:dyDescent="0.25">
      <c r="K1979" s="4"/>
      <c r="L1979" s="32"/>
      <c r="M1979" s="32"/>
      <c r="N1979" s="4"/>
      <c r="Q1979" s="27"/>
    </row>
    <row r="1980" spans="11:17" x14ac:dyDescent="0.25">
      <c r="K1980" s="4"/>
      <c r="L1980" s="32"/>
      <c r="M1980" s="32"/>
      <c r="N1980" s="4"/>
      <c r="Q1980" s="27"/>
    </row>
    <row r="1981" spans="11:17" x14ac:dyDescent="0.25">
      <c r="K1981" s="4"/>
      <c r="L1981" s="32"/>
      <c r="M1981" s="32"/>
      <c r="N1981" s="4"/>
      <c r="Q1981" s="27"/>
    </row>
    <row r="1982" spans="11:17" x14ac:dyDescent="0.25">
      <c r="K1982" s="4"/>
      <c r="L1982" s="32"/>
      <c r="M1982" s="32"/>
      <c r="N1982" s="4"/>
      <c r="Q1982" s="27"/>
    </row>
    <row r="1983" spans="11:17" x14ac:dyDescent="0.25">
      <c r="K1983" s="4"/>
      <c r="L1983" s="32"/>
      <c r="M1983" s="32"/>
      <c r="N1983" s="4"/>
      <c r="Q1983" s="27"/>
    </row>
    <row r="1984" spans="11:17" x14ac:dyDescent="0.25">
      <c r="K1984" s="4"/>
      <c r="L1984" s="32"/>
      <c r="M1984" s="32"/>
      <c r="N1984" s="4"/>
      <c r="Q1984" s="27"/>
    </row>
    <row r="1985" spans="11:17" x14ac:dyDescent="0.25">
      <c r="K1985" s="4"/>
      <c r="L1985" s="32"/>
      <c r="M1985" s="32"/>
      <c r="N1985" s="4"/>
      <c r="Q1985" s="27"/>
    </row>
    <row r="1986" spans="11:17" x14ac:dyDescent="0.25">
      <c r="K1986" s="4"/>
      <c r="L1986" s="32"/>
      <c r="M1986" s="32"/>
      <c r="N1986" s="4"/>
      <c r="Q1986" s="27"/>
    </row>
    <row r="1987" spans="11:17" x14ac:dyDescent="0.25">
      <c r="K1987" s="4"/>
      <c r="L1987" s="32"/>
      <c r="M1987" s="32"/>
      <c r="N1987" s="4"/>
      <c r="Q1987" s="27"/>
    </row>
    <row r="1988" spans="11:17" x14ac:dyDescent="0.25">
      <c r="K1988" s="4"/>
      <c r="L1988" s="32"/>
      <c r="M1988" s="32"/>
      <c r="N1988" s="4"/>
      <c r="Q1988" s="27"/>
    </row>
    <row r="1989" spans="11:17" x14ac:dyDescent="0.25">
      <c r="K1989" s="4"/>
      <c r="L1989" s="32"/>
      <c r="M1989" s="32"/>
      <c r="N1989" s="4"/>
      <c r="Q1989" s="27"/>
    </row>
    <row r="1990" spans="11:17" x14ac:dyDescent="0.25">
      <c r="K1990" s="4"/>
      <c r="L1990" s="32"/>
      <c r="M1990" s="32"/>
      <c r="N1990" s="4"/>
      <c r="Q1990" s="27"/>
    </row>
    <row r="1991" spans="11:17" x14ac:dyDescent="0.25">
      <c r="K1991" s="4"/>
      <c r="L1991" s="32"/>
      <c r="M1991" s="32"/>
      <c r="N1991" s="4"/>
      <c r="Q1991" s="27"/>
    </row>
    <row r="1992" spans="11:17" x14ac:dyDescent="0.25">
      <c r="K1992" s="4"/>
      <c r="L1992" s="32"/>
      <c r="M1992" s="32"/>
      <c r="N1992" s="4"/>
      <c r="Q1992" s="27"/>
    </row>
    <row r="1993" spans="11:17" x14ac:dyDescent="0.25">
      <c r="K1993" s="4"/>
      <c r="L1993" s="32"/>
      <c r="M1993" s="32"/>
      <c r="N1993" s="4"/>
      <c r="Q1993" s="27"/>
    </row>
    <row r="1994" spans="11:17" x14ac:dyDescent="0.25">
      <c r="K1994" s="4"/>
      <c r="L1994" s="32"/>
      <c r="M1994" s="32"/>
      <c r="N1994" s="4"/>
      <c r="Q1994" s="27"/>
    </row>
    <row r="1995" spans="11:17" x14ac:dyDescent="0.25">
      <c r="K1995" s="4"/>
      <c r="L1995" s="32"/>
      <c r="M1995" s="32"/>
      <c r="N1995" s="4"/>
      <c r="Q1995" s="27"/>
    </row>
    <row r="1996" spans="11:17" x14ac:dyDescent="0.25">
      <c r="K1996" s="4"/>
      <c r="L1996" s="32"/>
      <c r="M1996" s="32"/>
      <c r="N1996" s="4"/>
      <c r="Q1996" s="27"/>
    </row>
    <row r="1997" spans="11:17" x14ac:dyDescent="0.25">
      <c r="K1997" s="4"/>
      <c r="L1997" s="32"/>
      <c r="M1997" s="32"/>
      <c r="N1997" s="4"/>
      <c r="Q1997" s="27"/>
    </row>
    <row r="1998" spans="11:17" x14ac:dyDescent="0.25">
      <c r="K1998" s="4"/>
      <c r="L1998" s="32"/>
      <c r="M1998" s="32"/>
      <c r="N1998" s="4"/>
      <c r="Q1998" s="27"/>
    </row>
    <row r="1999" spans="11:17" x14ac:dyDescent="0.25">
      <c r="K1999" s="4"/>
      <c r="L1999" s="32"/>
      <c r="M1999" s="32"/>
      <c r="N1999" s="4"/>
      <c r="Q1999" s="27"/>
    </row>
    <row r="2000" spans="11:17" x14ac:dyDescent="0.25">
      <c r="K2000" s="4"/>
      <c r="L2000" s="32"/>
      <c r="M2000" s="32"/>
      <c r="N2000" s="4"/>
      <c r="Q2000" s="27"/>
    </row>
    <row r="2001" spans="11:17" x14ac:dyDescent="0.25">
      <c r="K2001" s="4"/>
      <c r="L2001" s="32"/>
      <c r="M2001" s="32"/>
      <c r="N2001" s="4"/>
      <c r="Q2001" s="27"/>
    </row>
    <row r="2002" spans="11:17" x14ac:dyDescent="0.25">
      <c r="K2002" s="4"/>
      <c r="L2002" s="32"/>
      <c r="M2002" s="32"/>
      <c r="N2002" s="4"/>
      <c r="Q2002" s="27"/>
    </row>
    <row r="2003" spans="11:17" x14ac:dyDescent="0.25">
      <c r="K2003" s="4"/>
      <c r="L2003" s="32"/>
      <c r="M2003" s="32"/>
      <c r="N2003" s="4"/>
      <c r="Q2003" s="27"/>
    </row>
    <row r="2004" spans="11:17" x14ac:dyDescent="0.25">
      <c r="K2004" s="4"/>
      <c r="L2004" s="32"/>
      <c r="M2004" s="32"/>
      <c r="N2004" s="4"/>
      <c r="Q2004" s="27"/>
    </row>
    <row r="2005" spans="11:17" x14ac:dyDescent="0.25">
      <c r="K2005" s="4"/>
      <c r="L2005" s="32"/>
      <c r="M2005" s="32"/>
      <c r="N2005" s="4"/>
      <c r="Q2005" s="27"/>
    </row>
    <row r="2006" spans="11:17" x14ac:dyDescent="0.25">
      <c r="K2006" s="4"/>
      <c r="L2006" s="32"/>
      <c r="M2006" s="32"/>
      <c r="N2006" s="4"/>
      <c r="Q2006" s="27"/>
    </row>
    <row r="2007" spans="11:17" x14ac:dyDescent="0.25">
      <c r="K2007" s="4"/>
      <c r="L2007" s="32"/>
      <c r="M2007" s="32"/>
      <c r="N2007" s="4"/>
      <c r="Q2007" s="27"/>
    </row>
    <row r="2008" spans="11:17" x14ac:dyDescent="0.25">
      <c r="K2008" s="4"/>
      <c r="L2008" s="32"/>
      <c r="M2008" s="32"/>
      <c r="N2008" s="4"/>
      <c r="Q2008" s="27"/>
    </row>
    <row r="2009" spans="11:17" x14ac:dyDescent="0.25">
      <c r="K2009" s="4"/>
      <c r="L2009" s="32"/>
      <c r="M2009" s="32"/>
      <c r="N2009" s="4"/>
      <c r="Q2009" s="27"/>
    </row>
    <row r="2010" spans="11:17" x14ac:dyDescent="0.25">
      <c r="K2010" s="4"/>
      <c r="L2010" s="32"/>
      <c r="M2010" s="32"/>
      <c r="N2010" s="4"/>
      <c r="Q2010" s="27"/>
    </row>
    <row r="2011" spans="11:17" x14ac:dyDescent="0.25">
      <c r="K2011" s="4"/>
      <c r="L2011" s="32"/>
      <c r="M2011" s="32"/>
      <c r="N2011" s="4"/>
      <c r="Q2011" s="27"/>
    </row>
    <row r="2012" spans="11:17" x14ac:dyDescent="0.25">
      <c r="K2012" s="4"/>
      <c r="L2012" s="32"/>
      <c r="M2012" s="32"/>
      <c r="N2012" s="4"/>
      <c r="Q2012" s="27"/>
    </row>
    <row r="2013" spans="11:17" x14ac:dyDescent="0.25">
      <c r="K2013" s="4"/>
      <c r="L2013" s="32"/>
      <c r="M2013" s="32"/>
      <c r="N2013" s="4"/>
      <c r="Q2013" s="27"/>
    </row>
    <row r="2014" spans="11:17" x14ac:dyDescent="0.25">
      <c r="K2014" s="4"/>
      <c r="L2014" s="32"/>
      <c r="M2014" s="32"/>
      <c r="N2014" s="4"/>
      <c r="Q2014" s="27"/>
    </row>
    <row r="2015" spans="11:17" x14ac:dyDescent="0.25">
      <c r="K2015" s="4"/>
      <c r="L2015" s="32"/>
      <c r="M2015" s="32"/>
      <c r="N2015" s="4"/>
      <c r="Q2015" s="27"/>
    </row>
    <row r="2016" spans="11:17" x14ac:dyDescent="0.25">
      <c r="K2016" s="4"/>
      <c r="L2016" s="32"/>
      <c r="M2016" s="32"/>
      <c r="N2016" s="4"/>
      <c r="Q2016" s="27"/>
    </row>
    <row r="2017" spans="11:17" x14ac:dyDescent="0.25">
      <c r="K2017" s="4"/>
      <c r="L2017" s="32"/>
      <c r="M2017" s="32"/>
      <c r="N2017" s="4"/>
      <c r="Q2017" s="27"/>
    </row>
    <row r="2018" spans="11:17" x14ac:dyDescent="0.25">
      <c r="K2018" s="4"/>
      <c r="L2018" s="32"/>
      <c r="M2018" s="32"/>
      <c r="N2018" s="4"/>
      <c r="Q2018" s="27"/>
    </row>
    <row r="2019" spans="11:17" x14ac:dyDescent="0.25">
      <c r="K2019" s="4"/>
      <c r="L2019" s="32"/>
      <c r="M2019" s="32"/>
      <c r="N2019" s="4"/>
      <c r="Q2019" s="27"/>
    </row>
    <row r="2020" spans="11:17" x14ac:dyDescent="0.25">
      <c r="K2020" s="4"/>
      <c r="L2020" s="32"/>
      <c r="M2020" s="32"/>
      <c r="N2020" s="4"/>
      <c r="Q2020" s="27"/>
    </row>
    <row r="2021" spans="11:17" x14ac:dyDescent="0.25">
      <c r="K2021" s="4"/>
      <c r="L2021" s="32"/>
      <c r="M2021" s="32"/>
      <c r="N2021" s="4"/>
      <c r="Q2021" s="27"/>
    </row>
    <row r="2022" spans="11:17" x14ac:dyDescent="0.25">
      <c r="K2022" s="4"/>
      <c r="L2022" s="32"/>
      <c r="M2022" s="32"/>
      <c r="N2022" s="4"/>
      <c r="Q2022" s="27"/>
    </row>
    <row r="2023" spans="11:17" x14ac:dyDescent="0.25">
      <c r="K2023" s="4"/>
      <c r="L2023" s="32"/>
      <c r="M2023" s="32"/>
      <c r="N2023" s="4"/>
      <c r="Q2023" s="27"/>
    </row>
    <row r="2024" spans="11:17" x14ac:dyDescent="0.25">
      <c r="K2024" s="4"/>
      <c r="L2024" s="32"/>
      <c r="M2024" s="32"/>
      <c r="N2024" s="4"/>
      <c r="Q2024" s="27"/>
    </row>
    <row r="2025" spans="11:17" x14ac:dyDescent="0.25">
      <c r="K2025" s="4"/>
      <c r="L2025" s="32"/>
      <c r="M2025" s="32"/>
      <c r="N2025" s="4"/>
      <c r="Q2025" s="27"/>
    </row>
    <row r="2026" spans="11:17" x14ac:dyDescent="0.25">
      <c r="K2026" s="4"/>
      <c r="L2026" s="32"/>
      <c r="M2026" s="32"/>
      <c r="N2026" s="4"/>
      <c r="Q2026" s="27"/>
    </row>
    <row r="2027" spans="11:17" x14ac:dyDescent="0.25">
      <c r="K2027" s="4"/>
      <c r="L2027" s="32"/>
      <c r="M2027" s="32"/>
      <c r="N2027" s="4"/>
      <c r="Q2027" s="27"/>
    </row>
    <row r="2028" spans="11:17" x14ac:dyDescent="0.25">
      <c r="K2028" s="4"/>
      <c r="L2028" s="32"/>
      <c r="M2028" s="32"/>
      <c r="N2028" s="4"/>
      <c r="Q2028" s="27"/>
    </row>
    <row r="2029" spans="11:17" x14ac:dyDescent="0.25">
      <c r="K2029" s="4"/>
      <c r="L2029" s="32"/>
      <c r="M2029" s="32"/>
      <c r="N2029" s="4"/>
      <c r="Q2029" s="27"/>
    </row>
    <row r="2030" spans="11:17" x14ac:dyDescent="0.25">
      <c r="K2030" s="4"/>
      <c r="L2030" s="32"/>
      <c r="M2030" s="32"/>
      <c r="N2030" s="4"/>
      <c r="Q2030" s="27"/>
    </row>
    <row r="2031" spans="11:17" x14ac:dyDescent="0.25">
      <c r="K2031" s="4"/>
      <c r="L2031" s="32"/>
      <c r="M2031" s="32"/>
      <c r="N2031" s="4"/>
      <c r="Q2031" s="27"/>
    </row>
    <row r="2032" spans="11:17" x14ac:dyDescent="0.25">
      <c r="K2032" s="4"/>
      <c r="L2032" s="32"/>
      <c r="M2032" s="32"/>
      <c r="N2032" s="4"/>
      <c r="Q2032" s="27"/>
    </row>
    <row r="2033" spans="11:17" x14ac:dyDescent="0.25">
      <c r="K2033" s="4"/>
      <c r="L2033" s="32"/>
      <c r="M2033" s="32"/>
      <c r="N2033" s="4"/>
      <c r="Q2033" s="27"/>
    </row>
    <row r="2034" spans="11:17" x14ac:dyDescent="0.25">
      <c r="K2034" s="4"/>
      <c r="L2034" s="32"/>
      <c r="M2034" s="32"/>
      <c r="N2034" s="4"/>
      <c r="Q2034" s="27"/>
    </row>
    <row r="2035" spans="11:17" x14ac:dyDescent="0.25">
      <c r="K2035" s="4"/>
      <c r="L2035" s="32"/>
      <c r="M2035" s="32"/>
      <c r="N2035" s="4"/>
      <c r="Q2035" s="27"/>
    </row>
    <row r="2036" spans="11:17" x14ac:dyDescent="0.25">
      <c r="K2036" s="4"/>
      <c r="L2036" s="32"/>
      <c r="M2036" s="32"/>
      <c r="N2036" s="4"/>
      <c r="Q2036" s="27"/>
    </row>
    <row r="2037" spans="11:17" x14ac:dyDescent="0.25">
      <c r="K2037" s="4"/>
      <c r="L2037" s="32"/>
      <c r="M2037" s="32"/>
      <c r="N2037" s="4"/>
      <c r="Q2037" s="27"/>
    </row>
    <row r="2038" spans="11:17" x14ac:dyDescent="0.25">
      <c r="K2038" s="4"/>
      <c r="L2038" s="32"/>
      <c r="M2038" s="32"/>
      <c r="N2038" s="4"/>
      <c r="Q2038" s="27"/>
    </row>
    <row r="2039" spans="11:17" x14ac:dyDescent="0.25">
      <c r="K2039" s="4"/>
      <c r="L2039" s="32"/>
      <c r="M2039" s="32"/>
      <c r="N2039" s="4"/>
      <c r="Q2039" s="27"/>
    </row>
    <row r="2040" spans="11:17" x14ac:dyDescent="0.25">
      <c r="K2040" s="4"/>
      <c r="L2040" s="32"/>
      <c r="M2040" s="32"/>
      <c r="N2040" s="4"/>
      <c r="Q2040" s="27"/>
    </row>
    <row r="2041" spans="11:17" x14ac:dyDescent="0.25">
      <c r="K2041" s="4"/>
      <c r="L2041" s="32"/>
      <c r="M2041" s="32"/>
      <c r="N2041" s="4"/>
      <c r="Q2041" s="27"/>
    </row>
    <row r="2042" spans="11:17" x14ac:dyDescent="0.25">
      <c r="K2042" s="4"/>
      <c r="L2042" s="32"/>
      <c r="M2042" s="32"/>
      <c r="N2042" s="4"/>
      <c r="Q2042" s="27"/>
    </row>
    <row r="2043" spans="11:17" x14ac:dyDescent="0.25">
      <c r="K2043" s="4"/>
      <c r="L2043" s="32"/>
      <c r="M2043" s="32"/>
      <c r="N2043" s="4"/>
      <c r="Q2043" s="27"/>
    </row>
    <row r="2044" spans="11:17" x14ac:dyDescent="0.25">
      <c r="K2044" s="4"/>
      <c r="L2044" s="32"/>
      <c r="M2044" s="32"/>
      <c r="N2044" s="4"/>
      <c r="Q2044" s="27"/>
    </row>
    <row r="2045" spans="11:17" x14ac:dyDescent="0.25">
      <c r="K2045" s="4"/>
      <c r="L2045" s="32"/>
      <c r="M2045" s="32"/>
      <c r="N2045" s="4"/>
      <c r="Q2045" s="27"/>
    </row>
    <row r="2046" spans="11:17" x14ac:dyDescent="0.25">
      <c r="K2046" s="4"/>
      <c r="L2046" s="32"/>
      <c r="M2046" s="32"/>
      <c r="N2046" s="4"/>
      <c r="Q2046" s="27"/>
    </row>
    <row r="2047" spans="11:17" x14ac:dyDescent="0.25">
      <c r="K2047" s="4"/>
      <c r="L2047" s="32"/>
      <c r="M2047" s="32"/>
      <c r="N2047" s="4"/>
      <c r="Q2047" s="27"/>
    </row>
    <row r="2048" spans="11:17" x14ac:dyDescent="0.25">
      <c r="K2048" s="4"/>
      <c r="L2048" s="32"/>
      <c r="M2048" s="32"/>
      <c r="N2048" s="4"/>
      <c r="Q2048" s="27"/>
    </row>
    <row r="2049" spans="11:17" x14ac:dyDescent="0.25">
      <c r="K2049" s="4"/>
      <c r="L2049" s="32"/>
      <c r="M2049" s="32"/>
      <c r="N2049" s="4"/>
      <c r="Q2049" s="27"/>
    </row>
    <row r="2050" spans="11:17" x14ac:dyDescent="0.25">
      <c r="K2050" s="4"/>
      <c r="L2050" s="32"/>
      <c r="M2050" s="32"/>
      <c r="N2050" s="4"/>
      <c r="Q2050" s="27"/>
    </row>
    <row r="2051" spans="11:17" x14ac:dyDescent="0.25">
      <c r="K2051" s="4"/>
      <c r="L2051" s="32"/>
      <c r="M2051" s="32"/>
      <c r="N2051" s="4"/>
      <c r="Q2051" s="27"/>
    </row>
    <row r="2052" spans="11:17" x14ac:dyDescent="0.25">
      <c r="K2052" s="4"/>
      <c r="L2052" s="32"/>
      <c r="M2052" s="32"/>
      <c r="N2052" s="4"/>
      <c r="Q2052" s="27"/>
    </row>
    <row r="2053" spans="11:17" x14ac:dyDescent="0.25">
      <c r="K2053" s="4"/>
      <c r="L2053" s="32"/>
      <c r="M2053" s="32"/>
      <c r="N2053" s="4"/>
      <c r="Q2053" s="27"/>
    </row>
    <row r="2054" spans="11:17" x14ac:dyDescent="0.25">
      <c r="K2054" s="4"/>
      <c r="L2054" s="32"/>
      <c r="M2054" s="32"/>
      <c r="N2054" s="4"/>
      <c r="Q2054" s="27"/>
    </row>
    <row r="2055" spans="11:17" x14ac:dyDescent="0.25">
      <c r="K2055" s="4"/>
      <c r="L2055" s="32"/>
      <c r="M2055" s="32"/>
      <c r="N2055" s="4"/>
      <c r="Q2055" s="27"/>
    </row>
    <row r="2056" spans="11:17" x14ac:dyDescent="0.25">
      <c r="K2056" s="4"/>
      <c r="L2056" s="32"/>
      <c r="M2056" s="32"/>
      <c r="N2056" s="4"/>
      <c r="Q2056" s="27"/>
    </row>
    <row r="2057" spans="11:17" x14ac:dyDescent="0.25">
      <c r="K2057" s="4"/>
      <c r="L2057" s="32"/>
      <c r="M2057" s="32"/>
      <c r="N2057" s="4"/>
      <c r="Q2057" s="27"/>
    </row>
    <row r="2058" spans="11:17" x14ac:dyDescent="0.25">
      <c r="K2058" s="4"/>
      <c r="L2058" s="32"/>
      <c r="M2058" s="32"/>
      <c r="N2058" s="4"/>
      <c r="Q2058" s="27"/>
    </row>
    <row r="2059" spans="11:17" x14ac:dyDescent="0.25">
      <c r="K2059" s="4"/>
      <c r="L2059" s="32"/>
      <c r="M2059" s="32"/>
      <c r="N2059" s="4"/>
      <c r="Q2059" s="27"/>
    </row>
    <row r="2060" spans="11:17" x14ac:dyDescent="0.25">
      <c r="K2060" s="4"/>
      <c r="L2060" s="32"/>
      <c r="M2060" s="32"/>
      <c r="N2060" s="4"/>
      <c r="Q2060" s="27"/>
    </row>
    <row r="2061" spans="11:17" x14ac:dyDescent="0.25">
      <c r="K2061" s="4"/>
      <c r="L2061" s="32"/>
      <c r="M2061" s="32"/>
      <c r="N2061" s="4"/>
      <c r="Q2061" s="27"/>
    </row>
    <row r="2062" spans="11:17" x14ac:dyDescent="0.25">
      <c r="K2062" s="4"/>
      <c r="L2062" s="32"/>
      <c r="M2062" s="32"/>
      <c r="N2062" s="4"/>
      <c r="Q2062" s="27"/>
    </row>
    <row r="2063" spans="11:17" x14ac:dyDescent="0.25">
      <c r="K2063" s="4"/>
      <c r="L2063" s="32"/>
      <c r="M2063" s="32"/>
      <c r="N2063" s="4"/>
      <c r="Q2063" s="27"/>
    </row>
    <row r="2064" spans="11:17" x14ac:dyDescent="0.25">
      <c r="K2064" s="4"/>
      <c r="L2064" s="32"/>
      <c r="M2064" s="32"/>
      <c r="N2064" s="4"/>
      <c r="Q2064" s="27"/>
    </row>
    <row r="2065" spans="11:17" x14ac:dyDescent="0.25">
      <c r="K2065" s="4"/>
      <c r="L2065" s="32"/>
      <c r="M2065" s="32"/>
      <c r="N2065" s="4"/>
      <c r="Q2065" s="27"/>
    </row>
    <row r="2066" spans="11:17" x14ac:dyDescent="0.25">
      <c r="K2066" s="4"/>
      <c r="L2066" s="32"/>
      <c r="M2066" s="32"/>
      <c r="N2066" s="4"/>
      <c r="Q2066" s="27"/>
    </row>
    <row r="2067" spans="11:17" x14ac:dyDescent="0.25">
      <c r="K2067" s="4"/>
      <c r="L2067" s="32"/>
      <c r="M2067" s="32"/>
      <c r="N2067" s="4"/>
      <c r="Q2067" s="27"/>
    </row>
    <row r="2068" spans="11:17" x14ac:dyDescent="0.25">
      <c r="K2068" s="4"/>
      <c r="L2068" s="32"/>
      <c r="M2068" s="32"/>
      <c r="N2068" s="4"/>
      <c r="Q2068" s="27"/>
    </row>
    <row r="2069" spans="11:17" x14ac:dyDescent="0.25">
      <c r="K2069" s="4"/>
      <c r="L2069" s="32"/>
      <c r="M2069" s="32"/>
      <c r="N2069" s="4"/>
      <c r="Q2069" s="27"/>
    </row>
    <row r="2070" spans="11:17" x14ac:dyDescent="0.25">
      <c r="K2070" s="4"/>
      <c r="L2070" s="32"/>
      <c r="M2070" s="32"/>
      <c r="N2070" s="4"/>
      <c r="Q2070" s="27"/>
    </row>
    <row r="2071" spans="11:17" x14ac:dyDescent="0.25">
      <c r="K2071" s="4"/>
      <c r="L2071" s="32"/>
      <c r="M2071" s="32"/>
      <c r="N2071" s="4"/>
      <c r="Q2071" s="27"/>
    </row>
    <row r="2072" spans="11:17" x14ac:dyDescent="0.25">
      <c r="K2072" s="4"/>
      <c r="L2072" s="32"/>
      <c r="M2072" s="32"/>
      <c r="N2072" s="4"/>
      <c r="Q2072" s="27"/>
    </row>
    <row r="2073" spans="11:17" x14ac:dyDescent="0.25">
      <c r="K2073" s="4"/>
      <c r="L2073" s="32"/>
      <c r="M2073" s="32"/>
      <c r="N2073" s="4"/>
      <c r="Q2073" s="27"/>
    </row>
    <row r="2074" spans="11:17" x14ac:dyDescent="0.25">
      <c r="K2074" s="4"/>
      <c r="L2074" s="32"/>
      <c r="M2074" s="32"/>
      <c r="N2074" s="4"/>
      <c r="Q2074" s="27"/>
    </row>
    <row r="2075" spans="11:17" x14ac:dyDescent="0.25">
      <c r="K2075" s="4"/>
      <c r="L2075" s="32"/>
      <c r="M2075" s="32"/>
      <c r="N2075" s="4"/>
      <c r="Q2075" s="27"/>
    </row>
    <row r="2076" spans="11:17" x14ac:dyDescent="0.25">
      <c r="K2076" s="4"/>
      <c r="L2076" s="32"/>
      <c r="M2076" s="32"/>
      <c r="N2076" s="4"/>
      <c r="Q2076" s="27"/>
    </row>
    <row r="2077" spans="11:17" x14ac:dyDescent="0.25">
      <c r="K2077" s="4"/>
      <c r="L2077" s="32"/>
      <c r="M2077" s="32"/>
      <c r="N2077" s="4"/>
      <c r="Q2077" s="27"/>
    </row>
    <row r="2078" spans="11:17" x14ac:dyDescent="0.25">
      <c r="K2078" s="4"/>
      <c r="L2078" s="32"/>
      <c r="M2078" s="32"/>
      <c r="N2078" s="4"/>
      <c r="Q2078" s="27"/>
    </row>
    <row r="2079" spans="11:17" x14ac:dyDescent="0.25">
      <c r="K2079" s="4"/>
      <c r="L2079" s="32"/>
      <c r="M2079" s="32"/>
      <c r="N2079" s="4"/>
      <c r="Q2079" s="27"/>
    </row>
    <row r="2080" spans="11:17" x14ac:dyDescent="0.25">
      <c r="K2080" s="4"/>
      <c r="L2080" s="32"/>
      <c r="M2080" s="32"/>
      <c r="N2080" s="4"/>
      <c r="Q2080" s="27"/>
    </row>
    <row r="2081" spans="11:17" x14ac:dyDescent="0.25">
      <c r="K2081" s="4"/>
      <c r="L2081" s="32"/>
      <c r="M2081" s="32"/>
      <c r="N2081" s="4"/>
      <c r="Q2081" s="27"/>
    </row>
    <row r="2082" spans="11:17" x14ac:dyDescent="0.25">
      <c r="K2082" s="4"/>
      <c r="L2082" s="32"/>
      <c r="M2082" s="32"/>
      <c r="N2082" s="4"/>
      <c r="Q2082" s="27"/>
    </row>
    <row r="2083" spans="11:17" x14ac:dyDescent="0.25">
      <c r="K2083" s="4"/>
      <c r="L2083" s="32"/>
      <c r="M2083" s="32"/>
      <c r="N2083" s="4"/>
      <c r="Q2083" s="27"/>
    </row>
    <row r="2084" spans="11:17" x14ac:dyDescent="0.25">
      <c r="K2084" s="4"/>
      <c r="L2084" s="32"/>
      <c r="M2084" s="32"/>
      <c r="N2084" s="4"/>
      <c r="Q2084" s="27"/>
    </row>
    <row r="2085" spans="11:17" x14ac:dyDescent="0.25">
      <c r="K2085" s="4"/>
      <c r="L2085" s="32"/>
      <c r="M2085" s="32"/>
      <c r="N2085" s="4"/>
      <c r="Q2085" s="27"/>
    </row>
    <row r="2086" spans="11:17" x14ac:dyDescent="0.25">
      <c r="K2086" s="4"/>
      <c r="L2086" s="32"/>
      <c r="M2086" s="32"/>
      <c r="N2086" s="4"/>
      <c r="Q2086" s="27"/>
    </row>
    <row r="2087" spans="11:17" x14ac:dyDescent="0.25">
      <c r="K2087" s="4"/>
      <c r="L2087" s="32"/>
      <c r="M2087" s="32"/>
      <c r="N2087" s="4"/>
      <c r="Q2087" s="27"/>
    </row>
    <row r="2088" spans="11:17" x14ac:dyDescent="0.25">
      <c r="K2088" s="4"/>
      <c r="L2088" s="32"/>
      <c r="M2088" s="32"/>
      <c r="N2088" s="4"/>
      <c r="Q2088" s="27"/>
    </row>
    <row r="2089" spans="11:17" x14ac:dyDescent="0.25">
      <c r="K2089" s="4"/>
      <c r="L2089" s="32"/>
      <c r="M2089" s="32"/>
      <c r="N2089" s="4"/>
      <c r="Q2089" s="27"/>
    </row>
    <row r="2090" spans="11:17" x14ac:dyDescent="0.25">
      <c r="K2090" s="4"/>
      <c r="L2090" s="32"/>
      <c r="M2090" s="32"/>
      <c r="N2090" s="4"/>
      <c r="Q2090" s="27"/>
    </row>
    <row r="2091" spans="11:17" x14ac:dyDescent="0.25">
      <c r="K2091" s="4"/>
      <c r="L2091" s="32"/>
      <c r="M2091" s="32"/>
      <c r="N2091" s="4"/>
      <c r="Q2091" s="27"/>
    </row>
    <row r="2092" spans="11:17" x14ac:dyDescent="0.25">
      <c r="K2092" s="4"/>
      <c r="L2092" s="32"/>
      <c r="M2092" s="32"/>
      <c r="N2092" s="4"/>
      <c r="Q2092" s="27"/>
    </row>
    <row r="2093" spans="11:17" x14ac:dyDescent="0.25">
      <c r="K2093" s="4"/>
      <c r="L2093" s="32"/>
      <c r="M2093" s="32"/>
      <c r="N2093" s="4"/>
      <c r="Q2093" s="27"/>
    </row>
    <row r="2094" spans="11:17" x14ac:dyDescent="0.25">
      <c r="K2094" s="4"/>
      <c r="L2094" s="32"/>
      <c r="M2094" s="32"/>
      <c r="N2094" s="4"/>
      <c r="Q2094" s="27"/>
    </row>
    <row r="2095" spans="11:17" x14ac:dyDescent="0.25">
      <c r="K2095" s="4"/>
      <c r="L2095" s="32"/>
      <c r="M2095" s="32"/>
      <c r="N2095" s="4"/>
      <c r="Q2095" s="27"/>
    </row>
    <row r="2096" spans="11:17" x14ac:dyDescent="0.25">
      <c r="K2096" s="4"/>
      <c r="L2096" s="32"/>
      <c r="M2096" s="32"/>
      <c r="N2096" s="4"/>
      <c r="Q2096" s="27"/>
    </row>
    <row r="2097" spans="11:17" x14ac:dyDescent="0.25">
      <c r="K2097" s="4"/>
      <c r="L2097" s="32"/>
      <c r="M2097" s="32"/>
      <c r="N2097" s="4"/>
      <c r="Q2097" s="27"/>
    </row>
    <row r="2098" spans="11:17" x14ac:dyDescent="0.25">
      <c r="K2098" s="4"/>
      <c r="L2098" s="32"/>
      <c r="M2098" s="32"/>
      <c r="N2098" s="4"/>
      <c r="Q2098" s="27"/>
    </row>
    <row r="2099" spans="11:17" x14ac:dyDescent="0.25">
      <c r="K2099" s="4"/>
      <c r="L2099" s="32"/>
      <c r="M2099" s="32"/>
      <c r="N2099" s="4"/>
      <c r="Q2099" s="27"/>
    </row>
    <row r="2100" spans="11:17" x14ac:dyDescent="0.25">
      <c r="K2100" s="4"/>
      <c r="L2100" s="32"/>
      <c r="M2100" s="32"/>
      <c r="N2100" s="4"/>
      <c r="Q2100" s="27"/>
    </row>
    <row r="2101" spans="11:17" x14ac:dyDescent="0.25">
      <c r="K2101" s="4"/>
      <c r="L2101" s="32"/>
      <c r="M2101" s="32"/>
      <c r="N2101" s="4"/>
      <c r="Q2101" s="27"/>
    </row>
    <row r="2102" spans="11:17" x14ac:dyDescent="0.25">
      <c r="K2102" s="4"/>
      <c r="L2102" s="32"/>
      <c r="M2102" s="32"/>
      <c r="N2102" s="4"/>
      <c r="Q2102" s="27"/>
    </row>
    <row r="2103" spans="11:17" x14ac:dyDescent="0.25">
      <c r="K2103" s="4"/>
      <c r="L2103" s="32"/>
      <c r="M2103" s="32"/>
      <c r="N2103" s="4"/>
      <c r="Q2103" s="27"/>
    </row>
    <row r="2104" spans="11:17" x14ac:dyDescent="0.25">
      <c r="K2104" s="4"/>
      <c r="L2104" s="32"/>
      <c r="M2104" s="32"/>
      <c r="N2104" s="4"/>
      <c r="Q2104" s="27"/>
    </row>
    <row r="2105" spans="11:17" x14ac:dyDescent="0.25">
      <c r="K2105" s="4"/>
      <c r="L2105" s="32"/>
      <c r="M2105" s="32"/>
      <c r="N2105" s="4"/>
      <c r="Q2105" s="27"/>
    </row>
    <row r="2106" spans="11:17" x14ac:dyDescent="0.25">
      <c r="K2106" s="4"/>
      <c r="L2106" s="32"/>
      <c r="M2106" s="32"/>
      <c r="N2106" s="4"/>
      <c r="Q2106" s="27"/>
    </row>
    <row r="2107" spans="11:17" x14ac:dyDescent="0.25">
      <c r="K2107" s="4"/>
      <c r="L2107" s="32"/>
      <c r="M2107" s="32"/>
      <c r="N2107" s="4"/>
      <c r="Q2107" s="27"/>
    </row>
    <row r="2108" spans="11:17" x14ac:dyDescent="0.25">
      <c r="K2108" s="4"/>
      <c r="L2108" s="32"/>
      <c r="M2108" s="32"/>
      <c r="N2108" s="4"/>
      <c r="Q2108" s="27"/>
    </row>
    <row r="2109" spans="11:17" x14ac:dyDescent="0.25">
      <c r="K2109" s="4"/>
      <c r="L2109" s="32"/>
      <c r="M2109" s="32"/>
      <c r="N2109" s="4"/>
      <c r="Q2109" s="27"/>
    </row>
    <row r="2110" spans="11:17" x14ac:dyDescent="0.25">
      <c r="K2110" s="4"/>
      <c r="L2110" s="32"/>
      <c r="M2110" s="32"/>
      <c r="N2110" s="4"/>
      <c r="Q2110" s="27"/>
    </row>
    <row r="2111" spans="11:17" x14ac:dyDescent="0.25">
      <c r="K2111" s="4"/>
      <c r="L2111" s="32"/>
      <c r="M2111" s="32"/>
      <c r="N2111" s="4"/>
      <c r="Q2111" s="27"/>
    </row>
    <row r="2112" spans="11:17" x14ac:dyDescent="0.25">
      <c r="K2112" s="4"/>
      <c r="L2112" s="32"/>
      <c r="M2112" s="32"/>
      <c r="N2112" s="4"/>
      <c r="Q2112" s="27"/>
    </row>
    <row r="2113" spans="11:17" x14ac:dyDescent="0.25">
      <c r="K2113" s="4"/>
      <c r="L2113" s="32"/>
      <c r="M2113" s="32"/>
      <c r="N2113" s="4"/>
      <c r="Q2113" s="27"/>
    </row>
    <row r="2114" spans="11:17" x14ac:dyDescent="0.25">
      <c r="K2114" s="4"/>
      <c r="L2114" s="32"/>
      <c r="M2114" s="32"/>
      <c r="N2114" s="4"/>
      <c r="Q2114" s="27"/>
    </row>
    <row r="2115" spans="11:17" x14ac:dyDescent="0.25">
      <c r="K2115" s="4"/>
      <c r="L2115" s="32"/>
      <c r="M2115" s="32"/>
      <c r="N2115" s="4"/>
      <c r="Q2115" s="27"/>
    </row>
    <row r="2116" spans="11:17" x14ac:dyDescent="0.25">
      <c r="K2116" s="4"/>
      <c r="L2116" s="32"/>
      <c r="M2116" s="32"/>
      <c r="N2116" s="4"/>
      <c r="Q2116" s="27"/>
    </row>
    <row r="2117" spans="11:17" x14ac:dyDescent="0.25">
      <c r="K2117" s="4"/>
      <c r="L2117" s="32"/>
      <c r="M2117" s="32"/>
      <c r="N2117" s="4"/>
      <c r="Q2117" s="27"/>
    </row>
    <row r="2118" spans="11:17" x14ac:dyDescent="0.25">
      <c r="K2118" s="4"/>
      <c r="L2118" s="32"/>
      <c r="M2118" s="32"/>
      <c r="N2118" s="4"/>
      <c r="Q2118" s="27"/>
    </row>
    <row r="2119" spans="11:17" x14ac:dyDescent="0.25">
      <c r="K2119" s="4"/>
      <c r="L2119" s="32"/>
      <c r="M2119" s="32"/>
      <c r="N2119" s="4"/>
      <c r="Q2119" s="27"/>
    </row>
    <row r="2120" spans="11:17" x14ac:dyDescent="0.25">
      <c r="K2120" s="4"/>
      <c r="L2120" s="32"/>
      <c r="M2120" s="32"/>
      <c r="N2120" s="4"/>
      <c r="Q2120" s="27"/>
    </row>
    <row r="2121" spans="11:17" x14ac:dyDescent="0.25">
      <c r="K2121" s="4"/>
      <c r="L2121" s="32"/>
      <c r="M2121" s="32"/>
      <c r="N2121" s="4"/>
      <c r="Q2121" s="27"/>
    </row>
    <row r="2122" spans="11:17" x14ac:dyDescent="0.25">
      <c r="K2122" s="4"/>
      <c r="L2122" s="32"/>
      <c r="M2122" s="32"/>
      <c r="N2122" s="4"/>
      <c r="Q2122" s="27"/>
    </row>
    <row r="2123" spans="11:17" x14ac:dyDescent="0.25">
      <c r="K2123" s="4"/>
      <c r="L2123" s="32"/>
      <c r="M2123" s="32"/>
      <c r="N2123" s="4"/>
      <c r="Q2123" s="27"/>
    </row>
    <row r="2124" spans="11:17" x14ac:dyDescent="0.25">
      <c r="K2124" s="4"/>
      <c r="L2124" s="32"/>
      <c r="M2124" s="32"/>
      <c r="N2124" s="4"/>
      <c r="Q2124" s="27"/>
    </row>
    <row r="2125" spans="11:17" x14ac:dyDescent="0.25">
      <c r="K2125" s="4"/>
      <c r="L2125" s="32"/>
      <c r="M2125" s="32"/>
      <c r="N2125" s="4"/>
      <c r="Q2125" s="27"/>
    </row>
    <row r="2126" spans="11:17" x14ac:dyDescent="0.25">
      <c r="K2126" s="4"/>
      <c r="L2126" s="32"/>
      <c r="M2126" s="32"/>
      <c r="N2126" s="4"/>
      <c r="Q2126" s="27"/>
    </row>
    <row r="2127" spans="11:17" x14ac:dyDescent="0.25">
      <c r="K2127" s="4"/>
      <c r="L2127" s="32"/>
      <c r="M2127" s="32"/>
      <c r="N2127" s="4"/>
      <c r="Q2127" s="27"/>
    </row>
    <row r="2128" spans="11:17" x14ac:dyDescent="0.25">
      <c r="K2128" s="4"/>
      <c r="L2128" s="32"/>
      <c r="M2128" s="32"/>
      <c r="N2128" s="4"/>
      <c r="Q2128" s="27"/>
    </row>
    <row r="2129" spans="11:17" x14ac:dyDescent="0.25">
      <c r="K2129" s="4"/>
      <c r="L2129" s="32"/>
      <c r="M2129" s="32"/>
      <c r="N2129" s="4"/>
      <c r="Q2129" s="27"/>
    </row>
    <row r="2130" spans="11:17" x14ac:dyDescent="0.25">
      <c r="K2130" s="4"/>
      <c r="L2130" s="32"/>
      <c r="M2130" s="32"/>
      <c r="N2130" s="4"/>
      <c r="Q2130" s="27"/>
    </row>
    <row r="2131" spans="11:17" x14ac:dyDescent="0.25">
      <c r="K2131" s="4"/>
      <c r="L2131" s="32"/>
      <c r="M2131" s="32"/>
      <c r="N2131" s="4"/>
      <c r="Q2131" s="27"/>
    </row>
    <row r="2132" spans="11:17" x14ac:dyDescent="0.25">
      <c r="K2132" s="4"/>
      <c r="L2132" s="32"/>
      <c r="M2132" s="32"/>
      <c r="N2132" s="4"/>
      <c r="Q2132" s="27"/>
    </row>
    <row r="2133" spans="11:17" x14ac:dyDescent="0.25">
      <c r="K2133" s="4"/>
      <c r="L2133" s="32"/>
      <c r="M2133" s="32"/>
      <c r="N2133" s="4"/>
      <c r="Q2133" s="27"/>
    </row>
    <row r="2134" spans="11:17" x14ac:dyDescent="0.25">
      <c r="K2134" s="4"/>
      <c r="L2134" s="32"/>
      <c r="M2134" s="32"/>
      <c r="N2134" s="4"/>
      <c r="Q2134" s="27"/>
    </row>
    <row r="2135" spans="11:17" x14ac:dyDescent="0.25">
      <c r="K2135" s="4"/>
      <c r="L2135" s="32"/>
      <c r="M2135" s="32"/>
      <c r="N2135" s="4"/>
      <c r="Q2135" s="27"/>
    </row>
    <row r="2136" spans="11:17" x14ac:dyDescent="0.25">
      <c r="K2136" s="4"/>
      <c r="L2136" s="32"/>
      <c r="M2136" s="32"/>
      <c r="N2136" s="4"/>
      <c r="Q2136" s="27"/>
    </row>
    <row r="2137" spans="11:17" x14ac:dyDescent="0.25">
      <c r="K2137" s="4"/>
      <c r="L2137" s="32"/>
      <c r="M2137" s="32"/>
      <c r="N2137" s="4"/>
      <c r="Q2137" s="27"/>
    </row>
    <row r="2138" spans="11:17" x14ac:dyDescent="0.25">
      <c r="K2138" s="4"/>
      <c r="L2138" s="32"/>
      <c r="M2138" s="32"/>
      <c r="N2138" s="4"/>
      <c r="Q2138" s="27"/>
    </row>
    <row r="2139" spans="11:17" x14ac:dyDescent="0.25">
      <c r="K2139" s="4"/>
      <c r="L2139" s="32"/>
      <c r="M2139" s="32"/>
      <c r="N2139" s="4"/>
      <c r="Q2139" s="27"/>
    </row>
    <row r="2140" spans="11:17" x14ac:dyDescent="0.25">
      <c r="K2140" s="4"/>
      <c r="L2140" s="32"/>
      <c r="M2140" s="32"/>
      <c r="N2140" s="4"/>
      <c r="Q2140" s="27"/>
    </row>
    <row r="2141" spans="11:17" x14ac:dyDescent="0.25">
      <c r="K2141" s="4"/>
      <c r="L2141" s="32"/>
      <c r="M2141" s="32"/>
      <c r="N2141" s="4"/>
      <c r="Q2141" s="27"/>
    </row>
    <row r="2142" spans="11:17" x14ac:dyDescent="0.25">
      <c r="K2142" s="4"/>
      <c r="L2142" s="32"/>
      <c r="M2142" s="32"/>
      <c r="N2142" s="4"/>
      <c r="Q2142" s="27"/>
    </row>
    <row r="2143" spans="11:17" x14ac:dyDescent="0.25">
      <c r="K2143" s="4"/>
      <c r="L2143" s="32"/>
      <c r="M2143" s="32"/>
      <c r="N2143" s="4"/>
      <c r="Q2143" s="27"/>
    </row>
    <row r="2144" spans="11:17" x14ac:dyDescent="0.25">
      <c r="K2144" s="4"/>
      <c r="L2144" s="32"/>
      <c r="M2144" s="32"/>
      <c r="N2144" s="4"/>
      <c r="Q2144" s="27"/>
    </row>
    <row r="2145" spans="11:17" x14ac:dyDescent="0.25">
      <c r="K2145" s="4"/>
      <c r="L2145" s="32"/>
      <c r="M2145" s="32"/>
      <c r="N2145" s="4"/>
      <c r="Q2145" s="27"/>
    </row>
    <row r="2146" spans="11:17" x14ac:dyDescent="0.25">
      <c r="K2146" s="4"/>
      <c r="L2146" s="32"/>
      <c r="M2146" s="32"/>
      <c r="N2146" s="4"/>
      <c r="Q2146" s="27"/>
    </row>
    <row r="2147" spans="11:17" x14ac:dyDescent="0.25">
      <c r="K2147" s="4"/>
      <c r="L2147" s="32"/>
      <c r="M2147" s="32"/>
      <c r="N2147" s="4"/>
      <c r="Q2147" s="27"/>
    </row>
    <row r="2148" spans="11:17" x14ac:dyDescent="0.25">
      <c r="K2148" s="4"/>
      <c r="L2148" s="32"/>
      <c r="M2148" s="32"/>
      <c r="N2148" s="4"/>
      <c r="Q2148" s="27"/>
    </row>
    <row r="2149" spans="11:17" x14ac:dyDescent="0.25">
      <c r="K2149" s="4"/>
      <c r="L2149" s="32"/>
      <c r="M2149" s="32"/>
      <c r="N2149" s="4"/>
      <c r="Q2149" s="27"/>
    </row>
    <row r="2150" spans="11:17" x14ac:dyDescent="0.25">
      <c r="K2150" s="4"/>
      <c r="L2150" s="32"/>
      <c r="M2150" s="32"/>
      <c r="N2150" s="4"/>
      <c r="Q2150" s="27"/>
    </row>
    <row r="2151" spans="11:17" x14ac:dyDescent="0.25">
      <c r="K2151" s="4"/>
      <c r="L2151" s="32"/>
      <c r="M2151" s="32"/>
      <c r="N2151" s="4"/>
      <c r="Q2151" s="27"/>
    </row>
    <row r="2152" spans="11:17" x14ac:dyDescent="0.25">
      <c r="K2152" s="4"/>
      <c r="L2152" s="32"/>
      <c r="M2152" s="32"/>
      <c r="N2152" s="4"/>
      <c r="Q2152" s="27"/>
    </row>
    <row r="2153" spans="11:17" x14ac:dyDescent="0.25">
      <c r="K2153" s="4"/>
      <c r="L2153" s="32"/>
      <c r="M2153" s="32"/>
      <c r="N2153" s="4"/>
      <c r="Q2153" s="27"/>
    </row>
    <row r="2154" spans="11:17" x14ac:dyDescent="0.25">
      <c r="K2154" s="4"/>
      <c r="L2154" s="32"/>
      <c r="M2154" s="32"/>
      <c r="N2154" s="4"/>
      <c r="Q2154" s="27"/>
    </row>
    <row r="2155" spans="11:17" x14ac:dyDescent="0.25">
      <c r="K2155" s="4"/>
      <c r="L2155" s="32"/>
      <c r="M2155" s="32"/>
      <c r="N2155" s="4"/>
      <c r="Q2155" s="27"/>
    </row>
    <row r="2156" spans="11:17" x14ac:dyDescent="0.25">
      <c r="K2156" s="4"/>
      <c r="L2156" s="32"/>
      <c r="M2156" s="32"/>
      <c r="N2156" s="4"/>
      <c r="Q2156" s="27"/>
    </row>
    <row r="2157" spans="11:17" x14ac:dyDescent="0.25">
      <c r="K2157" s="4"/>
      <c r="L2157" s="32"/>
      <c r="M2157" s="32"/>
      <c r="N2157" s="4"/>
      <c r="Q2157" s="27"/>
    </row>
    <row r="2158" spans="11:17" x14ac:dyDescent="0.25">
      <c r="K2158" s="4"/>
      <c r="L2158" s="32"/>
      <c r="M2158" s="32"/>
      <c r="N2158" s="4"/>
      <c r="Q2158" s="27"/>
    </row>
    <row r="2159" spans="11:17" x14ac:dyDescent="0.25">
      <c r="K2159" s="4"/>
      <c r="L2159" s="32"/>
      <c r="M2159" s="32"/>
      <c r="N2159" s="4"/>
      <c r="Q2159" s="27"/>
    </row>
    <row r="2160" spans="11:17" x14ac:dyDescent="0.25">
      <c r="K2160" s="4"/>
      <c r="L2160" s="32"/>
      <c r="M2160" s="32"/>
      <c r="N2160" s="4"/>
      <c r="Q2160" s="27"/>
    </row>
    <row r="2161" spans="11:17" x14ac:dyDescent="0.25">
      <c r="K2161" s="4"/>
      <c r="L2161" s="32"/>
      <c r="M2161" s="32"/>
      <c r="N2161" s="4"/>
      <c r="Q2161" s="27"/>
    </row>
    <row r="2162" spans="11:17" x14ac:dyDescent="0.25">
      <c r="K2162" s="4"/>
      <c r="L2162" s="32"/>
      <c r="M2162" s="32"/>
      <c r="N2162" s="4"/>
      <c r="Q2162" s="27"/>
    </row>
    <row r="2163" spans="11:17" x14ac:dyDescent="0.25">
      <c r="K2163" s="4"/>
      <c r="L2163" s="32"/>
      <c r="M2163" s="32"/>
      <c r="N2163" s="4"/>
      <c r="Q2163" s="27"/>
    </row>
    <row r="2164" spans="11:17" x14ac:dyDescent="0.25">
      <c r="K2164" s="4"/>
      <c r="L2164" s="32"/>
      <c r="M2164" s="32"/>
      <c r="N2164" s="4"/>
      <c r="Q2164" s="27"/>
    </row>
    <row r="2165" spans="11:17" x14ac:dyDescent="0.25">
      <c r="K2165" s="4"/>
      <c r="L2165" s="32"/>
      <c r="M2165" s="32"/>
      <c r="N2165" s="4"/>
      <c r="Q2165" s="27"/>
    </row>
    <row r="2166" spans="11:17" x14ac:dyDescent="0.25">
      <c r="K2166" s="4"/>
      <c r="L2166" s="32"/>
      <c r="M2166" s="32"/>
      <c r="N2166" s="4"/>
      <c r="Q2166" s="27"/>
    </row>
    <row r="2167" spans="11:17" x14ac:dyDescent="0.25">
      <c r="K2167" s="4"/>
      <c r="L2167" s="32"/>
      <c r="M2167" s="32"/>
      <c r="N2167" s="4"/>
      <c r="Q2167" s="27"/>
    </row>
    <row r="2168" spans="11:17" x14ac:dyDescent="0.25">
      <c r="K2168" s="4"/>
      <c r="L2168" s="32"/>
      <c r="M2168" s="32"/>
      <c r="N2168" s="4"/>
      <c r="Q2168" s="27"/>
    </row>
    <row r="2169" spans="11:17" x14ac:dyDescent="0.25">
      <c r="K2169" s="4"/>
      <c r="L2169" s="32"/>
      <c r="M2169" s="32"/>
      <c r="N2169" s="4"/>
      <c r="Q2169" s="27"/>
    </row>
    <row r="2170" spans="11:17" x14ac:dyDescent="0.25">
      <c r="K2170" s="4"/>
      <c r="L2170" s="32"/>
      <c r="M2170" s="32"/>
      <c r="N2170" s="4"/>
      <c r="Q2170" s="27"/>
    </row>
    <row r="2171" spans="11:17" x14ac:dyDescent="0.25">
      <c r="K2171" s="4"/>
      <c r="L2171" s="32"/>
      <c r="M2171" s="32"/>
      <c r="N2171" s="4"/>
      <c r="Q2171" s="27"/>
    </row>
    <row r="2172" spans="11:17" x14ac:dyDescent="0.25">
      <c r="K2172" s="4"/>
      <c r="L2172" s="32"/>
      <c r="M2172" s="32"/>
      <c r="N2172" s="4"/>
      <c r="Q2172" s="27"/>
    </row>
    <row r="2173" spans="11:17" x14ac:dyDescent="0.25">
      <c r="K2173" s="4"/>
      <c r="L2173" s="32"/>
      <c r="M2173" s="32"/>
      <c r="N2173" s="4"/>
      <c r="Q2173" s="27"/>
    </row>
    <row r="2174" spans="11:17" x14ac:dyDescent="0.25">
      <c r="K2174" s="4"/>
      <c r="L2174" s="32"/>
      <c r="M2174" s="32"/>
      <c r="N2174" s="4"/>
      <c r="Q2174" s="27"/>
    </row>
    <row r="2175" spans="11:17" x14ac:dyDescent="0.25">
      <c r="K2175" s="4"/>
      <c r="L2175" s="32"/>
      <c r="M2175" s="32"/>
      <c r="N2175" s="4"/>
      <c r="Q2175" s="27"/>
    </row>
    <row r="2176" spans="11:17" x14ac:dyDescent="0.25">
      <c r="K2176" s="4"/>
      <c r="L2176" s="32"/>
      <c r="M2176" s="32"/>
      <c r="N2176" s="4"/>
      <c r="Q2176" s="27"/>
    </row>
    <row r="2177" spans="11:17" x14ac:dyDescent="0.25">
      <c r="K2177" s="4"/>
      <c r="L2177" s="32"/>
      <c r="M2177" s="32"/>
      <c r="N2177" s="4"/>
      <c r="Q2177" s="27"/>
    </row>
    <row r="2178" spans="11:17" x14ac:dyDescent="0.25">
      <c r="K2178" s="4"/>
      <c r="L2178" s="32"/>
      <c r="M2178" s="32"/>
      <c r="N2178" s="4"/>
      <c r="Q2178" s="27"/>
    </row>
    <row r="2179" spans="11:17" x14ac:dyDescent="0.25">
      <c r="K2179" s="4"/>
      <c r="L2179" s="32"/>
      <c r="M2179" s="32"/>
      <c r="N2179" s="4"/>
      <c r="Q2179" s="27"/>
    </row>
    <row r="2180" spans="11:17" x14ac:dyDescent="0.25">
      <c r="K2180" s="4"/>
      <c r="L2180" s="32"/>
      <c r="M2180" s="32"/>
      <c r="N2180" s="4"/>
      <c r="Q2180" s="27"/>
    </row>
    <row r="2181" spans="11:17" x14ac:dyDescent="0.25">
      <c r="K2181" s="4"/>
      <c r="L2181" s="32"/>
      <c r="M2181" s="32"/>
      <c r="N2181" s="4"/>
      <c r="Q2181" s="27"/>
    </row>
    <row r="2182" spans="11:17" x14ac:dyDescent="0.25">
      <c r="K2182" s="4"/>
      <c r="L2182" s="32"/>
      <c r="M2182" s="32"/>
      <c r="N2182" s="4"/>
      <c r="Q2182" s="27"/>
    </row>
    <row r="2183" spans="11:17" x14ac:dyDescent="0.25">
      <c r="K2183" s="4"/>
      <c r="L2183" s="32"/>
      <c r="M2183" s="32"/>
      <c r="N2183" s="4"/>
      <c r="Q2183" s="27"/>
    </row>
    <row r="2184" spans="11:17" x14ac:dyDescent="0.25">
      <c r="K2184" s="4"/>
      <c r="L2184" s="32"/>
      <c r="M2184" s="32"/>
      <c r="N2184" s="4"/>
      <c r="Q2184" s="27"/>
    </row>
    <row r="2185" spans="11:17" x14ac:dyDescent="0.25">
      <c r="K2185" s="4"/>
      <c r="L2185" s="32"/>
      <c r="M2185" s="32"/>
      <c r="N2185" s="4"/>
      <c r="Q2185" s="27"/>
    </row>
    <row r="2186" spans="11:17" x14ac:dyDescent="0.25">
      <c r="K2186" s="4"/>
      <c r="L2186" s="32"/>
      <c r="M2186" s="32"/>
      <c r="N2186" s="4"/>
      <c r="Q2186" s="27"/>
    </row>
    <row r="2187" spans="11:17" x14ac:dyDescent="0.25">
      <c r="K2187" s="4"/>
      <c r="L2187" s="32"/>
      <c r="M2187" s="32"/>
      <c r="N2187" s="4"/>
      <c r="Q2187" s="27"/>
    </row>
    <row r="2188" spans="11:17" x14ac:dyDescent="0.25">
      <c r="K2188" s="4"/>
      <c r="L2188" s="32"/>
      <c r="M2188" s="32"/>
      <c r="N2188" s="4"/>
      <c r="Q2188" s="27"/>
    </row>
    <row r="2189" spans="11:17" x14ac:dyDescent="0.25">
      <c r="K2189" s="4"/>
      <c r="L2189" s="32"/>
      <c r="M2189" s="32"/>
      <c r="N2189" s="4"/>
      <c r="Q2189" s="27"/>
    </row>
    <row r="2190" spans="11:17" x14ac:dyDescent="0.25">
      <c r="K2190" s="4"/>
      <c r="L2190" s="32"/>
      <c r="M2190" s="32"/>
      <c r="N2190" s="4"/>
      <c r="Q2190" s="27"/>
    </row>
    <row r="2191" spans="11:17" x14ac:dyDescent="0.25">
      <c r="K2191" s="4"/>
      <c r="L2191" s="32"/>
      <c r="M2191" s="32"/>
      <c r="N2191" s="4"/>
      <c r="Q2191" s="27"/>
    </row>
    <row r="2192" spans="11:17" x14ac:dyDescent="0.25">
      <c r="K2192" s="4"/>
      <c r="L2192" s="32"/>
      <c r="M2192" s="32"/>
      <c r="N2192" s="4"/>
      <c r="Q2192" s="27"/>
    </row>
    <row r="2193" spans="11:17" x14ac:dyDescent="0.25">
      <c r="K2193" s="4"/>
      <c r="L2193" s="32"/>
      <c r="M2193" s="32"/>
      <c r="N2193" s="4"/>
      <c r="Q2193" s="27"/>
    </row>
    <row r="2194" spans="11:17" x14ac:dyDescent="0.25">
      <c r="K2194" s="4"/>
      <c r="L2194" s="32"/>
      <c r="M2194" s="32"/>
      <c r="N2194" s="4"/>
      <c r="Q2194" s="27"/>
    </row>
    <row r="2195" spans="11:17" x14ac:dyDescent="0.25">
      <c r="K2195" s="4"/>
      <c r="L2195" s="32"/>
      <c r="M2195" s="32"/>
      <c r="N2195" s="4"/>
      <c r="Q2195" s="27"/>
    </row>
    <row r="2196" spans="11:17" x14ac:dyDescent="0.25">
      <c r="K2196" s="4"/>
      <c r="L2196" s="32"/>
      <c r="M2196" s="32"/>
      <c r="N2196" s="4"/>
      <c r="Q2196" s="27"/>
    </row>
    <row r="2197" spans="11:17" x14ac:dyDescent="0.25">
      <c r="K2197" s="4"/>
      <c r="L2197" s="32"/>
      <c r="M2197" s="32"/>
      <c r="N2197" s="4"/>
      <c r="Q2197" s="27"/>
    </row>
    <row r="2198" spans="11:17" x14ac:dyDescent="0.25">
      <c r="K2198" s="4"/>
      <c r="L2198" s="32"/>
      <c r="M2198" s="32"/>
      <c r="N2198" s="4"/>
      <c r="Q2198" s="27"/>
    </row>
    <row r="2199" spans="11:17" x14ac:dyDescent="0.25">
      <c r="K2199" s="4"/>
      <c r="L2199" s="32"/>
      <c r="M2199" s="32"/>
      <c r="N2199" s="4"/>
      <c r="Q2199" s="27"/>
    </row>
    <row r="2200" spans="11:17" x14ac:dyDescent="0.25">
      <c r="K2200" s="4"/>
      <c r="L2200" s="32"/>
      <c r="M2200" s="32"/>
      <c r="N2200" s="4"/>
      <c r="Q2200" s="27"/>
    </row>
    <row r="2201" spans="11:17" x14ac:dyDescent="0.25">
      <c r="K2201" s="4"/>
      <c r="L2201" s="32"/>
      <c r="M2201" s="32"/>
      <c r="N2201" s="4"/>
      <c r="Q2201" s="27"/>
    </row>
    <row r="2202" spans="11:17" x14ac:dyDescent="0.25">
      <c r="K2202" s="4"/>
      <c r="L2202" s="32"/>
      <c r="M2202" s="32"/>
      <c r="N2202" s="4"/>
      <c r="Q2202" s="27"/>
    </row>
    <row r="2203" spans="11:17" x14ac:dyDescent="0.25">
      <c r="K2203" s="4"/>
      <c r="L2203" s="32"/>
      <c r="M2203" s="32"/>
      <c r="N2203" s="4"/>
      <c r="Q2203" s="27"/>
    </row>
    <row r="2204" spans="11:17" x14ac:dyDescent="0.25">
      <c r="K2204" s="4"/>
      <c r="L2204" s="32"/>
      <c r="M2204" s="32"/>
      <c r="N2204" s="4"/>
      <c r="Q2204" s="27"/>
    </row>
    <row r="2205" spans="11:17" x14ac:dyDescent="0.25">
      <c r="K2205" s="4"/>
      <c r="L2205" s="32"/>
      <c r="M2205" s="32"/>
      <c r="N2205" s="4"/>
      <c r="Q2205" s="27"/>
    </row>
    <row r="2206" spans="11:17" x14ac:dyDescent="0.25">
      <c r="K2206" s="4"/>
      <c r="L2206" s="32"/>
      <c r="M2206" s="32"/>
      <c r="N2206" s="4"/>
      <c r="Q2206" s="27"/>
    </row>
    <row r="2207" spans="11:17" x14ac:dyDescent="0.25">
      <c r="K2207" s="4"/>
      <c r="L2207" s="32"/>
      <c r="M2207" s="32"/>
      <c r="N2207" s="4"/>
      <c r="Q2207" s="27"/>
    </row>
    <row r="2208" spans="11:17" x14ac:dyDescent="0.25">
      <c r="K2208" s="4"/>
      <c r="L2208" s="32"/>
      <c r="M2208" s="32"/>
      <c r="N2208" s="4"/>
      <c r="Q2208" s="27"/>
    </row>
    <row r="2209" spans="11:17" x14ac:dyDescent="0.25">
      <c r="K2209" s="4"/>
      <c r="L2209" s="32"/>
      <c r="M2209" s="32"/>
      <c r="N2209" s="4"/>
      <c r="Q2209" s="27"/>
    </row>
    <row r="2210" spans="11:17" x14ac:dyDescent="0.25">
      <c r="K2210" s="4"/>
      <c r="L2210" s="32"/>
      <c r="M2210" s="32"/>
      <c r="N2210" s="4"/>
      <c r="Q2210" s="27"/>
    </row>
    <row r="2211" spans="11:17" x14ac:dyDescent="0.25">
      <c r="K2211" s="4"/>
      <c r="L2211" s="32"/>
      <c r="M2211" s="32"/>
      <c r="N2211" s="4"/>
      <c r="Q2211" s="27"/>
    </row>
    <row r="2212" spans="11:17" x14ac:dyDescent="0.25">
      <c r="K2212" s="4"/>
      <c r="L2212" s="32"/>
      <c r="M2212" s="32"/>
      <c r="N2212" s="4"/>
      <c r="Q2212" s="27"/>
    </row>
    <row r="2213" spans="11:17" x14ac:dyDescent="0.25">
      <c r="K2213" s="4"/>
      <c r="L2213" s="32"/>
      <c r="M2213" s="32"/>
      <c r="N2213" s="4"/>
      <c r="Q2213" s="27"/>
    </row>
    <row r="2214" spans="11:17" x14ac:dyDescent="0.25">
      <c r="K2214" s="4"/>
      <c r="L2214" s="32"/>
      <c r="M2214" s="32"/>
      <c r="N2214" s="4"/>
      <c r="Q2214" s="27"/>
    </row>
    <row r="2215" spans="11:17" x14ac:dyDescent="0.25">
      <c r="K2215" s="4"/>
      <c r="L2215" s="32"/>
      <c r="M2215" s="32"/>
      <c r="N2215" s="4"/>
      <c r="Q2215" s="27"/>
    </row>
    <row r="2216" spans="11:17" x14ac:dyDescent="0.25">
      <c r="K2216" s="4"/>
      <c r="L2216" s="32"/>
      <c r="M2216" s="32"/>
      <c r="N2216" s="4"/>
      <c r="Q2216" s="27"/>
    </row>
    <row r="2217" spans="11:17" x14ac:dyDescent="0.25">
      <c r="K2217" s="4"/>
      <c r="L2217" s="32"/>
      <c r="M2217" s="32"/>
      <c r="N2217" s="4"/>
      <c r="Q2217" s="27"/>
    </row>
    <row r="2218" spans="11:17" x14ac:dyDescent="0.25">
      <c r="K2218" s="4"/>
      <c r="L2218" s="32"/>
      <c r="M2218" s="32"/>
      <c r="N2218" s="4"/>
      <c r="Q2218" s="27"/>
    </row>
    <row r="2219" spans="11:17" x14ac:dyDescent="0.25">
      <c r="K2219" s="4"/>
      <c r="L2219" s="32"/>
      <c r="M2219" s="32"/>
      <c r="N2219" s="4"/>
      <c r="Q2219" s="27"/>
    </row>
    <row r="2220" spans="11:17" x14ac:dyDescent="0.25">
      <c r="K2220" s="4"/>
      <c r="L2220" s="32"/>
      <c r="M2220" s="32"/>
      <c r="N2220" s="4"/>
      <c r="Q2220" s="27"/>
    </row>
    <row r="2221" spans="11:17" x14ac:dyDescent="0.25">
      <c r="K2221" s="4"/>
      <c r="L2221" s="32"/>
      <c r="M2221" s="32"/>
      <c r="N2221" s="4"/>
      <c r="Q2221" s="27"/>
    </row>
    <row r="2222" spans="11:17" x14ac:dyDescent="0.25">
      <c r="K2222" s="4"/>
      <c r="L2222" s="32"/>
      <c r="M2222" s="32"/>
      <c r="N2222" s="4"/>
      <c r="Q2222" s="27"/>
    </row>
    <row r="2223" spans="11:17" x14ac:dyDescent="0.25">
      <c r="K2223" s="4"/>
      <c r="L2223" s="32"/>
      <c r="M2223" s="32"/>
      <c r="N2223" s="4"/>
      <c r="Q2223" s="27"/>
    </row>
    <row r="2224" spans="11:17" x14ac:dyDescent="0.25">
      <c r="K2224" s="4"/>
      <c r="L2224" s="32"/>
      <c r="M2224" s="32"/>
      <c r="N2224" s="4"/>
      <c r="Q2224" s="27"/>
    </row>
    <row r="2225" spans="11:17" x14ac:dyDescent="0.25">
      <c r="K2225" s="4"/>
      <c r="L2225" s="32"/>
      <c r="M2225" s="32"/>
      <c r="N2225" s="4"/>
      <c r="Q2225" s="27"/>
    </row>
    <row r="2226" spans="11:17" x14ac:dyDescent="0.25">
      <c r="K2226" s="4"/>
      <c r="L2226" s="32"/>
      <c r="M2226" s="32"/>
      <c r="N2226" s="4"/>
      <c r="Q2226" s="27"/>
    </row>
    <row r="2227" spans="11:17" x14ac:dyDescent="0.25">
      <c r="K2227" s="4"/>
      <c r="L2227" s="32"/>
      <c r="M2227" s="32"/>
      <c r="N2227" s="4"/>
      <c r="Q2227" s="27"/>
    </row>
    <row r="2228" spans="11:17" x14ac:dyDescent="0.25">
      <c r="K2228" s="4"/>
      <c r="L2228" s="32"/>
      <c r="M2228" s="32"/>
      <c r="N2228" s="4"/>
      <c r="Q2228" s="27"/>
    </row>
    <row r="2229" spans="11:17" x14ac:dyDescent="0.25">
      <c r="K2229" s="4"/>
      <c r="L2229" s="32"/>
      <c r="M2229" s="32"/>
      <c r="N2229" s="4"/>
      <c r="Q2229" s="27"/>
    </row>
    <row r="2230" spans="11:17" x14ac:dyDescent="0.25">
      <c r="K2230" s="4"/>
      <c r="L2230" s="32"/>
      <c r="M2230" s="32"/>
      <c r="N2230" s="4"/>
      <c r="Q2230" s="27"/>
    </row>
    <row r="2231" spans="11:17" x14ac:dyDescent="0.25">
      <c r="K2231" s="4"/>
      <c r="L2231" s="32"/>
      <c r="M2231" s="32"/>
      <c r="N2231" s="4"/>
      <c r="Q2231" s="27"/>
    </row>
    <row r="2232" spans="11:17" x14ac:dyDescent="0.25">
      <c r="K2232" s="4"/>
      <c r="L2232" s="32"/>
      <c r="M2232" s="32"/>
      <c r="N2232" s="4"/>
      <c r="Q2232" s="27"/>
    </row>
    <row r="2233" spans="11:17" x14ac:dyDescent="0.25">
      <c r="K2233" s="4"/>
      <c r="L2233" s="32"/>
      <c r="M2233" s="32"/>
      <c r="N2233" s="4"/>
      <c r="Q2233" s="27"/>
    </row>
    <row r="2234" spans="11:17" x14ac:dyDescent="0.25">
      <c r="K2234" s="4"/>
      <c r="L2234" s="32"/>
      <c r="M2234" s="32"/>
      <c r="N2234" s="4"/>
      <c r="Q2234" s="27"/>
    </row>
    <row r="2235" spans="11:17" x14ac:dyDescent="0.25">
      <c r="K2235" s="4"/>
      <c r="L2235" s="32"/>
      <c r="M2235" s="32"/>
      <c r="N2235" s="4"/>
      <c r="Q2235" s="27"/>
    </row>
    <row r="2236" spans="11:17" x14ac:dyDescent="0.25">
      <c r="K2236" s="4"/>
      <c r="L2236" s="32"/>
      <c r="M2236" s="32"/>
      <c r="N2236" s="4"/>
      <c r="Q2236" s="27"/>
    </row>
    <row r="2237" spans="11:17" x14ac:dyDescent="0.25">
      <c r="K2237" s="4"/>
      <c r="L2237" s="32"/>
      <c r="M2237" s="32"/>
      <c r="N2237" s="4"/>
      <c r="Q2237" s="27"/>
    </row>
    <row r="2238" spans="11:17" x14ac:dyDescent="0.25">
      <c r="K2238" s="4"/>
      <c r="L2238" s="32"/>
      <c r="M2238" s="32"/>
      <c r="N2238" s="4"/>
      <c r="Q2238" s="27"/>
    </row>
    <row r="2239" spans="11:17" x14ac:dyDescent="0.25">
      <c r="K2239" s="4"/>
      <c r="L2239" s="32"/>
      <c r="M2239" s="32"/>
      <c r="N2239" s="4"/>
      <c r="Q2239" s="27"/>
    </row>
    <row r="2240" spans="11:17" x14ac:dyDescent="0.25">
      <c r="K2240" s="4"/>
      <c r="L2240" s="32"/>
      <c r="M2240" s="32"/>
      <c r="N2240" s="4"/>
      <c r="Q2240" s="27"/>
    </row>
    <row r="2241" spans="11:17" x14ac:dyDescent="0.25">
      <c r="K2241" s="4"/>
      <c r="L2241" s="32"/>
      <c r="M2241" s="32"/>
      <c r="N2241" s="4"/>
      <c r="Q2241" s="27"/>
    </row>
    <row r="2242" spans="11:17" x14ac:dyDescent="0.25">
      <c r="K2242" s="4"/>
      <c r="L2242" s="32"/>
      <c r="M2242" s="32"/>
      <c r="N2242" s="4"/>
      <c r="Q2242" s="27"/>
    </row>
    <row r="2243" spans="11:17" x14ac:dyDescent="0.25">
      <c r="K2243" s="4"/>
      <c r="L2243" s="32"/>
      <c r="M2243" s="32"/>
      <c r="N2243" s="4"/>
      <c r="Q2243" s="27"/>
    </row>
    <row r="2244" spans="11:17" x14ac:dyDescent="0.25">
      <c r="K2244" s="4"/>
      <c r="L2244" s="32"/>
      <c r="M2244" s="32"/>
      <c r="N2244" s="4"/>
      <c r="Q2244" s="27"/>
    </row>
    <row r="2245" spans="11:17" x14ac:dyDescent="0.25">
      <c r="K2245" s="4"/>
      <c r="L2245" s="32"/>
      <c r="M2245" s="32"/>
      <c r="N2245" s="4"/>
      <c r="Q2245" s="27"/>
    </row>
    <row r="2246" spans="11:17" x14ac:dyDescent="0.25">
      <c r="K2246" s="4"/>
      <c r="L2246" s="32"/>
      <c r="M2246" s="32"/>
      <c r="N2246" s="4"/>
      <c r="Q2246" s="27"/>
    </row>
    <row r="2247" spans="11:17" x14ac:dyDescent="0.25">
      <c r="K2247" s="4"/>
      <c r="L2247" s="32"/>
      <c r="M2247" s="32"/>
      <c r="N2247" s="4"/>
      <c r="Q2247" s="27"/>
    </row>
    <row r="2248" spans="11:17" x14ac:dyDescent="0.25">
      <c r="K2248" s="4"/>
      <c r="L2248" s="32"/>
      <c r="M2248" s="32"/>
      <c r="N2248" s="4"/>
      <c r="Q2248" s="27"/>
    </row>
    <row r="2249" spans="11:17" x14ac:dyDescent="0.25">
      <c r="K2249" s="4"/>
      <c r="L2249" s="32"/>
      <c r="M2249" s="32"/>
      <c r="N2249" s="4"/>
      <c r="Q2249" s="27"/>
    </row>
    <row r="2250" spans="11:17" x14ac:dyDescent="0.25">
      <c r="K2250" s="4"/>
      <c r="L2250" s="32"/>
      <c r="M2250" s="32"/>
      <c r="N2250" s="4"/>
      <c r="Q2250" s="27"/>
    </row>
    <row r="2251" spans="11:17" x14ac:dyDescent="0.25">
      <c r="K2251" s="4"/>
      <c r="L2251" s="32"/>
      <c r="M2251" s="32"/>
      <c r="N2251" s="4"/>
      <c r="Q2251" s="27"/>
    </row>
    <row r="2252" spans="11:17" x14ac:dyDescent="0.25">
      <c r="K2252" s="4"/>
      <c r="L2252" s="32"/>
      <c r="M2252" s="32"/>
      <c r="N2252" s="4"/>
      <c r="Q2252" s="27"/>
    </row>
    <row r="2253" spans="11:17" x14ac:dyDescent="0.25">
      <c r="K2253" s="4"/>
      <c r="L2253" s="32"/>
      <c r="M2253" s="32"/>
      <c r="N2253" s="4"/>
      <c r="Q2253" s="27"/>
    </row>
    <row r="2254" spans="11:17" x14ac:dyDescent="0.25">
      <c r="K2254" s="4"/>
      <c r="L2254" s="32"/>
      <c r="M2254" s="32"/>
      <c r="N2254" s="4"/>
      <c r="Q2254" s="27"/>
    </row>
    <row r="2255" spans="11:17" x14ac:dyDescent="0.25">
      <c r="K2255" s="4"/>
      <c r="L2255" s="32"/>
      <c r="M2255" s="32"/>
      <c r="N2255" s="4"/>
      <c r="Q2255" s="27"/>
    </row>
    <row r="2256" spans="11:17" x14ac:dyDescent="0.25">
      <c r="K2256" s="4"/>
      <c r="L2256" s="32"/>
      <c r="M2256" s="32"/>
      <c r="N2256" s="4"/>
      <c r="Q2256" s="27"/>
    </row>
    <row r="2257" spans="11:17" x14ac:dyDescent="0.25">
      <c r="K2257" s="4"/>
      <c r="L2257" s="32"/>
      <c r="M2257" s="32"/>
      <c r="N2257" s="4"/>
      <c r="Q2257" s="27"/>
    </row>
    <row r="2258" spans="11:17" x14ac:dyDescent="0.25">
      <c r="K2258" s="4"/>
      <c r="L2258" s="32"/>
      <c r="M2258" s="32"/>
      <c r="N2258" s="4"/>
      <c r="Q2258" s="27"/>
    </row>
    <row r="2259" spans="11:17" x14ac:dyDescent="0.25">
      <c r="K2259" s="4"/>
      <c r="L2259" s="32"/>
      <c r="M2259" s="32"/>
      <c r="N2259" s="4"/>
      <c r="Q2259" s="27"/>
    </row>
    <row r="2260" spans="11:17" x14ac:dyDescent="0.25">
      <c r="K2260" s="4"/>
      <c r="L2260" s="32"/>
      <c r="M2260" s="32"/>
      <c r="N2260" s="4"/>
      <c r="Q2260" s="27"/>
    </row>
    <row r="2261" spans="11:17" x14ac:dyDescent="0.25">
      <c r="K2261" s="4"/>
      <c r="L2261" s="32"/>
      <c r="M2261" s="32"/>
      <c r="N2261" s="4"/>
      <c r="Q2261" s="27"/>
    </row>
    <row r="2262" spans="11:17" x14ac:dyDescent="0.25">
      <c r="K2262" s="4"/>
      <c r="L2262" s="32"/>
      <c r="M2262" s="32"/>
      <c r="N2262" s="4"/>
      <c r="Q2262" s="27"/>
    </row>
    <row r="2263" spans="11:17" x14ac:dyDescent="0.25">
      <c r="K2263" s="4"/>
      <c r="L2263" s="32"/>
      <c r="M2263" s="32"/>
      <c r="N2263" s="4"/>
      <c r="Q2263" s="27"/>
    </row>
    <row r="2264" spans="11:17" x14ac:dyDescent="0.25">
      <c r="K2264" s="4"/>
      <c r="L2264" s="32"/>
      <c r="M2264" s="32"/>
      <c r="N2264" s="4"/>
      <c r="Q2264" s="27"/>
    </row>
    <row r="2265" spans="11:17" x14ac:dyDescent="0.25">
      <c r="K2265" s="4"/>
      <c r="L2265" s="32"/>
      <c r="M2265" s="32"/>
      <c r="N2265" s="4"/>
      <c r="Q2265" s="27"/>
    </row>
    <row r="2266" spans="11:17" x14ac:dyDescent="0.25">
      <c r="K2266" s="4"/>
      <c r="L2266" s="32"/>
      <c r="M2266" s="32"/>
      <c r="N2266" s="4"/>
      <c r="Q2266" s="27"/>
    </row>
    <row r="2267" spans="11:17" x14ac:dyDescent="0.25">
      <c r="K2267" s="4"/>
      <c r="L2267" s="32"/>
      <c r="M2267" s="32"/>
      <c r="N2267" s="4"/>
      <c r="Q2267" s="27"/>
    </row>
    <row r="2268" spans="11:17" x14ac:dyDescent="0.25">
      <c r="K2268" s="4"/>
      <c r="L2268" s="32"/>
      <c r="M2268" s="32"/>
      <c r="N2268" s="4"/>
      <c r="Q2268" s="27"/>
    </row>
    <row r="2269" spans="11:17" x14ac:dyDescent="0.25">
      <c r="K2269" s="4"/>
      <c r="L2269" s="32"/>
      <c r="M2269" s="32"/>
      <c r="N2269" s="4"/>
      <c r="Q2269" s="27"/>
    </row>
    <row r="2270" spans="11:17" x14ac:dyDescent="0.25">
      <c r="K2270" s="4"/>
      <c r="L2270" s="32"/>
      <c r="M2270" s="32"/>
      <c r="N2270" s="4"/>
      <c r="Q2270" s="27"/>
    </row>
    <row r="2271" spans="11:17" x14ac:dyDescent="0.25">
      <c r="K2271" s="4"/>
      <c r="L2271" s="32"/>
      <c r="M2271" s="32"/>
      <c r="N2271" s="4"/>
      <c r="Q2271" s="27"/>
    </row>
    <row r="2272" spans="11:17" x14ac:dyDescent="0.25">
      <c r="K2272" s="4"/>
      <c r="L2272" s="32"/>
      <c r="M2272" s="32"/>
      <c r="N2272" s="4"/>
      <c r="Q2272" s="27"/>
    </row>
    <row r="2273" spans="11:17" x14ac:dyDescent="0.25">
      <c r="K2273" s="4"/>
      <c r="L2273" s="32"/>
      <c r="M2273" s="32"/>
      <c r="N2273" s="4"/>
      <c r="Q2273" s="27"/>
    </row>
    <row r="2274" spans="11:17" x14ac:dyDescent="0.25">
      <c r="K2274" s="4"/>
      <c r="L2274" s="32"/>
      <c r="M2274" s="32"/>
      <c r="N2274" s="4"/>
      <c r="Q2274" s="27"/>
    </row>
    <row r="2275" spans="11:17" x14ac:dyDescent="0.25">
      <c r="K2275" s="4"/>
      <c r="L2275" s="32"/>
      <c r="M2275" s="32"/>
      <c r="N2275" s="4"/>
      <c r="Q2275" s="27"/>
    </row>
    <row r="2276" spans="11:17" x14ac:dyDescent="0.25">
      <c r="K2276" s="4"/>
      <c r="L2276" s="32"/>
      <c r="M2276" s="32"/>
      <c r="N2276" s="4"/>
      <c r="Q2276" s="27"/>
    </row>
    <row r="2277" spans="11:17" x14ac:dyDescent="0.25">
      <c r="K2277" s="4"/>
      <c r="L2277" s="32"/>
      <c r="M2277" s="32"/>
      <c r="N2277" s="4"/>
      <c r="Q2277" s="27"/>
    </row>
    <row r="2278" spans="11:17" x14ac:dyDescent="0.25">
      <c r="K2278" s="4"/>
      <c r="L2278" s="32"/>
      <c r="M2278" s="32"/>
      <c r="N2278" s="4"/>
      <c r="Q2278" s="27"/>
    </row>
    <row r="2279" spans="11:17" x14ac:dyDescent="0.25">
      <c r="K2279" s="4"/>
      <c r="L2279" s="32"/>
      <c r="M2279" s="32"/>
      <c r="N2279" s="4"/>
      <c r="Q2279" s="27"/>
    </row>
    <row r="2280" spans="11:17" x14ac:dyDescent="0.25">
      <c r="K2280" s="4"/>
      <c r="L2280" s="32"/>
      <c r="M2280" s="32"/>
      <c r="N2280" s="4"/>
      <c r="Q2280" s="27"/>
    </row>
    <row r="2281" spans="11:17" x14ac:dyDescent="0.25">
      <c r="K2281" s="4"/>
      <c r="L2281" s="32"/>
      <c r="M2281" s="32"/>
      <c r="N2281" s="4"/>
      <c r="Q2281" s="27"/>
    </row>
    <row r="2282" spans="11:17" x14ac:dyDescent="0.25">
      <c r="K2282" s="4"/>
      <c r="L2282" s="32"/>
      <c r="M2282" s="32"/>
      <c r="N2282" s="4"/>
      <c r="Q2282" s="27"/>
    </row>
    <row r="2283" spans="11:17" x14ac:dyDescent="0.25">
      <c r="K2283" s="4"/>
      <c r="L2283" s="32"/>
      <c r="M2283" s="32"/>
      <c r="N2283" s="4"/>
      <c r="Q2283" s="27"/>
    </row>
    <row r="2284" spans="11:17" x14ac:dyDescent="0.25">
      <c r="K2284" s="4"/>
      <c r="L2284" s="32"/>
      <c r="M2284" s="32"/>
      <c r="N2284" s="4"/>
      <c r="Q2284" s="27"/>
    </row>
    <row r="2285" spans="11:17" x14ac:dyDescent="0.25">
      <c r="K2285" s="4"/>
      <c r="L2285" s="32"/>
      <c r="M2285" s="32"/>
      <c r="N2285" s="4"/>
      <c r="Q2285" s="27"/>
    </row>
    <row r="2286" spans="11:17" x14ac:dyDescent="0.25">
      <c r="K2286" s="4"/>
      <c r="L2286" s="32"/>
      <c r="M2286" s="32"/>
      <c r="N2286" s="4"/>
      <c r="Q2286" s="27"/>
    </row>
    <row r="2287" spans="11:17" x14ac:dyDescent="0.25">
      <c r="K2287" s="4"/>
      <c r="L2287" s="32"/>
      <c r="M2287" s="32"/>
      <c r="N2287" s="4"/>
      <c r="Q2287" s="27"/>
    </row>
    <row r="2288" spans="11:17" x14ac:dyDescent="0.25">
      <c r="K2288" s="4"/>
      <c r="L2288" s="32"/>
      <c r="M2288" s="32"/>
      <c r="N2288" s="4"/>
      <c r="Q2288" s="27"/>
    </row>
    <row r="2289" spans="11:17" x14ac:dyDescent="0.25">
      <c r="K2289" s="4"/>
      <c r="L2289" s="32"/>
      <c r="M2289" s="32"/>
      <c r="N2289" s="4"/>
      <c r="Q2289" s="27"/>
    </row>
    <row r="2290" spans="11:17" x14ac:dyDescent="0.25">
      <c r="K2290" s="4"/>
      <c r="L2290" s="32"/>
      <c r="M2290" s="32"/>
      <c r="N2290" s="4"/>
      <c r="Q2290" s="27"/>
    </row>
    <row r="2291" spans="11:17" x14ac:dyDescent="0.25">
      <c r="K2291" s="4"/>
      <c r="L2291" s="32"/>
      <c r="M2291" s="32"/>
      <c r="N2291" s="4"/>
      <c r="Q2291" s="27"/>
    </row>
    <row r="2292" spans="11:17" x14ac:dyDescent="0.25">
      <c r="K2292" s="4"/>
      <c r="L2292" s="32"/>
      <c r="M2292" s="32"/>
      <c r="N2292" s="4"/>
      <c r="Q2292" s="27"/>
    </row>
    <row r="2293" spans="11:17" x14ac:dyDescent="0.25">
      <c r="K2293" s="4"/>
      <c r="L2293" s="32"/>
      <c r="M2293" s="32"/>
      <c r="N2293" s="4"/>
      <c r="Q2293" s="27"/>
    </row>
    <row r="2294" spans="11:17" x14ac:dyDescent="0.25">
      <c r="K2294" s="4"/>
      <c r="L2294" s="32"/>
      <c r="M2294" s="32"/>
      <c r="N2294" s="4"/>
      <c r="Q2294" s="27"/>
    </row>
    <row r="2295" spans="11:17" x14ac:dyDescent="0.25">
      <c r="K2295" s="4"/>
      <c r="L2295" s="32"/>
      <c r="M2295" s="32"/>
      <c r="N2295" s="4"/>
      <c r="Q2295" s="27"/>
    </row>
    <row r="2296" spans="11:17" x14ac:dyDescent="0.25">
      <c r="K2296" s="4"/>
      <c r="L2296" s="32"/>
      <c r="M2296" s="32"/>
      <c r="N2296" s="4"/>
      <c r="Q2296" s="27"/>
    </row>
    <row r="2297" spans="11:17" x14ac:dyDescent="0.25">
      <c r="K2297" s="4"/>
      <c r="L2297" s="32"/>
      <c r="M2297" s="32"/>
      <c r="N2297" s="4"/>
      <c r="Q2297" s="27"/>
    </row>
    <row r="2298" spans="11:17" x14ac:dyDescent="0.25">
      <c r="K2298" s="4"/>
      <c r="L2298" s="32"/>
      <c r="M2298" s="32"/>
      <c r="N2298" s="4"/>
      <c r="Q2298" s="27"/>
    </row>
    <row r="2299" spans="11:17" x14ac:dyDescent="0.25">
      <c r="K2299" s="4"/>
      <c r="L2299" s="32"/>
      <c r="M2299" s="32"/>
      <c r="N2299" s="4"/>
      <c r="Q2299" s="27"/>
    </row>
    <row r="2300" spans="11:17" x14ac:dyDescent="0.25">
      <c r="K2300" s="4"/>
      <c r="L2300" s="32"/>
      <c r="M2300" s="32"/>
      <c r="N2300" s="4"/>
      <c r="Q2300" s="27"/>
    </row>
    <row r="2301" spans="11:17" x14ac:dyDescent="0.25">
      <c r="K2301" s="4"/>
      <c r="L2301" s="32"/>
      <c r="M2301" s="32"/>
      <c r="N2301" s="4"/>
      <c r="Q2301" s="27"/>
    </row>
    <row r="2302" spans="11:17" x14ac:dyDescent="0.25">
      <c r="K2302" s="4"/>
      <c r="L2302" s="32"/>
      <c r="M2302" s="32"/>
      <c r="N2302" s="4"/>
      <c r="Q2302" s="27"/>
    </row>
    <row r="2303" spans="11:17" x14ac:dyDescent="0.25">
      <c r="K2303" s="4"/>
      <c r="L2303" s="32"/>
      <c r="M2303" s="32"/>
      <c r="N2303" s="4"/>
      <c r="Q2303" s="27"/>
    </row>
    <row r="2304" spans="11:17" x14ac:dyDescent="0.25">
      <c r="K2304" s="4"/>
      <c r="L2304" s="32"/>
      <c r="M2304" s="32"/>
      <c r="N2304" s="4"/>
      <c r="Q2304" s="27"/>
    </row>
    <row r="2305" spans="11:17" x14ac:dyDescent="0.25">
      <c r="K2305" s="4"/>
      <c r="L2305" s="32"/>
      <c r="M2305" s="32"/>
      <c r="N2305" s="4"/>
      <c r="Q2305" s="27"/>
    </row>
    <row r="2306" spans="11:17" x14ac:dyDescent="0.25">
      <c r="K2306" s="4"/>
      <c r="L2306" s="32"/>
      <c r="M2306" s="32"/>
      <c r="N2306" s="4"/>
      <c r="Q2306" s="27"/>
    </row>
    <row r="2307" spans="11:17" x14ac:dyDescent="0.25">
      <c r="K2307" s="4"/>
      <c r="L2307" s="32"/>
      <c r="M2307" s="32"/>
      <c r="N2307" s="4"/>
      <c r="Q2307" s="27"/>
    </row>
    <row r="2308" spans="11:17" x14ac:dyDescent="0.25">
      <c r="K2308" s="4"/>
      <c r="L2308" s="32"/>
      <c r="M2308" s="32"/>
      <c r="N2308" s="4"/>
      <c r="Q2308" s="27"/>
    </row>
    <row r="2309" spans="11:17" x14ac:dyDescent="0.25">
      <c r="K2309" s="4"/>
      <c r="L2309" s="32"/>
      <c r="M2309" s="32"/>
      <c r="N2309" s="4"/>
      <c r="Q2309" s="27"/>
    </row>
    <row r="2310" spans="11:17" x14ac:dyDescent="0.25">
      <c r="K2310" s="4"/>
      <c r="L2310" s="32"/>
      <c r="M2310" s="32"/>
      <c r="N2310" s="4"/>
      <c r="Q2310" s="27"/>
    </row>
    <row r="2311" spans="11:17" x14ac:dyDescent="0.25">
      <c r="K2311" s="4"/>
      <c r="L2311" s="32"/>
      <c r="M2311" s="32"/>
      <c r="N2311" s="4"/>
      <c r="Q2311" s="27"/>
    </row>
    <row r="2312" spans="11:17" x14ac:dyDescent="0.25">
      <c r="K2312" s="4"/>
      <c r="L2312" s="32"/>
      <c r="M2312" s="32"/>
      <c r="N2312" s="4"/>
      <c r="Q2312" s="27"/>
    </row>
    <row r="2313" spans="11:17" x14ac:dyDescent="0.25">
      <c r="K2313" s="4"/>
      <c r="L2313" s="32"/>
      <c r="M2313" s="32"/>
      <c r="N2313" s="4"/>
      <c r="Q2313" s="27"/>
    </row>
    <row r="2314" spans="11:17" x14ac:dyDescent="0.25">
      <c r="K2314" s="4"/>
      <c r="L2314" s="32"/>
      <c r="M2314" s="32"/>
      <c r="N2314" s="4"/>
      <c r="Q2314" s="27"/>
    </row>
    <row r="2315" spans="11:17" x14ac:dyDescent="0.25">
      <c r="K2315" s="4"/>
      <c r="L2315" s="32"/>
      <c r="M2315" s="32"/>
      <c r="N2315" s="4"/>
      <c r="Q2315" s="27"/>
    </row>
    <row r="2316" spans="11:17" x14ac:dyDescent="0.25">
      <c r="K2316" s="4"/>
      <c r="L2316" s="32"/>
      <c r="M2316" s="32"/>
      <c r="N2316" s="4"/>
      <c r="Q2316" s="27"/>
    </row>
    <row r="2317" spans="11:17" x14ac:dyDescent="0.25">
      <c r="K2317" s="4"/>
      <c r="L2317" s="32"/>
      <c r="M2317" s="32"/>
      <c r="N2317" s="4"/>
      <c r="Q2317" s="27"/>
    </row>
    <row r="2318" spans="11:17" x14ac:dyDescent="0.25">
      <c r="K2318" s="4"/>
      <c r="L2318" s="32"/>
      <c r="M2318" s="32"/>
      <c r="N2318" s="4"/>
      <c r="Q2318" s="27"/>
    </row>
    <row r="2319" spans="11:17" x14ac:dyDescent="0.25">
      <c r="K2319" s="4"/>
      <c r="L2319" s="32"/>
      <c r="M2319" s="32"/>
      <c r="N2319" s="4"/>
      <c r="Q2319" s="27"/>
    </row>
    <row r="2320" spans="11:17" x14ac:dyDescent="0.25">
      <c r="K2320" s="4"/>
      <c r="L2320" s="32"/>
      <c r="M2320" s="32"/>
      <c r="N2320" s="4"/>
      <c r="Q2320" s="27"/>
    </row>
    <row r="2321" spans="11:17" x14ac:dyDescent="0.25">
      <c r="K2321" s="4"/>
      <c r="L2321" s="32"/>
      <c r="M2321" s="32"/>
      <c r="N2321" s="4"/>
      <c r="Q2321" s="27"/>
    </row>
    <row r="2322" spans="11:17" x14ac:dyDescent="0.25">
      <c r="K2322" s="4"/>
      <c r="L2322" s="32"/>
      <c r="M2322" s="32"/>
      <c r="N2322" s="4"/>
      <c r="Q2322" s="27"/>
    </row>
    <row r="2323" spans="11:17" x14ac:dyDescent="0.25">
      <c r="K2323" s="4"/>
      <c r="L2323" s="32"/>
      <c r="M2323" s="32"/>
      <c r="N2323" s="4"/>
      <c r="Q2323" s="27"/>
    </row>
    <row r="2324" spans="11:17" x14ac:dyDescent="0.25">
      <c r="K2324" s="4"/>
      <c r="L2324" s="32"/>
      <c r="M2324" s="32"/>
      <c r="N2324" s="4"/>
      <c r="Q2324" s="27"/>
    </row>
    <row r="2325" spans="11:17" x14ac:dyDescent="0.25">
      <c r="K2325" s="4"/>
      <c r="L2325" s="32"/>
      <c r="M2325" s="32"/>
      <c r="N2325" s="4"/>
      <c r="Q2325" s="27"/>
    </row>
    <row r="2326" spans="11:17" x14ac:dyDescent="0.25">
      <c r="K2326" s="4"/>
      <c r="L2326" s="32"/>
      <c r="M2326" s="32"/>
      <c r="N2326" s="4"/>
      <c r="Q2326" s="27"/>
    </row>
    <row r="2327" spans="11:17" x14ac:dyDescent="0.25">
      <c r="K2327" s="4"/>
      <c r="L2327" s="32"/>
      <c r="M2327" s="32"/>
      <c r="N2327" s="4"/>
      <c r="Q2327" s="27"/>
    </row>
    <row r="2328" spans="11:17" x14ac:dyDescent="0.25">
      <c r="K2328" s="4"/>
      <c r="L2328" s="32"/>
      <c r="M2328" s="32"/>
      <c r="N2328" s="4"/>
      <c r="Q2328" s="27"/>
    </row>
    <row r="2329" spans="11:17" x14ac:dyDescent="0.25">
      <c r="K2329" s="4"/>
      <c r="L2329" s="32"/>
      <c r="M2329" s="32"/>
      <c r="N2329" s="4"/>
      <c r="Q2329" s="27"/>
    </row>
    <row r="2330" spans="11:17" x14ac:dyDescent="0.25">
      <c r="K2330" s="4"/>
      <c r="L2330" s="32"/>
      <c r="M2330" s="32"/>
      <c r="N2330" s="4"/>
      <c r="Q2330" s="27"/>
    </row>
    <row r="2331" spans="11:17" x14ac:dyDescent="0.25">
      <c r="K2331" s="4"/>
      <c r="L2331" s="32"/>
      <c r="M2331" s="32"/>
      <c r="N2331" s="4"/>
      <c r="Q2331" s="27"/>
    </row>
    <row r="2332" spans="11:17" x14ac:dyDescent="0.25">
      <c r="K2332" s="4"/>
      <c r="L2332" s="32"/>
      <c r="M2332" s="32"/>
      <c r="N2332" s="4"/>
      <c r="Q2332" s="27"/>
    </row>
    <row r="2333" spans="11:17" x14ac:dyDescent="0.25">
      <c r="K2333" s="4"/>
      <c r="L2333" s="32"/>
      <c r="M2333" s="32"/>
      <c r="N2333" s="4"/>
      <c r="Q2333" s="27"/>
    </row>
    <row r="2334" spans="11:17" x14ac:dyDescent="0.25">
      <c r="K2334" s="4"/>
      <c r="L2334" s="32"/>
      <c r="M2334" s="32"/>
      <c r="N2334" s="4"/>
      <c r="Q2334" s="27"/>
    </row>
    <row r="2335" spans="11:17" x14ac:dyDescent="0.25">
      <c r="K2335" s="4"/>
      <c r="L2335" s="32"/>
      <c r="M2335" s="32"/>
      <c r="N2335" s="4"/>
      <c r="Q2335" s="27"/>
    </row>
    <row r="2336" spans="11:17" x14ac:dyDescent="0.25">
      <c r="K2336" s="4"/>
      <c r="L2336" s="32"/>
      <c r="M2336" s="32"/>
      <c r="N2336" s="4"/>
      <c r="Q2336" s="27"/>
    </row>
    <row r="2337" spans="11:17" x14ac:dyDescent="0.25">
      <c r="K2337" s="4"/>
      <c r="L2337" s="32"/>
      <c r="M2337" s="32"/>
      <c r="N2337" s="4"/>
      <c r="Q2337" s="27"/>
    </row>
    <row r="2338" spans="11:17" x14ac:dyDescent="0.25">
      <c r="K2338" s="4"/>
      <c r="L2338" s="32"/>
      <c r="M2338" s="32"/>
      <c r="N2338" s="4"/>
      <c r="Q2338" s="27"/>
    </row>
    <row r="2339" spans="11:17" x14ac:dyDescent="0.25">
      <c r="K2339" s="4"/>
      <c r="L2339" s="32"/>
      <c r="M2339" s="32"/>
      <c r="N2339" s="4"/>
      <c r="Q2339" s="27"/>
    </row>
    <row r="2340" spans="11:17" x14ac:dyDescent="0.25">
      <c r="K2340" s="4"/>
      <c r="L2340" s="32"/>
      <c r="M2340" s="32"/>
      <c r="N2340" s="4"/>
      <c r="Q2340" s="27"/>
    </row>
    <row r="2341" spans="11:17" x14ac:dyDescent="0.25">
      <c r="K2341" s="4"/>
      <c r="L2341" s="32"/>
      <c r="M2341" s="32"/>
      <c r="N2341" s="4"/>
      <c r="Q2341" s="27"/>
    </row>
    <row r="2342" spans="11:17" x14ac:dyDescent="0.25">
      <c r="K2342" s="4"/>
      <c r="L2342" s="32"/>
      <c r="M2342" s="32"/>
      <c r="N2342" s="4"/>
      <c r="Q2342" s="27"/>
    </row>
    <row r="2343" spans="11:17" x14ac:dyDescent="0.25">
      <c r="K2343" s="4"/>
      <c r="L2343" s="32"/>
      <c r="M2343" s="32"/>
      <c r="N2343" s="4"/>
      <c r="Q2343" s="27"/>
    </row>
    <row r="2344" spans="11:17" x14ac:dyDescent="0.25">
      <c r="K2344" s="4"/>
      <c r="L2344" s="32"/>
      <c r="M2344" s="32"/>
      <c r="N2344" s="4"/>
      <c r="Q2344" s="27"/>
    </row>
    <row r="2345" spans="11:17" x14ac:dyDescent="0.25">
      <c r="K2345" s="4"/>
      <c r="L2345" s="32"/>
      <c r="M2345" s="32"/>
      <c r="N2345" s="4"/>
      <c r="Q2345" s="27"/>
    </row>
    <row r="2346" spans="11:17" x14ac:dyDescent="0.25">
      <c r="K2346" s="4"/>
      <c r="L2346" s="32"/>
      <c r="M2346" s="32"/>
      <c r="N2346" s="4"/>
      <c r="Q2346" s="27"/>
    </row>
    <row r="2347" spans="11:17" x14ac:dyDescent="0.25">
      <c r="K2347" s="4"/>
      <c r="L2347" s="32"/>
      <c r="M2347" s="32"/>
      <c r="N2347" s="4"/>
      <c r="Q2347" s="27"/>
    </row>
    <row r="2348" spans="11:17" x14ac:dyDescent="0.25">
      <c r="K2348" s="4"/>
      <c r="L2348" s="32"/>
      <c r="M2348" s="32"/>
      <c r="N2348" s="4"/>
      <c r="Q2348" s="27"/>
    </row>
    <row r="2349" spans="11:17" x14ac:dyDescent="0.25">
      <c r="K2349" s="4"/>
      <c r="L2349" s="32"/>
      <c r="M2349" s="32"/>
      <c r="N2349" s="4"/>
      <c r="Q2349" s="27"/>
    </row>
    <row r="2350" spans="11:17" x14ac:dyDescent="0.25">
      <c r="K2350" s="4"/>
      <c r="L2350" s="32"/>
      <c r="M2350" s="32"/>
      <c r="N2350" s="4"/>
      <c r="Q2350" s="27"/>
    </row>
    <row r="2351" spans="11:17" x14ac:dyDescent="0.25">
      <c r="K2351" s="4"/>
      <c r="L2351" s="32"/>
      <c r="M2351" s="32"/>
      <c r="N2351" s="4"/>
      <c r="Q2351" s="27"/>
    </row>
    <row r="2352" spans="11:17" x14ac:dyDescent="0.25">
      <c r="K2352" s="4"/>
      <c r="L2352" s="32"/>
      <c r="M2352" s="32"/>
      <c r="N2352" s="4"/>
      <c r="Q2352" s="27"/>
    </row>
    <row r="2353" spans="11:17" x14ac:dyDescent="0.25">
      <c r="K2353" s="4"/>
      <c r="L2353" s="32"/>
      <c r="M2353" s="32"/>
      <c r="N2353" s="4"/>
      <c r="Q2353" s="27"/>
    </row>
    <row r="2354" spans="11:17" x14ac:dyDescent="0.25">
      <c r="K2354" s="4"/>
      <c r="L2354" s="32"/>
      <c r="M2354" s="32"/>
      <c r="N2354" s="4"/>
      <c r="Q2354" s="27"/>
    </row>
    <row r="2355" spans="11:17" x14ac:dyDescent="0.25">
      <c r="K2355" s="4"/>
      <c r="L2355" s="32"/>
      <c r="M2355" s="32"/>
      <c r="N2355" s="4"/>
      <c r="Q2355" s="27"/>
    </row>
    <row r="2356" spans="11:17" x14ac:dyDescent="0.25">
      <c r="K2356" s="4"/>
      <c r="L2356" s="32"/>
      <c r="M2356" s="32"/>
      <c r="N2356" s="4"/>
      <c r="Q2356" s="27"/>
    </row>
    <row r="2357" spans="11:17" x14ac:dyDescent="0.25">
      <c r="K2357" s="4"/>
      <c r="L2357" s="32"/>
      <c r="M2357" s="32"/>
      <c r="N2357" s="4"/>
      <c r="Q2357" s="27"/>
    </row>
    <row r="2358" spans="11:17" x14ac:dyDescent="0.25">
      <c r="K2358" s="4"/>
      <c r="L2358" s="32"/>
      <c r="M2358" s="32"/>
      <c r="N2358" s="4"/>
      <c r="Q2358" s="27"/>
    </row>
    <row r="2359" spans="11:17" x14ac:dyDescent="0.25">
      <c r="K2359" s="4"/>
      <c r="L2359" s="32"/>
      <c r="M2359" s="32"/>
      <c r="N2359" s="4"/>
      <c r="Q2359" s="27"/>
    </row>
    <row r="2360" spans="11:17" x14ac:dyDescent="0.25">
      <c r="K2360" s="4"/>
      <c r="L2360" s="32"/>
      <c r="M2360" s="32"/>
      <c r="N2360" s="4"/>
      <c r="Q2360" s="27"/>
    </row>
    <row r="2361" spans="11:17" x14ac:dyDescent="0.25">
      <c r="K2361" s="4"/>
      <c r="L2361" s="32"/>
      <c r="M2361" s="32"/>
      <c r="N2361" s="4"/>
      <c r="Q2361" s="27"/>
    </row>
    <row r="2362" spans="11:17" x14ac:dyDescent="0.25">
      <c r="K2362" s="4"/>
      <c r="L2362" s="32"/>
      <c r="M2362" s="32"/>
      <c r="N2362" s="4"/>
      <c r="Q2362" s="27"/>
    </row>
    <row r="2363" spans="11:17" x14ac:dyDescent="0.25">
      <c r="K2363" s="4"/>
      <c r="L2363" s="32"/>
      <c r="M2363" s="32"/>
      <c r="N2363" s="4"/>
      <c r="Q2363" s="27"/>
    </row>
    <row r="2364" spans="11:17" x14ac:dyDescent="0.25">
      <c r="K2364" s="4"/>
      <c r="L2364" s="32"/>
      <c r="M2364" s="32"/>
      <c r="N2364" s="4"/>
      <c r="Q2364" s="27"/>
    </row>
    <row r="2365" spans="11:17" x14ac:dyDescent="0.25">
      <c r="K2365" s="4"/>
      <c r="L2365" s="32"/>
      <c r="M2365" s="32"/>
      <c r="N2365" s="4"/>
      <c r="Q2365" s="27"/>
    </row>
    <row r="2366" spans="11:17" x14ac:dyDescent="0.25">
      <c r="K2366" s="4"/>
      <c r="L2366" s="32"/>
      <c r="M2366" s="32"/>
      <c r="N2366" s="4"/>
      <c r="Q2366" s="27"/>
    </row>
    <row r="2367" spans="11:17" x14ac:dyDescent="0.25">
      <c r="K2367" s="4"/>
      <c r="L2367" s="32"/>
      <c r="M2367" s="32"/>
      <c r="N2367" s="4"/>
      <c r="Q2367" s="27"/>
    </row>
    <row r="2368" spans="11:17" x14ac:dyDescent="0.25">
      <c r="K2368" s="4"/>
      <c r="L2368" s="32"/>
      <c r="M2368" s="32"/>
      <c r="N2368" s="4"/>
      <c r="Q2368" s="27"/>
    </row>
    <row r="2369" spans="11:17" x14ac:dyDescent="0.25">
      <c r="K2369" s="4"/>
      <c r="L2369" s="32"/>
      <c r="M2369" s="32"/>
      <c r="N2369" s="4"/>
      <c r="Q2369" s="27"/>
    </row>
    <row r="2370" spans="11:17" x14ac:dyDescent="0.25">
      <c r="K2370" s="4"/>
      <c r="L2370" s="32"/>
      <c r="M2370" s="32"/>
      <c r="N2370" s="4"/>
      <c r="Q2370" s="27"/>
    </row>
    <row r="2371" spans="11:17" x14ac:dyDescent="0.25">
      <c r="K2371" s="4"/>
      <c r="L2371" s="32"/>
      <c r="M2371" s="32"/>
      <c r="N2371" s="4"/>
      <c r="Q2371" s="27"/>
    </row>
    <row r="2372" spans="11:17" x14ac:dyDescent="0.25">
      <c r="K2372" s="4"/>
      <c r="L2372" s="32"/>
      <c r="M2372" s="32"/>
      <c r="N2372" s="4"/>
      <c r="Q2372" s="27"/>
    </row>
    <row r="2373" spans="11:17" x14ac:dyDescent="0.25">
      <c r="K2373" s="4"/>
      <c r="L2373" s="32"/>
      <c r="M2373" s="32"/>
      <c r="N2373" s="4"/>
      <c r="Q2373" s="27"/>
    </row>
    <row r="2374" spans="11:17" x14ac:dyDescent="0.25">
      <c r="K2374" s="4"/>
      <c r="L2374" s="32"/>
      <c r="M2374" s="32"/>
      <c r="N2374" s="4"/>
      <c r="Q2374" s="27"/>
    </row>
    <row r="2375" spans="11:17" x14ac:dyDescent="0.25">
      <c r="K2375" s="4"/>
      <c r="L2375" s="32"/>
      <c r="M2375" s="32"/>
      <c r="N2375" s="4"/>
      <c r="Q2375" s="27"/>
    </row>
    <row r="2376" spans="11:17" x14ac:dyDescent="0.25">
      <c r="K2376" s="4"/>
      <c r="L2376" s="32"/>
      <c r="M2376" s="32"/>
      <c r="N2376" s="4"/>
      <c r="Q2376" s="27"/>
    </row>
    <row r="2377" spans="11:17" x14ac:dyDescent="0.25">
      <c r="K2377" s="4"/>
      <c r="L2377" s="32"/>
      <c r="M2377" s="32"/>
      <c r="N2377" s="4"/>
      <c r="Q2377" s="27"/>
    </row>
    <row r="2378" spans="11:17" x14ac:dyDescent="0.25">
      <c r="K2378" s="4"/>
      <c r="L2378" s="32"/>
      <c r="M2378" s="32"/>
      <c r="N2378" s="4"/>
      <c r="Q2378" s="27"/>
    </row>
    <row r="2379" spans="11:17" x14ac:dyDescent="0.25">
      <c r="K2379" s="4"/>
      <c r="L2379" s="32"/>
      <c r="M2379" s="32"/>
      <c r="N2379" s="4"/>
      <c r="Q2379" s="27"/>
    </row>
    <row r="2380" spans="11:17" x14ac:dyDescent="0.25">
      <c r="K2380" s="4"/>
      <c r="L2380" s="32"/>
      <c r="M2380" s="32"/>
      <c r="N2380" s="4"/>
      <c r="Q2380" s="27"/>
    </row>
    <row r="2381" spans="11:17" x14ac:dyDescent="0.25">
      <c r="K2381" s="4"/>
      <c r="L2381" s="32"/>
      <c r="M2381" s="32"/>
      <c r="N2381" s="4"/>
      <c r="Q2381" s="27"/>
    </row>
    <row r="2382" spans="11:17" x14ac:dyDescent="0.25">
      <c r="K2382" s="4"/>
      <c r="L2382" s="32"/>
      <c r="M2382" s="32"/>
      <c r="N2382" s="4"/>
      <c r="Q2382" s="27"/>
    </row>
    <row r="2383" spans="11:17" x14ac:dyDescent="0.25">
      <c r="K2383" s="4"/>
      <c r="L2383" s="32"/>
      <c r="M2383" s="32"/>
      <c r="N2383" s="4"/>
      <c r="Q2383" s="27"/>
    </row>
    <row r="2384" spans="11:17" x14ac:dyDescent="0.25">
      <c r="K2384" s="4"/>
      <c r="L2384" s="32"/>
      <c r="M2384" s="32"/>
      <c r="N2384" s="4"/>
      <c r="Q2384" s="27"/>
    </row>
    <row r="2385" spans="11:17" x14ac:dyDescent="0.25">
      <c r="K2385" s="4"/>
      <c r="L2385" s="32"/>
      <c r="M2385" s="32"/>
      <c r="N2385" s="4"/>
      <c r="Q2385" s="27"/>
    </row>
    <row r="2386" spans="11:17" x14ac:dyDescent="0.25">
      <c r="K2386" s="4"/>
      <c r="L2386" s="32"/>
      <c r="M2386" s="32"/>
      <c r="N2386" s="4"/>
      <c r="Q2386" s="27"/>
    </row>
    <row r="2387" spans="11:17" x14ac:dyDescent="0.25">
      <c r="K2387" s="4"/>
      <c r="L2387" s="32"/>
      <c r="M2387" s="32"/>
      <c r="N2387" s="4"/>
      <c r="Q2387" s="27"/>
    </row>
    <row r="2388" spans="11:17" x14ac:dyDescent="0.25">
      <c r="K2388" s="4"/>
      <c r="L2388" s="32"/>
      <c r="M2388" s="32"/>
      <c r="N2388" s="4"/>
      <c r="Q2388" s="27"/>
    </row>
    <row r="2389" spans="11:17" x14ac:dyDescent="0.25">
      <c r="K2389" s="4"/>
      <c r="L2389" s="32"/>
      <c r="M2389" s="32"/>
      <c r="N2389" s="4"/>
      <c r="Q2389" s="27"/>
    </row>
    <row r="2390" spans="11:17" x14ac:dyDescent="0.25">
      <c r="K2390" s="4"/>
      <c r="L2390" s="32"/>
      <c r="M2390" s="32"/>
      <c r="N2390" s="4"/>
      <c r="Q2390" s="27"/>
    </row>
    <row r="2391" spans="11:17" x14ac:dyDescent="0.25">
      <c r="K2391" s="4"/>
      <c r="L2391" s="32"/>
      <c r="M2391" s="32"/>
      <c r="N2391" s="4"/>
      <c r="Q2391" s="27"/>
    </row>
    <row r="2392" spans="11:17" x14ac:dyDescent="0.25">
      <c r="K2392" s="4"/>
      <c r="L2392" s="32"/>
      <c r="M2392" s="32"/>
      <c r="N2392" s="4"/>
      <c r="Q2392" s="27"/>
    </row>
    <row r="2393" spans="11:17" x14ac:dyDescent="0.25">
      <c r="K2393" s="4"/>
      <c r="L2393" s="32"/>
      <c r="M2393" s="32"/>
      <c r="N2393" s="4"/>
      <c r="Q2393" s="27"/>
    </row>
    <row r="2394" spans="11:17" x14ac:dyDescent="0.25">
      <c r="K2394" s="4"/>
      <c r="L2394" s="32"/>
      <c r="M2394" s="32"/>
      <c r="N2394" s="4"/>
      <c r="Q2394" s="27"/>
    </row>
    <row r="2395" spans="11:17" x14ac:dyDescent="0.25">
      <c r="K2395" s="4"/>
      <c r="L2395" s="32"/>
      <c r="M2395" s="32"/>
      <c r="N2395" s="4"/>
      <c r="Q2395" s="27"/>
    </row>
    <row r="2396" spans="11:17" x14ac:dyDescent="0.25">
      <c r="K2396" s="4"/>
      <c r="L2396" s="32"/>
      <c r="M2396" s="32"/>
      <c r="N2396" s="4"/>
      <c r="Q2396" s="27"/>
    </row>
    <row r="2397" spans="11:17" x14ac:dyDescent="0.25">
      <c r="K2397" s="4"/>
      <c r="L2397" s="32"/>
      <c r="M2397" s="32"/>
      <c r="N2397" s="4"/>
      <c r="Q2397" s="27"/>
    </row>
    <row r="2398" spans="11:17" x14ac:dyDescent="0.25">
      <c r="K2398" s="4"/>
      <c r="L2398" s="32"/>
      <c r="M2398" s="32"/>
      <c r="N2398" s="4"/>
      <c r="Q2398" s="27"/>
    </row>
    <row r="2399" spans="11:17" x14ac:dyDescent="0.25">
      <c r="K2399" s="4"/>
      <c r="L2399" s="32"/>
      <c r="M2399" s="32"/>
      <c r="N2399" s="4"/>
      <c r="Q2399" s="27"/>
    </row>
    <row r="2400" spans="11:17" x14ac:dyDescent="0.25">
      <c r="K2400" s="4"/>
      <c r="L2400" s="32"/>
      <c r="M2400" s="32"/>
      <c r="N2400" s="4"/>
      <c r="Q2400" s="27"/>
    </row>
    <row r="2401" spans="11:17" x14ac:dyDescent="0.25">
      <c r="K2401" s="4"/>
      <c r="L2401" s="32"/>
      <c r="M2401" s="32"/>
      <c r="N2401" s="4"/>
      <c r="Q2401" s="27"/>
    </row>
    <row r="2402" spans="11:17" x14ac:dyDescent="0.25">
      <c r="K2402" s="4"/>
      <c r="L2402" s="32"/>
      <c r="M2402" s="32"/>
      <c r="N2402" s="4"/>
      <c r="Q2402" s="27"/>
    </row>
    <row r="2403" spans="11:17" x14ac:dyDescent="0.25">
      <c r="K2403" s="4"/>
      <c r="L2403" s="32"/>
      <c r="M2403" s="32"/>
      <c r="N2403" s="4"/>
      <c r="Q2403" s="27"/>
    </row>
    <row r="2404" spans="11:17" x14ac:dyDescent="0.25">
      <c r="K2404" s="4"/>
      <c r="L2404" s="32"/>
      <c r="M2404" s="32"/>
      <c r="N2404" s="4"/>
      <c r="Q2404" s="27"/>
    </row>
    <row r="2405" spans="11:17" x14ac:dyDescent="0.25">
      <c r="K2405" s="4"/>
      <c r="L2405" s="32"/>
      <c r="M2405" s="32"/>
      <c r="N2405" s="4"/>
      <c r="Q2405" s="27"/>
    </row>
    <row r="2406" spans="11:17" x14ac:dyDescent="0.25">
      <c r="K2406" s="4"/>
      <c r="L2406" s="32"/>
      <c r="M2406" s="32"/>
      <c r="N2406" s="4"/>
      <c r="Q2406" s="27"/>
    </row>
    <row r="2407" spans="11:17" x14ac:dyDescent="0.25">
      <c r="K2407" s="4"/>
      <c r="L2407" s="32"/>
      <c r="M2407" s="32"/>
      <c r="N2407" s="4"/>
      <c r="Q2407" s="27"/>
    </row>
    <row r="2408" spans="11:17" x14ac:dyDescent="0.25">
      <c r="K2408" s="4"/>
      <c r="L2408" s="32"/>
      <c r="M2408" s="32"/>
      <c r="N2408" s="4"/>
      <c r="Q2408" s="27"/>
    </row>
    <row r="2409" spans="11:17" x14ac:dyDescent="0.25">
      <c r="K2409" s="4"/>
      <c r="L2409" s="32"/>
      <c r="M2409" s="32"/>
      <c r="N2409" s="4"/>
      <c r="Q2409" s="27"/>
    </row>
    <row r="2410" spans="11:17" x14ac:dyDescent="0.25">
      <c r="K2410" s="4"/>
      <c r="L2410" s="32"/>
      <c r="M2410" s="32"/>
      <c r="N2410" s="4"/>
      <c r="Q2410" s="27"/>
    </row>
    <row r="2411" spans="11:17" x14ac:dyDescent="0.25">
      <c r="K2411" s="4"/>
      <c r="L2411" s="32"/>
      <c r="M2411" s="32"/>
      <c r="N2411" s="4"/>
      <c r="Q2411" s="27"/>
    </row>
    <row r="2412" spans="11:17" x14ac:dyDescent="0.25">
      <c r="K2412" s="4"/>
      <c r="L2412" s="32"/>
      <c r="M2412" s="32"/>
      <c r="N2412" s="4"/>
      <c r="Q2412" s="27"/>
    </row>
    <row r="2413" spans="11:17" x14ac:dyDescent="0.25">
      <c r="K2413" s="4"/>
      <c r="L2413" s="32"/>
      <c r="M2413" s="32"/>
      <c r="N2413" s="4"/>
      <c r="Q2413" s="27"/>
    </row>
    <row r="2414" spans="11:17" x14ac:dyDescent="0.25">
      <c r="K2414" s="4"/>
      <c r="L2414" s="32"/>
      <c r="M2414" s="32"/>
      <c r="N2414" s="4"/>
      <c r="Q2414" s="27"/>
    </row>
    <row r="2415" spans="11:17" x14ac:dyDescent="0.25">
      <c r="K2415" s="4"/>
      <c r="L2415" s="32"/>
      <c r="M2415" s="32"/>
      <c r="N2415" s="4"/>
      <c r="Q2415" s="27"/>
    </row>
    <row r="2416" spans="11:17" x14ac:dyDescent="0.25">
      <c r="K2416" s="4"/>
      <c r="L2416" s="32"/>
      <c r="M2416" s="32"/>
      <c r="N2416" s="4"/>
      <c r="Q2416" s="27"/>
    </row>
    <row r="2417" spans="11:17" x14ac:dyDescent="0.25">
      <c r="K2417" s="4"/>
      <c r="L2417" s="32"/>
      <c r="M2417" s="32"/>
      <c r="N2417" s="4"/>
      <c r="Q2417" s="27"/>
    </row>
    <row r="2418" spans="11:17" x14ac:dyDescent="0.25">
      <c r="K2418" s="4"/>
      <c r="L2418" s="32"/>
      <c r="M2418" s="32"/>
      <c r="N2418" s="4"/>
      <c r="Q2418" s="27"/>
    </row>
    <row r="2419" spans="11:17" x14ac:dyDescent="0.25">
      <c r="K2419" s="4"/>
      <c r="L2419" s="32"/>
      <c r="M2419" s="32"/>
      <c r="N2419" s="4"/>
      <c r="Q2419" s="27"/>
    </row>
    <row r="2420" spans="11:17" x14ac:dyDescent="0.25">
      <c r="K2420" s="4"/>
      <c r="L2420" s="32"/>
      <c r="M2420" s="32"/>
      <c r="N2420" s="4"/>
      <c r="Q2420" s="27"/>
    </row>
    <row r="2421" spans="11:17" x14ac:dyDescent="0.25">
      <c r="K2421" s="4"/>
      <c r="L2421" s="32"/>
      <c r="M2421" s="32"/>
      <c r="N2421" s="4"/>
      <c r="Q2421" s="27"/>
    </row>
    <row r="2422" spans="11:17" x14ac:dyDescent="0.25">
      <c r="K2422" s="4"/>
      <c r="L2422" s="32"/>
      <c r="M2422" s="32"/>
      <c r="N2422" s="4"/>
      <c r="Q2422" s="27"/>
    </row>
    <row r="2423" spans="11:17" x14ac:dyDescent="0.25">
      <c r="K2423" s="4"/>
      <c r="L2423" s="32"/>
      <c r="M2423" s="32"/>
      <c r="N2423" s="4"/>
      <c r="Q2423" s="27"/>
    </row>
    <row r="2424" spans="11:17" x14ac:dyDescent="0.25">
      <c r="K2424" s="4"/>
      <c r="L2424" s="32"/>
      <c r="M2424" s="32"/>
      <c r="N2424" s="4"/>
      <c r="Q2424" s="27"/>
    </row>
    <row r="2425" spans="11:17" x14ac:dyDescent="0.25">
      <c r="K2425" s="4"/>
      <c r="L2425" s="32"/>
      <c r="M2425" s="32"/>
      <c r="N2425" s="4"/>
      <c r="Q2425" s="27"/>
    </row>
    <row r="2426" spans="11:17" x14ac:dyDescent="0.25">
      <c r="K2426" s="4"/>
      <c r="L2426" s="32"/>
      <c r="M2426" s="32"/>
      <c r="N2426" s="4"/>
      <c r="Q2426" s="27"/>
    </row>
    <row r="2427" spans="11:17" x14ac:dyDescent="0.25">
      <c r="K2427" s="4"/>
      <c r="L2427" s="32"/>
      <c r="M2427" s="32"/>
      <c r="N2427" s="4"/>
      <c r="Q2427" s="27"/>
    </row>
    <row r="2428" spans="11:17" x14ac:dyDescent="0.25">
      <c r="K2428" s="4"/>
      <c r="L2428" s="32"/>
      <c r="M2428" s="32"/>
      <c r="N2428" s="4"/>
      <c r="Q2428" s="27"/>
    </row>
    <row r="2429" spans="11:17" x14ac:dyDescent="0.25">
      <c r="K2429" s="4"/>
      <c r="L2429" s="32"/>
      <c r="M2429" s="32"/>
      <c r="N2429" s="4"/>
      <c r="Q2429" s="27"/>
    </row>
    <row r="2430" spans="11:17" x14ac:dyDescent="0.25">
      <c r="K2430" s="4"/>
      <c r="L2430" s="32"/>
      <c r="M2430" s="32"/>
      <c r="N2430" s="4"/>
      <c r="Q2430" s="27"/>
    </row>
    <row r="2431" spans="11:17" x14ac:dyDescent="0.25">
      <c r="K2431" s="4"/>
      <c r="L2431" s="32"/>
      <c r="M2431" s="32"/>
      <c r="N2431" s="4"/>
      <c r="Q2431" s="27"/>
    </row>
    <row r="2432" spans="11:17" x14ac:dyDescent="0.25">
      <c r="K2432" s="4"/>
      <c r="L2432" s="32"/>
      <c r="M2432" s="32"/>
      <c r="N2432" s="4"/>
      <c r="Q2432" s="27"/>
    </row>
    <row r="2433" spans="11:17" x14ac:dyDescent="0.25">
      <c r="K2433" s="4"/>
      <c r="L2433" s="32"/>
      <c r="M2433" s="32"/>
      <c r="N2433" s="4"/>
      <c r="Q2433" s="27"/>
    </row>
    <row r="2434" spans="11:17" x14ac:dyDescent="0.25">
      <c r="K2434" s="4"/>
      <c r="L2434" s="32"/>
      <c r="M2434" s="32"/>
      <c r="N2434" s="4"/>
      <c r="Q2434" s="27"/>
    </row>
    <row r="2435" spans="11:17" x14ac:dyDescent="0.25">
      <c r="K2435" s="4"/>
      <c r="L2435" s="32"/>
      <c r="M2435" s="32"/>
      <c r="N2435" s="4"/>
      <c r="Q2435" s="27"/>
    </row>
    <row r="2436" spans="11:17" x14ac:dyDescent="0.25">
      <c r="K2436" s="4"/>
      <c r="L2436" s="32"/>
      <c r="M2436" s="32"/>
      <c r="N2436" s="4"/>
      <c r="Q2436" s="27"/>
    </row>
    <row r="2437" spans="11:17" x14ac:dyDescent="0.25">
      <c r="K2437" s="4"/>
      <c r="L2437" s="32"/>
      <c r="M2437" s="32"/>
      <c r="N2437" s="4"/>
      <c r="Q2437" s="27"/>
    </row>
    <row r="2438" spans="11:17" x14ac:dyDescent="0.25">
      <c r="K2438" s="4"/>
      <c r="L2438" s="32"/>
      <c r="M2438" s="32"/>
      <c r="N2438" s="4"/>
      <c r="Q2438" s="27"/>
    </row>
    <row r="2439" spans="11:17" x14ac:dyDescent="0.25">
      <c r="K2439" s="4"/>
      <c r="L2439" s="32"/>
      <c r="M2439" s="32"/>
      <c r="N2439" s="4"/>
      <c r="Q2439" s="27"/>
    </row>
    <row r="2440" spans="11:17" x14ac:dyDescent="0.25">
      <c r="K2440" s="4"/>
      <c r="L2440" s="32"/>
      <c r="M2440" s="32"/>
      <c r="N2440" s="4"/>
      <c r="Q2440" s="27"/>
    </row>
    <row r="2441" spans="11:17" x14ac:dyDescent="0.25">
      <c r="K2441" s="4"/>
      <c r="L2441" s="32"/>
      <c r="M2441" s="32"/>
      <c r="N2441" s="4"/>
      <c r="Q2441" s="27"/>
    </row>
    <row r="2442" spans="11:17" x14ac:dyDescent="0.25">
      <c r="K2442" s="4"/>
      <c r="L2442" s="32"/>
      <c r="M2442" s="32"/>
      <c r="N2442" s="4"/>
      <c r="Q2442" s="27"/>
    </row>
    <row r="2443" spans="11:17" x14ac:dyDescent="0.25">
      <c r="K2443" s="4"/>
      <c r="L2443" s="32"/>
      <c r="M2443" s="32"/>
      <c r="N2443" s="4"/>
      <c r="Q2443" s="27"/>
    </row>
    <row r="2444" spans="11:17" x14ac:dyDescent="0.25">
      <c r="K2444" s="4"/>
      <c r="L2444" s="32"/>
      <c r="M2444" s="32"/>
      <c r="N2444" s="4"/>
      <c r="Q2444" s="27"/>
    </row>
    <row r="2445" spans="11:17" x14ac:dyDescent="0.25">
      <c r="K2445" s="4"/>
      <c r="L2445" s="32"/>
      <c r="M2445" s="32"/>
      <c r="N2445" s="4"/>
      <c r="Q2445" s="27"/>
    </row>
    <row r="2446" spans="11:17" x14ac:dyDescent="0.25">
      <c r="K2446" s="4"/>
      <c r="L2446" s="32"/>
      <c r="M2446" s="32"/>
      <c r="N2446" s="4"/>
      <c r="Q2446" s="27"/>
    </row>
    <row r="2447" spans="11:17" x14ac:dyDescent="0.25">
      <c r="K2447" s="4"/>
      <c r="L2447" s="32"/>
      <c r="M2447" s="32"/>
      <c r="N2447" s="4"/>
      <c r="Q2447" s="27"/>
    </row>
    <row r="2448" spans="11:17" x14ac:dyDescent="0.25">
      <c r="K2448" s="4"/>
      <c r="L2448" s="32"/>
      <c r="M2448" s="32"/>
      <c r="N2448" s="4"/>
      <c r="Q2448" s="27"/>
    </row>
    <row r="2449" spans="11:17" x14ac:dyDescent="0.25">
      <c r="K2449" s="4"/>
      <c r="L2449" s="32"/>
      <c r="M2449" s="32"/>
      <c r="N2449" s="4"/>
      <c r="Q2449" s="27"/>
    </row>
    <row r="2450" spans="11:17" x14ac:dyDescent="0.25">
      <c r="K2450" s="4"/>
      <c r="L2450" s="32"/>
      <c r="M2450" s="32"/>
      <c r="N2450" s="4"/>
      <c r="Q2450" s="27"/>
    </row>
    <row r="2451" spans="11:17" x14ac:dyDescent="0.25">
      <c r="K2451" s="4"/>
      <c r="L2451" s="32"/>
      <c r="M2451" s="32"/>
      <c r="N2451" s="4"/>
      <c r="Q2451" s="27"/>
    </row>
    <row r="2452" spans="11:17" x14ac:dyDescent="0.25">
      <c r="K2452" s="4"/>
      <c r="L2452" s="32"/>
      <c r="M2452" s="32"/>
      <c r="N2452" s="4"/>
      <c r="Q2452" s="27"/>
    </row>
    <row r="2453" spans="11:17" x14ac:dyDescent="0.25">
      <c r="K2453" s="4"/>
      <c r="L2453" s="32"/>
      <c r="M2453" s="32"/>
      <c r="N2453" s="4"/>
      <c r="Q2453" s="27"/>
    </row>
    <row r="2454" spans="11:17" x14ac:dyDescent="0.25">
      <c r="K2454" s="4"/>
      <c r="L2454" s="32"/>
      <c r="M2454" s="32"/>
      <c r="N2454" s="4"/>
      <c r="Q2454" s="27"/>
    </row>
    <row r="2455" spans="11:17" x14ac:dyDescent="0.25">
      <c r="K2455" s="4"/>
      <c r="L2455" s="32"/>
      <c r="M2455" s="32"/>
      <c r="N2455" s="4"/>
      <c r="Q2455" s="27"/>
    </row>
    <row r="2456" spans="11:17" x14ac:dyDescent="0.25">
      <c r="K2456" s="4"/>
      <c r="L2456" s="32"/>
      <c r="M2456" s="32"/>
      <c r="N2456" s="4"/>
      <c r="Q2456" s="27"/>
    </row>
    <row r="2457" spans="11:17" x14ac:dyDescent="0.25">
      <c r="K2457" s="4"/>
      <c r="L2457" s="32"/>
      <c r="M2457" s="32"/>
      <c r="N2457" s="4"/>
      <c r="Q2457" s="27"/>
    </row>
    <row r="2458" spans="11:17" x14ac:dyDescent="0.25">
      <c r="K2458" s="4"/>
      <c r="L2458" s="32"/>
      <c r="M2458" s="32"/>
      <c r="N2458" s="4"/>
      <c r="Q2458" s="27"/>
    </row>
    <row r="2459" spans="11:17" x14ac:dyDescent="0.25">
      <c r="K2459" s="4"/>
      <c r="L2459" s="32"/>
      <c r="M2459" s="32"/>
      <c r="N2459" s="4"/>
      <c r="Q2459" s="27"/>
    </row>
    <row r="2460" spans="11:17" x14ac:dyDescent="0.25">
      <c r="K2460" s="4"/>
      <c r="L2460" s="32"/>
      <c r="M2460" s="32"/>
      <c r="N2460" s="4"/>
      <c r="Q2460" s="27"/>
    </row>
    <row r="2461" spans="11:17" x14ac:dyDescent="0.25">
      <c r="K2461" s="4"/>
      <c r="L2461" s="32"/>
      <c r="M2461" s="32"/>
      <c r="N2461" s="4"/>
      <c r="Q2461" s="27"/>
    </row>
    <row r="2462" spans="11:17" x14ac:dyDescent="0.25">
      <c r="K2462" s="4"/>
      <c r="L2462" s="32"/>
      <c r="M2462" s="32"/>
      <c r="N2462" s="4"/>
      <c r="Q2462" s="27"/>
    </row>
    <row r="2463" spans="11:17" x14ac:dyDescent="0.25">
      <c r="K2463" s="4"/>
      <c r="L2463" s="32"/>
      <c r="M2463" s="32"/>
      <c r="N2463" s="4"/>
      <c r="Q2463" s="27"/>
    </row>
    <row r="2464" spans="11:17" x14ac:dyDescent="0.25">
      <c r="K2464" s="4"/>
      <c r="L2464" s="32"/>
      <c r="M2464" s="32"/>
      <c r="N2464" s="4"/>
      <c r="Q2464" s="27"/>
    </row>
    <row r="2465" spans="11:17" x14ac:dyDescent="0.25">
      <c r="K2465" s="4"/>
      <c r="L2465" s="32"/>
      <c r="M2465" s="32"/>
      <c r="N2465" s="4"/>
      <c r="Q2465" s="27"/>
    </row>
    <row r="2466" spans="11:17" x14ac:dyDescent="0.25">
      <c r="K2466" s="4"/>
      <c r="L2466" s="32"/>
      <c r="M2466" s="32"/>
      <c r="N2466" s="4"/>
      <c r="Q2466" s="27"/>
    </row>
    <row r="2467" spans="11:17" x14ac:dyDescent="0.25">
      <c r="K2467" s="4"/>
      <c r="L2467" s="32"/>
      <c r="M2467" s="32"/>
      <c r="N2467" s="4"/>
      <c r="Q2467" s="27"/>
    </row>
    <row r="2468" spans="11:17" x14ac:dyDescent="0.25">
      <c r="K2468" s="4"/>
      <c r="L2468" s="32"/>
      <c r="M2468" s="32"/>
      <c r="N2468" s="4"/>
      <c r="Q2468" s="27"/>
    </row>
    <row r="2469" spans="11:17" x14ac:dyDescent="0.25">
      <c r="K2469" s="4"/>
      <c r="L2469" s="32"/>
      <c r="M2469" s="32"/>
      <c r="N2469" s="4"/>
      <c r="Q2469" s="27"/>
    </row>
    <row r="2470" spans="11:17" x14ac:dyDescent="0.25">
      <c r="K2470" s="4"/>
      <c r="L2470" s="32"/>
      <c r="M2470" s="32"/>
      <c r="N2470" s="4"/>
      <c r="Q2470" s="27"/>
    </row>
    <row r="2471" spans="11:17" x14ac:dyDescent="0.25">
      <c r="K2471" s="4"/>
      <c r="L2471" s="32"/>
      <c r="M2471" s="32"/>
      <c r="N2471" s="4"/>
      <c r="Q2471" s="27"/>
    </row>
    <row r="2472" spans="11:17" x14ac:dyDescent="0.25">
      <c r="K2472" s="4"/>
      <c r="L2472" s="32"/>
      <c r="M2472" s="32"/>
      <c r="N2472" s="4"/>
      <c r="Q2472" s="27"/>
    </row>
    <row r="2473" spans="11:17" x14ac:dyDescent="0.25">
      <c r="K2473" s="4"/>
      <c r="L2473" s="32"/>
      <c r="M2473" s="32"/>
      <c r="N2473" s="4"/>
      <c r="Q2473" s="27"/>
    </row>
    <row r="2474" spans="11:17" x14ac:dyDescent="0.25">
      <c r="K2474" s="4"/>
      <c r="L2474" s="32"/>
      <c r="M2474" s="32"/>
      <c r="N2474" s="4"/>
      <c r="Q2474" s="27"/>
    </row>
    <row r="2475" spans="11:17" x14ac:dyDescent="0.25">
      <c r="K2475" s="4"/>
      <c r="L2475" s="32"/>
      <c r="M2475" s="32"/>
      <c r="N2475" s="4"/>
      <c r="Q2475" s="27"/>
    </row>
    <row r="2476" spans="11:17" x14ac:dyDescent="0.25">
      <c r="K2476" s="4"/>
      <c r="L2476" s="32"/>
      <c r="M2476" s="32"/>
      <c r="N2476" s="4"/>
      <c r="Q2476" s="27"/>
    </row>
    <row r="2477" spans="11:17" x14ac:dyDescent="0.25">
      <c r="K2477" s="4"/>
      <c r="L2477" s="32"/>
      <c r="M2477" s="32"/>
      <c r="N2477" s="4"/>
      <c r="Q2477" s="27"/>
    </row>
    <row r="2478" spans="11:17" x14ac:dyDescent="0.25">
      <c r="K2478" s="4"/>
      <c r="L2478" s="32"/>
      <c r="M2478" s="32"/>
      <c r="N2478" s="4"/>
      <c r="Q2478" s="27"/>
    </row>
    <row r="2479" spans="11:17" x14ac:dyDescent="0.25">
      <c r="K2479" s="4"/>
      <c r="L2479" s="32"/>
      <c r="M2479" s="32"/>
      <c r="N2479" s="4"/>
      <c r="Q2479" s="27"/>
    </row>
    <row r="2480" spans="11:17" x14ac:dyDescent="0.25">
      <c r="K2480" s="4"/>
      <c r="L2480" s="32"/>
      <c r="M2480" s="32"/>
      <c r="N2480" s="4"/>
      <c r="Q2480" s="27"/>
    </row>
    <row r="2481" spans="11:17" x14ac:dyDescent="0.25">
      <c r="K2481" s="4"/>
      <c r="L2481" s="32"/>
      <c r="M2481" s="32"/>
      <c r="N2481" s="4"/>
      <c r="Q2481" s="27"/>
    </row>
    <row r="2482" spans="11:17" x14ac:dyDescent="0.25">
      <c r="K2482" s="4"/>
      <c r="L2482" s="32"/>
      <c r="M2482" s="32"/>
      <c r="N2482" s="4"/>
      <c r="Q2482" s="27"/>
    </row>
    <row r="2483" spans="11:17" x14ac:dyDescent="0.25">
      <c r="K2483" s="4"/>
      <c r="L2483" s="32"/>
      <c r="M2483" s="32"/>
      <c r="N2483" s="4"/>
      <c r="Q2483" s="27"/>
    </row>
    <row r="2484" spans="11:17" x14ac:dyDescent="0.25">
      <c r="K2484" s="4"/>
      <c r="L2484" s="32"/>
      <c r="M2484" s="32"/>
      <c r="N2484" s="4"/>
      <c r="Q2484" s="27"/>
    </row>
    <row r="2485" spans="11:17" x14ac:dyDescent="0.25">
      <c r="K2485" s="4"/>
      <c r="L2485" s="32"/>
      <c r="M2485" s="32"/>
      <c r="N2485" s="4"/>
      <c r="Q2485" s="27"/>
    </row>
    <row r="2486" spans="11:17" x14ac:dyDescent="0.25">
      <c r="K2486" s="4"/>
      <c r="L2486" s="32"/>
      <c r="M2486" s="32"/>
      <c r="N2486" s="4"/>
      <c r="Q2486" s="27"/>
    </row>
    <row r="2487" spans="11:17" x14ac:dyDescent="0.25">
      <c r="K2487" s="4"/>
      <c r="L2487" s="32"/>
      <c r="M2487" s="32"/>
      <c r="N2487" s="4"/>
      <c r="Q2487" s="27"/>
    </row>
    <row r="2488" spans="11:17" x14ac:dyDescent="0.25">
      <c r="K2488" s="4"/>
      <c r="L2488" s="32"/>
      <c r="M2488" s="32"/>
      <c r="N2488" s="4"/>
      <c r="Q2488" s="27"/>
    </row>
    <row r="2489" spans="11:17" x14ac:dyDescent="0.25">
      <c r="K2489" s="4"/>
      <c r="L2489" s="32"/>
      <c r="M2489" s="32"/>
      <c r="N2489" s="4"/>
      <c r="Q2489" s="27"/>
    </row>
    <row r="2490" spans="11:17" x14ac:dyDescent="0.25">
      <c r="K2490" s="4"/>
      <c r="L2490" s="32"/>
      <c r="M2490" s="32"/>
      <c r="N2490" s="4"/>
      <c r="Q2490" s="27"/>
    </row>
    <row r="2491" spans="11:17" x14ac:dyDescent="0.25">
      <c r="K2491" s="4"/>
      <c r="L2491" s="32"/>
      <c r="M2491" s="32"/>
      <c r="N2491" s="4"/>
      <c r="Q2491" s="27"/>
    </row>
    <row r="2492" spans="11:17" x14ac:dyDescent="0.25">
      <c r="K2492" s="4"/>
      <c r="L2492" s="32"/>
      <c r="M2492" s="32"/>
      <c r="N2492" s="4"/>
      <c r="Q2492" s="27"/>
    </row>
    <row r="2493" spans="11:17" x14ac:dyDescent="0.25">
      <c r="K2493" s="4"/>
      <c r="L2493" s="32"/>
      <c r="M2493" s="32"/>
      <c r="N2493" s="4"/>
      <c r="Q2493" s="27"/>
    </row>
    <row r="2494" spans="11:17" x14ac:dyDescent="0.25">
      <c r="K2494" s="4"/>
      <c r="L2494" s="32"/>
      <c r="M2494" s="32"/>
      <c r="N2494" s="4"/>
      <c r="Q2494" s="27"/>
    </row>
    <row r="2495" spans="11:17" x14ac:dyDescent="0.25">
      <c r="K2495" s="4"/>
      <c r="L2495" s="32"/>
      <c r="M2495" s="32"/>
      <c r="N2495" s="4"/>
      <c r="Q2495" s="27"/>
    </row>
    <row r="2496" spans="11:17" x14ac:dyDescent="0.25">
      <c r="K2496" s="4"/>
      <c r="L2496" s="32"/>
      <c r="M2496" s="32"/>
      <c r="N2496" s="4"/>
      <c r="Q2496" s="27"/>
    </row>
    <row r="2497" spans="11:17" x14ac:dyDescent="0.25">
      <c r="K2497" s="4"/>
      <c r="L2497" s="32"/>
      <c r="M2497" s="32"/>
      <c r="N2497" s="4"/>
      <c r="Q2497" s="27"/>
    </row>
    <row r="2498" spans="11:17" x14ac:dyDescent="0.25">
      <c r="K2498" s="4"/>
      <c r="L2498" s="32"/>
      <c r="M2498" s="32"/>
      <c r="N2498" s="4"/>
      <c r="Q2498" s="27"/>
    </row>
    <row r="2499" spans="11:17" x14ac:dyDescent="0.25">
      <c r="K2499" s="4"/>
      <c r="L2499" s="32"/>
      <c r="M2499" s="32"/>
      <c r="N2499" s="4"/>
      <c r="Q2499" s="27"/>
    </row>
    <row r="2500" spans="11:17" x14ac:dyDescent="0.25">
      <c r="K2500" s="4"/>
      <c r="L2500" s="32"/>
      <c r="M2500" s="32"/>
      <c r="N2500" s="4"/>
      <c r="Q2500" s="27"/>
    </row>
    <row r="2501" spans="11:17" x14ac:dyDescent="0.25">
      <c r="K2501" s="4"/>
      <c r="L2501" s="32"/>
      <c r="M2501" s="32"/>
      <c r="N2501" s="4"/>
      <c r="Q2501" s="27"/>
    </row>
    <row r="2502" spans="11:17" x14ac:dyDescent="0.25">
      <c r="K2502" s="4"/>
      <c r="L2502" s="32"/>
      <c r="M2502" s="32"/>
      <c r="N2502" s="4"/>
      <c r="Q2502" s="27"/>
    </row>
    <row r="2503" spans="11:17" x14ac:dyDescent="0.25">
      <c r="K2503" s="4"/>
      <c r="L2503" s="32"/>
      <c r="M2503" s="32"/>
      <c r="N2503" s="4"/>
      <c r="Q2503" s="27"/>
    </row>
    <row r="2504" spans="11:17" x14ac:dyDescent="0.25">
      <c r="K2504" s="4"/>
      <c r="L2504" s="32"/>
      <c r="M2504" s="32"/>
      <c r="N2504" s="4"/>
      <c r="Q2504" s="27"/>
    </row>
    <row r="2505" spans="11:17" x14ac:dyDescent="0.25">
      <c r="K2505" s="4"/>
      <c r="L2505" s="32"/>
      <c r="M2505" s="32"/>
      <c r="N2505" s="4"/>
      <c r="Q2505" s="27"/>
    </row>
    <row r="2506" spans="11:17" x14ac:dyDescent="0.25">
      <c r="K2506" s="4"/>
      <c r="L2506" s="32"/>
      <c r="M2506" s="32"/>
      <c r="N2506" s="4"/>
      <c r="Q2506" s="27"/>
    </row>
    <row r="2507" spans="11:17" x14ac:dyDescent="0.25">
      <c r="K2507" s="4"/>
      <c r="L2507" s="32"/>
      <c r="M2507" s="32"/>
      <c r="N2507" s="4"/>
      <c r="Q2507" s="27"/>
    </row>
    <row r="2508" spans="11:17" x14ac:dyDescent="0.25">
      <c r="K2508" s="4"/>
      <c r="L2508" s="32"/>
      <c r="M2508" s="32"/>
      <c r="N2508" s="4"/>
      <c r="Q2508" s="27"/>
    </row>
    <row r="2509" spans="11:17" x14ac:dyDescent="0.25">
      <c r="K2509" s="4"/>
      <c r="L2509" s="32"/>
      <c r="M2509" s="32"/>
      <c r="N2509" s="4"/>
      <c r="Q2509" s="27"/>
    </row>
    <row r="2510" spans="11:17" x14ac:dyDescent="0.25">
      <c r="K2510" s="4"/>
      <c r="L2510" s="32"/>
      <c r="M2510" s="32"/>
      <c r="N2510" s="4"/>
      <c r="Q2510" s="27"/>
    </row>
    <row r="2511" spans="11:17" x14ac:dyDescent="0.25">
      <c r="K2511" s="4"/>
      <c r="L2511" s="32"/>
      <c r="M2511" s="32"/>
      <c r="N2511" s="4"/>
      <c r="Q2511" s="27"/>
    </row>
    <row r="2512" spans="11:17" x14ac:dyDescent="0.25">
      <c r="K2512" s="4"/>
      <c r="L2512" s="32"/>
      <c r="M2512" s="32"/>
      <c r="N2512" s="4"/>
      <c r="Q2512" s="27"/>
    </row>
    <row r="2513" spans="11:17" x14ac:dyDescent="0.25">
      <c r="K2513" s="4"/>
      <c r="L2513" s="32"/>
      <c r="M2513" s="32"/>
      <c r="N2513" s="4"/>
      <c r="Q2513" s="27"/>
    </row>
    <row r="2514" spans="11:17" x14ac:dyDescent="0.25">
      <c r="K2514" s="4"/>
      <c r="L2514" s="32"/>
      <c r="M2514" s="32"/>
      <c r="N2514" s="4"/>
      <c r="Q2514" s="27"/>
    </row>
    <row r="2515" spans="11:17" x14ac:dyDescent="0.25">
      <c r="K2515" s="4"/>
      <c r="L2515" s="32"/>
      <c r="M2515" s="32"/>
      <c r="N2515" s="4"/>
      <c r="Q2515" s="27"/>
    </row>
    <row r="2516" spans="11:17" x14ac:dyDescent="0.25">
      <c r="K2516" s="4"/>
      <c r="L2516" s="32"/>
      <c r="M2516" s="32"/>
      <c r="N2516" s="4"/>
      <c r="Q2516" s="27"/>
    </row>
    <row r="2517" spans="11:17" x14ac:dyDescent="0.25">
      <c r="K2517" s="4"/>
      <c r="L2517" s="32"/>
      <c r="M2517" s="32"/>
      <c r="N2517" s="4"/>
      <c r="Q2517" s="27"/>
    </row>
    <row r="2518" spans="11:17" x14ac:dyDescent="0.25">
      <c r="K2518" s="4"/>
      <c r="L2518" s="32"/>
      <c r="M2518" s="32"/>
      <c r="N2518" s="4"/>
      <c r="Q2518" s="27"/>
    </row>
    <row r="2519" spans="11:17" x14ac:dyDescent="0.25">
      <c r="K2519" s="4"/>
      <c r="L2519" s="32"/>
      <c r="M2519" s="32"/>
      <c r="N2519" s="4"/>
      <c r="Q2519" s="27"/>
    </row>
    <row r="2520" spans="11:17" x14ac:dyDescent="0.25">
      <c r="K2520" s="4"/>
      <c r="L2520" s="32"/>
      <c r="M2520" s="32"/>
      <c r="N2520" s="4"/>
      <c r="Q2520" s="27"/>
    </row>
    <row r="2521" spans="11:17" x14ac:dyDescent="0.25">
      <c r="K2521" s="4"/>
      <c r="L2521" s="32"/>
      <c r="M2521" s="32"/>
      <c r="N2521" s="4"/>
      <c r="Q2521" s="27"/>
    </row>
    <row r="2522" spans="11:17" x14ac:dyDescent="0.25">
      <c r="K2522" s="4"/>
      <c r="L2522" s="32"/>
      <c r="M2522" s="32"/>
      <c r="N2522" s="4"/>
      <c r="Q2522" s="27"/>
    </row>
    <row r="2523" spans="11:17" x14ac:dyDescent="0.25">
      <c r="K2523" s="4"/>
      <c r="L2523" s="32"/>
      <c r="M2523" s="32"/>
      <c r="N2523" s="4"/>
      <c r="Q2523" s="27"/>
    </row>
    <row r="2524" spans="11:17" x14ac:dyDescent="0.25">
      <c r="K2524" s="4"/>
      <c r="L2524" s="32"/>
      <c r="M2524" s="32"/>
      <c r="N2524" s="4"/>
      <c r="Q2524" s="27"/>
    </row>
    <row r="2525" spans="11:17" x14ac:dyDescent="0.25">
      <c r="K2525" s="4"/>
      <c r="L2525" s="32"/>
      <c r="M2525" s="32"/>
      <c r="N2525" s="4"/>
      <c r="Q2525" s="27"/>
    </row>
    <row r="2526" spans="11:17" x14ac:dyDescent="0.25">
      <c r="K2526" s="4"/>
      <c r="L2526" s="32"/>
      <c r="M2526" s="32"/>
      <c r="N2526" s="4"/>
      <c r="Q2526" s="27"/>
    </row>
    <row r="2527" spans="11:17" x14ac:dyDescent="0.25">
      <c r="K2527" s="4"/>
      <c r="L2527" s="32"/>
      <c r="M2527" s="32"/>
      <c r="N2527" s="4"/>
      <c r="Q2527" s="27"/>
    </row>
    <row r="2528" spans="11:17" x14ac:dyDescent="0.25">
      <c r="K2528" s="4"/>
      <c r="L2528" s="32"/>
      <c r="M2528" s="32"/>
      <c r="N2528" s="4"/>
      <c r="Q2528" s="27"/>
    </row>
    <row r="2529" spans="11:17" x14ac:dyDescent="0.25">
      <c r="K2529" s="4"/>
      <c r="L2529" s="32"/>
      <c r="M2529" s="32"/>
      <c r="N2529" s="4"/>
      <c r="Q2529" s="27"/>
    </row>
    <row r="2530" spans="11:17" x14ac:dyDescent="0.25">
      <c r="K2530" s="4"/>
      <c r="L2530" s="32"/>
      <c r="M2530" s="32"/>
      <c r="N2530" s="4"/>
      <c r="Q2530" s="27"/>
    </row>
    <row r="2531" spans="11:17" x14ac:dyDescent="0.25">
      <c r="K2531" s="4"/>
      <c r="L2531" s="32"/>
      <c r="M2531" s="32"/>
      <c r="N2531" s="4"/>
      <c r="Q2531" s="27"/>
    </row>
    <row r="2532" spans="11:17" x14ac:dyDescent="0.25">
      <c r="K2532" s="4"/>
      <c r="L2532" s="32"/>
      <c r="M2532" s="32"/>
      <c r="N2532" s="4"/>
      <c r="Q2532" s="27"/>
    </row>
    <row r="2533" spans="11:17" x14ac:dyDescent="0.25">
      <c r="K2533" s="4"/>
      <c r="L2533" s="32"/>
      <c r="M2533" s="32"/>
      <c r="N2533" s="4"/>
      <c r="Q2533" s="27"/>
    </row>
    <row r="2534" spans="11:17" x14ac:dyDescent="0.25">
      <c r="K2534" s="4"/>
      <c r="L2534" s="32"/>
      <c r="M2534" s="32"/>
      <c r="N2534" s="4"/>
      <c r="Q2534" s="27"/>
    </row>
    <row r="2535" spans="11:17" x14ac:dyDescent="0.25">
      <c r="K2535" s="4"/>
      <c r="L2535" s="32"/>
      <c r="M2535" s="32"/>
      <c r="N2535" s="4"/>
      <c r="Q2535" s="27"/>
    </row>
    <row r="2536" spans="11:17" x14ac:dyDescent="0.25">
      <c r="K2536" s="4"/>
      <c r="L2536" s="32"/>
      <c r="M2536" s="32"/>
      <c r="N2536" s="4"/>
      <c r="Q2536" s="27"/>
    </row>
    <row r="2537" spans="11:17" x14ac:dyDescent="0.25">
      <c r="K2537" s="4"/>
      <c r="L2537" s="32"/>
      <c r="M2537" s="32"/>
      <c r="N2537" s="4"/>
      <c r="Q2537" s="27"/>
    </row>
    <row r="2538" spans="11:17" x14ac:dyDescent="0.25">
      <c r="K2538" s="4"/>
      <c r="L2538" s="32"/>
      <c r="M2538" s="32"/>
      <c r="N2538" s="4"/>
      <c r="Q2538" s="27"/>
    </row>
    <row r="2539" spans="11:17" x14ac:dyDescent="0.25">
      <c r="K2539" s="4"/>
      <c r="L2539" s="32"/>
      <c r="M2539" s="32"/>
      <c r="N2539" s="4"/>
      <c r="Q2539" s="27"/>
    </row>
    <row r="2540" spans="11:17" x14ac:dyDescent="0.25">
      <c r="K2540" s="4"/>
      <c r="L2540" s="32"/>
      <c r="M2540" s="32"/>
      <c r="N2540" s="4"/>
      <c r="Q2540" s="27"/>
    </row>
    <row r="2541" spans="11:17" x14ac:dyDescent="0.25">
      <c r="K2541" s="4"/>
      <c r="L2541" s="32"/>
      <c r="M2541" s="32"/>
      <c r="N2541" s="4"/>
      <c r="Q2541" s="27"/>
    </row>
    <row r="2542" spans="11:17" x14ac:dyDescent="0.25">
      <c r="K2542" s="4"/>
      <c r="L2542" s="32"/>
      <c r="M2542" s="32"/>
      <c r="N2542" s="4"/>
      <c r="Q2542" s="27"/>
    </row>
    <row r="2543" spans="11:17" x14ac:dyDescent="0.25">
      <c r="K2543" s="4"/>
      <c r="L2543" s="32"/>
      <c r="M2543" s="32"/>
      <c r="N2543" s="4"/>
      <c r="Q2543" s="27"/>
    </row>
    <row r="2544" spans="11:17" x14ac:dyDescent="0.25">
      <c r="K2544" s="4"/>
      <c r="L2544" s="32"/>
      <c r="M2544" s="32"/>
      <c r="N2544" s="4"/>
      <c r="Q2544" s="27"/>
    </row>
    <row r="2545" spans="11:17" x14ac:dyDescent="0.25">
      <c r="K2545" s="4"/>
      <c r="L2545" s="32"/>
      <c r="M2545" s="32"/>
      <c r="N2545" s="4"/>
      <c r="Q2545" s="27"/>
    </row>
    <row r="2546" spans="11:17" x14ac:dyDescent="0.25">
      <c r="K2546" s="4"/>
      <c r="L2546" s="32"/>
      <c r="M2546" s="32"/>
      <c r="N2546" s="4"/>
      <c r="Q2546" s="27"/>
    </row>
    <row r="2547" spans="11:17" x14ac:dyDescent="0.25">
      <c r="K2547" s="4"/>
      <c r="L2547" s="32"/>
      <c r="M2547" s="32"/>
      <c r="N2547" s="4"/>
      <c r="Q2547" s="27"/>
    </row>
    <row r="2548" spans="11:17" x14ac:dyDescent="0.25">
      <c r="K2548" s="4"/>
      <c r="L2548" s="32"/>
      <c r="M2548" s="32"/>
      <c r="N2548" s="4"/>
      <c r="Q2548" s="27"/>
    </row>
    <row r="2549" spans="11:17" x14ac:dyDescent="0.25">
      <c r="K2549" s="4"/>
      <c r="L2549" s="32"/>
      <c r="M2549" s="32"/>
      <c r="N2549" s="4"/>
      <c r="Q2549" s="27"/>
    </row>
    <row r="2550" spans="11:17" x14ac:dyDescent="0.25">
      <c r="K2550" s="4"/>
      <c r="L2550" s="32"/>
      <c r="M2550" s="32"/>
      <c r="N2550" s="4"/>
      <c r="Q2550" s="27"/>
    </row>
    <row r="2551" spans="11:17" x14ac:dyDescent="0.25">
      <c r="K2551" s="4"/>
      <c r="L2551" s="32"/>
      <c r="M2551" s="32"/>
      <c r="N2551" s="4"/>
      <c r="Q2551" s="27"/>
    </row>
    <row r="2552" spans="11:17" x14ac:dyDescent="0.25">
      <c r="K2552" s="4"/>
      <c r="L2552" s="32"/>
      <c r="M2552" s="32"/>
      <c r="N2552" s="4"/>
      <c r="Q2552" s="27"/>
    </row>
    <row r="2553" spans="11:17" x14ac:dyDescent="0.25">
      <c r="K2553" s="4"/>
      <c r="L2553" s="32"/>
      <c r="M2553" s="32"/>
      <c r="N2553" s="4"/>
      <c r="Q2553" s="27"/>
    </row>
    <row r="2554" spans="11:17" x14ac:dyDescent="0.25">
      <c r="K2554" s="4"/>
      <c r="L2554" s="32"/>
      <c r="M2554" s="32"/>
      <c r="N2554" s="4"/>
      <c r="Q2554" s="27"/>
    </row>
    <row r="2555" spans="11:17" x14ac:dyDescent="0.25">
      <c r="K2555" s="4"/>
      <c r="L2555" s="32"/>
      <c r="M2555" s="32"/>
      <c r="N2555" s="4"/>
      <c r="Q2555" s="27"/>
    </row>
    <row r="2556" spans="11:17" x14ac:dyDescent="0.25">
      <c r="K2556" s="4"/>
      <c r="L2556" s="32"/>
      <c r="M2556" s="32"/>
      <c r="N2556" s="4"/>
      <c r="Q2556" s="27"/>
    </row>
    <row r="2557" spans="11:17" x14ac:dyDescent="0.25">
      <c r="K2557" s="4"/>
      <c r="L2557" s="32"/>
      <c r="M2557" s="32"/>
      <c r="N2557" s="4"/>
      <c r="Q2557" s="27"/>
    </row>
    <row r="2558" spans="11:17" x14ac:dyDescent="0.25">
      <c r="K2558" s="4"/>
      <c r="L2558" s="32"/>
      <c r="M2558" s="32"/>
      <c r="N2558" s="4"/>
      <c r="Q2558" s="27"/>
    </row>
    <row r="2559" spans="11:17" x14ac:dyDescent="0.25">
      <c r="K2559" s="4"/>
      <c r="L2559" s="32"/>
      <c r="M2559" s="32"/>
      <c r="N2559" s="4"/>
      <c r="Q2559" s="27"/>
    </row>
    <row r="2560" spans="11:17" x14ac:dyDescent="0.25">
      <c r="K2560" s="4"/>
      <c r="L2560" s="32"/>
      <c r="M2560" s="32"/>
      <c r="N2560" s="4"/>
      <c r="Q2560" s="27"/>
    </row>
    <row r="2561" spans="11:17" x14ac:dyDescent="0.25">
      <c r="K2561" s="4"/>
      <c r="L2561" s="32"/>
      <c r="M2561" s="32"/>
      <c r="N2561" s="4"/>
      <c r="Q2561" s="27"/>
    </row>
    <row r="2562" spans="11:17" x14ac:dyDescent="0.25">
      <c r="K2562" s="4"/>
      <c r="L2562" s="32"/>
      <c r="M2562" s="32"/>
      <c r="N2562" s="4"/>
      <c r="Q2562" s="27"/>
    </row>
    <row r="2563" spans="11:17" x14ac:dyDescent="0.25">
      <c r="K2563" s="4"/>
      <c r="L2563" s="32"/>
      <c r="M2563" s="32"/>
      <c r="N2563" s="4"/>
      <c r="Q2563" s="27"/>
    </row>
    <row r="2564" spans="11:17" x14ac:dyDescent="0.25">
      <c r="K2564" s="4"/>
      <c r="L2564" s="32"/>
      <c r="M2564" s="32"/>
      <c r="N2564" s="4"/>
      <c r="Q2564" s="27"/>
    </row>
    <row r="2565" spans="11:17" x14ac:dyDescent="0.25">
      <c r="K2565" s="4"/>
      <c r="L2565" s="32"/>
      <c r="M2565" s="32"/>
      <c r="N2565" s="4"/>
      <c r="Q2565" s="27"/>
    </row>
    <row r="2566" spans="11:17" x14ac:dyDescent="0.25">
      <c r="K2566" s="4"/>
      <c r="L2566" s="32"/>
      <c r="M2566" s="32"/>
      <c r="N2566" s="4"/>
      <c r="Q2566" s="27"/>
    </row>
    <row r="2567" spans="11:17" x14ac:dyDescent="0.25">
      <c r="K2567" s="4"/>
      <c r="L2567" s="32"/>
      <c r="M2567" s="32"/>
      <c r="N2567" s="4"/>
      <c r="Q2567" s="27"/>
    </row>
    <row r="2568" spans="11:17" x14ac:dyDescent="0.25">
      <c r="K2568" s="4"/>
      <c r="L2568" s="32"/>
      <c r="M2568" s="32"/>
      <c r="N2568" s="4"/>
      <c r="Q2568" s="27"/>
    </row>
    <row r="2569" spans="11:17" x14ac:dyDescent="0.25">
      <c r="K2569" s="4"/>
      <c r="L2569" s="32"/>
      <c r="M2569" s="32"/>
      <c r="N2569" s="4"/>
      <c r="Q2569" s="27"/>
    </row>
    <row r="2570" spans="11:17" x14ac:dyDescent="0.25">
      <c r="K2570" s="4"/>
      <c r="L2570" s="32"/>
      <c r="M2570" s="32"/>
      <c r="N2570" s="4"/>
      <c r="Q2570" s="27"/>
    </row>
    <row r="2571" spans="11:17" x14ac:dyDescent="0.25">
      <c r="K2571" s="4"/>
      <c r="L2571" s="32"/>
      <c r="M2571" s="32"/>
      <c r="N2571" s="4"/>
      <c r="Q2571" s="27"/>
    </row>
    <row r="2572" spans="11:17" x14ac:dyDescent="0.25">
      <c r="K2572" s="4"/>
      <c r="L2572" s="32"/>
      <c r="M2572" s="32"/>
      <c r="N2572" s="4"/>
      <c r="Q2572" s="27"/>
    </row>
    <row r="2573" spans="11:17" x14ac:dyDescent="0.25">
      <c r="K2573" s="4"/>
      <c r="L2573" s="32"/>
      <c r="M2573" s="32"/>
      <c r="N2573" s="4"/>
      <c r="Q2573" s="27"/>
    </row>
    <row r="2574" spans="11:17" x14ac:dyDescent="0.25">
      <c r="K2574" s="4"/>
      <c r="L2574" s="32"/>
      <c r="M2574" s="32"/>
      <c r="N2574" s="4"/>
      <c r="Q2574" s="27"/>
    </row>
    <row r="2575" spans="11:17" x14ac:dyDescent="0.25">
      <c r="K2575" s="4"/>
      <c r="L2575" s="32"/>
      <c r="M2575" s="32"/>
      <c r="N2575" s="4"/>
      <c r="Q2575" s="27"/>
    </row>
    <row r="2576" spans="11:17" x14ac:dyDescent="0.25">
      <c r="K2576" s="4"/>
      <c r="L2576" s="32"/>
      <c r="M2576" s="32"/>
      <c r="N2576" s="4"/>
      <c r="Q2576" s="27"/>
    </row>
    <row r="2577" spans="11:17" x14ac:dyDescent="0.25">
      <c r="K2577" s="4"/>
      <c r="L2577" s="32"/>
      <c r="M2577" s="32"/>
      <c r="N2577" s="4"/>
      <c r="Q2577" s="27"/>
    </row>
    <row r="2578" spans="11:17" x14ac:dyDescent="0.25">
      <c r="K2578" s="4"/>
      <c r="L2578" s="32"/>
      <c r="M2578" s="32"/>
      <c r="N2578" s="4"/>
      <c r="Q2578" s="27"/>
    </row>
    <row r="2579" spans="11:17" x14ac:dyDescent="0.25">
      <c r="K2579" s="4"/>
      <c r="L2579" s="32"/>
      <c r="M2579" s="32"/>
      <c r="N2579" s="4"/>
      <c r="Q2579" s="27"/>
    </row>
    <row r="2580" spans="11:17" x14ac:dyDescent="0.25">
      <c r="K2580" s="4"/>
      <c r="L2580" s="32"/>
      <c r="M2580" s="32"/>
      <c r="N2580" s="4"/>
      <c r="Q2580" s="27"/>
    </row>
    <row r="2581" spans="11:17" x14ac:dyDescent="0.25">
      <c r="K2581" s="4"/>
      <c r="L2581" s="32"/>
      <c r="M2581" s="32"/>
      <c r="N2581" s="4"/>
      <c r="Q2581" s="27"/>
    </row>
    <row r="2582" spans="11:17" x14ac:dyDescent="0.25">
      <c r="K2582" s="4"/>
      <c r="L2582" s="32"/>
      <c r="M2582" s="32"/>
      <c r="N2582" s="4"/>
      <c r="Q2582" s="27"/>
    </row>
    <row r="2583" spans="11:17" x14ac:dyDescent="0.25">
      <c r="K2583" s="4"/>
      <c r="L2583" s="32"/>
      <c r="M2583" s="32"/>
      <c r="N2583" s="4"/>
      <c r="Q2583" s="27"/>
    </row>
    <row r="2584" spans="11:17" x14ac:dyDescent="0.25">
      <c r="K2584" s="4"/>
      <c r="L2584" s="32"/>
      <c r="M2584" s="32"/>
      <c r="N2584" s="4"/>
      <c r="Q2584" s="27"/>
    </row>
    <row r="2585" spans="11:17" x14ac:dyDescent="0.25">
      <c r="K2585" s="4"/>
      <c r="L2585" s="32"/>
      <c r="M2585" s="32"/>
      <c r="N2585" s="4"/>
      <c r="Q2585" s="27"/>
    </row>
    <row r="2586" spans="11:17" x14ac:dyDescent="0.25">
      <c r="K2586" s="4"/>
      <c r="L2586" s="32"/>
      <c r="M2586" s="32"/>
      <c r="N2586" s="4"/>
      <c r="Q2586" s="27"/>
    </row>
    <row r="2587" spans="11:17" x14ac:dyDescent="0.25">
      <c r="K2587" s="4"/>
      <c r="L2587" s="32"/>
      <c r="M2587" s="32"/>
      <c r="N2587" s="4"/>
      <c r="Q2587" s="27"/>
    </row>
    <row r="2588" spans="11:17" x14ac:dyDescent="0.25">
      <c r="K2588" s="4"/>
      <c r="L2588" s="32"/>
      <c r="M2588" s="32"/>
      <c r="N2588" s="4"/>
      <c r="Q2588" s="27"/>
    </row>
    <row r="2589" spans="11:17" x14ac:dyDescent="0.25">
      <c r="K2589" s="4"/>
      <c r="L2589" s="32"/>
      <c r="M2589" s="32"/>
      <c r="N2589" s="4"/>
      <c r="Q2589" s="27"/>
    </row>
    <row r="2590" spans="11:17" x14ac:dyDescent="0.25">
      <c r="K2590" s="4"/>
      <c r="L2590" s="32"/>
      <c r="M2590" s="32"/>
      <c r="N2590" s="4"/>
      <c r="Q2590" s="27"/>
    </row>
    <row r="2591" spans="11:17" x14ac:dyDescent="0.25">
      <c r="K2591" s="4"/>
      <c r="L2591" s="32"/>
      <c r="M2591" s="32"/>
      <c r="N2591" s="4"/>
      <c r="Q2591" s="27"/>
    </row>
    <row r="2592" spans="11:17" x14ac:dyDescent="0.25">
      <c r="K2592" s="4"/>
      <c r="L2592" s="32"/>
      <c r="M2592" s="32"/>
      <c r="N2592" s="4"/>
      <c r="Q2592" s="27"/>
    </row>
    <row r="2593" spans="11:17" x14ac:dyDescent="0.25">
      <c r="K2593" s="4"/>
      <c r="L2593" s="32"/>
      <c r="M2593" s="32"/>
      <c r="N2593" s="4"/>
      <c r="Q2593" s="27"/>
    </row>
    <row r="2594" spans="11:17" x14ac:dyDescent="0.25">
      <c r="K2594" s="4"/>
      <c r="L2594" s="32"/>
      <c r="M2594" s="32"/>
      <c r="N2594" s="4"/>
      <c r="Q2594" s="27"/>
    </row>
    <row r="2595" spans="11:17" x14ac:dyDescent="0.25">
      <c r="K2595" s="4"/>
      <c r="L2595" s="32"/>
      <c r="M2595" s="32"/>
      <c r="N2595" s="4"/>
      <c r="Q2595" s="27"/>
    </row>
    <row r="2596" spans="11:17" x14ac:dyDescent="0.25">
      <c r="K2596" s="4"/>
      <c r="L2596" s="32"/>
      <c r="M2596" s="32"/>
      <c r="N2596" s="4"/>
      <c r="Q2596" s="27"/>
    </row>
    <row r="2597" spans="11:17" x14ac:dyDescent="0.25">
      <c r="K2597" s="4"/>
      <c r="L2597" s="32"/>
      <c r="M2597" s="32"/>
      <c r="N2597" s="4"/>
      <c r="Q2597" s="27"/>
    </row>
    <row r="2598" spans="11:17" x14ac:dyDescent="0.25">
      <c r="K2598" s="4"/>
      <c r="L2598" s="32"/>
      <c r="M2598" s="32"/>
      <c r="N2598" s="4"/>
      <c r="Q2598" s="27"/>
    </row>
    <row r="2599" spans="11:17" x14ac:dyDescent="0.25">
      <c r="K2599" s="4"/>
      <c r="L2599" s="32"/>
      <c r="M2599" s="32"/>
      <c r="N2599" s="4"/>
      <c r="Q2599" s="27"/>
    </row>
    <row r="2600" spans="11:17" x14ac:dyDescent="0.25">
      <c r="K2600" s="4"/>
      <c r="L2600" s="32"/>
      <c r="M2600" s="32"/>
      <c r="N2600" s="4"/>
      <c r="Q2600" s="27"/>
    </row>
    <row r="2601" spans="11:17" x14ac:dyDescent="0.25">
      <c r="K2601" s="4"/>
      <c r="L2601" s="32"/>
      <c r="M2601" s="32"/>
      <c r="N2601" s="4"/>
      <c r="Q2601" s="27"/>
    </row>
    <row r="2602" spans="11:17" x14ac:dyDescent="0.25">
      <c r="K2602" s="4"/>
      <c r="L2602" s="32"/>
      <c r="M2602" s="32"/>
      <c r="N2602" s="4"/>
      <c r="Q2602" s="27"/>
    </row>
    <row r="2603" spans="11:17" x14ac:dyDescent="0.25">
      <c r="K2603" s="4"/>
      <c r="L2603" s="32"/>
      <c r="M2603" s="32"/>
      <c r="N2603" s="4"/>
      <c r="Q2603" s="27"/>
    </row>
    <row r="2604" spans="11:17" x14ac:dyDescent="0.25">
      <c r="K2604" s="4"/>
      <c r="L2604" s="32"/>
      <c r="M2604" s="32"/>
      <c r="N2604" s="4"/>
      <c r="Q2604" s="27"/>
    </row>
    <row r="2605" spans="11:17" x14ac:dyDescent="0.25">
      <c r="K2605" s="4"/>
      <c r="L2605" s="32"/>
      <c r="M2605" s="32"/>
      <c r="N2605" s="4"/>
      <c r="Q2605" s="27"/>
    </row>
    <row r="2606" spans="11:17" x14ac:dyDescent="0.25">
      <c r="K2606" s="4"/>
      <c r="L2606" s="32"/>
      <c r="M2606" s="32"/>
      <c r="N2606" s="4"/>
      <c r="Q2606" s="27"/>
    </row>
    <row r="2607" spans="11:17" x14ac:dyDescent="0.25">
      <c r="K2607" s="4"/>
      <c r="L2607" s="32"/>
      <c r="M2607" s="32"/>
      <c r="N2607" s="4"/>
      <c r="Q2607" s="27"/>
    </row>
    <row r="2608" spans="11:17" x14ac:dyDescent="0.25">
      <c r="K2608" s="4"/>
      <c r="L2608" s="32"/>
      <c r="M2608" s="32"/>
      <c r="N2608" s="4"/>
      <c r="Q2608" s="27"/>
    </row>
    <row r="2609" spans="11:17" x14ac:dyDescent="0.25">
      <c r="K2609" s="4"/>
      <c r="L2609" s="32"/>
      <c r="M2609" s="32"/>
      <c r="N2609" s="4"/>
      <c r="Q2609" s="27"/>
    </row>
    <row r="2610" spans="11:17" x14ac:dyDescent="0.25">
      <c r="K2610" s="4"/>
      <c r="L2610" s="32"/>
      <c r="M2610" s="32"/>
      <c r="N2610" s="4"/>
      <c r="Q2610" s="27"/>
    </row>
    <row r="2611" spans="11:17" x14ac:dyDescent="0.25">
      <c r="K2611" s="4"/>
      <c r="L2611" s="32"/>
      <c r="M2611" s="32"/>
      <c r="N2611" s="4"/>
      <c r="Q2611" s="27"/>
    </row>
    <row r="2612" spans="11:17" x14ac:dyDescent="0.25">
      <c r="K2612" s="4"/>
      <c r="L2612" s="32"/>
      <c r="M2612" s="32"/>
      <c r="N2612" s="4"/>
      <c r="Q2612" s="27"/>
    </row>
    <row r="2613" spans="11:17" x14ac:dyDescent="0.25">
      <c r="K2613" s="4"/>
      <c r="L2613" s="32"/>
      <c r="M2613" s="32"/>
      <c r="N2613" s="4"/>
      <c r="Q2613" s="27"/>
    </row>
    <row r="2614" spans="11:17" x14ac:dyDescent="0.25">
      <c r="K2614" s="4"/>
      <c r="L2614" s="32"/>
      <c r="M2614" s="32"/>
      <c r="N2614" s="4"/>
      <c r="Q2614" s="27"/>
    </row>
    <row r="2615" spans="11:17" x14ac:dyDescent="0.25">
      <c r="K2615" s="4"/>
      <c r="L2615" s="32"/>
      <c r="M2615" s="32"/>
      <c r="N2615" s="4"/>
      <c r="Q2615" s="27"/>
    </row>
    <row r="2616" spans="11:17" x14ac:dyDescent="0.25">
      <c r="K2616" s="4"/>
      <c r="L2616" s="32"/>
      <c r="M2616" s="32"/>
      <c r="N2616" s="4"/>
      <c r="Q2616" s="27"/>
    </row>
    <row r="2617" spans="11:17" x14ac:dyDescent="0.25">
      <c r="K2617" s="4"/>
      <c r="L2617" s="32"/>
      <c r="M2617" s="32"/>
      <c r="N2617" s="4"/>
      <c r="Q2617" s="27"/>
    </row>
    <row r="2618" spans="11:17" x14ac:dyDescent="0.25">
      <c r="K2618" s="4"/>
      <c r="L2618" s="32"/>
      <c r="M2618" s="32"/>
      <c r="N2618" s="4"/>
      <c r="Q2618" s="27"/>
    </row>
    <row r="2619" spans="11:17" x14ac:dyDescent="0.25">
      <c r="K2619" s="4"/>
      <c r="L2619" s="32"/>
      <c r="M2619" s="32"/>
      <c r="N2619" s="4"/>
      <c r="Q2619" s="27"/>
    </row>
    <row r="2620" spans="11:17" x14ac:dyDescent="0.25">
      <c r="K2620" s="4"/>
      <c r="L2620" s="32"/>
      <c r="M2620" s="32"/>
      <c r="N2620" s="4"/>
      <c r="Q2620" s="27"/>
    </row>
    <row r="2621" spans="11:17" x14ac:dyDescent="0.25">
      <c r="K2621" s="4"/>
      <c r="L2621" s="32"/>
      <c r="M2621" s="32"/>
      <c r="N2621" s="4"/>
      <c r="Q2621" s="27"/>
    </row>
    <row r="2622" spans="11:17" x14ac:dyDescent="0.25">
      <c r="K2622" s="4"/>
      <c r="L2622" s="32"/>
      <c r="M2622" s="32"/>
      <c r="N2622" s="4"/>
      <c r="Q2622" s="27"/>
    </row>
    <row r="2623" spans="11:17" x14ac:dyDescent="0.25">
      <c r="K2623" s="4"/>
      <c r="L2623" s="32"/>
      <c r="M2623" s="32"/>
      <c r="N2623" s="4"/>
      <c r="Q2623" s="27"/>
    </row>
    <row r="2624" spans="11:17" x14ac:dyDescent="0.25">
      <c r="K2624" s="4"/>
      <c r="L2624" s="32"/>
      <c r="M2624" s="32"/>
      <c r="N2624" s="4"/>
      <c r="Q2624" s="27"/>
    </row>
    <row r="2625" spans="11:17" x14ac:dyDescent="0.25">
      <c r="K2625" s="4"/>
      <c r="L2625" s="32"/>
      <c r="M2625" s="32"/>
      <c r="N2625" s="4"/>
      <c r="Q2625" s="27"/>
    </row>
    <row r="2626" spans="11:17" x14ac:dyDescent="0.25">
      <c r="K2626" s="4"/>
      <c r="L2626" s="32"/>
      <c r="M2626" s="32"/>
      <c r="N2626" s="4"/>
      <c r="Q2626" s="27"/>
    </row>
    <row r="2627" spans="11:17" x14ac:dyDescent="0.25">
      <c r="K2627" s="4"/>
      <c r="L2627" s="32"/>
      <c r="M2627" s="32"/>
      <c r="N2627" s="4"/>
      <c r="Q2627" s="27"/>
    </row>
    <row r="2628" spans="11:17" x14ac:dyDescent="0.25">
      <c r="K2628" s="4"/>
      <c r="L2628" s="32"/>
      <c r="M2628" s="32"/>
      <c r="N2628" s="4"/>
      <c r="Q2628" s="27"/>
    </row>
    <row r="2629" spans="11:17" x14ac:dyDescent="0.25">
      <c r="K2629" s="4"/>
      <c r="L2629" s="32"/>
      <c r="M2629" s="32"/>
      <c r="N2629" s="4"/>
      <c r="Q2629" s="27"/>
    </row>
    <row r="2630" spans="11:17" x14ac:dyDescent="0.25">
      <c r="K2630" s="4"/>
      <c r="L2630" s="32"/>
      <c r="M2630" s="32"/>
      <c r="N2630" s="4"/>
      <c r="Q2630" s="27"/>
    </row>
    <row r="2631" spans="11:17" x14ac:dyDescent="0.25">
      <c r="K2631" s="4"/>
      <c r="L2631" s="32"/>
      <c r="M2631" s="32"/>
      <c r="N2631" s="4"/>
      <c r="Q2631" s="27"/>
    </row>
    <row r="2632" spans="11:17" x14ac:dyDescent="0.25">
      <c r="K2632" s="4"/>
      <c r="L2632" s="32"/>
      <c r="M2632" s="32"/>
      <c r="N2632" s="4"/>
      <c r="Q2632" s="27"/>
    </row>
    <row r="2633" spans="11:17" x14ac:dyDescent="0.25">
      <c r="K2633" s="4"/>
      <c r="L2633" s="32"/>
      <c r="M2633" s="32"/>
      <c r="N2633" s="4"/>
      <c r="Q2633" s="27"/>
    </row>
    <row r="2634" spans="11:17" x14ac:dyDescent="0.25">
      <c r="K2634" s="4"/>
      <c r="L2634" s="32"/>
      <c r="M2634" s="32"/>
      <c r="N2634" s="4"/>
      <c r="Q2634" s="27"/>
    </row>
    <row r="2635" spans="11:17" x14ac:dyDescent="0.25">
      <c r="K2635" s="4"/>
      <c r="L2635" s="32"/>
      <c r="M2635" s="32"/>
      <c r="N2635" s="4"/>
      <c r="Q2635" s="27"/>
    </row>
    <row r="2636" spans="11:17" x14ac:dyDescent="0.25">
      <c r="K2636" s="4"/>
      <c r="L2636" s="32"/>
      <c r="M2636" s="32"/>
      <c r="N2636" s="4"/>
      <c r="Q2636" s="27"/>
    </row>
    <row r="2637" spans="11:17" x14ac:dyDescent="0.25">
      <c r="K2637" s="4"/>
      <c r="L2637" s="32"/>
      <c r="M2637" s="32"/>
      <c r="N2637" s="4"/>
      <c r="Q2637" s="27"/>
    </row>
    <row r="2638" spans="11:17" x14ac:dyDescent="0.25">
      <c r="K2638" s="4"/>
      <c r="L2638" s="32"/>
      <c r="M2638" s="32"/>
      <c r="N2638" s="4"/>
      <c r="Q2638" s="27"/>
    </row>
    <row r="2639" spans="11:17" x14ac:dyDescent="0.25">
      <c r="K2639" s="4"/>
      <c r="L2639" s="32"/>
      <c r="M2639" s="32"/>
      <c r="N2639" s="4"/>
      <c r="Q2639" s="27"/>
    </row>
    <row r="2640" spans="11:17" x14ac:dyDescent="0.25">
      <c r="K2640" s="4"/>
      <c r="L2640" s="32"/>
      <c r="M2640" s="32"/>
      <c r="N2640" s="4"/>
      <c r="Q2640" s="27"/>
    </row>
    <row r="2641" spans="11:17" x14ac:dyDescent="0.25">
      <c r="K2641" s="4"/>
      <c r="L2641" s="32"/>
      <c r="M2641" s="32"/>
      <c r="N2641" s="4"/>
      <c r="Q2641" s="27"/>
    </row>
    <row r="2642" spans="11:17" x14ac:dyDescent="0.25">
      <c r="K2642" s="4"/>
      <c r="L2642" s="32"/>
      <c r="M2642" s="32"/>
      <c r="N2642" s="4"/>
      <c r="Q2642" s="27"/>
    </row>
    <row r="2643" spans="11:17" x14ac:dyDescent="0.25">
      <c r="K2643" s="4"/>
      <c r="L2643" s="32"/>
      <c r="M2643" s="32"/>
      <c r="N2643" s="4"/>
      <c r="Q2643" s="27"/>
    </row>
    <row r="2644" spans="11:17" x14ac:dyDescent="0.25">
      <c r="K2644" s="4"/>
      <c r="L2644" s="32"/>
      <c r="M2644" s="32"/>
      <c r="N2644" s="4"/>
      <c r="Q2644" s="27"/>
    </row>
    <row r="2645" spans="11:17" x14ac:dyDescent="0.25">
      <c r="K2645" s="4"/>
      <c r="L2645" s="32"/>
      <c r="M2645" s="32"/>
      <c r="N2645" s="4"/>
      <c r="Q2645" s="27"/>
    </row>
    <row r="2646" spans="11:17" x14ac:dyDescent="0.25">
      <c r="K2646" s="4"/>
      <c r="L2646" s="32"/>
      <c r="M2646" s="32"/>
      <c r="N2646" s="4"/>
      <c r="Q2646" s="27"/>
    </row>
    <row r="2647" spans="11:17" x14ac:dyDescent="0.25">
      <c r="K2647" s="4"/>
      <c r="L2647" s="32"/>
      <c r="M2647" s="32"/>
      <c r="N2647" s="4"/>
      <c r="Q2647" s="27"/>
    </row>
    <row r="2648" spans="11:17" x14ac:dyDescent="0.25">
      <c r="K2648" s="4"/>
      <c r="L2648" s="32"/>
      <c r="M2648" s="32"/>
      <c r="N2648" s="4"/>
      <c r="Q2648" s="27"/>
    </row>
    <row r="2649" spans="11:17" x14ac:dyDescent="0.25">
      <c r="K2649" s="4"/>
      <c r="L2649" s="32"/>
      <c r="M2649" s="32"/>
      <c r="N2649" s="4"/>
      <c r="Q2649" s="27"/>
    </row>
    <row r="2650" spans="11:17" x14ac:dyDescent="0.25">
      <c r="K2650" s="4"/>
      <c r="L2650" s="32"/>
      <c r="M2650" s="32"/>
      <c r="N2650" s="4"/>
      <c r="Q2650" s="27"/>
    </row>
    <row r="2651" spans="11:17" x14ac:dyDescent="0.25">
      <c r="K2651" s="4"/>
      <c r="L2651" s="32"/>
      <c r="M2651" s="32"/>
      <c r="N2651" s="4"/>
      <c r="Q2651" s="27"/>
    </row>
    <row r="2652" spans="11:17" x14ac:dyDescent="0.25">
      <c r="K2652" s="4"/>
      <c r="L2652" s="32"/>
      <c r="M2652" s="32"/>
      <c r="N2652" s="4"/>
      <c r="Q2652" s="27"/>
    </row>
    <row r="2653" spans="11:17" x14ac:dyDescent="0.25">
      <c r="K2653" s="4"/>
      <c r="L2653" s="32"/>
      <c r="M2653" s="32"/>
      <c r="N2653" s="4"/>
      <c r="Q2653" s="27"/>
    </row>
    <row r="2654" spans="11:17" x14ac:dyDescent="0.25">
      <c r="K2654" s="4"/>
      <c r="L2654" s="32"/>
      <c r="M2654" s="32"/>
      <c r="N2654" s="4"/>
      <c r="Q2654" s="27"/>
    </row>
    <row r="2655" spans="11:17" x14ac:dyDescent="0.25">
      <c r="K2655" s="4"/>
      <c r="L2655" s="32"/>
      <c r="M2655" s="32"/>
      <c r="N2655" s="4"/>
      <c r="Q2655" s="27"/>
    </row>
    <row r="2656" spans="11:17" x14ac:dyDescent="0.25">
      <c r="K2656" s="4"/>
      <c r="L2656" s="32"/>
      <c r="M2656" s="32"/>
      <c r="N2656" s="4"/>
      <c r="Q2656" s="27"/>
    </row>
    <row r="2657" spans="11:17" x14ac:dyDescent="0.25">
      <c r="K2657" s="4"/>
      <c r="L2657" s="32"/>
      <c r="M2657" s="32"/>
      <c r="N2657" s="4"/>
      <c r="Q2657" s="27"/>
    </row>
    <row r="2658" spans="11:17" x14ac:dyDescent="0.25">
      <c r="K2658" s="4"/>
      <c r="L2658" s="32"/>
      <c r="M2658" s="32"/>
      <c r="N2658" s="4"/>
      <c r="Q2658" s="27"/>
    </row>
    <row r="2659" spans="11:17" x14ac:dyDescent="0.25">
      <c r="K2659" s="4"/>
      <c r="L2659" s="32"/>
      <c r="M2659" s="32"/>
      <c r="N2659" s="4"/>
      <c r="Q2659" s="27"/>
    </row>
    <row r="2660" spans="11:17" x14ac:dyDescent="0.25">
      <c r="K2660" s="4"/>
      <c r="L2660" s="32"/>
      <c r="M2660" s="32"/>
      <c r="N2660" s="4"/>
      <c r="Q2660" s="27"/>
    </row>
    <row r="2661" spans="11:17" x14ac:dyDescent="0.25">
      <c r="K2661" s="4"/>
      <c r="L2661" s="32"/>
      <c r="M2661" s="32"/>
      <c r="N2661" s="4"/>
      <c r="Q2661" s="27"/>
    </row>
    <row r="2662" spans="11:17" x14ac:dyDescent="0.25">
      <c r="K2662" s="4"/>
      <c r="L2662" s="32"/>
      <c r="M2662" s="32"/>
      <c r="N2662" s="4"/>
      <c r="Q2662" s="27"/>
    </row>
    <row r="2663" spans="11:17" x14ac:dyDescent="0.25">
      <c r="K2663" s="4"/>
      <c r="L2663" s="32"/>
      <c r="M2663" s="32"/>
      <c r="N2663" s="4"/>
      <c r="Q2663" s="27"/>
    </row>
    <row r="2664" spans="11:17" x14ac:dyDescent="0.25">
      <c r="K2664" s="4"/>
      <c r="L2664" s="32"/>
      <c r="M2664" s="32"/>
      <c r="N2664" s="4"/>
      <c r="Q2664" s="27"/>
    </row>
    <row r="2665" spans="11:17" x14ac:dyDescent="0.25">
      <c r="K2665" s="4"/>
      <c r="L2665" s="32"/>
      <c r="M2665" s="32"/>
      <c r="N2665" s="4"/>
      <c r="Q2665" s="27"/>
    </row>
    <row r="2666" spans="11:17" x14ac:dyDescent="0.25">
      <c r="K2666" s="4"/>
      <c r="L2666" s="32"/>
      <c r="M2666" s="32"/>
      <c r="N2666" s="4"/>
      <c r="Q2666" s="27"/>
    </row>
    <row r="2667" spans="11:17" x14ac:dyDescent="0.25">
      <c r="K2667" s="4"/>
      <c r="L2667" s="32"/>
      <c r="M2667" s="32"/>
      <c r="N2667" s="4"/>
      <c r="Q2667" s="27"/>
    </row>
    <row r="2668" spans="11:17" x14ac:dyDescent="0.25">
      <c r="K2668" s="4"/>
      <c r="L2668" s="32"/>
      <c r="M2668" s="32"/>
      <c r="N2668" s="4"/>
      <c r="Q2668" s="27"/>
    </row>
    <row r="2669" spans="11:17" x14ac:dyDescent="0.25">
      <c r="K2669" s="4"/>
      <c r="L2669" s="32"/>
      <c r="M2669" s="32"/>
      <c r="N2669" s="4"/>
      <c r="Q2669" s="27"/>
    </row>
    <row r="2670" spans="11:17" x14ac:dyDescent="0.25">
      <c r="K2670" s="4"/>
      <c r="L2670" s="32"/>
      <c r="M2670" s="32"/>
      <c r="N2670" s="4"/>
      <c r="Q2670" s="27"/>
    </row>
    <row r="2671" spans="11:17" x14ac:dyDescent="0.25">
      <c r="K2671" s="4"/>
      <c r="L2671" s="32"/>
      <c r="M2671" s="32"/>
      <c r="N2671" s="4"/>
      <c r="Q2671" s="27"/>
    </row>
    <row r="2672" spans="11:17" x14ac:dyDescent="0.25">
      <c r="K2672" s="4"/>
      <c r="L2672" s="32"/>
      <c r="M2672" s="32"/>
      <c r="N2672" s="4"/>
      <c r="Q2672" s="27"/>
    </row>
    <row r="2673" spans="11:17" x14ac:dyDescent="0.25">
      <c r="K2673" s="4"/>
      <c r="L2673" s="32"/>
      <c r="M2673" s="32"/>
      <c r="N2673" s="4"/>
      <c r="Q2673" s="27"/>
    </row>
    <row r="2674" spans="11:17" x14ac:dyDescent="0.25">
      <c r="K2674" s="4"/>
      <c r="L2674" s="32"/>
      <c r="M2674" s="32"/>
      <c r="N2674" s="4"/>
      <c r="Q2674" s="27"/>
    </row>
    <row r="2675" spans="11:17" x14ac:dyDescent="0.25">
      <c r="K2675" s="4"/>
      <c r="L2675" s="32"/>
      <c r="M2675" s="32"/>
      <c r="N2675" s="4"/>
      <c r="Q2675" s="27"/>
    </row>
    <row r="2676" spans="11:17" x14ac:dyDescent="0.25">
      <c r="K2676" s="4"/>
      <c r="L2676" s="32"/>
      <c r="M2676" s="32"/>
      <c r="N2676" s="4"/>
      <c r="Q2676" s="27"/>
    </row>
    <row r="2677" spans="11:17" x14ac:dyDescent="0.25">
      <c r="K2677" s="4"/>
      <c r="L2677" s="32"/>
      <c r="M2677" s="32"/>
      <c r="N2677" s="4"/>
      <c r="Q2677" s="27"/>
    </row>
    <row r="2678" spans="11:17" x14ac:dyDescent="0.25">
      <c r="K2678" s="4"/>
      <c r="L2678" s="32"/>
      <c r="M2678" s="32"/>
      <c r="N2678" s="4"/>
      <c r="Q2678" s="27"/>
    </row>
    <row r="2679" spans="11:17" x14ac:dyDescent="0.25">
      <c r="K2679" s="4"/>
      <c r="L2679" s="32"/>
      <c r="M2679" s="32"/>
      <c r="N2679" s="4"/>
      <c r="Q2679" s="27"/>
    </row>
    <row r="2680" spans="11:17" x14ac:dyDescent="0.25">
      <c r="K2680" s="4"/>
      <c r="L2680" s="32"/>
      <c r="M2680" s="32"/>
      <c r="N2680" s="4"/>
      <c r="Q2680" s="27"/>
    </row>
    <row r="2681" spans="11:17" x14ac:dyDescent="0.25">
      <c r="K2681" s="4"/>
      <c r="L2681" s="32"/>
      <c r="M2681" s="32"/>
      <c r="N2681" s="4"/>
      <c r="Q2681" s="27"/>
    </row>
    <row r="2682" spans="11:17" x14ac:dyDescent="0.25">
      <c r="K2682" s="4"/>
      <c r="L2682" s="32"/>
      <c r="M2682" s="32"/>
      <c r="N2682" s="4"/>
      <c r="Q2682" s="27"/>
    </row>
    <row r="2683" spans="11:17" x14ac:dyDescent="0.25">
      <c r="K2683" s="4"/>
      <c r="L2683" s="32"/>
      <c r="M2683" s="32"/>
      <c r="N2683" s="4"/>
      <c r="Q2683" s="27"/>
    </row>
    <row r="2684" spans="11:17" x14ac:dyDescent="0.25">
      <c r="K2684" s="4"/>
      <c r="L2684" s="32"/>
      <c r="M2684" s="32"/>
      <c r="N2684" s="4"/>
      <c r="Q2684" s="27"/>
    </row>
    <row r="2685" spans="11:17" x14ac:dyDescent="0.25">
      <c r="K2685" s="4"/>
      <c r="L2685" s="32"/>
      <c r="M2685" s="32"/>
      <c r="N2685" s="4"/>
      <c r="Q2685" s="27"/>
    </row>
    <row r="2686" spans="11:17" x14ac:dyDescent="0.25">
      <c r="K2686" s="4"/>
      <c r="L2686" s="32"/>
      <c r="M2686" s="32"/>
      <c r="N2686" s="4"/>
      <c r="Q2686" s="27"/>
    </row>
    <row r="2687" spans="11:17" x14ac:dyDescent="0.25">
      <c r="K2687" s="4"/>
      <c r="L2687" s="32"/>
      <c r="M2687" s="32"/>
      <c r="N2687" s="4"/>
      <c r="Q2687" s="27"/>
    </row>
    <row r="2688" spans="11:17" x14ac:dyDescent="0.25">
      <c r="K2688" s="4"/>
      <c r="L2688" s="32"/>
      <c r="M2688" s="32"/>
      <c r="N2688" s="4"/>
      <c r="Q2688" s="27"/>
    </row>
    <row r="2689" spans="11:17" x14ac:dyDescent="0.25">
      <c r="K2689" s="4"/>
      <c r="L2689" s="32"/>
      <c r="M2689" s="32"/>
      <c r="N2689" s="4"/>
      <c r="Q2689" s="27"/>
    </row>
    <row r="2690" spans="11:17" x14ac:dyDescent="0.25">
      <c r="K2690" s="4"/>
      <c r="L2690" s="32"/>
      <c r="M2690" s="32"/>
      <c r="N2690" s="4"/>
      <c r="Q2690" s="27"/>
    </row>
    <row r="2691" spans="11:17" x14ac:dyDescent="0.25">
      <c r="K2691" s="4"/>
      <c r="L2691" s="32"/>
      <c r="M2691" s="32"/>
      <c r="N2691" s="4"/>
      <c r="Q2691" s="27"/>
    </row>
    <row r="2692" spans="11:17" x14ac:dyDescent="0.25">
      <c r="K2692" s="4"/>
      <c r="L2692" s="32"/>
      <c r="M2692" s="32"/>
      <c r="N2692" s="4"/>
      <c r="Q2692" s="27"/>
    </row>
    <row r="2693" spans="11:17" x14ac:dyDescent="0.25">
      <c r="K2693" s="4"/>
      <c r="L2693" s="32"/>
      <c r="M2693" s="32"/>
      <c r="N2693" s="4"/>
      <c r="Q2693" s="27"/>
    </row>
    <row r="2694" spans="11:17" x14ac:dyDescent="0.25">
      <c r="K2694" s="4"/>
      <c r="L2694" s="32"/>
      <c r="M2694" s="32"/>
      <c r="N2694" s="4"/>
      <c r="Q2694" s="27"/>
    </row>
    <row r="2695" spans="11:17" x14ac:dyDescent="0.25">
      <c r="K2695" s="4"/>
      <c r="L2695" s="32"/>
      <c r="M2695" s="32"/>
      <c r="N2695" s="4"/>
      <c r="Q2695" s="27"/>
    </row>
    <row r="2696" spans="11:17" x14ac:dyDescent="0.25">
      <c r="K2696" s="4"/>
      <c r="L2696" s="32"/>
      <c r="M2696" s="32"/>
      <c r="N2696" s="4"/>
      <c r="Q2696" s="27"/>
    </row>
    <row r="2697" spans="11:17" x14ac:dyDescent="0.25">
      <c r="K2697" s="4"/>
      <c r="L2697" s="32"/>
      <c r="M2697" s="32"/>
      <c r="N2697" s="4"/>
      <c r="Q2697" s="27"/>
    </row>
    <row r="2698" spans="11:17" x14ac:dyDescent="0.25">
      <c r="K2698" s="4"/>
      <c r="L2698" s="32"/>
      <c r="M2698" s="32"/>
      <c r="N2698" s="4"/>
      <c r="Q2698" s="27"/>
    </row>
    <row r="2699" spans="11:17" x14ac:dyDescent="0.25">
      <c r="K2699" s="4"/>
      <c r="L2699" s="32"/>
      <c r="M2699" s="32"/>
      <c r="N2699" s="4"/>
      <c r="Q2699" s="27"/>
    </row>
    <row r="2700" spans="11:17" x14ac:dyDescent="0.25">
      <c r="K2700" s="4"/>
      <c r="L2700" s="32"/>
      <c r="M2700" s="32"/>
      <c r="N2700" s="4"/>
      <c r="Q2700" s="27"/>
    </row>
    <row r="2701" spans="11:17" x14ac:dyDescent="0.25">
      <c r="K2701" s="4"/>
      <c r="L2701" s="32"/>
      <c r="M2701" s="32"/>
      <c r="N2701" s="4"/>
      <c r="Q2701" s="27"/>
    </row>
    <row r="2702" spans="11:17" x14ac:dyDescent="0.25">
      <c r="K2702" s="4"/>
      <c r="L2702" s="32"/>
      <c r="M2702" s="32"/>
      <c r="N2702" s="4"/>
      <c r="Q2702" s="27"/>
    </row>
    <row r="2703" spans="11:17" x14ac:dyDescent="0.25">
      <c r="K2703" s="4"/>
      <c r="L2703" s="32"/>
      <c r="M2703" s="32"/>
      <c r="N2703" s="4"/>
      <c r="Q2703" s="27"/>
    </row>
    <row r="2704" spans="11:17" x14ac:dyDescent="0.25">
      <c r="K2704" s="4"/>
      <c r="L2704" s="32"/>
      <c r="M2704" s="32"/>
      <c r="N2704" s="4"/>
      <c r="Q2704" s="27"/>
    </row>
    <row r="2705" spans="11:17" x14ac:dyDescent="0.25">
      <c r="K2705" s="4"/>
      <c r="L2705" s="32"/>
      <c r="M2705" s="32"/>
      <c r="N2705" s="4"/>
      <c r="Q2705" s="27"/>
    </row>
    <row r="2706" spans="11:17" x14ac:dyDescent="0.25">
      <c r="K2706" s="4"/>
      <c r="L2706" s="32"/>
      <c r="M2706" s="32"/>
      <c r="N2706" s="4"/>
      <c r="Q2706" s="27"/>
    </row>
    <row r="2707" spans="11:17" x14ac:dyDescent="0.25">
      <c r="K2707" s="4"/>
      <c r="L2707" s="32"/>
      <c r="M2707" s="32"/>
      <c r="N2707" s="4"/>
      <c r="Q2707" s="27"/>
    </row>
    <row r="2708" spans="11:17" x14ac:dyDescent="0.25">
      <c r="K2708" s="4"/>
      <c r="L2708" s="32"/>
      <c r="M2708" s="32"/>
      <c r="N2708" s="4"/>
      <c r="Q2708" s="27"/>
    </row>
    <row r="2709" spans="11:17" x14ac:dyDescent="0.25">
      <c r="K2709" s="4"/>
      <c r="L2709" s="32"/>
      <c r="M2709" s="32"/>
      <c r="N2709" s="4"/>
      <c r="Q2709" s="27"/>
    </row>
    <row r="2710" spans="11:17" x14ac:dyDescent="0.25">
      <c r="K2710" s="4"/>
      <c r="L2710" s="32"/>
      <c r="M2710" s="32"/>
      <c r="N2710" s="4"/>
      <c r="Q2710" s="27"/>
    </row>
    <row r="2711" spans="11:17" x14ac:dyDescent="0.25">
      <c r="K2711" s="4"/>
      <c r="L2711" s="32"/>
      <c r="M2711" s="32"/>
      <c r="N2711" s="4"/>
      <c r="Q2711" s="27"/>
    </row>
    <row r="2712" spans="11:17" x14ac:dyDescent="0.25">
      <c r="K2712" s="4"/>
      <c r="L2712" s="32"/>
      <c r="M2712" s="32"/>
      <c r="N2712" s="4"/>
      <c r="Q2712" s="27"/>
    </row>
    <row r="2713" spans="11:17" x14ac:dyDescent="0.25">
      <c r="K2713" s="4"/>
      <c r="L2713" s="32"/>
      <c r="M2713" s="32"/>
      <c r="N2713" s="4"/>
      <c r="Q2713" s="27"/>
    </row>
    <row r="2714" spans="11:17" x14ac:dyDescent="0.25">
      <c r="K2714" s="4"/>
      <c r="L2714" s="32"/>
      <c r="M2714" s="32"/>
      <c r="N2714" s="4"/>
      <c r="Q2714" s="27"/>
    </row>
    <row r="2715" spans="11:17" x14ac:dyDescent="0.25">
      <c r="K2715" s="4"/>
      <c r="L2715" s="32"/>
      <c r="M2715" s="32"/>
      <c r="N2715" s="4"/>
      <c r="Q2715" s="27"/>
    </row>
    <row r="2716" spans="11:17" x14ac:dyDescent="0.25">
      <c r="K2716" s="4"/>
      <c r="L2716" s="32"/>
      <c r="M2716" s="32"/>
      <c r="N2716" s="4"/>
      <c r="Q2716" s="27"/>
    </row>
    <row r="2717" spans="11:17" x14ac:dyDescent="0.25">
      <c r="K2717" s="4"/>
      <c r="L2717" s="32"/>
      <c r="M2717" s="32"/>
      <c r="N2717" s="4"/>
      <c r="Q2717" s="27"/>
    </row>
    <row r="2718" spans="11:17" x14ac:dyDescent="0.25">
      <c r="K2718" s="4"/>
      <c r="L2718" s="32"/>
      <c r="M2718" s="32"/>
      <c r="N2718" s="4"/>
      <c r="Q2718" s="27"/>
    </row>
    <row r="2719" spans="11:17" x14ac:dyDescent="0.25">
      <c r="K2719" s="4"/>
      <c r="L2719" s="32"/>
      <c r="M2719" s="32"/>
      <c r="N2719" s="4"/>
      <c r="Q2719" s="27"/>
    </row>
    <row r="2720" spans="11:17" x14ac:dyDescent="0.25">
      <c r="K2720" s="4"/>
      <c r="L2720" s="32"/>
      <c r="M2720" s="32"/>
      <c r="N2720" s="4"/>
      <c r="Q2720" s="27"/>
    </row>
    <row r="2721" spans="11:17" x14ac:dyDescent="0.25">
      <c r="K2721" s="4"/>
      <c r="L2721" s="32"/>
      <c r="M2721" s="32"/>
      <c r="N2721" s="4"/>
      <c r="Q2721" s="27"/>
    </row>
    <row r="2722" spans="11:17" x14ac:dyDescent="0.25">
      <c r="K2722" s="4"/>
      <c r="L2722" s="32"/>
      <c r="M2722" s="32"/>
      <c r="N2722" s="4"/>
      <c r="Q2722" s="27"/>
    </row>
    <row r="2723" spans="11:17" x14ac:dyDescent="0.25">
      <c r="K2723" s="4"/>
      <c r="L2723" s="32"/>
      <c r="M2723" s="32"/>
      <c r="N2723" s="4"/>
      <c r="Q2723" s="27"/>
    </row>
    <row r="2724" spans="11:17" x14ac:dyDescent="0.25">
      <c r="K2724" s="4"/>
      <c r="L2724" s="32"/>
      <c r="M2724" s="32"/>
      <c r="N2724" s="4"/>
      <c r="Q2724" s="27"/>
    </row>
    <row r="2725" spans="11:17" x14ac:dyDescent="0.25">
      <c r="K2725" s="4"/>
      <c r="L2725" s="32"/>
      <c r="M2725" s="32"/>
      <c r="N2725" s="4"/>
      <c r="Q2725" s="27"/>
    </row>
    <row r="2726" spans="11:17" x14ac:dyDescent="0.25">
      <c r="K2726" s="4"/>
      <c r="L2726" s="32"/>
      <c r="M2726" s="32"/>
      <c r="N2726" s="4"/>
      <c r="Q2726" s="27"/>
    </row>
    <row r="2727" spans="11:17" x14ac:dyDescent="0.25">
      <c r="K2727" s="4"/>
      <c r="L2727" s="32"/>
      <c r="M2727" s="32"/>
      <c r="N2727" s="4"/>
      <c r="Q2727" s="27"/>
    </row>
    <row r="2728" spans="11:17" x14ac:dyDescent="0.25">
      <c r="K2728" s="4"/>
      <c r="L2728" s="32"/>
      <c r="M2728" s="32"/>
      <c r="N2728" s="4"/>
      <c r="Q2728" s="27"/>
    </row>
    <row r="2729" spans="11:17" x14ac:dyDescent="0.25">
      <c r="K2729" s="4"/>
      <c r="L2729" s="32"/>
      <c r="M2729" s="32"/>
      <c r="N2729" s="4"/>
      <c r="Q2729" s="27"/>
    </row>
    <row r="2730" spans="11:17" x14ac:dyDescent="0.25">
      <c r="K2730" s="4"/>
      <c r="L2730" s="32"/>
      <c r="M2730" s="32"/>
      <c r="N2730" s="4"/>
      <c r="Q2730" s="27"/>
    </row>
    <row r="2731" spans="11:17" x14ac:dyDescent="0.25">
      <c r="K2731" s="4"/>
      <c r="L2731" s="32"/>
      <c r="M2731" s="32"/>
      <c r="N2731" s="4"/>
      <c r="Q2731" s="27"/>
    </row>
    <row r="2732" spans="11:17" x14ac:dyDescent="0.25">
      <c r="K2732" s="4"/>
      <c r="L2732" s="32"/>
      <c r="M2732" s="32"/>
      <c r="N2732" s="4"/>
      <c r="Q2732" s="27"/>
    </row>
    <row r="2733" spans="11:17" x14ac:dyDescent="0.25">
      <c r="K2733" s="4"/>
      <c r="L2733" s="32"/>
      <c r="M2733" s="32"/>
      <c r="N2733" s="4"/>
      <c r="Q2733" s="27"/>
    </row>
    <row r="2734" spans="11:17" x14ac:dyDescent="0.25">
      <c r="K2734" s="4"/>
      <c r="L2734" s="32"/>
      <c r="M2734" s="32"/>
      <c r="N2734" s="4"/>
      <c r="Q2734" s="27"/>
    </row>
    <row r="2735" spans="11:17" x14ac:dyDescent="0.25">
      <c r="K2735" s="4"/>
      <c r="L2735" s="32"/>
      <c r="M2735" s="32"/>
      <c r="N2735" s="4"/>
      <c r="Q2735" s="27"/>
    </row>
    <row r="2736" spans="11:17" x14ac:dyDescent="0.25">
      <c r="K2736" s="4"/>
      <c r="L2736" s="32"/>
      <c r="M2736" s="32"/>
      <c r="N2736" s="4"/>
      <c r="Q2736" s="27"/>
    </row>
    <row r="2737" spans="11:17" x14ac:dyDescent="0.25">
      <c r="K2737" s="4"/>
      <c r="L2737" s="32"/>
      <c r="M2737" s="32"/>
      <c r="N2737" s="4"/>
      <c r="Q2737" s="27"/>
    </row>
    <row r="2738" spans="11:17" x14ac:dyDescent="0.25">
      <c r="K2738" s="4"/>
      <c r="L2738" s="32"/>
      <c r="M2738" s="32"/>
      <c r="N2738" s="4"/>
      <c r="Q2738" s="27"/>
    </row>
    <row r="2739" spans="11:17" x14ac:dyDescent="0.25">
      <c r="K2739" s="4"/>
      <c r="L2739" s="32"/>
      <c r="M2739" s="32"/>
      <c r="N2739" s="4"/>
      <c r="Q2739" s="27"/>
    </row>
    <row r="2740" spans="11:17" x14ac:dyDescent="0.25">
      <c r="K2740" s="4"/>
      <c r="L2740" s="32"/>
      <c r="M2740" s="32"/>
      <c r="N2740" s="4"/>
      <c r="Q2740" s="27"/>
    </row>
    <row r="2741" spans="11:17" x14ac:dyDescent="0.25">
      <c r="K2741" s="4"/>
      <c r="L2741" s="32"/>
      <c r="M2741" s="32"/>
      <c r="N2741" s="4"/>
      <c r="Q2741" s="27"/>
    </row>
    <row r="2742" spans="11:17" x14ac:dyDescent="0.25">
      <c r="K2742" s="4"/>
      <c r="L2742" s="32"/>
      <c r="M2742" s="32"/>
      <c r="N2742" s="4"/>
      <c r="Q2742" s="27"/>
    </row>
    <row r="2743" spans="11:17" x14ac:dyDescent="0.25">
      <c r="K2743" s="4"/>
      <c r="L2743" s="32"/>
      <c r="M2743" s="32"/>
      <c r="N2743" s="4"/>
      <c r="Q2743" s="27"/>
    </row>
    <row r="2744" spans="11:17" x14ac:dyDescent="0.25">
      <c r="K2744" s="4"/>
      <c r="L2744" s="32"/>
      <c r="M2744" s="32"/>
      <c r="N2744" s="4"/>
      <c r="Q2744" s="27"/>
    </row>
    <row r="2745" spans="11:17" x14ac:dyDescent="0.25">
      <c r="K2745" s="4"/>
      <c r="L2745" s="32"/>
      <c r="M2745" s="32"/>
      <c r="N2745" s="4"/>
      <c r="Q2745" s="27"/>
    </row>
    <row r="2746" spans="11:17" x14ac:dyDescent="0.25">
      <c r="K2746" s="4"/>
      <c r="L2746" s="32"/>
      <c r="M2746" s="32"/>
      <c r="N2746" s="4"/>
      <c r="Q2746" s="27"/>
    </row>
    <row r="2747" spans="11:17" x14ac:dyDescent="0.25">
      <c r="K2747" s="4"/>
      <c r="L2747" s="32"/>
      <c r="M2747" s="32"/>
      <c r="N2747" s="4"/>
      <c r="Q2747" s="27"/>
    </row>
    <row r="2748" spans="11:17" x14ac:dyDescent="0.25">
      <c r="K2748" s="4"/>
      <c r="L2748" s="32"/>
      <c r="M2748" s="32"/>
      <c r="N2748" s="4"/>
      <c r="Q2748" s="27"/>
    </row>
    <row r="2749" spans="11:17" x14ac:dyDescent="0.25">
      <c r="K2749" s="4"/>
      <c r="L2749" s="32"/>
      <c r="M2749" s="32"/>
      <c r="N2749" s="4"/>
      <c r="Q2749" s="27"/>
    </row>
    <row r="2750" spans="11:17" x14ac:dyDescent="0.25">
      <c r="K2750" s="4"/>
      <c r="L2750" s="32"/>
      <c r="M2750" s="32"/>
      <c r="N2750" s="4"/>
      <c r="Q2750" s="27"/>
    </row>
    <row r="2751" spans="11:17" x14ac:dyDescent="0.25">
      <c r="K2751" s="4"/>
      <c r="L2751" s="32"/>
      <c r="M2751" s="32"/>
      <c r="N2751" s="4"/>
      <c r="Q2751" s="27"/>
    </row>
    <row r="2752" spans="11:17" x14ac:dyDescent="0.25">
      <c r="K2752" s="4"/>
      <c r="L2752" s="32"/>
      <c r="M2752" s="32"/>
      <c r="N2752" s="4"/>
      <c r="Q2752" s="27"/>
    </row>
    <row r="2753" spans="11:17" x14ac:dyDescent="0.25">
      <c r="K2753" s="4"/>
      <c r="L2753" s="32"/>
      <c r="M2753" s="32"/>
      <c r="N2753" s="4"/>
      <c r="Q2753" s="27"/>
    </row>
    <row r="2754" spans="11:17" x14ac:dyDescent="0.25">
      <c r="K2754" s="4"/>
      <c r="L2754" s="32"/>
      <c r="M2754" s="32"/>
      <c r="N2754" s="4"/>
      <c r="Q2754" s="27"/>
    </row>
    <row r="2755" spans="11:17" x14ac:dyDescent="0.25">
      <c r="K2755" s="4"/>
      <c r="L2755" s="32"/>
      <c r="M2755" s="32"/>
      <c r="N2755" s="4"/>
      <c r="Q2755" s="27"/>
    </row>
    <row r="2756" spans="11:17" x14ac:dyDescent="0.25">
      <c r="K2756" s="4"/>
      <c r="L2756" s="32"/>
      <c r="M2756" s="32"/>
      <c r="N2756" s="4"/>
      <c r="Q2756" s="27"/>
    </row>
    <row r="2757" spans="11:17" x14ac:dyDescent="0.25">
      <c r="K2757" s="4"/>
      <c r="L2757" s="32"/>
      <c r="M2757" s="32"/>
      <c r="N2757" s="4"/>
      <c r="Q2757" s="27"/>
    </row>
    <row r="2758" spans="11:17" x14ac:dyDescent="0.25">
      <c r="K2758" s="4"/>
      <c r="L2758" s="32"/>
      <c r="M2758" s="32"/>
      <c r="N2758" s="4"/>
      <c r="Q2758" s="27"/>
    </row>
    <row r="2759" spans="11:17" x14ac:dyDescent="0.25">
      <c r="K2759" s="4"/>
      <c r="L2759" s="32"/>
      <c r="M2759" s="32"/>
      <c r="N2759" s="4"/>
      <c r="Q2759" s="27"/>
    </row>
    <row r="2760" spans="11:17" x14ac:dyDescent="0.25">
      <c r="K2760" s="4"/>
      <c r="L2760" s="32"/>
      <c r="M2760" s="32"/>
      <c r="N2760" s="4"/>
      <c r="Q2760" s="27"/>
    </row>
    <row r="2761" spans="11:17" x14ac:dyDescent="0.25">
      <c r="K2761" s="4"/>
      <c r="L2761" s="32"/>
      <c r="M2761" s="32"/>
      <c r="N2761" s="4"/>
      <c r="Q2761" s="27"/>
    </row>
    <row r="2762" spans="11:17" x14ac:dyDescent="0.25">
      <c r="K2762" s="4"/>
      <c r="L2762" s="32"/>
      <c r="M2762" s="32"/>
      <c r="N2762" s="4"/>
      <c r="Q2762" s="27"/>
    </row>
    <row r="2763" spans="11:17" x14ac:dyDescent="0.25">
      <c r="K2763" s="4"/>
      <c r="L2763" s="32"/>
      <c r="M2763" s="32"/>
      <c r="N2763" s="4"/>
      <c r="Q2763" s="27"/>
    </row>
    <row r="2764" spans="11:17" x14ac:dyDescent="0.25">
      <c r="K2764" s="4"/>
      <c r="L2764" s="32"/>
      <c r="M2764" s="32"/>
      <c r="N2764" s="4"/>
      <c r="Q2764" s="27"/>
    </row>
    <row r="2765" spans="11:17" x14ac:dyDescent="0.25">
      <c r="K2765" s="4"/>
      <c r="L2765" s="32"/>
      <c r="M2765" s="32"/>
      <c r="N2765" s="4"/>
      <c r="Q2765" s="27"/>
    </row>
    <row r="2766" spans="11:17" x14ac:dyDescent="0.25">
      <c r="K2766" s="4"/>
      <c r="L2766" s="32"/>
      <c r="M2766" s="32"/>
      <c r="N2766" s="4"/>
      <c r="Q2766" s="27"/>
    </row>
    <row r="2767" spans="11:17" x14ac:dyDescent="0.25">
      <c r="K2767" s="4"/>
      <c r="L2767" s="32"/>
      <c r="M2767" s="32"/>
      <c r="N2767" s="4"/>
      <c r="Q2767" s="27"/>
    </row>
    <row r="2768" spans="11:17" x14ac:dyDescent="0.25">
      <c r="K2768" s="4"/>
      <c r="L2768" s="32"/>
      <c r="M2768" s="32"/>
      <c r="N2768" s="4"/>
      <c r="Q2768" s="27"/>
    </row>
    <row r="2769" spans="11:17" x14ac:dyDescent="0.25">
      <c r="K2769" s="4"/>
      <c r="L2769" s="32"/>
      <c r="M2769" s="32"/>
      <c r="N2769" s="4"/>
      <c r="Q2769" s="27"/>
    </row>
    <row r="2770" spans="11:17" x14ac:dyDescent="0.25">
      <c r="K2770" s="4"/>
      <c r="L2770" s="32"/>
      <c r="M2770" s="32"/>
      <c r="N2770" s="4"/>
      <c r="Q2770" s="27"/>
    </row>
    <row r="2771" spans="11:17" x14ac:dyDescent="0.25">
      <c r="K2771" s="4"/>
      <c r="L2771" s="32"/>
      <c r="M2771" s="32"/>
      <c r="N2771" s="4"/>
      <c r="Q2771" s="27"/>
    </row>
    <row r="2772" spans="11:17" x14ac:dyDescent="0.25">
      <c r="K2772" s="4"/>
      <c r="L2772" s="32"/>
      <c r="M2772" s="32"/>
      <c r="N2772" s="4"/>
      <c r="Q2772" s="27"/>
    </row>
    <row r="2773" spans="11:17" x14ac:dyDescent="0.25">
      <c r="K2773" s="4"/>
      <c r="L2773" s="32"/>
      <c r="M2773" s="32"/>
      <c r="N2773" s="4"/>
      <c r="Q2773" s="27"/>
    </row>
    <row r="2774" spans="11:17" x14ac:dyDescent="0.25">
      <c r="K2774" s="4"/>
      <c r="L2774" s="32"/>
      <c r="M2774" s="32"/>
      <c r="N2774" s="4"/>
      <c r="Q2774" s="27"/>
    </row>
    <row r="2775" spans="11:17" x14ac:dyDescent="0.25">
      <c r="K2775" s="4"/>
      <c r="L2775" s="32"/>
      <c r="M2775" s="32"/>
      <c r="N2775" s="4"/>
      <c r="Q2775" s="27"/>
    </row>
    <row r="2776" spans="11:17" x14ac:dyDescent="0.25">
      <c r="K2776" s="4"/>
      <c r="L2776" s="32"/>
      <c r="M2776" s="32"/>
      <c r="N2776" s="4"/>
      <c r="Q2776" s="27"/>
    </row>
    <row r="2777" spans="11:17" x14ac:dyDescent="0.25">
      <c r="K2777" s="4"/>
      <c r="L2777" s="32"/>
      <c r="M2777" s="32"/>
      <c r="N2777" s="4"/>
      <c r="Q2777" s="27"/>
    </row>
    <row r="2778" spans="11:17" x14ac:dyDescent="0.25">
      <c r="K2778" s="4"/>
      <c r="L2778" s="32"/>
      <c r="M2778" s="32"/>
      <c r="N2778" s="4"/>
      <c r="Q2778" s="27"/>
    </row>
    <row r="2779" spans="11:17" x14ac:dyDescent="0.25">
      <c r="K2779" s="4"/>
      <c r="L2779" s="32"/>
      <c r="M2779" s="32"/>
      <c r="N2779" s="4"/>
      <c r="Q2779" s="27"/>
    </row>
    <row r="2780" spans="11:17" x14ac:dyDescent="0.25">
      <c r="K2780" s="4"/>
      <c r="L2780" s="32"/>
      <c r="M2780" s="32"/>
      <c r="N2780" s="4"/>
      <c r="Q2780" s="27"/>
    </row>
    <row r="2781" spans="11:17" x14ac:dyDescent="0.25">
      <c r="K2781" s="4"/>
      <c r="L2781" s="32"/>
      <c r="M2781" s="32"/>
      <c r="N2781" s="4"/>
      <c r="Q2781" s="27"/>
    </row>
    <row r="2782" spans="11:17" x14ac:dyDescent="0.25">
      <c r="K2782" s="4"/>
      <c r="L2782" s="32"/>
      <c r="M2782" s="32"/>
      <c r="N2782" s="4"/>
      <c r="Q2782" s="27"/>
    </row>
    <row r="2783" spans="11:17" x14ac:dyDescent="0.25">
      <c r="K2783" s="4"/>
      <c r="L2783" s="32"/>
      <c r="M2783" s="32"/>
      <c r="N2783" s="4"/>
      <c r="Q2783" s="27"/>
    </row>
    <row r="2784" spans="11:17" x14ac:dyDescent="0.25">
      <c r="K2784" s="4"/>
      <c r="L2784" s="32"/>
      <c r="M2784" s="32"/>
      <c r="N2784" s="4"/>
      <c r="Q2784" s="27"/>
    </row>
    <row r="2785" spans="11:17" x14ac:dyDescent="0.25">
      <c r="K2785" s="4"/>
      <c r="L2785" s="32"/>
      <c r="M2785" s="32"/>
      <c r="N2785" s="4"/>
      <c r="Q2785" s="27"/>
    </row>
    <row r="2786" spans="11:17" x14ac:dyDescent="0.25">
      <c r="K2786" s="4"/>
      <c r="L2786" s="32"/>
      <c r="M2786" s="32"/>
      <c r="N2786" s="4"/>
      <c r="Q2786" s="27"/>
    </row>
    <row r="2787" spans="11:17" x14ac:dyDescent="0.25">
      <c r="K2787" s="4"/>
      <c r="L2787" s="32"/>
      <c r="M2787" s="32"/>
      <c r="N2787" s="4"/>
      <c r="Q2787" s="27"/>
    </row>
    <row r="2788" spans="11:17" x14ac:dyDescent="0.25">
      <c r="K2788" s="4"/>
      <c r="L2788" s="32"/>
      <c r="M2788" s="32"/>
      <c r="N2788" s="4"/>
      <c r="Q2788" s="27"/>
    </row>
    <row r="2789" spans="11:17" x14ac:dyDescent="0.25">
      <c r="K2789" s="4"/>
      <c r="L2789" s="32"/>
      <c r="M2789" s="32"/>
      <c r="N2789" s="4"/>
      <c r="Q2789" s="27"/>
    </row>
    <row r="2790" spans="11:17" x14ac:dyDescent="0.25">
      <c r="K2790" s="4"/>
      <c r="L2790" s="32"/>
      <c r="M2790" s="32"/>
      <c r="N2790" s="4"/>
      <c r="Q2790" s="27"/>
    </row>
    <row r="2791" spans="11:17" x14ac:dyDescent="0.25">
      <c r="K2791" s="4"/>
      <c r="L2791" s="32"/>
      <c r="M2791" s="32"/>
      <c r="N2791" s="4"/>
      <c r="Q2791" s="27"/>
    </row>
    <row r="2792" spans="11:17" x14ac:dyDescent="0.25">
      <c r="K2792" s="4"/>
      <c r="L2792" s="32"/>
      <c r="M2792" s="32"/>
      <c r="N2792" s="4"/>
      <c r="Q2792" s="27"/>
    </row>
    <row r="2793" spans="11:17" x14ac:dyDescent="0.25">
      <c r="K2793" s="4"/>
      <c r="L2793" s="32"/>
      <c r="M2793" s="32"/>
      <c r="N2793" s="4"/>
      <c r="Q2793" s="27"/>
    </row>
    <row r="2794" spans="11:17" x14ac:dyDescent="0.25">
      <c r="K2794" s="4"/>
      <c r="L2794" s="32"/>
      <c r="M2794" s="32"/>
      <c r="N2794" s="4"/>
      <c r="Q2794" s="27"/>
    </row>
    <row r="2795" spans="11:17" x14ac:dyDescent="0.25">
      <c r="K2795" s="4"/>
      <c r="L2795" s="32"/>
      <c r="M2795" s="32"/>
      <c r="N2795" s="4"/>
      <c r="Q2795" s="27"/>
    </row>
    <row r="2796" spans="11:17" x14ac:dyDescent="0.25">
      <c r="K2796" s="4"/>
      <c r="L2796" s="32"/>
      <c r="M2796" s="32"/>
      <c r="N2796" s="4"/>
      <c r="Q2796" s="27"/>
    </row>
    <row r="2797" spans="11:17" x14ac:dyDescent="0.25">
      <c r="K2797" s="4"/>
      <c r="L2797" s="32"/>
      <c r="M2797" s="32"/>
      <c r="N2797" s="4"/>
      <c r="Q2797" s="27"/>
    </row>
    <row r="2798" spans="11:17" x14ac:dyDescent="0.25">
      <c r="K2798" s="4"/>
      <c r="L2798" s="32"/>
      <c r="M2798" s="32"/>
      <c r="N2798" s="4"/>
      <c r="Q2798" s="27"/>
    </row>
    <row r="2799" spans="11:17" x14ac:dyDescent="0.25">
      <c r="K2799" s="4"/>
      <c r="L2799" s="32"/>
      <c r="M2799" s="32"/>
      <c r="N2799" s="4"/>
      <c r="Q2799" s="27"/>
    </row>
    <row r="2800" spans="11:17" x14ac:dyDescent="0.25">
      <c r="K2800" s="4"/>
      <c r="L2800" s="32"/>
      <c r="M2800" s="32"/>
      <c r="N2800" s="4"/>
      <c r="Q2800" s="27"/>
    </row>
    <row r="2801" spans="11:17" x14ac:dyDescent="0.25">
      <c r="K2801" s="4"/>
      <c r="L2801" s="32"/>
      <c r="M2801" s="32"/>
      <c r="N2801" s="4"/>
      <c r="Q2801" s="27"/>
    </row>
    <row r="2802" spans="11:17" x14ac:dyDescent="0.25">
      <c r="K2802" s="4"/>
      <c r="L2802" s="32"/>
      <c r="M2802" s="32"/>
      <c r="N2802" s="4"/>
      <c r="Q2802" s="27"/>
    </row>
    <row r="2803" spans="11:17" x14ac:dyDescent="0.25">
      <c r="K2803" s="4"/>
      <c r="L2803" s="32"/>
      <c r="M2803" s="32"/>
      <c r="N2803" s="4"/>
      <c r="Q2803" s="27"/>
    </row>
    <row r="2804" spans="11:17" x14ac:dyDescent="0.25">
      <c r="K2804" s="4"/>
      <c r="L2804" s="32"/>
      <c r="M2804" s="32"/>
      <c r="N2804" s="4"/>
      <c r="Q2804" s="27"/>
    </row>
    <row r="2805" spans="11:17" x14ac:dyDescent="0.25">
      <c r="K2805" s="4"/>
      <c r="L2805" s="32"/>
      <c r="M2805" s="32"/>
      <c r="N2805" s="4"/>
      <c r="Q2805" s="27"/>
    </row>
    <row r="2806" spans="11:17" x14ac:dyDescent="0.25">
      <c r="K2806" s="4"/>
      <c r="L2806" s="32"/>
      <c r="M2806" s="32"/>
      <c r="N2806" s="4"/>
      <c r="Q2806" s="27"/>
    </row>
    <row r="2807" spans="11:17" x14ac:dyDescent="0.25">
      <c r="K2807" s="4"/>
      <c r="L2807" s="32"/>
      <c r="M2807" s="32"/>
      <c r="N2807" s="4"/>
      <c r="Q2807" s="27"/>
    </row>
    <row r="2808" spans="11:17" x14ac:dyDescent="0.25">
      <c r="K2808" s="4"/>
      <c r="L2808" s="32"/>
      <c r="M2808" s="32"/>
      <c r="N2808" s="4"/>
      <c r="Q2808" s="27"/>
    </row>
    <row r="2809" spans="11:17" x14ac:dyDescent="0.25">
      <c r="K2809" s="4"/>
      <c r="L2809" s="32"/>
      <c r="M2809" s="32"/>
      <c r="N2809" s="4"/>
      <c r="Q2809" s="27"/>
    </row>
    <row r="2810" spans="11:17" x14ac:dyDescent="0.25">
      <c r="K2810" s="4"/>
      <c r="L2810" s="32"/>
      <c r="M2810" s="32"/>
      <c r="N2810" s="4"/>
      <c r="Q2810" s="27"/>
    </row>
    <row r="2811" spans="11:17" x14ac:dyDescent="0.25">
      <c r="K2811" s="4"/>
      <c r="L2811" s="32"/>
      <c r="M2811" s="32"/>
      <c r="N2811" s="4"/>
      <c r="Q2811" s="27"/>
    </row>
    <row r="2812" spans="11:17" x14ac:dyDescent="0.25">
      <c r="K2812" s="4"/>
      <c r="L2812" s="32"/>
      <c r="M2812" s="32"/>
      <c r="N2812" s="4"/>
      <c r="Q2812" s="27"/>
    </row>
    <row r="2813" spans="11:17" x14ac:dyDescent="0.25">
      <c r="K2813" s="4"/>
      <c r="L2813" s="32"/>
      <c r="M2813" s="32"/>
      <c r="N2813" s="4"/>
      <c r="Q2813" s="27"/>
    </row>
    <row r="2814" spans="11:17" x14ac:dyDescent="0.25">
      <c r="K2814" s="4"/>
      <c r="L2814" s="32"/>
      <c r="M2814" s="32"/>
      <c r="N2814" s="4"/>
      <c r="Q2814" s="27"/>
    </row>
    <row r="2815" spans="11:17" x14ac:dyDescent="0.25">
      <c r="K2815" s="4"/>
      <c r="L2815" s="32"/>
      <c r="M2815" s="32"/>
      <c r="N2815" s="4"/>
      <c r="Q2815" s="27"/>
    </row>
    <row r="2816" spans="11:17" x14ac:dyDescent="0.25">
      <c r="K2816" s="4"/>
      <c r="L2816" s="32"/>
      <c r="M2816" s="32"/>
      <c r="N2816" s="4"/>
      <c r="Q2816" s="27"/>
    </row>
    <row r="2817" spans="11:17" x14ac:dyDescent="0.25">
      <c r="K2817" s="4"/>
      <c r="L2817" s="32"/>
      <c r="M2817" s="32"/>
      <c r="N2817" s="4"/>
      <c r="Q2817" s="27"/>
    </row>
    <row r="2818" spans="11:17" x14ac:dyDescent="0.25">
      <c r="K2818" s="4"/>
      <c r="L2818" s="32"/>
      <c r="M2818" s="32"/>
      <c r="N2818" s="4"/>
      <c r="Q2818" s="27"/>
    </row>
    <row r="2819" spans="11:17" x14ac:dyDescent="0.25">
      <c r="K2819" s="4"/>
      <c r="L2819" s="32"/>
      <c r="M2819" s="32"/>
      <c r="N2819" s="4"/>
      <c r="Q2819" s="27"/>
    </row>
    <row r="2820" spans="11:17" x14ac:dyDescent="0.25">
      <c r="K2820" s="4"/>
      <c r="L2820" s="32"/>
      <c r="M2820" s="32"/>
      <c r="N2820" s="4"/>
      <c r="Q2820" s="27"/>
    </row>
    <row r="2821" spans="11:17" x14ac:dyDescent="0.25">
      <c r="K2821" s="4"/>
      <c r="L2821" s="32"/>
      <c r="M2821" s="32"/>
      <c r="N2821" s="4"/>
      <c r="Q2821" s="27"/>
    </row>
    <row r="2822" spans="11:17" x14ac:dyDescent="0.25">
      <c r="K2822" s="4"/>
      <c r="L2822" s="32"/>
      <c r="M2822" s="32"/>
      <c r="N2822" s="4"/>
      <c r="Q2822" s="27"/>
    </row>
    <row r="2823" spans="11:17" x14ac:dyDescent="0.25">
      <c r="K2823" s="4"/>
      <c r="L2823" s="32"/>
      <c r="M2823" s="32"/>
      <c r="N2823" s="4"/>
      <c r="Q2823" s="27"/>
    </row>
    <row r="2824" spans="11:17" x14ac:dyDescent="0.25">
      <c r="K2824" s="4"/>
      <c r="L2824" s="32"/>
      <c r="M2824" s="32"/>
      <c r="N2824" s="4"/>
      <c r="Q2824" s="27"/>
    </row>
    <row r="2825" spans="11:17" x14ac:dyDescent="0.25">
      <c r="K2825" s="4"/>
      <c r="L2825" s="32"/>
      <c r="M2825" s="32"/>
      <c r="N2825" s="4"/>
      <c r="Q2825" s="27"/>
    </row>
    <row r="2826" spans="11:17" x14ac:dyDescent="0.25">
      <c r="K2826" s="4"/>
      <c r="L2826" s="32"/>
      <c r="M2826" s="32"/>
      <c r="N2826" s="4"/>
      <c r="Q2826" s="27"/>
    </row>
    <row r="2827" spans="11:17" x14ac:dyDescent="0.25">
      <c r="K2827" s="4"/>
      <c r="L2827" s="32"/>
      <c r="M2827" s="32"/>
      <c r="N2827" s="4"/>
      <c r="Q2827" s="27"/>
    </row>
    <row r="2828" spans="11:17" x14ac:dyDescent="0.25">
      <c r="K2828" s="4"/>
      <c r="L2828" s="32"/>
      <c r="M2828" s="32"/>
      <c r="N2828" s="4"/>
      <c r="Q2828" s="27"/>
    </row>
    <row r="2829" spans="11:17" x14ac:dyDescent="0.25">
      <c r="K2829" s="4"/>
      <c r="L2829" s="32"/>
      <c r="M2829" s="32"/>
      <c r="N2829" s="4"/>
      <c r="Q2829" s="27"/>
    </row>
    <row r="2830" spans="11:17" x14ac:dyDescent="0.25">
      <c r="K2830" s="4"/>
      <c r="L2830" s="32"/>
      <c r="M2830" s="32"/>
      <c r="N2830" s="4"/>
      <c r="Q2830" s="27"/>
    </row>
    <row r="2831" spans="11:17" x14ac:dyDescent="0.25">
      <c r="K2831" s="4"/>
      <c r="L2831" s="32"/>
      <c r="M2831" s="32"/>
      <c r="N2831" s="4"/>
      <c r="Q2831" s="27"/>
    </row>
    <row r="2832" spans="11:17" x14ac:dyDescent="0.25">
      <c r="K2832" s="4"/>
      <c r="L2832" s="32"/>
      <c r="M2832" s="32"/>
      <c r="N2832" s="4"/>
      <c r="Q2832" s="27"/>
    </row>
    <row r="2833" spans="11:17" x14ac:dyDescent="0.25">
      <c r="K2833" s="4"/>
      <c r="L2833" s="32"/>
      <c r="M2833" s="32"/>
      <c r="N2833" s="4"/>
      <c r="Q2833" s="27"/>
    </row>
    <row r="2834" spans="11:17" x14ac:dyDescent="0.25">
      <c r="K2834" s="4"/>
      <c r="L2834" s="32"/>
      <c r="M2834" s="32"/>
      <c r="N2834" s="4"/>
      <c r="Q2834" s="27"/>
    </row>
    <row r="2835" spans="11:17" x14ac:dyDescent="0.25">
      <c r="K2835" s="4"/>
      <c r="L2835" s="32"/>
      <c r="M2835" s="32"/>
      <c r="N2835" s="4"/>
      <c r="Q2835" s="27"/>
    </row>
    <row r="2836" spans="11:17" x14ac:dyDescent="0.25">
      <c r="K2836" s="4"/>
      <c r="L2836" s="32"/>
      <c r="M2836" s="32"/>
      <c r="N2836" s="4"/>
      <c r="Q2836" s="27"/>
    </row>
    <row r="2837" spans="11:17" x14ac:dyDescent="0.25">
      <c r="K2837" s="4"/>
      <c r="L2837" s="32"/>
      <c r="M2837" s="32"/>
      <c r="N2837" s="4"/>
      <c r="Q2837" s="27"/>
    </row>
    <row r="2838" spans="11:17" x14ac:dyDescent="0.25">
      <c r="K2838" s="4"/>
      <c r="L2838" s="32"/>
      <c r="M2838" s="32"/>
      <c r="N2838" s="4"/>
      <c r="Q2838" s="27"/>
    </row>
    <row r="2839" spans="11:17" x14ac:dyDescent="0.25">
      <c r="K2839" s="4"/>
      <c r="L2839" s="32"/>
      <c r="M2839" s="32"/>
      <c r="N2839" s="4"/>
      <c r="Q2839" s="27"/>
    </row>
    <row r="2840" spans="11:17" x14ac:dyDescent="0.25">
      <c r="K2840" s="4"/>
      <c r="L2840" s="32"/>
      <c r="M2840" s="32"/>
      <c r="N2840" s="4"/>
      <c r="Q2840" s="27"/>
    </row>
    <row r="2841" spans="11:17" x14ac:dyDescent="0.25">
      <c r="K2841" s="4"/>
      <c r="L2841" s="32"/>
      <c r="M2841" s="32"/>
      <c r="N2841" s="4"/>
      <c r="Q2841" s="27"/>
    </row>
    <row r="2842" spans="11:17" x14ac:dyDescent="0.25">
      <c r="K2842" s="4"/>
      <c r="L2842" s="32"/>
      <c r="M2842" s="32"/>
      <c r="N2842" s="4"/>
      <c r="Q2842" s="27"/>
    </row>
    <row r="2843" spans="11:17" x14ac:dyDescent="0.25">
      <c r="K2843" s="4"/>
      <c r="L2843" s="32"/>
      <c r="M2843" s="32"/>
      <c r="N2843" s="4"/>
      <c r="Q2843" s="27"/>
    </row>
    <row r="2844" spans="11:17" x14ac:dyDescent="0.25">
      <c r="K2844" s="4"/>
      <c r="L2844" s="32"/>
      <c r="M2844" s="32"/>
      <c r="N2844" s="4"/>
      <c r="Q2844" s="27"/>
    </row>
    <row r="2845" spans="11:17" x14ac:dyDescent="0.25">
      <c r="K2845" s="4"/>
      <c r="L2845" s="32"/>
      <c r="M2845" s="32"/>
      <c r="N2845" s="4"/>
      <c r="Q2845" s="27"/>
    </row>
    <row r="2846" spans="11:17" x14ac:dyDescent="0.25">
      <c r="K2846" s="4"/>
      <c r="L2846" s="32"/>
      <c r="M2846" s="32"/>
      <c r="N2846" s="4"/>
      <c r="Q2846" s="27"/>
    </row>
    <row r="2847" spans="11:17" x14ac:dyDescent="0.25">
      <c r="K2847" s="4"/>
      <c r="L2847" s="32"/>
      <c r="M2847" s="32"/>
      <c r="N2847" s="4"/>
      <c r="Q2847" s="27"/>
    </row>
    <row r="2848" spans="11:17" x14ac:dyDescent="0.25">
      <c r="K2848" s="4"/>
      <c r="L2848" s="32"/>
      <c r="M2848" s="32"/>
      <c r="N2848" s="4"/>
      <c r="Q2848" s="27"/>
    </row>
    <row r="2849" spans="11:17" x14ac:dyDescent="0.25">
      <c r="K2849" s="4"/>
      <c r="L2849" s="32"/>
      <c r="M2849" s="32"/>
      <c r="N2849" s="4"/>
      <c r="Q2849" s="27"/>
    </row>
    <row r="2850" spans="11:17" x14ac:dyDescent="0.25">
      <c r="K2850" s="4"/>
      <c r="L2850" s="32"/>
      <c r="M2850" s="32"/>
      <c r="N2850" s="4"/>
      <c r="Q2850" s="27"/>
    </row>
    <row r="2851" spans="11:17" x14ac:dyDescent="0.25">
      <c r="K2851" s="4"/>
      <c r="L2851" s="32"/>
      <c r="M2851" s="32"/>
      <c r="N2851" s="4"/>
      <c r="Q2851" s="27"/>
    </row>
    <row r="2852" spans="11:17" x14ac:dyDescent="0.25">
      <c r="K2852" s="4"/>
      <c r="L2852" s="32"/>
      <c r="M2852" s="32"/>
      <c r="N2852" s="4"/>
      <c r="Q2852" s="27"/>
    </row>
    <row r="2853" spans="11:17" x14ac:dyDescent="0.25">
      <c r="K2853" s="4"/>
      <c r="L2853" s="32"/>
      <c r="M2853" s="32"/>
      <c r="N2853" s="4"/>
      <c r="Q2853" s="27"/>
    </row>
    <row r="2854" spans="11:17" x14ac:dyDescent="0.25">
      <c r="K2854" s="4"/>
      <c r="L2854" s="32"/>
      <c r="M2854" s="32"/>
      <c r="N2854" s="4"/>
      <c r="Q2854" s="27"/>
    </row>
    <row r="2855" spans="11:17" x14ac:dyDescent="0.25">
      <c r="K2855" s="4"/>
      <c r="L2855" s="32"/>
      <c r="M2855" s="32"/>
      <c r="N2855" s="4"/>
      <c r="Q2855" s="27"/>
    </row>
    <row r="2856" spans="11:17" x14ac:dyDescent="0.25">
      <c r="K2856" s="4"/>
      <c r="L2856" s="32"/>
      <c r="M2856" s="32"/>
      <c r="N2856" s="4"/>
      <c r="Q2856" s="27"/>
    </row>
    <row r="2857" spans="11:17" x14ac:dyDescent="0.25">
      <c r="K2857" s="4"/>
      <c r="L2857" s="32"/>
      <c r="M2857" s="32"/>
      <c r="N2857" s="4"/>
      <c r="Q2857" s="27"/>
    </row>
    <row r="2858" spans="11:17" x14ac:dyDescent="0.25">
      <c r="K2858" s="4"/>
      <c r="L2858" s="32"/>
      <c r="M2858" s="32"/>
      <c r="N2858" s="4"/>
      <c r="Q2858" s="27"/>
    </row>
    <row r="2859" spans="11:17" x14ac:dyDescent="0.25">
      <c r="K2859" s="4"/>
      <c r="L2859" s="32"/>
      <c r="M2859" s="32"/>
      <c r="N2859" s="4"/>
      <c r="Q2859" s="27"/>
    </row>
    <row r="2860" spans="11:17" x14ac:dyDescent="0.25">
      <c r="K2860" s="4"/>
      <c r="L2860" s="32"/>
      <c r="M2860" s="32"/>
      <c r="N2860" s="4"/>
      <c r="Q2860" s="27"/>
    </row>
    <row r="2861" spans="11:17" x14ac:dyDescent="0.25">
      <c r="K2861" s="4"/>
      <c r="L2861" s="32"/>
      <c r="M2861" s="32"/>
      <c r="N2861" s="4"/>
      <c r="Q2861" s="27"/>
    </row>
    <row r="2862" spans="11:17" x14ac:dyDescent="0.25">
      <c r="K2862" s="4"/>
      <c r="L2862" s="32"/>
      <c r="M2862" s="32"/>
      <c r="N2862" s="4"/>
      <c r="Q2862" s="27"/>
    </row>
    <row r="2863" spans="11:17" x14ac:dyDescent="0.25">
      <c r="K2863" s="4"/>
      <c r="L2863" s="32"/>
      <c r="M2863" s="32"/>
      <c r="N2863" s="4"/>
      <c r="Q2863" s="27"/>
    </row>
    <row r="2864" spans="11:17" x14ac:dyDescent="0.25">
      <c r="K2864" s="4"/>
      <c r="L2864" s="32"/>
      <c r="M2864" s="32"/>
      <c r="N2864" s="4"/>
      <c r="Q2864" s="27"/>
    </row>
    <row r="2865" spans="11:17" x14ac:dyDescent="0.25">
      <c r="K2865" s="4"/>
      <c r="L2865" s="32"/>
      <c r="M2865" s="32"/>
      <c r="N2865" s="4"/>
      <c r="Q2865" s="27"/>
    </row>
    <row r="2866" spans="11:17" x14ac:dyDescent="0.25">
      <c r="K2866" s="4"/>
      <c r="L2866" s="32"/>
      <c r="M2866" s="32"/>
      <c r="N2866" s="4"/>
      <c r="Q2866" s="27"/>
    </row>
    <row r="2867" spans="11:17" x14ac:dyDescent="0.25">
      <c r="K2867" s="4"/>
      <c r="L2867" s="32"/>
      <c r="M2867" s="32"/>
      <c r="N2867" s="4"/>
      <c r="Q2867" s="27"/>
    </row>
    <row r="2868" spans="11:17" x14ac:dyDescent="0.25">
      <c r="K2868" s="4"/>
      <c r="L2868" s="32"/>
      <c r="M2868" s="32"/>
      <c r="N2868" s="4"/>
      <c r="Q2868" s="27"/>
    </row>
    <row r="2869" spans="11:17" x14ac:dyDescent="0.25">
      <c r="K2869" s="4"/>
      <c r="L2869" s="32"/>
      <c r="M2869" s="32"/>
      <c r="N2869" s="4"/>
      <c r="Q2869" s="27"/>
    </row>
    <row r="2870" spans="11:17" x14ac:dyDescent="0.25">
      <c r="K2870" s="4"/>
      <c r="L2870" s="32"/>
      <c r="M2870" s="32"/>
      <c r="N2870" s="4"/>
      <c r="Q2870" s="27"/>
    </row>
    <row r="2871" spans="11:17" x14ac:dyDescent="0.25">
      <c r="K2871" s="4"/>
      <c r="L2871" s="32"/>
      <c r="M2871" s="32"/>
      <c r="N2871" s="4"/>
      <c r="Q2871" s="27"/>
    </row>
    <row r="2872" spans="11:17" x14ac:dyDescent="0.25">
      <c r="K2872" s="4"/>
      <c r="L2872" s="32"/>
      <c r="M2872" s="32"/>
      <c r="N2872" s="4"/>
      <c r="Q2872" s="27"/>
    </row>
    <row r="2873" spans="11:17" x14ac:dyDescent="0.25">
      <c r="K2873" s="4"/>
      <c r="L2873" s="32"/>
      <c r="M2873" s="32"/>
      <c r="N2873" s="4"/>
      <c r="Q2873" s="27"/>
    </row>
    <row r="2874" spans="11:17" x14ac:dyDescent="0.25">
      <c r="K2874" s="4"/>
      <c r="L2874" s="32"/>
      <c r="M2874" s="32"/>
      <c r="N2874" s="4"/>
      <c r="Q2874" s="27"/>
    </row>
    <row r="2875" spans="11:17" x14ac:dyDescent="0.25">
      <c r="K2875" s="4"/>
      <c r="L2875" s="32"/>
      <c r="M2875" s="32"/>
      <c r="N2875" s="4"/>
      <c r="Q2875" s="27"/>
    </row>
    <row r="2876" spans="11:17" x14ac:dyDescent="0.25">
      <c r="K2876" s="4"/>
      <c r="L2876" s="32"/>
      <c r="M2876" s="32"/>
      <c r="N2876" s="4"/>
      <c r="Q2876" s="27"/>
    </row>
    <row r="2877" spans="11:17" x14ac:dyDescent="0.25">
      <c r="K2877" s="4"/>
      <c r="L2877" s="32"/>
      <c r="M2877" s="32"/>
      <c r="N2877" s="4"/>
      <c r="Q2877" s="27"/>
    </row>
    <row r="2878" spans="11:17" x14ac:dyDescent="0.25">
      <c r="K2878" s="4"/>
      <c r="L2878" s="32"/>
      <c r="M2878" s="32"/>
      <c r="N2878" s="4"/>
      <c r="Q2878" s="27"/>
    </row>
    <row r="2879" spans="11:17" x14ac:dyDescent="0.25">
      <c r="K2879" s="4"/>
      <c r="L2879" s="32"/>
      <c r="M2879" s="32"/>
      <c r="N2879" s="4"/>
      <c r="Q2879" s="27"/>
    </row>
    <row r="2880" spans="11:17" x14ac:dyDescent="0.25">
      <c r="K2880" s="4"/>
      <c r="L2880" s="32"/>
      <c r="M2880" s="32"/>
      <c r="N2880" s="4"/>
      <c r="Q2880" s="27"/>
    </row>
    <row r="2881" spans="11:17" x14ac:dyDescent="0.25">
      <c r="K2881" s="4"/>
      <c r="L2881" s="32"/>
      <c r="M2881" s="32"/>
      <c r="N2881" s="4"/>
      <c r="Q2881" s="27"/>
    </row>
    <row r="2882" spans="11:17" x14ac:dyDescent="0.25">
      <c r="K2882" s="4"/>
      <c r="L2882" s="32"/>
      <c r="M2882" s="32"/>
      <c r="N2882" s="4"/>
      <c r="Q2882" s="27"/>
    </row>
    <row r="2883" spans="11:17" x14ac:dyDescent="0.25">
      <c r="K2883" s="4"/>
      <c r="L2883" s="32"/>
      <c r="M2883" s="32"/>
      <c r="N2883" s="4"/>
      <c r="Q2883" s="27"/>
    </row>
    <row r="2884" spans="11:17" x14ac:dyDescent="0.25">
      <c r="K2884" s="4"/>
      <c r="L2884" s="32"/>
      <c r="M2884" s="32"/>
      <c r="N2884" s="4"/>
      <c r="Q2884" s="27"/>
    </row>
    <row r="2885" spans="11:17" x14ac:dyDescent="0.25">
      <c r="K2885" s="4"/>
      <c r="L2885" s="32"/>
      <c r="M2885" s="32"/>
      <c r="N2885" s="4"/>
      <c r="Q2885" s="27"/>
    </row>
    <row r="2886" spans="11:17" x14ac:dyDescent="0.25">
      <c r="K2886" s="4"/>
      <c r="L2886" s="32"/>
      <c r="M2886" s="32"/>
      <c r="N2886" s="4"/>
      <c r="Q2886" s="27"/>
    </row>
    <row r="2887" spans="11:17" x14ac:dyDescent="0.25">
      <c r="K2887" s="4"/>
      <c r="L2887" s="32"/>
      <c r="M2887" s="32"/>
      <c r="N2887" s="4"/>
      <c r="Q2887" s="27"/>
    </row>
    <row r="2888" spans="11:17" x14ac:dyDescent="0.25">
      <c r="K2888" s="4"/>
      <c r="L2888" s="32"/>
      <c r="M2888" s="32"/>
      <c r="N2888" s="4"/>
      <c r="Q2888" s="27"/>
    </row>
    <row r="2889" spans="11:17" x14ac:dyDescent="0.25">
      <c r="K2889" s="4"/>
      <c r="L2889" s="32"/>
      <c r="M2889" s="32"/>
      <c r="N2889" s="4"/>
      <c r="Q2889" s="27"/>
    </row>
    <row r="2890" spans="11:17" x14ac:dyDescent="0.25">
      <c r="K2890" s="4"/>
      <c r="L2890" s="32"/>
      <c r="M2890" s="32"/>
      <c r="N2890" s="4"/>
      <c r="Q2890" s="27"/>
    </row>
    <row r="2891" spans="11:17" x14ac:dyDescent="0.25">
      <c r="K2891" s="4"/>
      <c r="L2891" s="32"/>
      <c r="M2891" s="32"/>
      <c r="N2891" s="4"/>
      <c r="Q2891" s="27"/>
    </row>
    <row r="2892" spans="11:17" x14ac:dyDescent="0.25">
      <c r="K2892" s="4"/>
      <c r="L2892" s="32"/>
      <c r="M2892" s="32"/>
      <c r="N2892" s="4"/>
      <c r="Q2892" s="27"/>
    </row>
    <row r="2893" spans="11:17" x14ac:dyDescent="0.25">
      <c r="K2893" s="4"/>
      <c r="L2893" s="32"/>
      <c r="M2893" s="32"/>
      <c r="N2893" s="4"/>
      <c r="Q2893" s="27"/>
    </row>
    <row r="2894" spans="11:17" x14ac:dyDescent="0.25">
      <c r="K2894" s="4"/>
      <c r="L2894" s="32"/>
      <c r="M2894" s="32"/>
      <c r="N2894" s="4"/>
      <c r="Q2894" s="27"/>
    </row>
    <row r="2895" spans="11:17" x14ac:dyDescent="0.25">
      <c r="K2895" s="4"/>
      <c r="L2895" s="32"/>
      <c r="M2895" s="32"/>
      <c r="N2895" s="4"/>
      <c r="Q2895" s="27"/>
    </row>
    <row r="2896" spans="11:17" x14ac:dyDescent="0.25">
      <c r="K2896" s="4"/>
      <c r="L2896" s="32"/>
      <c r="M2896" s="32"/>
      <c r="N2896" s="4"/>
      <c r="Q2896" s="27"/>
    </row>
    <row r="2897" spans="11:17" x14ac:dyDescent="0.25">
      <c r="K2897" s="4"/>
      <c r="L2897" s="32"/>
      <c r="M2897" s="32"/>
      <c r="N2897" s="4"/>
      <c r="Q2897" s="27"/>
    </row>
    <row r="2898" spans="11:17" x14ac:dyDescent="0.25">
      <c r="K2898" s="4"/>
      <c r="L2898" s="32"/>
      <c r="M2898" s="32"/>
      <c r="N2898" s="4"/>
      <c r="Q2898" s="27"/>
    </row>
    <row r="2899" spans="11:17" x14ac:dyDescent="0.25">
      <c r="K2899" s="4"/>
      <c r="L2899" s="32"/>
      <c r="M2899" s="32"/>
      <c r="N2899" s="4"/>
      <c r="Q2899" s="27"/>
    </row>
    <row r="2900" spans="11:17" x14ac:dyDescent="0.25">
      <c r="K2900" s="4"/>
      <c r="L2900" s="32"/>
      <c r="M2900" s="32"/>
      <c r="N2900" s="4"/>
      <c r="Q2900" s="27"/>
    </row>
    <row r="2901" spans="11:17" x14ac:dyDescent="0.25">
      <c r="K2901" s="4"/>
      <c r="L2901" s="32"/>
      <c r="M2901" s="32"/>
      <c r="N2901" s="4"/>
      <c r="Q2901" s="27"/>
    </row>
    <row r="2902" spans="11:17" x14ac:dyDescent="0.25">
      <c r="K2902" s="4"/>
      <c r="L2902" s="32"/>
      <c r="M2902" s="32"/>
      <c r="N2902" s="4"/>
      <c r="Q2902" s="27"/>
    </row>
    <row r="2903" spans="11:17" x14ac:dyDescent="0.25">
      <c r="K2903" s="4"/>
      <c r="L2903" s="32"/>
      <c r="M2903" s="32"/>
      <c r="N2903" s="4"/>
      <c r="Q2903" s="27"/>
    </row>
    <row r="2904" spans="11:17" x14ac:dyDescent="0.25">
      <c r="K2904" s="4"/>
      <c r="L2904" s="32"/>
      <c r="M2904" s="32"/>
      <c r="N2904" s="4"/>
      <c r="Q2904" s="27"/>
    </row>
    <row r="2905" spans="11:17" x14ac:dyDescent="0.25">
      <c r="K2905" s="4"/>
      <c r="L2905" s="32"/>
      <c r="M2905" s="32"/>
      <c r="N2905" s="4"/>
      <c r="Q2905" s="27"/>
    </row>
    <row r="2906" spans="11:17" x14ac:dyDescent="0.25">
      <c r="K2906" s="4"/>
      <c r="L2906" s="32"/>
      <c r="M2906" s="32"/>
      <c r="N2906" s="4"/>
      <c r="Q2906" s="27"/>
    </row>
    <row r="2907" spans="11:17" x14ac:dyDescent="0.25">
      <c r="K2907" s="4"/>
      <c r="L2907" s="32"/>
      <c r="M2907" s="32"/>
      <c r="N2907" s="4"/>
      <c r="Q2907" s="27"/>
    </row>
    <row r="2908" spans="11:17" x14ac:dyDescent="0.25">
      <c r="K2908" s="4"/>
      <c r="L2908" s="32"/>
      <c r="M2908" s="32"/>
      <c r="N2908" s="4"/>
      <c r="Q2908" s="27"/>
    </row>
    <row r="2909" spans="11:17" x14ac:dyDescent="0.25">
      <c r="K2909" s="4"/>
      <c r="L2909" s="32"/>
      <c r="M2909" s="32"/>
      <c r="N2909" s="4"/>
      <c r="Q2909" s="27"/>
    </row>
    <row r="2910" spans="11:17" x14ac:dyDescent="0.25">
      <c r="K2910" s="4"/>
      <c r="L2910" s="32"/>
      <c r="M2910" s="32"/>
      <c r="N2910" s="4"/>
      <c r="Q2910" s="27"/>
    </row>
    <row r="2911" spans="11:17" x14ac:dyDescent="0.25">
      <c r="K2911" s="4"/>
      <c r="L2911" s="32"/>
      <c r="M2911" s="32"/>
      <c r="N2911" s="4"/>
      <c r="Q2911" s="27"/>
    </row>
    <row r="2912" spans="11:17" x14ac:dyDescent="0.25">
      <c r="K2912" s="4"/>
      <c r="L2912" s="32"/>
      <c r="M2912" s="32"/>
      <c r="N2912" s="4"/>
      <c r="Q2912" s="27"/>
    </row>
    <row r="2913" spans="11:17" x14ac:dyDescent="0.25">
      <c r="K2913" s="4"/>
      <c r="L2913" s="32"/>
      <c r="M2913" s="32"/>
      <c r="N2913" s="4"/>
      <c r="Q2913" s="27"/>
    </row>
    <row r="2914" spans="11:17" x14ac:dyDescent="0.25">
      <c r="K2914" s="4"/>
      <c r="L2914" s="32"/>
      <c r="M2914" s="32"/>
      <c r="N2914" s="4"/>
      <c r="Q2914" s="27"/>
    </row>
    <row r="2915" spans="11:17" x14ac:dyDescent="0.25">
      <c r="K2915" s="4"/>
      <c r="L2915" s="32"/>
      <c r="M2915" s="32"/>
      <c r="N2915" s="4"/>
      <c r="Q2915" s="27"/>
    </row>
    <row r="2916" spans="11:17" x14ac:dyDescent="0.25">
      <c r="K2916" s="4"/>
      <c r="L2916" s="32"/>
      <c r="M2916" s="32"/>
      <c r="N2916" s="4"/>
      <c r="Q2916" s="27"/>
    </row>
    <row r="2917" spans="11:17" x14ac:dyDescent="0.25">
      <c r="K2917" s="4"/>
      <c r="L2917" s="32"/>
      <c r="M2917" s="32"/>
      <c r="N2917" s="4"/>
      <c r="Q2917" s="27"/>
    </row>
    <row r="2918" spans="11:17" x14ac:dyDescent="0.25">
      <c r="K2918" s="4"/>
      <c r="L2918" s="32"/>
      <c r="M2918" s="32"/>
      <c r="N2918" s="4"/>
      <c r="Q2918" s="27"/>
    </row>
    <row r="2919" spans="11:17" x14ac:dyDescent="0.25">
      <c r="K2919" s="4"/>
      <c r="L2919" s="32"/>
      <c r="M2919" s="32"/>
      <c r="N2919" s="4"/>
      <c r="Q2919" s="27"/>
    </row>
    <row r="2920" spans="11:17" x14ac:dyDescent="0.25">
      <c r="K2920" s="4"/>
      <c r="L2920" s="32"/>
      <c r="M2920" s="32"/>
      <c r="N2920" s="4"/>
      <c r="Q2920" s="27"/>
    </row>
    <row r="2921" spans="11:17" x14ac:dyDescent="0.25">
      <c r="K2921" s="4"/>
      <c r="L2921" s="32"/>
      <c r="M2921" s="32"/>
      <c r="N2921" s="4"/>
      <c r="Q2921" s="27"/>
    </row>
    <row r="2922" spans="11:17" x14ac:dyDescent="0.25">
      <c r="K2922" s="4"/>
      <c r="L2922" s="32"/>
      <c r="M2922" s="32"/>
      <c r="N2922" s="4"/>
      <c r="Q2922" s="27"/>
    </row>
    <row r="2923" spans="11:17" x14ac:dyDescent="0.25">
      <c r="K2923" s="4"/>
      <c r="L2923" s="32"/>
      <c r="M2923" s="32"/>
      <c r="N2923" s="4"/>
      <c r="Q2923" s="27"/>
    </row>
    <row r="2924" spans="11:17" x14ac:dyDescent="0.25">
      <c r="K2924" s="4"/>
      <c r="L2924" s="32"/>
      <c r="M2924" s="32"/>
      <c r="N2924" s="4"/>
      <c r="Q2924" s="27"/>
    </row>
    <row r="2925" spans="11:17" x14ac:dyDescent="0.25">
      <c r="K2925" s="4"/>
      <c r="L2925" s="32"/>
      <c r="M2925" s="32"/>
      <c r="N2925" s="4"/>
      <c r="Q2925" s="27"/>
    </row>
    <row r="2926" spans="11:17" x14ac:dyDescent="0.25">
      <c r="K2926" s="4"/>
      <c r="L2926" s="32"/>
      <c r="M2926" s="32"/>
      <c r="N2926" s="4"/>
      <c r="Q2926" s="27"/>
    </row>
    <row r="2927" spans="11:17" x14ac:dyDescent="0.25">
      <c r="K2927" s="4"/>
      <c r="L2927" s="32"/>
      <c r="M2927" s="32"/>
      <c r="N2927" s="4"/>
      <c r="Q2927" s="27"/>
    </row>
    <row r="2928" spans="11:17" x14ac:dyDescent="0.25">
      <c r="K2928" s="4"/>
      <c r="L2928" s="32"/>
      <c r="M2928" s="32"/>
      <c r="N2928" s="4"/>
      <c r="Q2928" s="27"/>
    </row>
    <row r="2929" spans="11:17" x14ac:dyDescent="0.25">
      <c r="K2929" s="4"/>
      <c r="L2929" s="32"/>
      <c r="M2929" s="32"/>
      <c r="N2929" s="4"/>
      <c r="Q2929" s="27"/>
    </row>
    <row r="2930" spans="11:17" x14ac:dyDescent="0.25">
      <c r="K2930" s="4"/>
      <c r="L2930" s="32"/>
      <c r="M2930" s="32"/>
      <c r="N2930" s="4"/>
      <c r="Q2930" s="27"/>
    </row>
    <row r="2931" spans="11:17" x14ac:dyDescent="0.25">
      <c r="K2931" s="4"/>
      <c r="L2931" s="32"/>
      <c r="M2931" s="32"/>
      <c r="N2931" s="4"/>
      <c r="Q2931" s="27"/>
    </row>
    <row r="2932" spans="11:17" x14ac:dyDescent="0.25">
      <c r="K2932" s="4"/>
      <c r="L2932" s="32"/>
      <c r="M2932" s="32"/>
      <c r="N2932" s="4"/>
      <c r="Q2932" s="27"/>
    </row>
    <row r="2933" spans="11:17" x14ac:dyDescent="0.25">
      <c r="K2933" s="4"/>
      <c r="L2933" s="32"/>
      <c r="M2933" s="32"/>
      <c r="N2933" s="4"/>
      <c r="Q2933" s="27"/>
    </row>
    <row r="2934" spans="11:17" x14ac:dyDescent="0.25">
      <c r="K2934" s="4"/>
      <c r="L2934" s="32"/>
      <c r="M2934" s="32"/>
      <c r="N2934" s="4"/>
      <c r="Q2934" s="27"/>
    </row>
    <row r="2935" spans="11:17" x14ac:dyDescent="0.25">
      <c r="K2935" s="4"/>
      <c r="L2935" s="32"/>
      <c r="M2935" s="32"/>
      <c r="N2935" s="4"/>
      <c r="Q2935" s="27"/>
    </row>
    <row r="2936" spans="11:17" x14ac:dyDescent="0.25">
      <c r="K2936" s="4"/>
      <c r="L2936" s="32"/>
      <c r="M2936" s="32"/>
      <c r="N2936" s="4"/>
      <c r="Q2936" s="27"/>
    </row>
    <row r="2937" spans="11:17" x14ac:dyDescent="0.25">
      <c r="K2937" s="4"/>
      <c r="L2937" s="32"/>
      <c r="M2937" s="32"/>
      <c r="N2937" s="4"/>
      <c r="Q2937" s="27"/>
    </row>
    <row r="2938" spans="11:17" x14ac:dyDescent="0.25">
      <c r="K2938" s="4"/>
      <c r="L2938" s="32"/>
      <c r="M2938" s="32"/>
      <c r="N2938" s="4"/>
      <c r="Q2938" s="27"/>
    </row>
    <row r="2939" spans="11:17" x14ac:dyDescent="0.25">
      <c r="K2939" s="4"/>
      <c r="L2939" s="32"/>
      <c r="M2939" s="32"/>
      <c r="N2939" s="4"/>
      <c r="Q2939" s="27"/>
    </row>
    <row r="2940" spans="11:17" x14ac:dyDescent="0.25">
      <c r="K2940" s="4"/>
      <c r="L2940" s="32"/>
      <c r="M2940" s="32"/>
      <c r="N2940" s="4"/>
      <c r="Q2940" s="27"/>
    </row>
    <row r="2941" spans="11:17" x14ac:dyDescent="0.25">
      <c r="K2941" s="4"/>
      <c r="L2941" s="32"/>
      <c r="M2941" s="32"/>
      <c r="N2941" s="4"/>
      <c r="Q2941" s="27"/>
    </row>
    <row r="2942" spans="11:17" x14ac:dyDescent="0.25">
      <c r="K2942" s="4"/>
      <c r="L2942" s="32"/>
      <c r="M2942" s="32"/>
      <c r="N2942" s="4"/>
      <c r="Q2942" s="27"/>
    </row>
    <row r="2943" spans="11:17" x14ac:dyDescent="0.25">
      <c r="K2943" s="4"/>
      <c r="L2943" s="32"/>
      <c r="M2943" s="32"/>
      <c r="N2943" s="4"/>
      <c r="Q2943" s="27"/>
    </row>
    <row r="2944" spans="11:17" x14ac:dyDescent="0.25">
      <c r="K2944" s="4"/>
      <c r="L2944" s="32"/>
      <c r="M2944" s="32"/>
      <c r="N2944" s="4"/>
      <c r="Q2944" s="27"/>
    </row>
    <row r="2945" spans="11:17" x14ac:dyDescent="0.25">
      <c r="K2945" s="4"/>
      <c r="L2945" s="32"/>
      <c r="M2945" s="32"/>
      <c r="N2945" s="4"/>
      <c r="Q2945" s="27"/>
    </row>
    <row r="2946" spans="11:17" x14ac:dyDescent="0.25">
      <c r="K2946" s="4"/>
      <c r="L2946" s="32"/>
      <c r="M2946" s="32"/>
      <c r="N2946" s="4"/>
      <c r="Q2946" s="27"/>
    </row>
    <row r="2947" spans="11:17" x14ac:dyDescent="0.25">
      <c r="K2947" s="4"/>
      <c r="L2947" s="32"/>
      <c r="M2947" s="32"/>
      <c r="N2947" s="4"/>
      <c r="Q2947" s="27"/>
    </row>
    <row r="2948" spans="11:17" x14ac:dyDescent="0.25">
      <c r="K2948" s="4"/>
      <c r="L2948" s="32"/>
      <c r="M2948" s="32"/>
      <c r="N2948" s="4"/>
      <c r="Q2948" s="27"/>
    </row>
    <row r="2949" spans="11:17" x14ac:dyDescent="0.25">
      <c r="K2949" s="4"/>
      <c r="L2949" s="32"/>
      <c r="M2949" s="32"/>
      <c r="N2949" s="4"/>
      <c r="Q2949" s="27"/>
    </row>
    <row r="2950" spans="11:17" x14ac:dyDescent="0.25">
      <c r="K2950" s="4"/>
      <c r="L2950" s="32"/>
      <c r="M2950" s="32"/>
      <c r="N2950" s="4"/>
      <c r="Q2950" s="27"/>
    </row>
    <row r="2951" spans="11:17" x14ac:dyDescent="0.25">
      <c r="K2951" s="4"/>
      <c r="L2951" s="32"/>
      <c r="M2951" s="32"/>
      <c r="N2951" s="4"/>
      <c r="Q2951" s="27"/>
    </row>
    <row r="2952" spans="11:17" x14ac:dyDescent="0.25">
      <c r="K2952" s="4"/>
      <c r="L2952" s="32"/>
      <c r="M2952" s="32"/>
      <c r="N2952" s="4"/>
      <c r="Q2952" s="27"/>
    </row>
    <row r="2953" spans="11:17" x14ac:dyDescent="0.25">
      <c r="K2953" s="4"/>
      <c r="L2953" s="32"/>
      <c r="M2953" s="32"/>
      <c r="N2953" s="4"/>
      <c r="Q2953" s="27"/>
    </row>
    <row r="2954" spans="11:17" x14ac:dyDescent="0.25">
      <c r="K2954" s="4"/>
      <c r="L2954" s="32"/>
      <c r="M2954" s="32"/>
      <c r="N2954" s="4"/>
      <c r="Q2954" s="27"/>
    </row>
    <row r="2955" spans="11:17" x14ac:dyDescent="0.25">
      <c r="K2955" s="4"/>
      <c r="L2955" s="32"/>
      <c r="M2955" s="32"/>
      <c r="N2955" s="4"/>
      <c r="Q2955" s="27"/>
    </row>
    <row r="2956" spans="11:17" x14ac:dyDescent="0.25">
      <c r="K2956" s="4"/>
      <c r="L2956" s="32"/>
      <c r="M2956" s="32"/>
      <c r="N2956" s="4"/>
      <c r="Q2956" s="27"/>
    </row>
    <row r="2957" spans="11:17" x14ac:dyDescent="0.25">
      <c r="K2957" s="4"/>
      <c r="L2957" s="32"/>
      <c r="M2957" s="32"/>
      <c r="N2957" s="4"/>
      <c r="Q2957" s="27"/>
    </row>
    <row r="2958" spans="11:17" x14ac:dyDescent="0.25">
      <c r="K2958" s="4"/>
      <c r="L2958" s="32"/>
      <c r="M2958" s="32"/>
      <c r="N2958" s="4"/>
      <c r="Q2958" s="27"/>
    </row>
    <row r="2959" spans="11:17" x14ac:dyDescent="0.25">
      <c r="K2959" s="4"/>
      <c r="L2959" s="32"/>
      <c r="M2959" s="32"/>
      <c r="N2959" s="4"/>
      <c r="Q2959" s="27"/>
    </row>
    <row r="2960" spans="11:17" x14ac:dyDescent="0.25">
      <c r="K2960" s="4"/>
      <c r="L2960" s="32"/>
      <c r="M2960" s="32"/>
      <c r="N2960" s="4"/>
      <c r="Q2960" s="27"/>
    </row>
    <row r="2961" spans="11:17" x14ac:dyDescent="0.25">
      <c r="K2961" s="4"/>
      <c r="L2961" s="32"/>
      <c r="M2961" s="32"/>
      <c r="N2961" s="4"/>
      <c r="Q2961" s="27"/>
    </row>
    <row r="2962" spans="11:17" x14ac:dyDescent="0.25">
      <c r="K2962" s="4"/>
      <c r="L2962" s="32"/>
      <c r="M2962" s="32"/>
      <c r="N2962" s="4"/>
      <c r="Q2962" s="27"/>
    </row>
    <row r="2963" spans="11:17" x14ac:dyDescent="0.25">
      <c r="K2963" s="4"/>
      <c r="L2963" s="32"/>
      <c r="M2963" s="32"/>
      <c r="N2963" s="4"/>
      <c r="Q2963" s="27"/>
    </row>
    <row r="2964" spans="11:17" x14ac:dyDescent="0.25">
      <c r="K2964" s="4"/>
      <c r="L2964" s="32"/>
      <c r="M2964" s="32"/>
      <c r="N2964" s="4"/>
      <c r="Q2964" s="27"/>
    </row>
    <row r="2965" spans="11:17" x14ac:dyDescent="0.25">
      <c r="K2965" s="4"/>
      <c r="L2965" s="32"/>
      <c r="M2965" s="32"/>
      <c r="N2965" s="4"/>
      <c r="Q2965" s="27"/>
    </row>
    <row r="2966" spans="11:17" x14ac:dyDescent="0.25">
      <c r="K2966" s="4"/>
      <c r="L2966" s="32"/>
      <c r="M2966" s="32"/>
      <c r="N2966" s="4"/>
      <c r="Q2966" s="27"/>
    </row>
    <row r="2967" spans="11:17" x14ac:dyDescent="0.25">
      <c r="K2967" s="4"/>
      <c r="L2967" s="32"/>
      <c r="M2967" s="32"/>
      <c r="N2967" s="4"/>
      <c r="Q2967" s="27"/>
    </row>
    <row r="2968" spans="11:17" x14ac:dyDescent="0.25">
      <c r="K2968" s="4"/>
      <c r="L2968" s="32"/>
      <c r="M2968" s="32"/>
      <c r="N2968" s="4"/>
      <c r="Q2968" s="27"/>
    </row>
    <row r="2969" spans="11:17" x14ac:dyDescent="0.25">
      <c r="K2969" s="4"/>
      <c r="L2969" s="32"/>
      <c r="M2969" s="32"/>
      <c r="N2969" s="4"/>
      <c r="Q2969" s="27"/>
    </row>
    <row r="2970" spans="11:17" x14ac:dyDescent="0.25">
      <c r="K2970" s="4"/>
      <c r="L2970" s="32"/>
      <c r="M2970" s="32"/>
      <c r="N2970" s="4"/>
      <c r="Q2970" s="27"/>
    </row>
    <row r="2971" spans="11:17" x14ac:dyDescent="0.25">
      <c r="K2971" s="4"/>
      <c r="L2971" s="32"/>
      <c r="M2971" s="32"/>
      <c r="N2971" s="4"/>
      <c r="Q2971" s="27"/>
    </row>
    <row r="2972" spans="11:17" x14ac:dyDescent="0.25">
      <c r="K2972" s="4"/>
      <c r="L2972" s="32"/>
      <c r="M2972" s="32"/>
      <c r="N2972" s="4"/>
      <c r="Q2972" s="27"/>
    </row>
    <row r="2973" spans="11:17" x14ac:dyDescent="0.25">
      <c r="K2973" s="4"/>
      <c r="L2973" s="32"/>
      <c r="M2973" s="32"/>
      <c r="N2973" s="4"/>
      <c r="Q2973" s="27"/>
    </row>
    <row r="2974" spans="11:17" x14ac:dyDescent="0.25">
      <c r="K2974" s="4"/>
      <c r="L2974" s="32"/>
      <c r="M2974" s="32"/>
      <c r="N2974" s="4"/>
      <c r="Q2974" s="27"/>
    </row>
    <row r="2975" spans="11:17" x14ac:dyDescent="0.25">
      <c r="K2975" s="4"/>
      <c r="L2975" s="32"/>
      <c r="M2975" s="32"/>
      <c r="N2975" s="4"/>
      <c r="Q2975" s="27"/>
    </row>
    <row r="2976" spans="11:17" x14ac:dyDescent="0.25">
      <c r="K2976" s="4"/>
      <c r="L2976" s="32"/>
      <c r="M2976" s="32"/>
      <c r="N2976" s="4"/>
      <c r="Q2976" s="27"/>
    </row>
    <row r="2977" spans="11:17" x14ac:dyDescent="0.25">
      <c r="K2977" s="4"/>
      <c r="L2977" s="32"/>
      <c r="M2977" s="32"/>
      <c r="N2977" s="4"/>
      <c r="Q2977" s="27"/>
    </row>
    <row r="2978" spans="11:17" x14ac:dyDescent="0.25">
      <c r="K2978" s="4"/>
      <c r="L2978" s="32"/>
      <c r="M2978" s="32"/>
      <c r="N2978" s="4"/>
      <c r="Q2978" s="27"/>
    </row>
    <row r="2979" spans="11:17" x14ac:dyDescent="0.25">
      <c r="K2979" s="4"/>
      <c r="L2979" s="32"/>
      <c r="M2979" s="32"/>
      <c r="N2979" s="4"/>
      <c r="Q2979" s="27"/>
    </row>
    <row r="2980" spans="11:17" x14ac:dyDescent="0.25">
      <c r="K2980" s="4"/>
      <c r="L2980" s="32"/>
      <c r="M2980" s="32"/>
      <c r="N2980" s="4"/>
      <c r="Q2980" s="27"/>
    </row>
    <row r="2981" spans="11:17" x14ac:dyDescent="0.25">
      <c r="K2981" s="4"/>
      <c r="L2981" s="32"/>
      <c r="M2981" s="32"/>
      <c r="N2981" s="4"/>
      <c r="Q2981" s="27"/>
    </row>
    <row r="2982" spans="11:17" x14ac:dyDescent="0.25">
      <c r="K2982" s="4"/>
      <c r="L2982" s="32"/>
      <c r="M2982" s="32"/>
      <c r="N2982" s="4"/>
      <c r="Q2982" s="27"/>
    </row>
    <row r="2983" spans="11:17" x14ac:dyDescent="0.25">
      <c r="K2983" s="4"/>
      <c r="L2983" s="32"/>
      <c r="M2983" s="32"/>
      <c r="N2983" s="4"/>
      <c r="Q2983" s="27"/>
    </row>
    <row r="2984" spans="11:17" x14ac:dyDescent="0.25">
      <c r="K2984" s="4"/>
      <c r="L2984" s="32"/>
      <c r="M2984" s="32"/>
      <c r="N2984" s="4"/>
      <c r="Q2984" s="27"/>
    </row>
    <row r="2985" spans="11:17" x14ac:dyDescent="0.25">
      <c r="K2985" s="4"/>
      <c r="L2985" s="32"/>
      <c r="M2985" s="32"/>
      <c r="N2985" s="4"/>
      <c r="Q2985" s="27"/>
    </row>
    <row r="2986" spans="11:17" x14ac:dyDescent="0.25">
      <c r="K2986" s="4"/>
      <c r="L2986" s="32"/>
      <c r="M2986" s="32"/>
      <c r="N2986" s="4"/>
      <c r="Q2986" s="27"/>
    </row>
    <row r="2987" spans="11:17" x14ac:dyDescent="0.25">
      <c r="K2987" s="4"/>
      <c r="L2987" s="32"/>
      <c r="M2987" s="32"/>
      <c r="N2987" s="4"/>
      <c r="Q2987" s="27"/>
    </row>
    <row r="2988" spans="11:17" x14ac:dyDescent="0.25">
      <c r="K2988" s="4"/>
      <c r="L2988" s="32"/>
      <c r="M2988" s="32"/>
      <c r="N2988" s="4"/>
      <c r="Q2988" s="27"/>
    </row>
    <row r="2989" spans="11:17" x14ac:dyDescent="0.25">
      <c r="K2989" s="4"/>
      <c r="L2989" s="32"/>
      <c r="M2989" s="32"/>
      <c r="N2989" s="4"/>
      <c r="Q2989" s="27"/>
    </row>
    <row r="2990" spans="11:17" x14ac:dyDescent="0.25">
      <c r="K2990" s="4"/>
      <c r="L2990" s="32"/>
      <c r="M2990" s="32"/>
      <c r="N2990" s="4"/>
      <c r="Q2990" s="27"/>
    </row>
    <row r="2991" spans="11:17" x14ac:dyDescent="0.25">
      <c r="K2991" s="4"/>
      <c r="L2991" s="32"/>
      <c r="M2991" s="32"/>
      <c r="N2991" s="4"/>
      <c r="Q2991" s="27"/>
    </row>
    <row r="2992" spans="11:17" x14ac:dyDescent="0.25">
      <c r="K2992" s="4"/>
      <c r="L2992" s="32"/>
      <c r="M2992" s="32"/>
      <c r="N2992" s="4"/>
      <c r="Q2992" s="27"/>
    </row>
    <row r="2993" spans="11:17" x14ac:dyDescent="0.25">
      <c r="K2993" s="4"/>
      <c r="L2993" s="32"/>
      <c r="M2993" s="32"/>
      <c r="N2993" s="4"/>
      <c r="Q2993" s="27"/>
    </row>
    <row r="2994" spans="11:17" x14ac:dyDescent="0.25">
      <c r="K2994" s="4"/>
      <c r="L2994" s="32"/>
      <c r="M2994" s="32"/>
      <c r="N2994" s="4"/>
      <c r="Q2994" s="27"/>
    </row>
    <row r="2995" spans="11:17" x14ac:dyDescent="0.25">
      <c r="K2995" s="4"/>
      <c r="L2995" s="32"/>
      <c r="M2995" s="32"/>
      <c r="N2995" s="4"/>
      <c r="Q2995" s="27"/>
    </row>
    <row r="2996" spans="11:17" x14ac:dyDescent="0.25">
      <c r="K2996" s="4"/>
      <c r="L2996" s="32"/>
      <c r="M2996" s="32"/>
      <c r="N2996" s="4"/>
      <c r="Q2996" s="27"/>
    </row>
    <row r="2997" spans="11:17" x14ac:dyDescent="0.25">
      <c r="K2997" s="4"/>
      <c r="L2997" s="32"/>
      <c r="M2997" s="32"/>
      <c r="N2997" s="4"/>
      <c r="Q2997" s="27"/>
    </row>
    <row r="2998" spans="11:17" x14ac:dyDescent="0.25">
      <c r="K2998" s="4"/>
      <c r="L2998" s="32"/>
      <c r="M2998" s="32"/>
      <c r="N2998" s="4"/>
      <c r="Q2998" s="27"/>
    </row>
    <row r="2999" spans="11:17" x14ac:dyDescent="0.25">
      <c r="K2999" s="4"/>
      <c r="L2999" s="32"/>
      <c r="M2999" s="32"/>
      <c r="N2999" s="4"/>
      <c r="Q2999" s="27"/>
    </row>
    <row r="3000" spans="11:17" x14ac:dyDescent="0.25">
      <c r="K3000" s="4"/>
      <c r="L3000" s="32"/>
      <c r="M3000" s="32"/>
      <c r="N3000" s="4"/>
      <c r="Q3000" s="27"/>
    </row>
    <row r="3001" spans="11:17" x14ac:dyDescent="0.25">
      <c r="K3001" s="4"/>
      <c r="L3001" s="32"/>
      <c r="M3001" s="32"/>
      <c r="N3001" s="4"/>
      <c r="Q3001" s="27"/>
    </row>
    <row r="3002" spans="11:17" x14ac:dyDescent="0.25">
      <c r="K3002" s="4"/>
      <c r="L3002" s="32"/>
      <c r="M3002" s="32"/>
      <c r="N3002" s="4"/>
      <c r="Q3002" s="27"/>
    </row>
    <row r="3003" spans="11:17" x14ac:dyDescent="0.25">
      <c r="K3003" s="4"/>
      <c r="L3003" s="32"/>
      <c r="M3003" s="32"/>
      <c r="N3003" s="4"/>
      <c r="Q3003" s="27"/>
    </row>
    <row r="3004" spans="11:17" x14ac:dyDescent="0.25">
      <c r="K3004" s="4"/>
      <c r="L3004" s="32"/>
      <c r="M3004" s="32"/>
      <c r="N3004" s="4"/>
      <c r="Q3004" s="27"/>
    </row>
    <row r="3005" spans="11:17" x14ac:dyDescent="0.25">
      <c r="K3005" s="4"/>
      <c r="L3005" s="32"/>
      <c r="M3005" s="32"/>
      <c r="N3005" s="4"/>
      <c r="Q3005" s="27"/>
    </row>
    <row r="3006" spans="11:17" x14ac:dyDescent="0.25">
      <c r="K3006" s="4"/>
      <c r="L3006" s="32"/>
      <c r="M3006" s="32"/>
      <c r="N3006" s="4"/>
      <c r="Q3006" s="27"/>
    </row>
    <row r="3007" spans="11:17" x14ac:dyDescent="0.25">
      <c r="K3007" s="4"/>
      <c r="L3007" s="32"/>
      <c r="M3007" s="32"/>
      <c r="N3007" s="4"/>
      <c r="Q3007" s="27"/>
    </row>
    <row r="3008" spans="11:17" x14ac:dyDescent="0.25">
      <c r="K3008" s="4"/>
      <c r="L3008" s="32"/>
      <c r="M3008" s="32"/>
      <c r="N3008" s="4"/>
      <c r="Q3008" s="27"/>
    </row>
    <row r="3009" spans="11:17" x14ac:dyDescent="0.25">
      <c r="K3009" s="4"/>
      <c r="L3009" s="32"/>
      <c r="M3009" s="32"/>
      <c r="N3009" s="4"/>
      <c r="Q3009" s="27"/>
    </row>
    <row r="3010" spans="11:17" x14ac:dyDescent="0.25">
      <c r="K3010" s="4"/>
      <c r="L3010" s="32"/>
      <c r="M3010" s="32"/>
      <c r="N3010" s="4"/>
      <c r="Q3010" s="27"/>
    </row>
    <row r="3011" spans="11:17" x14ac:dyDescent="0.25">
      <c r="K3011" s="4"/>
      <c r="L3011" s="32"/>
      <c r="M3011" s="32"/>
      <c r="N3011" s="4"/>
      <c r="Q3011" s="27"/>
    </row>
    <row r="3012" spans="11:17" x14ac:dyDescent="0.25">
      <c r="K3012" s="4"/>
      <c r="L3012" s="32"/>
      <c r="M3012" s="32"/>
      <c r="N3012" s="4"/>
      <c r="Q3012" s="27"/>
    </row>
    <row r="3013" spans="11:17" x14ac:dyDescent="0.25">
      <c r="K3013" s="4"/>
      <c r="L3013" s="32"/>
      <c r="M3013" s="32"/>
      <c r="N3013" s="4"/>
      <c r="Q3013" s="27"/>
    </row>
    <row r="3014" spans="11:17" x14ac:dyDescent="0.25">
      <c r="K3014" s="4"/>
      <c r="L3014" s="32"/>
      <c r="M3014" s="32"/>
      <c r="N3014" s="4"/>
      <c r="Q3014" s="27"/>
    </row>
    <row r="3015" spans="11:17" x14ac:dyDescent="0.25">
      <c r="K3015" s="4"/>
      <c r="L3015" s="32"/>
      <c r="M3015" s="32"/>
      <c r="N3015" s="4"/>
      <c r="Q3015" s="27"/>
    </row>
    <row r="3016" spans="11:17" x14ac:dyDescent="0.25">
      <c r="K3016" s="4"/>
      <c r="L3016" s="32"/>
      <c r="M3016" s="32"/>
      <c r="N3016" s="4"/>
      <c r="Q3016" s="27"/>
    </row>
    <row r="3017" spans="11:17" x14ac:dyDescent="0.25">
      <c r="K3017" s="4"/>
      <c r="L3017" s="32"/>
      <c r="M3017" s="32"/>
      <c r="N3017" s="4"/>
      <c r="Q3017" s="27"/>
    </row>
    <row r="3018" spans="11:17" x14ac:dyDescent="0.25">
      <c r="K3018" s="4"/>
      <c r="L3018" s="32"/>
      <c r="M3018" s="32"/>
      <c r="N3018" s="4"/>
      <c r="Q3018" s="27"/>
    </row>
    <row r="3019" spans="11:17" x14ac:dyDescent="0.25">
      <c r="K3019" s="4"/>
      <c r="L3019" s="32"/>
      <c r="M3019" s="32"/>
      <c r="N3019" s="4"/>
      <c r="Q3019" s="27"/>
    </row>
    <row r="3020" spans="11:17" x14ac:dyDescent="0.25">
      <c r="K3020" s="4"/>
      <c r="L3020" s="32"/>
      <c r="M3020" s="32"/>
      <c r="N3020" s="4"/>
      <c r="Q3020" s="27"/>
    </row>
    <row r="3021" spans="11:17" x14ac:dyDescent="0.25">
      <c r="K3021" s="4"/>
      <c r="L3021" s="32"/>
      <c r="M3021" s="32"/>
      <c r="N3021" s="4"/>
      <c r="Q3021" s="27"/>
    </row>
    <row r="3022" spans="11:17" x14ac:dyDescent="0.25">
      <c r="K3022" s="4"/>
      <c r="L3022" s="32"/>
      <c r="M3022" s="32"/>
      <c r="N3022" s="4"/>
      <c r="Q3022" s="27"/>
    </row>
    <row r="3023" spans="11:17" x14ac:dyDescent="0.25">
      <c r="K3023" s="4"/>
      <c r="L3023" s="32"/>
      <c r="M3023" s="32"/>
      <c r="N3023" s="4"/>
      <c r="Q3023" s="27"/>
    </row>
    <row r="3024" spans="11:17" x14ac:dyDescent="0.25">
      <c r="K3024" s="4"/>
      <c r="L3024" s="32"/>
      <c r="M3024" s="32"/>
      <c r="N3024" s="4"/>
      <c r="Q3024" s="27"/>
    </row>
    <row r="3025" spans="11:17" x14ac:dyDescent="0.25">
      <c r="K3025" s="4"/>
      <c r="L3025" s="32"/>
      <c r="M3025" s="32"/>
      <c r="N3025" s="4"/>
      <c r="Q3025" s="27"/>
    </row>
    <row r="3026" spans="11:17" x14ac:dyDescent="0.25">
      <c r="K3026" s="4"/>
      <c r="L3026" s="32"/>
      <c r="M3026" s="32"/>
      <c r="N3026" s="4"/>
      <c r="Q3026" s="27"/>
    </row>
    <row r="3027" spans="11:17" x14ac:dyDescent="0.25">
      <c r="K3027" s="4"/>
      <c r="L3027" s="32"/>
      <c r="M3027" s="32"/>
      <c r="N3027" s="4"/>
      <c r="Q3027" s="27"/>
    </row>
    <row r="3028" spans="11:17" x14ac:dyDescent="0.25">
      <c r="K3028" s="4"/>
      <c r="L3028" s="32"/>
      <c r="M3028" s="32"/>
      <c r="N3028" s="4"/>
      <c r="Q3028" s="27"/>
    </row>
    <row r="3029" spans="11:17" x14ac:dyDescent="0.25">
      <c r="K3029" s="4"/>
      <c r="L3029" s="32"/>
      <c r="M3029" s="32"/>
      <c r="N3029" s="4"/>
      <c r="Q3029" s="27"/>
    </row>
    <row r="3030" spans="11:17" x14ac:dyDescent="0.25">
      <c r="K3030" s="4"/>
      <c r="L3030" s="32"/>
      <c r="M3030" s="32"/>
      <c r="N3030" s="4"/>
      <c r="Q3030" s="27"/>
    </row>
    <row r="3031" spans="11:17" x14ac:dyDescent="0.25">
      <c r="K3031" s="4"/>
      <c r="L3031" s="32"/>
      <c r="M3031" s="32"/>
      <c r="N3031" s="4"/>
      <c r="Q3031" s="27"/>
    </row>
    <row r="3032" spans="11:17" x14ac:dyDescent="0.25">
      <c r="K3032" s="4"/>
      <c r="L3032" s="32"/>
      <c r="M3032" s="32"/>
      <c r="N3032" s="4"/>
      <c r="Q3032" s="27"/>
    </row>
    <row r="3033" spans="11:17" x14ac:dyDescent="0.25">
      <c r="K3033" s="4"/>
      <c r="L3033" s="32"/>
      <c r="M3033" s="32"/>
      <c r="N3033" s="4"/>
      <c r="Q3033" s="27"/>
    </row>
    <row r="3034" spans="11:17" x14ac:dyDescent="0.25">
      <c r="K3034" s="4"/>
      <c r="L3034" s="32"/>
      <c r="M3034" s="32"/>
      <c r="N3034" s="4"/>
      <c r="Q3034" s="27"/>
    </row>
    <row r="3035" spans="11:17" x14ac:dyDescent="0.25">
      <c r="K3035" s="4"/>
      <c r="L3035" s="32"/>
      <c r="M3035" s="32"/>
      <c r="N3035" s="4"/>
      <c r="Q3035" s="27"/>
    </row>
    <row r="3036" spans="11:17" x14ac:dyDescent="0.25">
      <c r="K3036" s="4"/>
      <c r="L3036" s="32"/>
      <c r="M3036" s="32"/>
      <c r="N3036" s="4"/>
      <c r="Q3036" s="27"/>
    </row>
    <row r="3037" spans="11:17" x14ac:dyDescent="0.25">
      <c r="K3037" s="4"/>
      <c r="L3037" s="32"/>
      <c r="M3037" s="32"/>
      <c r="N3037" s="4"/>
      <c r="Q3037" s="27"/>
    </row>
    <row r="3038" spans="11:17" x14ac:dyDescent="0.25">
      <c r="K3038" s="4"/>
      <c r="L3038" s="32"/>
      <c r="M3038" s="32"/>
      <c r="N3038" s="4"/>
      <c r="Q3038" s="27"/>
    </row>
    <row r="3039" spans="11:17" x14ac:dyDescent="0.25">
      <c r="K3039" s="4"/>
      <c r="L3039" s="32"/>
      <c r="M3039" s="32"/>
      <c r="N3039" s="4"/>
      <c r="Q3039" s="27"/>
    </row>
    <row r="3040" spans="11:17" x14ac:dyDescent="0.25">
      <c r="K3040" s="4"/>
      <c r="L3040" s="32"/>
      <c r="M3040" s="32"/>
      <c r="N3040" s="4"/>
      <c r="Q3040" s="27"/>
    </row>
    <row r="3041" spans="11:17" x14ac:dyDescent="0.25">
      <c r="K3041" s="4"/>
      <c r="L3041" s="32"/>
      <c r="M3041" s="32"/>
      <c r="N3041" s="4"/>
      <c r="Q3041" s="27"/>
    </row>
    <row r="3042" spans="11:17" x14ac:dyDescent="0.25">
      <c r="K3042" s="4"/>
      <c r="L3042" s="32"/>
      <c r="M3042" s="32"/>
      <c r="N3042" s="4"/>
      <c r="Q3042" s="27"/>
    </row>
    <row r="3043" spans="11:17" x14ac:dyDescent="0.25">
      <c r="K3043" s="4"/>
      <c r="L3043" s="32"/>
      <c r="M3043" s="32"/>
      <c r="N3043" s="4"/>
      <c r="Q3043" s="27"/>
    </row>
    <row r="3044" spans="11:17" x14ac:dyDescent="0.25">
      <c r="K3044" s="4"/>
      <c r="L3044" s="32"/>
      <c r="M3044" s="32"/>
      <c r="N3044" s="4"/>
      <c r="Q3044" s="27"/>
    </row>
    <row r="3045" spans="11:17" x14ac:dyDescent="0.25">
      <c r="K3045" s="4"/>
      <c r="L3045" s="32"/>
      <c r="M3045" s="32"/>
      <c r="N3045" s="4"/>
      <c r="Q3045" s="27"/>
    </row>
    <row r="3046" spans="11:17" x14ac:dyDescent="0.25">
      <c r="K3046" s="4"/>
      <c r="L3046" s="32"/>
      <c r="M3046" s="32"/>
      <c r="N3046" s="4"/>
      <c r="Q3046" s="27"/>
    </row>
    <row r="3047" spans="11:17" x14ac:dyDescent="0.25">
      <c r="K3047" s="4"/>
      <c r="L3047" s="32"/>
      <c r="M3047" s="32"/>
      <c r="N3047" s="4"/>
      <c r="Q3047" s="27"/>
    </row>
    <row r="3048" spans="11:17" x14ac:dyDescent="0.25">
      <c r="K3048" s="4"/>
      <c r="L3048" s="32"/>
      <c r="M3048" s="32"/>
      <c r="N3048" s="4"/>
      <c r="Q3048" s="27"/>
    </row>
    <row r="3049" spans="11:17" x14ac:dyDescent="0.25">
      <c r="K3049" s="4"/>
      <c r="L3049" s="32"/>
      <c r="M3049" s="32"/>
      <c r="N3049" s="4"/>
      <c r="Q3049" s="27"/>
    </row>
    <row r="3050" spans="11:17" x14ac:dyDescent="0.25">
      <c r="K3050" s="4"/>
      <c r="L3050" s="32"/>
      <c r="M3050" s="32"/>
      <c r="N3050" s="4"/>
      <c r="Q3050" s="27"/>
    </row>
    <row r="3051" spans="11:17" x14ac:dyDescent="0.25">
      <c r="K3051" s="4"/>
      <c r="L3051" s="32"/>
      <c r="M3051" s="32"/>
      <c r="N3051" s="4"/>
      <c r="Q3051" s="27"/>
    </row>
    <row r="3052" spans="11:17" x14ac:dyDescent="0.25">
      <c r="K3052" s="4"/>
      <c r="L3052" s="32"/>
      <c r="M3052" s="32"/>
      <c r="N3052" s="4"/>
      <c r="Q3052" s="27"/>
    </row>
    <row r="3053" spans="11:17" x14ac:dyDescent="0.25">
      <c r="K3053" s="4"/>
      <c r="L3053" s="32"/>
      <c r="M3053" s="32"/>
      <c r="N3053" s="4"/>
      <c r="Q3053" s="27"/>
    </row>
    <row r="3054" spans="11:17" x14ac:dyDescent="0.25">
      <c r="K3054" s="4"/>
      <c r="L3054" s="32"/>
      <c r="M3054" s="32"/>
      <c r="N3054" s="4"/>
      <c r="Q3054" s="27"/>
    </row>
    <row r="3055" spans="11:17" x14ac:dyDescent="0.25">
      <c r="K3055" s="4"/>
      <c r="L3055" s="32"/>
      <c r="M3055" s="32"/>
      <c r="N3055" s="4"/>
      <c r="Q3055" s="27"/>
    </row>
    <row r="3056" spans="11:17" x14ac:dyDescent="0.25">
      <c r="K3056" s="4"/>
      <c r="L3056" s="32"/>
      <c r="M3056" s="32"/>
      <c r="N3056" s="4"/>
      <c r="Q3056" s="27"/>
    </row>
    <row r="3057" spans="11:17" x14ac:dyDescent="0.25">
      <c r="K3057" s="4"/>
      <c r="L3057" s="32"/>
      <c r="M3057" s="32"/>
      <c r="N3057" s="4"/>
      <c r="Q3057" s="27"/>
    </row>
    <row r="3058" spans="11:17" x14ac:dyDescent="0.25">
      <c r="K3058" s="4"/>
      <c r="L3058" s="32"/>
      <c r="M3058" s="32"/>
      <c r="N3058" s="4"/>
      <c r="Q3058" s="27"/>
    </row>
    <row r="3059" spans="11:17" x14ac:dyDescent="0.25">
      <c r="K3059" s="4"/>
      <c r="L3059" s="32"/>
      <c r="M3059" s="32"/>
      <c r="N3059" s="4"/>
      <c r="Q3059" s="27"/>
    </row>
    <row r="3060" spans="11:17" x14ac:dyDescent="0.25">
      <c r="K3060" s="4"/>
      <c r="L3060" s="32"/>
      <c r="M3060" s="32"/>
      <c r="N3060" s="4"/>
      <c r="Q3060" s="27"/>
    </row>
    <row r="3061" spans="11:17" x14ac:dyDescent="0.25">
      <c r="K3061" s="4"/>
      <c r="L3061" s="32"/>
      <c r="M3061" s="32"/>
      <c r="N3061" s="4"/>
      <c r="Q3061" s="27"/>
    </row>
    <row r="3062" spans="11:17" x14ac:dyDescent="0.25">
      <c r="K3062" s="4"/>
      <c r="L3062" s="32"/>
      <c r="M3062" s="32"/>
      <c r="N3062" s="4"/>
      <c r="Q3062" s="27"/>
    </row>
    <row r="3063" spans="11:17" x14ac:dyDescent="0.25">
      <c r="K3063" s="4"/>
      <c r="L3063" s="32"/>
      <c r="M3063" s="32"/>
      <c r="N3063" s="4"/>
      <c r="Q3063" s="27"/>
    </row>
    <row r="3064" spans="11:17" x14ac:dyDescent="0.25">
      <c r="K3064" s="4"/>
      <c r="L3064" s="32"/>
      <c r="M3064" s="32"/>
      <c r="N3064" s="4"/>
      <c r="Q3064" s="27"/>
    </row>
    <row r="3065" spans="11:17" x14ac:dyDescent="0.25">
      <c r="K3065" s="4"/>
      <c r="L3065" s="32"/>
      <c r="M3065" s="32"/>
      <c r="N3065" s="4"/>
      <c r="Q3065" s="27"/>
    </row>
    <row r="3066" spans="11:17" x14ac:dyDescent="0.25">
      <c r="K3066" s="4"/>
      <c r="L3066" s="32"/>
      <c r="M3066" s="32"/>
      <c r="N3066" s="4"/>
      <c r="Q3066" s="27"/>
    </row>
    <row r="3067" spans="11:17" x14ac:dyDescent="0.25">
      <c r="K3067" s="4"/>
      <c r="L3067" s="32"/>
      <c r="M3067" s="32"/>
      <c r="N3067" s="4"/>
      <c r="Q3067" s="27"/>
    </row>
    <row r="3068" spans="11:17" x14ac:dyDescent="0.25">
      <c r="K3068" s="4"/>
      <c r="L3068" s="32"/>
      <c r="M3068" s="32"/>
      <c r="N3068" s="4"/>
      <c r="Q3068" s="27"/>
    </row>
    <row r="3069" spans="11:17" x14ac:dyDescent="0.25">
      <c r="K3069" s="4"/>
      <c r="L3069" s="32"/>
      <c r="M3069" s="32"/>
      <c r="N3069" s="4"/>
      <c r="Q3069" s="27"/>
    </row>
    <row r="3070" spans="11:17" x14ac:dyDescent="0.25">
      <c r="K3070" s="4"/>
      <c r="L3070" s="32"/>
      <c r="M3070" s="32"/>
      <c r="N3070" s="4"/>
      <c r="Q3070" s="27"/>
    </row>
    <row r="3071" spans="11:17" x14ac:dyDescent="0.25">
      <c r="K3071" s="4"/>
      <c r="L3071" s="32"/>
      <c r="M3071" s="32"/>
      <c r="N3071" s="4"/>
      <c r="Q3071" s="27"/>
    </row>
    <row r="3072" spans="11:17" x14ac:dyDescent="0.25">
      <c r="K3072" s="4"/>
      <c r="L3072" s="32"/>
      <c r="M3072" s="32"/>
      <c r="N3072" s="4"/>
      <c r="Q3072" s="27"/>
    </row>
    <row r="3073" spans="11:17" x14ac:dyDescent="0.25">
      <c r="K3073" s="4"/>
      <c r="L3073" s="32"/>
      <c r="M3073" s="32"/>
      <c r="N3073" s="4"/>
      <c r="Q3073" s="27"/>
    </row>
    <row r="3074" spans="11:17" x14ac:dyDescent="0.25">
      <c r="K3074" s="4"/>
      <c r="L3074" s="32"/>
      <c r="M3074" s="32"/>
      <c r="N3074" s="4"/>
      <c r="Q3074" s="27"/>
    </row>
    <row r="3075" spans="11:17" x14ac:dyDescent="0.25">
      <c r="K3075" s="4"/>
      <c r="L3075" s="32"/>
      <c r="M3075" s="32"/>
      <c r="N3075" s="4"/>
      <c r="Q3075" s="27"/>
    </row>
    <row r="3076" spans="11:17" x14ac:dyDescent="0.25">
      <c r="K3076" s="4"/>
      <c r="L3076" s="32"/>
      <c r="M3076" s="32"/>
      <c r="N3076" s="4"/>
      <c r="Q3076" s="27"/>
    </row>
    <row r="3077" spans="11:17" x14ac:dyDescent="0.25">
      <c r="K3077" s="4"/>
      <c r="L3077" s="32"/>
      <c r="M3077" s="32"/>
      <c r="N3077" s="4"/>
      <c r="Q3077" s="27"/>
    </row>
    <row r="3078" spans="11:17" x14ac:dyDescent="0.25">
      <c r="K3078" s="4"/>
      <c r="L3078" s="32"/>
      <c r="M3078" s="32"/>
      <c r="N3078" s="4"/>
      <c r="Q3078" s="27"/>
    </row>
    <row r="3079" spans="11:17" x14ac:dyDescent="0.25">
      <c r="K3079" s="4"/>
      <c r="L3079" s="32"/>
      <c r="M3079" s="32"/>
      <c r="N3079" s="4"/>
      <c r="Q3079" s="27"/>
    </row>
    <row r="3080" spans="11:17" x14ac:dyDescent="0.25">
      <c r="K3080" s="4"/>
      <c r="L3080" s="32"/>
      <c r="M3080" s="32"/>
      <c r="N3080" s="4"/>
      <c r="Q3080" s="27"/>
    </row>
    <row r="3081" spans="11:17" x14ac:dyDescent="0.25">
      <c r="K3081" s="4"/>
      <c r="L3081" s="32"/>
      <c r="M3081" s="32"/>
      <c r="N3081" s="4"/>
      <c r="Q3081" s="27"/>
    </row>
    <row r="3082" spans="11:17" x14ac:dyDescent="0.25">
      <c r="K3082" s="4"/>
      <c r="L3082" s="32"/>
      <c r="M3082" s="32"/>
      <c r="N3082" s="4"/>
      <c r="Q3082" s="27"/>
    </row>
    <row r="3083" spans="11:17" x14ac:dyDescent="0.25">
      <c r="K3083" s="4"/>
      <c r="L3083" s="32"/>
      <c r="M3083" s="32"/>
      <c r="N3083" s="4"/>
      <c r="Q3083" s="27"/>
    </row>
    <row r="3084" spans="11:17" x14ac:dyDescent="0.25">
      <c r="K3084" s="4"/>
      <c r="L3084" s="32"/>
      <c r="M3084" s="32"/>
      <c r="N3084" s="4"/>
      <c r="Q3084" s="27"/>
    </row>
    <row r="3085" spans="11:17" x14ac:dyDescent="0.25">
      <c r="K3085" s="4"/>
      <c r="L3085" s="32"/>
      <c r="M3085" s="32"/>
      <c r="N3085" s="4"/>
      <c r="Q3085" s="27"/>
    </row>
    <row r="3086" spans="11:17" x14ac:dyDescent="0.25">
      <c r="K3086" s="4"/>
      <c r="L3086" s="32"/>
      <c r="M3086" s="32"/>
      <c r="N3086" s="4"/>
      <c r="Q3086" s="27"/>
    </row>
    <row r="3087" spans="11:17" x14ac:dyDescent="0.25">
      <c r="K3087" s="4"/>
      <c r="L3087" s="32"/>
      <c r="M3087" s="32"/>
      <c r="N3087" s="4"/>
      <c r="Q3087" s="27"/>
    </row>
    <row r="3088" spans="11:17" x14ac:dyDescent="0.25">
      <c r="K3088" s="4"/>
      <c r="L3088" s="32"/>
      <c r="M3088" s="32"/>
      <c r="N3088" s="4"/>
      <c r="Q3088" s="27"/>
    </row>
    <row r="3089" spans="11:17" x14ac:dyDescent="0.25">
      <c r="K3089" s="4"/>
      <c r="L3089" s="32"/>
      <c r="M3089" s="32"/>
      <c r="N3089" s="4"/>
      <c r="Q3089" s="27"/>
    </row>
    <row r="3090" spans="11:17" x14ac:dyDescent="0.25">
      <c r="K3090" s="4"/>
      <c r="L3090" s="32"/>
      <c r="M3090" s="32"/>
      <c r="N3090" s="4"/>
      <c r="Q3090" s="27"/>
    </row>
    <row r="3091" spans="11:17" x14ac:dyDescent="0.25">
      <c r="K3091" s="4"/>
      <c r="L3091" s="32"/>
      <c r="M3091" s="32"/>
      <c r="N3091" s="4"/>
      <c r="Q3091" s="27"/>
    </row>
    <row r="3092" spans="11:17" x14ac:dyDescent="0.25">
      <c r="K3092" s="4"/>
      <c r="L3092" s="32"/>
      <c r="M3092" s="32"/>
      <c r="N3092" s="4"/>
      <c r="Q3092" s="27"/>
    </row>
    <row r="3093" spans="11:17" x14ac:dyDescent="0.25">
      <c r="K3093" s="4"/>
      <c r="L3093" s="32"/>
      <c r="M3093" s="32"/>
      <c r="N3093" s="4"/>
      <c r="Q3093" s="27"/>
    </row>
    <row r="3094" spans="11:17" x14ac:dyDescent="0.25">
      <c r="K3094" s="4"/>
      <c r="L3094" s="32"/>
      <c r="M3094" s="32"/>
      <c r="N3094" s="4"/>
      <c r="Q3094" s="27"/>
    </row>
    <row r="3095" spans="11:17" x14ac:dyDescent="0.25">
      <c r="K3095" s="4"/>
      <c r="L3095" s="32"/>
      <c r="M3095" s="32"/>
      <c r="N3095" s="4"/>
      <c r="Q3095" s="27"/>
    </row>
    <row r="3096" spans="11:17" x14ac:dyDescent="0.25">
      <c r="K3096" s="4"/>
      <c r="L3096" s="32"/>
      <c r="M3096" s="32"/>
      <c r="N3096" s="4"/>
      <c r="Q3096" s="27"/>
    </row>
    <row r="3097" spans="11:17" x14ac:dyDescent="0.25">
      <c r="K3097" s="4"/>
      <c r="L3097" s="32"/>
      <c r="M3097" s="32"/>
      <c r="N3097" s="4"/>
      <c r="Q3097" s="27"/>
    </row>
    <row r="3098" spans="11:17" x14ac:dyDescent="0.25">
      <c r="K3098" s="4"/>
      <c r="L3098" s="32"/>
      <c r="M3098" s="32"/>
      <c r="N3098" s="4"/>
      <c r="Q3098" s="27"/>
    </row>
    <row r="3099" spans="11:17" x14ac:dyDescent="0.25">
      <c r="K3099" s="4"/>
      <c r="L3099" s="32"/>
      <c r="M3099" s="32"/>
      <c r="N3099" s="4"/>
      <c r="Q3099" s="27"/>
    </row>
    <row r="3100" spans="11:17" x14ac:dyDescent="0.25">
      <c r="K3100" s="4"/>
      <c r="L3100" s="32"/>
      <c r="M3100" s="32"/>
      <c r="N3100" s="4"/>
      <c r="Q3100" s="27"/>
    </row>
    <row r="3101" spans="11:17" x14ac:dyDescent="0.25">
      <c r="K3101" s="4"/>
      <c r="L3101" s="32"/>
      <c r="M3101" s="32"/>
      <c r="N3101" s="4"/>
      <c r="Q3101" s="27"/>
    </row>
    <row r="3102" spans="11:17" x14ac:dyDescent="0.25">
      <c r="K3102" s="4"/>
      <c r="L3102" s="32"/>
      <c r="M3102" s="32"/>
      <c r="N3102" s="4"/>
      <c r="Q3102" s="27"/>
    </row>
    <row r="3103" spans="11:17" x14ac:dyDescent="0.25">
      <c r="K3103" s="4"/>
      <c r="L3103" s="32"/>
      <c r="M3103" s="32"/>
      <c r="N3103" s="4"/>
      <c r="Q3103" s="27"/>
    </row>
    <row r="3104" spans="11:17" x14ac:dyDescent="0.25">
      <c r="K3104" s="4"/>
      <c r="L3104" s="32"/>
      <c r="M3104" s="32"/>
      <c r="N3104" s="4"/>
      <c r="Q3104" s="27"/>
    </row>
    <row r="3105" spans="11:17" x14ac:dyDescent="0.25">
      <c r="K3105" s="4"/>
      <c r="L3105" s="32"/>
      <c r="M3105" s="32"/>
      <c r="N3105" s="4"/>
      <c r="Q3105" s="27"/>
    </row>
    <row r="3106" spans="11:17" x14ac:dyDescent="0.25">
      <c r="K3106" s="4"/>
      <c r="L3106" s="32"/>
      <c r="M3106" s="32"/>
      <c r="N3106" s="4"/>
      <c r="Q3106" s="27"/>
    </row>
    <row r="3107" spans="11:17" x14ac:dyDescent="0.25">
      <c r="K3107" s="4"/>
      <c r="L3107" s="32"/>
      <c r="M3107" s="32"/>
      <c r="N3107" s="4"/>
      <c r="Q3107" s="27"/>
    </row>
    <row r="3108" spans="11:17" x14ac:dyDescent="0.25">
      <c r="K3108" s="4"/>
      <c r="L3108" s="32"/>
      <c r="M3108" s="32"/>
      <c r="N3108" s="4"/>
      <c r="Q3108" s="27"/>
    </row>
    <row r="3109" spans="11:17" x14ac:dyDescent="0.25">
      <c r="K3109" s="4"/>
      <c r="L3109" s="32"/>
      <c r="M3109" s="32"/>
      <c r="N3109" s="4"/>
      <c r="Q3109" s="27"/>
    </row>
    <row r="3110" spans="11:17" x14ac:dyDescent="0.25">
      <c r="K3110" s="4"/>
      <c r="L3110" s="32"/>
      <c r="M3110" s="32"/>
      <c r="N3110" s="4"/>
      <c r="Q3110" s="27"/>
    </row>
    <row r="3111" spans="11:17" x14ac:dyDescent="0.25">
      <c r="K3111" s="4"/>
      <c r="L3111" s="32"/>
      <c r="M3111" s="32"/>
      <c r="N3111" s="4"/>
      <c r="Q3111" s="27"/>
    </row>
    <row r="3112" spans="11:17" x14ac:dyDescent="0.25">
      <c r="K3112" s="4"/>
      <c r="L3112" s="32"/>
      <c r="M3112" s="32"/>
      <c r="N3112" s="4"/>
      <c r="Q3112" s="27"/>
    </row>
    <row r="3113" spans="11:17" x14ac:dyDescent="0.25">
      <c r="K3113" s="4"/>
      <c r="L3113" s="32"/>
      <c r="M3113" s="32"/>
      <c r="N3113" s="4"/>
      <c r="Q3113" s="27"/>
    </row>
    <row r="3114" spans="11:17" x14ac:dyDescent="0.25">
      <c r="K3114" s="4"/>
      <c r="L3114" s="32"/>
      <c r="M3114" s="32"/>
      <c r="N3114" s="4"/>
      <c r="Q3114" s="27"/>
    </row>
    <row r="3115" spans="11:17" x14ac:dyDescent="0.25">
      <c r="K3115" s="4"/>
      <c r="L3115" s="32"/>
      <c r="M3115" s="32"/>
      <c r="N3115" s="4"/>
      <c r="Q3115" s="27"/>
    </row>
    <row r="3116" spans="11:17" x14ac:dyDescent="0.25">
      <c r="K3116" s="4"/>
      <c r="L3116" s="32"/>
      <c r="M3116" s="32"/>
      <c r="N3116" s="4"/>
      <c r="Q3116" s="27"/>
    </row>
    <row r="3117" spans="11:17" x14ac:dyDescent="0.25">
      <c r="K3117" s="4"/>
      <c r="L3117" s="32"/>
      <c r="M3117" s="32"/>
      <c r="N3117" s="4"/>
      <c r="Q3117" s="27"/>
    </row>
    <row r="3118" spans="11:17" x14ac:dyDescent="0.25">
      <c r="K3118" s="4"/>
      <c r="L3118" s="32"/>
      <c r="M3118" s="32"/>
      <c r="N3118" s="4"/>
      <c r="Q3118" s="27"/>
    </row>
    <row r="3119" spans="11:17" x14ac:dyDescent="0.25">
      <c r="K3119" s="4"/>
      <c r="L3119" s="32"/>
      <c r="M3119" s="32"/>
      <c r="N3119" s="4"/>
      <c r="Q3119" s="27"/>
    </row>
    <row r="3120" spans="11:17" x14ac:dyDescent="0.25">
      <c r="K3120" s="4"/>
      <c r="L3120" s="32"/>
      <c r="M3120" s="32"/>
      <c r="N3120" s="4"/>
      <c r="Q3120" s="27"/>
    </row>
    <row r="3121" spans="11:17" x14ac:dyDescent="0.25">
      <c r="K3121" s="4"/>
      <c r="L3121" s="32"/>
      <c r="M3121" s="32"/>
      <c r="N3121" s="4"/>
      <c r="Q3121" s="27"/>
    </row>
    <row r="3122" spans="11:17" x14ac:dyDescent="0.25">
      <c r="K3122" s="4"/>
      <c r="L3122" s="32"/>
      <c r="M3122" s="32"/>
      <c r="N3122" s="4"/>
      <c r="Q3122" s="27"/>
    </row>
    <row r="3123" spans="11:17" x14ac:dyDescent="0.25">
      <c r="K3123" s="4"/>
      <c r="L3123" s="32"/>
      <c r="M3123" s="32"/>
      <c r="N3123" s="4"/>
      <c r="Q3123" s="27"/>
    </row>
    <row r="3124" spans="11:17" x14ac:dyDescent="0.25">
      <c r="K3124" s="4"/>
      <c r="L3124" s="32"/>
      <c r="M3124" s="32"/>
      <c r="N3124" s="4"/>
      <c r="Q3124" s="27"/>
    </row>
    <row r="3125" spans="11:17" x14ac:dyDescent="0.25">
      <c r="K3125" s="4"/>
      <c r="L3125" s="32"/>
      <c r="M3125" s="32"/>
      <c r="N3125" s="4"/>
      <c r="Q3125" s="27"/>
    </row>
    <row r="3126" spans="11:17" x14ac:dyDescent="0.25">
      <c r="K3126" s="4"/>
      <c r="L3126" s="32"/>
      <c r="M3126" s="32"/>
      <c r="N3126" s="4"/>
      <c r="Q3126" s="27"/>
    </row>
    <row r="3127" spans="11:17" x14ac:dyDescent="0.25">
      <c r="K3127" s="4"/>
      <c r="L3127" s="32"/>
      <c r="M3127" s="32"/>
      <c r="N3127" s="4"/>
      <c r="Q3127" s="27"/>
    </row>
    <row r="3128" spans="11:17" x14ac:dyDescent="0.25">
      <c r="K3128" s="4"/>
      <c r="L3128" s="32"/>
      <c r="M3128" s="32"/>
      <c r="N3128" s="4"/>
      <c r="Q3128" s="27"/>
    </row>
    <row r="3129" spans="11:17" x14ac:dyDescent="0.25">
      <c r="K3129" s="4"/>
      <c r="L3129" s="32"/>
      <c r="M3129" s="32"/>
      <c r="N3129" s="4"/>
      <c r="Q3129" s="27"/>
    </row>
    <row r="3130" spans="11:17" x14ac:dyDescent="0.25">
      <c r="K3130" s="4"/>
      <c r="L3130" s="32"/>
      <c r="M3130" s="32"/>
      <c r="N3130" s="4"/>
      <c r="Q3130" s="27"/>
    </row>
    <row r="3131" spans="11:17" x14ac:dyDescent="0.25">
      <c r="K3131" s="4"/>
      <c r="L3131" s="32"/>
      <c r="M3131" s="32"/>
      <c r="N3131" s="4"/>
      <c r="Q3131" s="27"/>
    </row>
    <row r="3132" spans="11:17" x14ac:dyDescent="0.25">
      <c r="K3132" s="4"/>
      <c r="L3132" s="32"/>
      <c r="M3132" s="32"/>
      <c r="N3132" s="4"/>
      <c r="Q3132" s="27"/>
    </row>
    <row r="3133" spans="11:17" x14ac:dyDescent="0.25">
      <c r="K3133" s="4"/>
      <c r="L3133" s="32"/>
      <c r="M3133" s="32"/>
      <c r="N3133" s="4"/>
      <c r="Q3133" s="27"/>
    </row>
    <row r="3134" spans="11:17" x14ac:dyDescent="0.25">
      <c r="K3134" s="4"/>
      <c r="L3134" s="32"/>
      <c r="M3134" s="32"/>
      <c r="N3134" s="4"/>
      <c r="Q3134" s="27"/>
    </row>
    <row r="3135" spans="11:17" x14ac:dyDescent="0.25">
      <c r="K3135" s="4"/>
      <c r="L3135" s="32"/>
      <c r="M3135" s="32"/>
      <c r="N3135" s="4"/>
      <c r="Q3135" s="27"/>
    </row>
    <row r="3136" spans="11:17" x14ac:dyDescent="0.25">
      <c r="K3136" s="4"/>
      <c r="L3136" s="32"/>
      <c r="M3136" s="32"/>
      <c r="N3136" s="4"/>
      <c r="Q3136" s="27"/>
    </row>
    <row r="3137" spans="11:17" x14ac:dyDescent="0.25">
      <c r="K3137" s="4"/>
      <c r="L3137" s="32"/>
      <c r="M3137" s="32"/>
      <c r="N3137" s="4"/>
      <c r="Q3137" s="27"/>
    </row>
    <row r="3138" spans="11:17" x14ac:dyDescent="0.25">
      <c r="K3138" s="4"/>
      <c r="L3138" s="32"/>
      <c r="M3138" s="32"/>
      <c r="N3138" s="4"/>
      <c r="Q3138" s="27"/>
    </row>
    <row r="3139" spans="11:17" x14ac:dyDescent="0.25">
      <c r="K3139" s="4"/>
      <c r="L3139" s="32"/>
      <c r="M3139" s="32"/>
      <c r="N3139" s="4"/>
      <c r="Q3139" s="27"/>
    </row>
    <row r="3140" spans="11:17" x14ac:dyDescent="0.25">
      <c r="K3140" s="4"/>
      <c r="L3140" s="32"/>
      <c r="M3140" s="32"/>
      <c r="N3140" s="4"/>
      <c r="Q3140" s="27"/>
    </row>
    <row r="3141" spans="11:17" x14ac:dyDescent="0.25">
      <c r="K3141" s="4"/>
      <c r="L3141" s="32"/>
      <c r="M3141" s="32"/>
      <c r="N3141" s="4"/>
      <c r="Q3141" s="27"/>
    </row>
    <row r="3142" spans="11:17" x14ac:dyDescent="0.25">
      <c r="K3142" s="4"/>
      <c r="L3142" s="32"/>
      <c r="M3142" s="32"/>
      <c r="N3142" s="4"/>
      <c r="Q3142" s="27"/>
    </row>
    <row r="3143" spans="11:17" x14ac:dyDescent="0.25">
      <c r="K3143" s="4"/>
      <c r="L3143" s="32"/>
      <c r="M3143" s="32"/>
      <c r="N3143" s="4"/>
      <c r="Q3143" s="27"/>
    </row>
    <row r="3144" spans="11:17" x14ac:dyDescent="0.25">
      <c r="K3144" s="4"/>
      <c r="L3144" s="32"/>
      <c r="M3144" s="32"/>
      <c r="N3144" s="4"/>
      <c r="Q3144" s="27"/>
    </row>
    <row r="3145" spans="11:17" x14ac:dyDescent="0.25">
      <c r="K3145" s="4"/>
      <c r="L3145" s="32"/>
      <c r="M3145" s="32"/>
      <c r="N3145" s="4"/>
      <c r="Q3145" s="27"/>
    </row>
    <row r="3146" spans="11:17" x14ac:dyDescent="0.25">
      <c r="K3146" s="4"/>
      <c r="L3146" s="32"/>
      <c r="M3146" s="32"/>
      <c r="N3146" s="4"/>
      <c r="Q3146" s="27"/>
    </row>
    <row r="3147" spans="11:17" x14ac:dyDescent="0.25">
      <c r="K3147" s="4"/>
      <c r="L3147" s="32"/>
      <c r="M3147" s="32"/>
      <c r="N3147" s="4"/>
      <c r="Q3147" s="27"/>
    </row>
    <row r="3148" spans="11:17" x14ac:dyDescent="0.25">
      <c r="K3148" s="4"/>
      <c r="L3148" s="32"/>
      <c r="M3148" s="32"/>
      <c r="N3148" s="4"/>
      <c r="Q3148" s="27"/>
    </row>
    <row r="3149" spans="11:17" x14ac:dyDescent="0.25">
      <c r="K3149" s="4"/>
      <c r="L3149" s="32"/>
      <c r="M3149" s="32"/>
      <c r="N3149" s="4"/>
      <c r="Q3149" s="27"/>
    </row>
    <row r="3150" spans="11:17" x14ac:dyDescent="0.25">
      <c r="K3150" s="4"/>
      <c r="L3150" s="32"/>
      <c r="M3150" s="32"/>
      <c r="N3150" s="4"/>
      <c r="Q3150" s="27"/>
    </row>
    <row r="3151" spans="11:17" x14ac:dyDescent="0.25">
      <c r="K3151" s="4"/>
      <c r="L3151" s="32"/>
      <c r="M3151" s="32"/>
      <c r="N3151" s="4"/>
      <c r="Q3151" s="27"/>
    </row>
    <row r="3152" spans="11:17" x14ac:dyDescent="0.25">
      <c r="K3152" s="4"/>
      <c r="L3152" s="32"/>
      <c r="M3152" s="32"/>
      <c r="N3152" s="4"/>
      <c r="Q3152" s="27"/>
    </row>
    <row r="3153" spans="11:17" x14ac:dyDescent="0.25">
      <c r="K3153" s="4"/>
      <c r="L3153" s="32"/>
      <c r="M3153" s="32"/>
      <c r="N3153" s="4"/>
      <c r="Q3153" s="27"/>
    </row>
    <row r="3154" spans="11:17" x14ac:dyDescent="0.25">
      <c r="K3154" s="4"/>
      <c r="L3154" s="32"/>
      <c r="M3154" s="32"/>
      <c r="N3154" s="4"/>
      <c r="Q3154" s="27"/>
    </row>
    <row r="3155" spans="11:17" x14ac:dyDescent="0.25">
      <c r="K3155" s="4"/>
      <c r="L3155" s="32"/>
      <c r="M3155" s="32"/>
      <c r="N3155" s="4"/>
      <c r="Q3155" s="27"/>
    </row>
    <row r="3156" spans="11:17" x14ac:dyDescent="0.25">
      <c r="K3156" s="4"/>
      <c r="L3156" s="32"/>
      <c r="M3156" s="32"/>
      <c r="N3156" s="4"/>
      <c r="Q3156" s="27"/>
    </row>
    <row r="3157" spans="11:17" x14ac:dyDescent="0.25">
      <c r="K3157" s="4"/>
      <c r="L3157" s="32"/>
      <c r="M3157" s="32"/>
      <c r="N3157" s="4"/>
      <c r="Q3157" s="27"/>
    </row>
    <row r="3158" spans="11:17" x14ac:dyDescent="0.25">
      <c r="K3158" s="4"/>
      <c r="L3158" s="32"/>
      <c r="M3158" s="32"/>
      <c r="N3158" s="4"/>
      <c r="Q3158" s="27"/>
    </row>
    <row r="3159" spans="11:17" x14ac:dyDescent="0.25">
      <c r="K3159" s="4"/>
      <c r="L3159" s="32"/>
      <c r="M3159" s="32"/>
      <c r="N3159" s="4"/>
      <c r="Q3159" s="27"/>
    </row>
    <row r="3160" spans="11:17" x14ac:dyDescent="0.25">
      <c r="K3160" s="4"/>
      <c r="L3160" s="32"/>
      <c r="M3160" s="32"/>
      <c r="N3160" s="4"/>
      <c r="Q3160" s="27"/>
    </row>
    <row r="3161" spans="11:17" x14ac:dyDescent="0.25">
      <c r="K3161" s="4"/>
      <c r="L3161" s="32"/>
      <c r="M3161" s="32"/>
      <c r="N3161" s="4"/>
      <c r="Q3161" s="27"/>
    </row>
    <row r="3162" spans="11:17" x14ac:dyDescent="0.25">
      <c r="K3162" s="4"/>
      <c r="L3162" s="32"/>
      <c r="M3162" s="32"/>
      <c r="N3162" s="4"/>
      <c r="Q3162" s="27"/>
    </row>
    <row r="3163" spans="11:17" x14ac:dyDescent="0.25">
      <c r="K3163" s="4"/>
      <c r="L3163" s="32"/>
      <c r="M3163" s="32"/>
      <c r="N3163" s="4"/>
      <c r="Q3163" s="27"/>
    </row>
    <row r="3164" spans="11:17" x14ac:dyDescent="0.25">
      <c r="K3164" s="4"/>
      <c r="L3164" s="32"/>
      <c r="M3164" s="32"/>
      <c r="N3164" s="4"/>
      <c r="Q3164" s="27"/>
    </row>
    <row r="3165" spans="11:17" x14ac:dyDescent="0.25">
      <c r="K3165" s="4"/>
      <c r="L3165" s="32"/>
      <c r="M3165" s="32"/>
      <c r="N3165" s="4"/>
      <c r="Q3165" s="27"/>
    </row>
    <row r="3166" spans="11:17" x14ac:dyDescent="0.25">
      <c r="K3166" s="4"/>
      <c r="L3166" s="32"/>
      <c r="M3166" s="32"/>
      <c r="N3166" s="4"/>
      <c r="Q3166" s="27"/>
    </row>
    <row r="3167" spans="11:17" x14ac:dyDescent="0.25">
      <c r="K3167" s="4"/>
      <c r="L3167" s="32"/>
      <c r="M3167" s="32"/>
      <c r="N3167" s="4"/>
      <c r="Q3167" s="27"/>
    </row>
    <row r="3168" spans="11:17" x14ac:dyDescent="0.25">
      <c r="K3168" s="4"/>
      <c r="L3168" s="32"/>
      <c r="M3168" s="32"/>
      <c r="N3168" s="4"/>
      <c r="Q3168" s="27"/>
    </row>
    <row r="3169" spans="11:17" x14ac:dyDescent="0.25">
      <c r="K3169" s="4"/>
      <c r="L3169" s="32"/>
      <c r="M3169" s="32"/>
      <c r="N3169" s="4"/>
      <c r="Q3169" s="27"/>
    </row>
    <row r="3170" spans="11:17" x14ac:dyDescent="0.25">
      <c r="K3170" s="4"/>
      <c r="L3170" s="32"/>
      <c r="M3170" s="32"/>
      <c r="N3170" s="4"/>
      <c r="Q3170" s="27"/>
    </row>
    <row r="3171" spans="11:17" x14ac:dyDescent="0.25">
      <c r="K3171" s="4"/>
      <c r="L3171" s="32"/>
      <c r="M3171" s="32"/>
      <c r="N3171" s="4"/>
      <c r="Q3171" s="27"/>
    </row>
    <row r="3172" spans="11:17" x14ac:dyDescent="0.25">
      <c r="K3172" s="4"/>
      <c r="L3172" s="32"/>
      <c r="M3172" s="32"/>
      <c r="N3172" s="4"/>
      <c r="Q3172" s="27"/>
    </row>
    <row r="3173" spans="11:17" x14ac:dyDescent="0.25">
      <c r="K3173" s="4"/>
      <c r="L3173" s="32"/>
      <c r="M3173" s="32"/>
      <c r="N3173" s="4"/>
      <c r="Q3173" s="27"/>
    </row>
    <row r="3174" spans="11:17" x14ac:dyDescent="0.25">
      <c r="K3174" s="4"/>
      <c r="L3174" s="32"/>
      <c r="M3174" s="32"/>
      <c r="N3174" s="4"/>
      <c r="Q3174" s="27"/>
    </row>
    <row r="3175" spans="11:17" x14ac:dyDescent="0.25">
      <c r="K3175" s="4"/>
      <c r="L3175" s="32"/>
      <c r="M3175" s="32"/>
      <c r="N3175" s="4"/>
      <c r="Q3175" s="27"/>
    </row>
    <row r="3176" spans="11:17" x14ac:dyDescent="0.25">
      <c r="K3176" s="4"/>
      <c r="L3176" s="32"/>
      <c r="M3176" s="32"/>
      <c r="N3176" s="4"/>
      <c r="Q3176" s="27"/>
    </row>
    <row r="3177" spans="11:17" x14ac:dyDescent="0.25">
      <c r="K3177" s="4"/>
      <c r="L3177" s="32"/>
      <c r="M3177" s="32"/>
      <c r="N3177" s="4"/>
      <c r="Q3177" s="27"/>
    </row>
    <row r="3178" spans="11:17" x14ac:dyDescent="0.25">
      <c r="K3178" s="4"/>
      <c r="L3178" s="32"/>
      <c r="M3178" s="32"/>
      <c r="N3178" s="4"/>
      <c r="Q3178" s="27"/>
    </row>
    <row r="3179" spans="11:17" x14ac:dyDescent="0.25">
      <c r="K3179" s="4"/>
      <c r="L3179" s="32"/>
      <c r="M3179" s="32"/>
      <c r="N3179" s="4"/>
      <c r="Q3179" s="27"/>
    </row>
    <row r="3180" spans="11:17" x14ac:dyDescent="0.25">
      <c r="K3180" s="4"/>
      <c r="L3180" s="32"/>
      <c r="M3180" s="32"/>
      <c r="N3180" s="4"/>
      <c r="Q3180" s="27"/>
    </row>
    <row r="3181" spans="11:17" x14ac:dyDescent="0.25">
      <c r="K3181" s="4"/>
      <c r="L3181" s="32"/>
      <c r="M3181" s="32"/>
      <c r="N3181" s="4"/>
      <c r="Q3181" s="27"/>
    </row>
    <row r="3182" spans="11:17" x14ac:dyDescent="0.25">
      <c r="K3182" s="4"/>
      <c r="L3182" s="32"/>
      <c r="M3182" s="32"/>
      <c r="N3182" s="4"/>
      <c r="Q3182" s="27"/>
    </row>
    <row r="3183" spans="11:17" x14ac:dyDescent="0.25">
      <c r="K3183" s="4"/>
      <c r="L3183" s="32"/>
      <c r="M3183" s="32"/>
      <c r="N3183" s="4"/>
      <c r="Q3183" s="27"/>
    </row>
    <row r="3184" spans="11:17" x14ac:dyDescent="0.25">
      <c r="K3184" s="4"/>
      <c r="L3184" s="32"/>
      <c r="M3184" s="32"/>
      <c r="N3184" s="4"/>
      <c r="Q3184" s="27"/>
    </row>
    <row r="3185" spans="11:17" x14ac:dyDescent="0.25">
      <c r="K3185" s="4"/>
      <c r="L3185" s="32"/>
      <c r="M3185" s="32"/>
      <c r="N3185" s="4"/>
      <c r="Q3185" s="27"/>
    </row>
    <row r="3186" spans="11:17" x14ac:dyDescent="0.25">
      <c r="K3186" s="4"/>
      <c r="L3186" s="32"/>
      <c r="M3186" s="32"/>
      <c r="N3186" s="4"/>
      <c r="Q3186" s="27"/>
    </row>
    <row r="3187" spans="11:17" x14ac:dyDescent="0.25">
      <c r="K3187" s="4"/>
      <c r="L3187" s="32"/>
      <c r="M3187" s="32"/>
      <c r="N3187" s="4"/>
      <c r="Q3187" s="27"/>
    </row>
    <row r="3188" spans="11:17" x14ac:dyDescent="0.25">
      <c r="K3188" s="4"/>
      <c r="L3188" s="32"/>
      <c r="M3188" s="32"/>
      <c r="N3188" s="4"/>
      <c r="Q3188" s="27"/>
    </row>
    <row r="3189" spans="11:17" x14ac:dyDescent="0.25">
      <c r="K3189" s="4"/>
      <c r="L3189" s="32"/>
      <c r="M3189" s="32"/>
      <c r="N3189" s="4"/>
      <c r="Q3189" s="27"/>
    </row>
    <row r="3190" spans="11:17" x14ac:dyDescent="0.25">
      <c r="K3190" s="4"/>
      <c r="L3190" s="32"/>
      <c r="M3190" s="32"/>
      <c r="N3190" s="4"/>
      <c r="Q3190" s="27"/>
    </row>
    <row r="3191" spans="11:17" x14ac:dyDescent="0.25">
      <c r="K3191" s="4"/>
      <c r="L3191" s="32"/>
      <c r="M3191" s="32"/>
      <c r="N3191" s="4"/>
      <c r="Q3191" s="27"/>
    </row>
    <row r="3192" spans="11:17" x14ac:dyDescent="0.25">
      <c r="K3192" s="4"/>
      <c r="L3192" s="32"/>
      <c r="M3192" s="32"/>
      <c r="N3192" s="4"/>
      <c r="Q3192" s="27"/>
    </row>
    <row r="3193" spans="11:17" x14ac:dyDescent="0.25">
      <c r="K3193" s="4"/>
      <c r="L3193" s="32"/>
      <c r="M3193" s="32"/>
      <c r="N3193" s="4"/>
      <c r="Q3193" s="27"/>
    </row>
    <row r="3194" spans="11:17" x14ac:dyDescent="0.25">
      <c r="K3194" s="4"/>
      <c r="L3194" s="32"/>
      <c r="M3194" s="32"/>
      <c r="N3194" s="4"/>
      <c r="Q3194" s="27"/>
    </row>
    <row r="3195" spans="11:17" x14ac:dyDescent="0.25">
      <c r="K3195" s="4"/>
      <c r="L3195" s="32"/>
      <c r="M3195" s="32"/>
      <c r="N3195" s="4"/>
      <c r="Q3195" s="27"/>
    </row>
    <row r="3196" spans="11:17" x14ac:dyDescent="0.25">
      <c r="K3196" s="4"/>
      <c r="L3196" s="32"/>
      <c r="M3196" s="32"/>
      <c r="N3196" s="4"/>
      <c r="Q3196" s="27"/>
    </row>
    <row r="3197" spans="11:17" x14ac:dyDescent="0.25">
      <c r="K3197" s="4"/>
      <c r="L3197" s="32"/>
      <c r="M3197" s="32"/>
      <c r="N3197" s="4"/>
      <c r="Q3197" s="27"/>
    </row>
    <row r="3198" spans="11:17" x14ac:dyDescent="0.25">
      <c r="K3198" s="4"/>
      <c r="L3198" s="32"/>
      <c r="M3198" s="32"/>
      <c r="N3198" s="4"/>
      <c r="Q3198" s="27"/>
    </row>
    <row r="3199" spans="11:17" x14ac:dyDescent="0.25">
      <c r="K3199" s="4"/>
      <c r="L3199" s="32"/>
      <c r="M3199" s="32"/>
      <c r="N3199" s="4"/>
      <c r="Q3199" s="27"/>
    </row>
    <row r="3200" spans="11:17" x14ac:dyDescent="0.25">
      <c r="K3200" s="4"/>
      <c r="L3200" s="32"/>
      <c r="M3200" s="32"/>
      <c r="N3200" s="4"/>
      <c r="Q3200" s="27"/>
    </row>
    <row r="3201" spans="11:17" x14ac:dyDescent="0.25">
      <c r="K3201" s="4"/>
      <c r="L3201" s="32"/>
      <c r="M3201" s="32"/>
      <c r="N3201" s="4"/>
      <c r="Q3201" s="27"/>
    </row>
    <row r="3202" spans="11:17" x14ac:dyDescent="0.25">
      <c r="K3202" s="4"/>
      <c r="L3202" s="32"/>
      <c r="M3202" s="32"/>
      <c r="N3202" s="4"/>
      <c r="Q3202" s="27"/>
    </row>
    <row r="3203" spans="11:17" x14ac:dyDescent="0.25">
      <c r="K3203" s="4"/>
      <c r="L3203" s="32"/>
      <c r="M3203" s="32"/>
      <c r="N3203" s="4"/>
      <c r="Q3203" s="27"/>
    </row>
    <row r="3204" spans="11:17" x14ac:dyDescent="0.25">
      <c r="K3204" s="4"/>
      <c r="L3204" s="32"/>
      <c r="M3204" s="32"/>
      <c r="N3204" s="4"/>
      <c r="Q3204" s="27"/>
    </row>
    <row r="3205" spans="11:17" x14ac:dyDescent="0.25">
      <c r="K3205" s="4"/>
      <c r="L3205" s="32"/>
      <c r="M3205" s="32"/>
      <c r="N3205" s="4"/>
      <c r="Q3205" s="27"/>
    </row>
    <row r="3206" spans="11:17" x14ac:dyDescent="0.25">
      <c r="K3206" s="4"/>
      <c r="L3206" s="32"/>
      <c r="M3206" s="32"/>
      <c r="N3206" s="4"/>
      <c r="Q3206" s="27"/>
    </row>
    <row r="3207" spans="11:17" x14ac:dyDescent="0.25">
      <c r="K3207" s="4"/>
      <c r="L3207" s="32"/>
      <c r="M3207" s="32"/>
      <c r="N3207" s="4"/>
      <c r="Q3207" s="27"/>
    </row>
    <row r="3208" spans="11:17" x14ac:dyDescent="0.25">
      <c r="K3208" s="4"/>
      <c r="L3208" s="32"/>
      <c r="M3208" s="32"/>
      <c r="N3208" s="4"/>
      <c r="Q3208" s="27"/>
    </row>
    <row r="3209" spans="11:17" x14ac:dyDescent="0.25">
      <c r="K3209" s="4"/>
      <c r="L3209" s="32"/>
      <c r="M3209" s="32"/>
      <c r="N3209" s="4"/>
      <c r="Q3209" s="27"/>
    </row>
    <row r="3210" spans="11:17" x14ac:dyDescent="0.25">
      <c r="K3210" s="4"/>
      <c r="L3210" s="32"/>
      <c r="M3210" s="32"/>
      <c r="N3210" s="4"/>
      <c r="Q3210" s="27"/>
    </row>
    <row r="3211" spans="11:17" x14ac:dyDescent="0.25">
      <c r="K3211" s="4"/>
      <c r="L3211" s="32"/>
      <c r="M3211" s="32"/>
      <c r="N3211" s="4"/>
      <c r="Q3211" s="27"/>
    </row>
    <row r="3212" spans="11:17" x14ac:dyDescent="0.25">
      <c r="K3212" s="4"/>
      <c r="L3212" s="32"/>
      <c r="M3212" s="32"/>
      <c r="N3212" s="4"/>
      <c r="Q3212" s="27"/>
    </row>
    <row r="3213" spans="11:17" x14ac:dyDescent="0.25">
      <c r="K3213" s="4"/>
      <c r="L3213" s="32"/>
      <c r="M3213" s="32"/>
      <c r="N3213" s="4"/>
      <c r="Q3213" s="27"/>
    </row>
    <row r="3214" spans="11:17" x14ac:dyDescent="0.25">
      <c r="K3214" s="4"/>
      <c r="L3214" s="32"/>
      <c r="M3214" s="32"/>
      <c r="N3214" s="4"/>
      <c r="Q3214" s="27"/>
    </row>
    <row r="3215" spans="11:17" x14ac:dyDescent="0.25">
      <c r="K3215" s="4"/>
      <c r="L3215" s="32"/>
      <c r="M3215" s="32"/>
      <c r="N3215" s="4"/>
      <c r="Q3215" s="27"/>
    </row>
    <row r="3216" spans="11:17" x14ac:dyDescent="0.25">
      <c r="K3216" s="4"/>
      <c r="L3216" s="32"/>
      <c r="M3216" s="32"/>
      <c r="N3216" s="4"/>
      <c r="Q3216" s="27"/>
    </row>
    <row r="3217" spans="11:17" x14ac:dyDescent="0.25">
      <c r="K3217" s="4"/>
      <c r="L3217" s="32"/>
      <c r="M3217" s="32"/>
      <c r="N3217" s="4"/>
      <c r="Q3217" s="27"/>
    </row>
    <row r="3218" spans="11:17" x14ac:dyDescent="0.25">
      <c r="K3218" s="4"/>
      <c r="L3218" s="32"/>
      <c r="M3218" s="32"/>
      <c r="N3218" s="4"/>
      <c r="Q3218" s="27"/>
    </row>
    <row r="3219" spans="11:17" x14ac:dyDescent="0.25">
      <c r="K3219" s="4"/>
      <c r="L3219" s="32"/>
      <c r="M3219" s="32"/>
      <c r="N3219" s="4"/>
      <c r="Q3219" s="27"/>
    </row>
    <row r="3220" spans="11:17" x14ac:dyDescent="0.25">
      <c r="K3220" s="4"/>
      <c r="L3220" s="32"/>
      <c r="M3220" s="32"/>
      <c r="N3220" s="4"/>
      <c r="Q3220" s="27"/>
    </row>
    <row r="3221" spans="11:17" x14ac:dyDescent="0.25">
      <c r="K3221" s="4"/>
      <c r="L3221" s="32"/>
      <c r="M3221" s="32"/>
      <c r="N3221" s="4"/>
      <c r="Q3221" s="27"/>
    </row>
    <row r="3222" spans="11:17" x14ac:dyDescent="0.25">
      <c r="K3222" s="4"/>
      <c r="L3222" s="32"/>
      <c r="M3222" s="32"/>
      <c r="N3222" s="4"/>
      <c r="Q3222" s="27"/>
    </row>
    <row r="3223" spans="11:17" x14ac:dyDescent="0.25">
      <c r="K3223" s="4"/>
      <c r="L3223" s="32"/>
      <c r="M3223" s="32"/>
      <c r="N3223" s="4"/>
      <c r="Q3223" s="27"/>
    </row>
    <row r="3224" spans="11:17" x14ac:dyDescent="0.25">
      <c r="K3224" s="4"/>
      <c r="L3224" s="32"/>
      <c r="M3224" s="32"/>
      <c r="N3224" s="4"/>
      <c r="Q3224" s="27"/>
    </row>
    <row r="3225" spans="11:17" x14ac:dyDescent="0.25">
      <c r="K3225" s="4"/>
      <c r="L3225" s="32"/>
      <c r="M3225" s="32"/>
      <c r="N3225" s="4"/>
      <c r="Q3225" s="27"/>
    </row>
    <row r="3226" spans="11:17" x14ac:dyDescent="0.25">
      <c r="K3226" s="4"/>
      <c r="L3226" s="32"/>
      <c r="M3226" s="32"/>
      <c r="N3226" s="4"/>
      <c r="Q3226" s="27"/>
    </row>
    <row r="3227" spans="11:17" x14ac:dyDescent="0.25">
      <c r="K3227" s="4"/>
      <c r="L3227" s="32"/>
      <c r="M3227" s="32"/>
      <c r="N3227" s="4"/>
      <c r="Q3227" s="27"/>
    </row>
    <row r="3228" spans="11:17" x14ac:dyDescent="0.25">
      <c r="K3228" s="4"/>
      <c r="L3228" s="32"/>
      <c r="M3228" s="32"/>
      <c r="N3228" s="4"/>
      <c r="Q3228" s="27"/>
    </row>
    <row r="3229" spans="11:17" x14ac:dyDescent="0.25">
      <c r="K3229" s="4"/>
      <c r="L3229" s="32"/>
      <c r="M3229" s="32"/>
      <c r="N3229" s="4"/>
      <c r="Q3229" s="27"/>
    </row>
    <row r="3230" spans="11:17" x14ac:dyDescent="0.25">
      <c r="K3230" s="4"/>
      <c r="L3230" s="32"/>
      <c r="M3230" s="32"/>
      <c r="N3230" s="4"/>
      <c r="Q3230" s="27"/>
    </row>
    <row r="3231" spans="11:17" x14ac:dyDescent="0.25">
      <c r="K3231" s="4"/>
      <c r="L3231" s="32"/>
      <c r="M3231" s="32"/>
      <c r="N3231" s="4"/>
      <c r="Q3231" s="27"/>
    </row>
    <row r="3232" spans="11:17" x14ac:dyDescent="0.25">
      <c r="K3232" s="4"/>
      <c r="L3232" s="32"/>
      <c r="M3232" s="32"/>
      <c r="N3232" s="4"/>
      <c r="Q3232" s="27"/>
    </row>
    <row r="3233" spans="11:17" x14ac:dyDescent="0.25">
      <c r="K3233" s="4"/>
      <c r="L3233" s="32"/>
      <c r="M3233" s="32"/>
      <c r="N3233" s="4"/>
      <c r="Q3233" s="27"/>
    </row>
    <row r="3234" spans="11:17" x14ac:dyDescent="0.25">
      <c r="K3234" s="4"/>
      <c r="L3234" s="32"/>
      <c r="M3234" s="32"/>
      <c r="N3234" s="4"/>
      <c r="Q3234" s="27"/>
    </row>
    <row r="3235" spans="11:17" x14ac:dyDescent="0.25">
      <c r="K3235" s="4"/>
      <c r="L3235" s="32"/>
      <c r="M3235" s="32"/>
      <c r="N3235" s="4"/>
      <c r="Q3235" s="27"/>
    </row>
    <row r="3236" spans="11:17" x14ac:dyDescent="0.25">
      <c r="K3236" s="4"/>
      <c r="L3236" s="32"/>
      <c r="M3236" s="32"/>
      <c r="N3236" s="4"/>
      <c r="Q3236" s="27"/>
    </row>
    <row r="3237" spans="11:17" x14ac:dyDescent="0.25">
      <c r="K3237" s="4"/>
      <c r="L3237" s="32"/>
      <c r="M3237" s="32"/>
      <c r="N3237" s="4"/>
      <c r="Q3237" s="27"/>
    </row>
    <row r="3238" spans="11:17" x14ac:dyDescent="0.25">
      <c r="K3238" s="4"/>
      <c r="L3238" s="32"/>
      <c r="M3238" s="32"/>
      <c r="N3238" s="4"/>
      <c r="Q3238" s="27"/>
    </row>
    <row r="3239" spans="11:17" x14ac:dyDescent="0.25">
      <c r="K3239" s="4"/>
      <c r="L3239" s="32"/>
      <c r="M3239" s="32"/>
      <c r="N3239" s="4"/>
      <c r="Q3239" s="27"/>
    </row>
    <row r="3240" spans="11:17" x14ac:dyDescent="0.25">
      <c r="K3240" s="4"/>
      <c r="L3240" s="32"/>
      <c r="M3240" s="32"/>
      <c r="N3240" s="4"/>
      <c r="Q3240" s="27"/>
    </row>
    <row r="3241" spans="11:17" x14ac:dyDescent="0.25">
      <c r="K3241" s="4"/>
      <c r="L3241" s="32"/>
      <c r="M3241" s="32"/>
      <c r="N3241" s="4"/>
      <c r="Q3241" s="27"/>
    </row>
    <row r="3242" spans="11:17" x14ac:dyDescent="0.25">
      <c r="K3242" s="4"/>
      <c r="L3242" s="32"/>
      <c r="M3242" s="32"/>
      <c r="N3242" s="4"/>
      <c r="Q3242" s="27"/>
    </row>
    <row r="3243" spans="11:17" x14ac:dyDescent="0.25">
      <c r="K3243" s="4"/>
      <c r="L3243" s="32"/>
      <c r="M3243" s="32"/>
      <c r="N3243" s="4"/>
      <c r="Q3243" s="27"/>
    </row>
    <row r="3244" spans="11:17" x14ac:dyDescent="0.25">
      <c r="K3244" s="4"/>
      <c r="L3244" s="32"/>
      <c r="M3244" s="32"/>
      <c r="N3244" s="4"/>
      <c r="Q3244" s="27"/>
    </row>
    <row r="3245" spans="11:17" x14ac:dyDescent="0.25">
      <c r="K3245" s="4"/>
      <c r="L3245" s="32"/>
      <c r="M3245" s="32"/>
      <c r="N3245" s="4"/>
      <c r="Q3245" s="27"/>
    </row>
    <row r="3246" spans="11:17" x14ac:dyDescent="0.25">
      <c r="K3246" s="4"/>
      <c r="L3246" s="32"/>
      <c r="M3246" s="32"/>
      <c r="N3246" s="4"/>
      <c r="Q3246" s="27"/>
    </row>
    <row r="3247" spans="11:17" x14ac:dyDescent="0.25">
      <c r="K3247" s="4"/>
      <c r="L3247" s="32"/>
      <c r="M3247" s="32"/>
      <c r="N3247" s="4"/>
      <c r="Q3247" s="27"/>
    </row>
    <row r="3248" spans="11:17" x14ac:dyDescent="0.25">
      <c r="K3248" s="4"/>
      <c r="L3248" s="32"/>
      <c r="M3248" s="32"/>
      <c r="N3248" s="4"/>
      <c r="Q3248" s="27"/>
    </row>
    <row r="3249" spans="11:17" x14ac:dyDescent="0.25">
      <c r="K3249" s="4"/>
      <c r="L3249" s="32"/>
      <c r="M3249" s="32"/>
      <c r="N3249" s="4"/>
      <c r="Q3249" s="27"/>
    </row>
    <row r="3250" spans="11:17" x14ac:dyDescent="0.25">
      <c r="K3250" s="4"/>
      <c r="L3250" s="32"/>
      <c r="M3250" s="32"/>
      <c r="N3250" s="4"/>
      <c r="Q3250" s="27"/>
    </row>
    <row r="3251" spans="11:17" x14ac:dyDescent="0.25">
      <c r="K3251" s="4"/>
      <c r="L3251" s="32"/>
      <c r="M3251" s="32"/>
      <c r="N3251" s="4"/>
      <c r="Q3251" s="27"/>
    </row>
    <row r="3252" spans="11:17" x14ac:dyDescent="0.25">
      <c r="K3252" s="4"/>
      <c r="L3252" s="32"/>
      <c r="M3252" s="32"/>
      <c r="N3252" s="4"/>
      <c r="Q3252" s="27"/>
    </row>
    <row r="3253" spans="11:17" x14ac:dyDescent="0.25">
      <c r="K3253" s="4"/>
      <c r="L3253" s="32"/>
      <c r="M3253" s="32"/>
      <c r="N3253" s="4"/>
      <c r="Q3253" s="27"/>
    </row>
    <row r="3254" spans="11:17" x14ac:dyDescent="0.25">
      <c r="K3254" s="4"/>
      <c r="L3254" s="32"/>
      <c r="M3254" s="32"/>
      <c r="N3254" s="4"/>
      <c r="Q3254" s="27"/>
    </row>
    <row r="3255" spans="11:17" x14ac:dyDescent="0.25">
      <c r="K3255" s="4"/>
      <c r="L3255" s="32"/>
      <c r="M3255" s="32"/>
      <c r="N3255" s="4"/>
      <c r="Q3255" s="27"/>
    </row>
    <row r="3256" spans="11:17" x14ac:dyDescent="0.25">
      <c r="K3256" s="4"/>
      <c r="L3256" s="32"/>
      <c r="M3256" s="32"/>
      <c r="N3256" s="4"/>
      <c r="Q3256" s="27"/>
    </row>
    <row r="3257" spans="11:17" x14ac:dyDescent="0.25">
      <c r="K3257" s="4"/>
      <c r="L3257" s="32"/>
      <c r="M3257" s="32"/>
      <c r="N3257" s="4"/>
      <c r="Q3257" s="27"/>
    </row>
    <row r="3258" spans="11:17" x14ac:dyDescent="0.25">
      <c r="K3258" s="4"/>
      <c r="L3258" s="32"/>
      <c r="M3258" s="32"/>
      <c r="N3258" s="4"/>
      <c r="Q3258" s="27"/>
    </row>
    <row r="3259" spans="11:17" x14ac:dyDescent="0.25">
      <c r="K3259" s="4"/>
      <c r="L3259" s="32"/>
      <c r="M3259" s="32"/>
      <c r="N3259" s="4"/>
      <c r="Q3259" s="27"/>
    </row>
    <row r="3260" spans="11:17" x14ac:dyDescent="0.25">
      <c r="K3260" s="4"/>
      <c r="L3260" s="32"/>
      <c r="M3260" s="32"/>
      <c r="N3260" s="4"/>
      <c r="Q3260" s="27"/>
    </row>
    <row r="3261" spans="11:17" x14ac:dyDescent="0.25">
      <c r="K3261" s="4"/>
      <c r="L3261" s="32"/>
      <c r="M3261" s="32"/>
      <c r="N3261" s="4"/>
      <c r="Q3261" s="27"/>
    </row>
    <row r="3262" spans="11:17" x14ac:dyDescent="0.25">
      <c r="K3262" s="4"/>
      <c r="L3262" s="32"/>
      <c r="M3262" s="32"/>
      <c r="N3262" s="4"/>
      <c r="Q3262" s="27"/>
    </row>
    <row r="3263" spans="11:17" x14ac:dyDescent="0.25">
      <c r="K3263" s="4"/>
      <c r="L3263" s="32"/>
      <c r="M3263" s="32"/>
      <c r="N3263" s="4"/>
      <c r="Q3263" s="27"/>
    </row>
    <row r="3264" spans="11:17" x14ac:dyDescent="0.25">
      <c r="K3264" s="4"/>
      <c r="L3264" s="32"/>
      <c r="M3264" s="32"/>
      <c r="N3264" s="4"/>
      <c r="Q3264" s="27"/>
    </row>
    <row r="3265" spans="11:17" x14ac:dyDescent="0.25">
      <c r="K3265" s="4"/>
      <c r="L3265" s="32"/>
      <c r="M3265" s="32"/>
      <c r="N3265" s="4"/>
      <c r="Q3265" s="27"/>
    </row>
    <row r="3266" spans="11:17" x14ac:dyDescent="0.25">
      <c r="K3266" s="4"/>
      <c r="L3266" s="32"/>
      <c r="M3266" s="32"/>
      <c r="N3266" s="4"/>
      <c r="Q3266" s="27"/>
    </row>
    <row r="3267" spans="11:17" x14ac:dyDescent="0.25">
      <c r="K3267" s="4"/>
      <c r="L3267" s="32"/>
      <c r="M3267" s="32"/>
      <c r="N3267" s="4"/>
      <c r="Q3267" s="27"/>
    </row>
    <row r="3268" spans="11:17" x14ac:dyDescent="0.25">
      <c r="K3268" s="4"/>
      <c r="L3268" s="32"/>
      <c r="M3268" s="32"/>
      <c r="N3268" s="4"/>
      <c r="Q3268" s="27"/>
    </row>
    <row r="3269" spans="11:17" x14ac:dyDescent="0.25">
      <c r="K3269" s="4"/>
      <c r="L3269" s="32"/>
      <c r="M3269" s="32"/>
      <c r="N3269" s="4"/>
      <c r="Q3269" s="27"/>
    </row>
    <row r="3270" spans="11:17" x14ac:dyDescent="0.25">
      <c r="K3270" s="4"/>
      <c r="L3270" s="32"/>
      <c r="M3270" s="32"/>
      <c r="N3270" s="4"/>
      <c r="Q3270" s="27"/>
    </row>
    <row r="3271" spans="11:17" x14ac:dyDescent="0.25">
      <c r="K3271" s="4"/>
      <c r="L3271" s="32"/>
      <c r="M3271" s="32"/>
      <c r="N3271" s="4"/>
      <c r="Q3271" s="27"/>
    </row>
    <row r="3272" spans="11:17" x14ac:dyDescent="0.25">
      <c r="K3272" s="4"/>
      <c r="L3272" s="32"/>
      <c r="M3272" s="32"/>
      <c r="N3272" s="4"/>
      <c r="Q3272" s="27"/>
    </row>
    <row r="3273" spans="11:17" x14ac:dyDescent="0.25">
      <c r="K3273" s="4"/>
      <c r="L3273" s="32"/>
      <c r="M3273" s="32"/>
      <c r="N3273" s="4"/>
      <c r="Q3273" s="27"/>
    </row>
    <row r="3274" spans="11:17" x14ac:dyDescent="0.25">
      <c r="K3274" s="4"/>
      <c r="L3274" s="32"/>
      <c r="M3274" s="32"/>
      <c r="N3274" s="4"/>
      <c r="Q3274" s="27"/>
    </row>
    <row r="3275" spans="11:17" x14ac:dyDescent="0.25">
      <c r="K3275" s="4"/>
      <c r="L3275" s="32"/>
      <c r="M3275" s="32"/>
      <c r="N3275" s="4"/>
      <c r="Q3275" s="27"/>
    </row>
    <row r="3276" spans="11:17" x14ac:dyDescent="0.25">
      <c r="K3276" s="4"/>
      <c r="L3276" s="32"/>
      <c r="M3276" s="32"/>
      <c r="N3276" s="4"/>
      <c r="Q3276" s="27"/>
    </row>
    <row r="3277" spans="11:17" x14ac:dyDescent="0.25">
      <c r="K3277" s="4"/>
      <c r="L3277" s="32"/>
      <c r="M3277" s="32"/>
      <c r="N3277" s="4"/>
      <c r="Q3277" s="27"/>
    </row>
    <row r="3278" spans="11:17" x14ac:dyDescent="0.25">
      <c r="K3278" s="4"/>
      <c r="L3278" s="32"/>
      <c r="M3278" s="32"/>
      <c r="N3278" s="4"/>
      <c r="Q3278" s="27"/>
    </row>
    <row r="3279" spans="11:17" x14ac:dyDescent="0.25">
      <c r="K3279" s="4"/>
      <c r="L3279" s="32"/>
      <c r="M3279" s="32"/>
      <c r="N3279" s="4"/>
      <c r="Q3279" s="27"/>
    </row>
    <row r="3280" spans="11:17" x14ac:dyDescent="0.25">
      <c r="K3280" s="4"/>
      <c r="L3280" s="32"/>
      <c r="M3280" s="32"/>
      <c r="N3280" s="4"/>
      <c r="Q3280" s="27"/>
    </row>
    <row r="3281" spans="11:17" x14ac:dyDescent="0.25">
      <c r="K3281" s="4"/>
      <c r="L3281" s="32"/>
      <c r="M3281" s="32"/>
      <c r="N3281" s="4"/>
      <c r="Q3281" s="27"/>
    </row>
    <row r="3282" spans="11:17" x14ac:dyDescent="0.25">
      <c r="K3282" s="4"/>
      <c r="L3282" s="32"/>
      <c r="M3282" s="32"/>
      <c r="N3282" s="4"/>
      <c r="Q3282" s="27"/>
    </row>
    <row r="3283" spans="11:17" x14ac:dyDescent="0.25">
      <c r="K3283" s="4"/>
      <c r="L3283" s="32"/>
      <c r="M3283" s="32"/>
      <c r="N3283" s="4"/>
      <c r="Q3283" s="27"/>
    </row>
    <row r="3284" spans="11:17" x14ac:dyDescent="0.25">
      <c r="K3284" s="4"/>
      <c r="L3284" s="32"/>
      <c r="M3284" s="32"/>
      <c r="N3284" s="4"/>
      <c r="Q3284" s="27"/>
    </row>
    <row r="3285" spans="11:17" x14ac:dyDescent="0.25">
      <c r="K3285" s="4"/>
      <c r="L3285" s="32"/>
      <c r="M3285" s="32"/>
      <c r="N3285" s="4"/>
      <c r="Q3285" s="27"/>
    </row>
    <row r="3286" spans="11:17" x14ac:dyDescent="0.25">
      <c r="K3286" s="4"/>
      <c r="L3286" s="32"/>
      <c r="M3286" s="32"/>
      <c r="N3286" s="4"/>
      <c r="Q3286" s="27"/>
    </row>
    <row r="3287" spans="11:17" x14ac:dyDescent="0.25">
      <c r="K3287" s="4"/>
      <c r="L3287" s="32"/>
      <c r="M3287" s="32"/>
      <c r="N3287" s="4"/>
      <c r="Q3287" s="27"/>
    </row>
    <row r="3288" spans="11:17" x14ac:dyDescent="0.25">
      <c r="K3288" s="4"/>
      <c r="L3288" s="32"/>
      <c r="M3288" s="32"/>
      <c r="N3288" s="4"/>
      <c r="Q3288" s="27"/>
    </row>
    <row r="3289" spans="11:17" x14ac:dyDescent="0.25">
      <c r="K3289" s="4"/>
      <c r="L3289" s="32"/>
      <c r="M3289" s="32"/>
      <c r="N3289" s="4"/>
      <c r="Q3289" s="27"/>
    </row>
    <row r="3290" spans="11:17" x14ac:dyDescent="0.25">
      <c r="K3290" s="4"/>
      <c r="L3290" s="32"/>
      <c r="M3290" s="32"/>
      <c r="N3290" s="4"/>
      <c r="Q3290" s="27"/>
    </row>
    <row r="3291" spans="11:17" x14ac:dyDescent="0.25">
      <c r="K3291" s="4"/>
      <c r="L3291" s="32"/>
      <c r="M3291" s="32"/>
      <c r="N3291" s="4"/>
      <c r="Q3291" s="27"/>
    </row>
    <row r="3292" spans="11:17" x14ac:dyDescent="0.25">
      <c r="K3292" s="4"/>
      <c r="L3292" s="32"/>
      <c r="M3292" s="32"/>
      <c r="N3292" s="4"/>
      <c r="Q3292" s="27"/>
    </row>
    <row r="3293" spans="11:17" x14ac:dyDescent="0.25">
      <c r="K3293" s="4"/>
      <c r="L3293" s="32"/>
      <c r="M3293" s="32"/>
      <c r="N3293" s="4"/>
      <c r="Q3293" s="27"/>
    </row>
    <row r="3294" spans="11:17" x14ac:dyDescent="0.25">
      <c r="K3294" s="4"/>
      <c r="L3294" s="32"/>
      <c r="M3294" s="32"/>
      <c r="N3294" s="4"/>
      <c r="Q3294" s="27"/>
    </row>
    <row r="3295" spans="11:17" x14ac:dyDescent="0.25">
      <c r="K3295" s="4"/>
      <c r="L3295" s="32"/>
      <c r="M3295" s="32"/>
      <c r="N3295" s="4"/>
      <c r="Q3295" s="27"/>
    </row>
    <row r="3296" spans="11:17" x14ac:dyDescent="0.25">
      <c r="K3296" s="4"/>
      <c r="L3296" s="32"/>
      <c r="M3296" s="32"/>
      <c r="N3296" s="4"/>
      <c r="Q3296" s="27"/>
    </row>
    <row r="3297" spans="11:17" x14ac:dyDescent="0.25">
      <c r="K3297" s="4"/>
      <c r="L3297" s="32"/>
      <c r="M3297" s="32"/>
      <c r="N3297" s="4"/>
      <c r="Q3297" s="27"/>
    </row>
    <row r="3298" spans="11:17" x14ac:dyDescent="0.25">
      <c r="K3298" s="4"/>
      <c r="L3298" s="32"/>
      <c r="M3298" s="32"/>
      <c r="N3298" s="4"/>
      <c r="Q3298" s="27"/>
    </row>
    <row r="3299" spans="11:17" x14ac:dyDescent="0.25">
      <c r="K3299" s="4"/>
      <c r="L3299" s="32"/>
      <c r="M3299" s="32"/>
      <c r="N3299" s="4"/>
      <c r="Q3299" s="27"/>
    </row>
    <row r="3300" spans="11:17" x14ac:dyDescent="0.25">
      <c r="K3300" s="4"/>
      <c r="L3300" s="32"/>
      <c r="M3300" s="32"/>
      <c r="N3300" s="4"/>
      <c r="Q3300" s="27"/>
    </row>
    <row r="3301" spans="11:17" x14ac:dyDescent="0.25">
      <c r="K3301" s="4"/>
      <c r="L3301" s="32"/>
      <c r="M3301" s="32"/>
      <c r="N3301" s="4"/>
      <c r="Q3301" s="27"/>
    </row>
    <row r="3302" spans="11:17" x14ac:dyDescent="0.25">
      <c r="K3302" s="4"/>
      <c r="L3302" s="32"/>
      <c r="M3302" s="32"/>
      <c r="N3302" s="4"/>
      <c r="Q3302" s="27"/>
    </row>
    <row r="3303" spans="11:17" x14ac:dyDescent="0.25">
      <c r="K3303" s="4"/>
      <c r="L3303" s="32"/>
      <c r="M3303" s="32"/>
      <c r="N3303" s="4"/>
      <c r="Q3303" s="27"/>
    </row>
    <row r="3304" spans="11:17" x14ac:dyDescent="0.25">
      <c r="K3304" s="4"/>
      <c r="L3304" s="32"/>
      <c r="M3304" s="32"/>
      <c r="N3304" s="4"/>
      <c r="Q3304" s="27"/>
    </row>
    <row r="3305" spans="11:17" x14ac:dyDescent="0.25">
      <c r="K3305" s="4"/>
      <c r="L3305" s="32"/>
      <c r="M3305" s="32"/>
      <c r="N3305" s="4"/>
      <c r="Q3305" s="27"/>
    </row>
    <row r="3306" spans="11:17" x14ac:dyDescent="0.25">
      <c r="K3306" s="4"/>
      <c r="L3306" s="32"/>
      <c r="M3306" s="32"/>
      <c r="N3306" s="4"/>
      <c r="Q3306" s="27"/>
    </row>
    <row r="3307" spans="11:17" x14ac:dyDescent="0.25">
      <c r="K3307" s="4"/>
      <c r="L3307" s="32"/>
      <c r="M3307" s="32"/>
      <c r="N3307" s="4"/>
      <c r="Q3307" s="27"/>
    </row>
    <row r="3308" spans="11:17" x14ac:dyDescent="0.25">
      <c r="K3308" s="4"/>
      <c r="L3308" s="32"/>
      <c r="M3308" s="32"/>
      <c r="N3308" s="4"/>
      <c r="Q3308" s="27"/>
    </row>
    <row r="3309" spans="11:17" x14ac:dyDescent="0.25">
      <c r="K3309" s="4"/>
      <c r="L3309" s="32"/>
      <c r="M3309" s="32"/>
      <c r="N3309" s="4"/>
      <c r="Q3309" s="27"/>
    </row>
    <row r="3310" spans="11:17" x14ac:dyDescent="0.25">
      <c r="K3310" s="4"/>
      <c r="L3310" s="32"/>
      <c r="M3310" s="32"/>
      <c r="N3310" s="4"/>
      <c r="Q3310" s="27"/>
    </row>
    <row r="3311" spans="11:17" x14ac:dyDescent="0.25">
      <c r="K3311" s="4"/>
      <c r="L3311" s="32"/>
      <c r="M3311" s="32"/>
      <c r="N3311" s="4"/>
      <c r="Q3311" s="27"/>
    </row>
    <row r="3312" spans="11:17" x14ac:dyDescent="0.25">
      <c r="K3312" s="4"/>
      <c r="L3312" s="32"/>
      <c r="M3312" s="32"/>
      <c r="N3312" s="4"/>
      <c r="Q3312" s="27"/>
    </row>
    <row r="3313" spans="11:17" x14ac:dyDescent="0.25">
      <c r="K3313" s="4"/>
      <c r="L3313" s="32"/>
      <c r="M3313" s="32"/>
      <c r="N3313" s="4"/>
      <c r="Q3313" s="27"/>
    </row>
    <row r="3314" spans="11:17" x14ac:dyDescent="0.25">
      <c r="K3314" s="4"/>
      <c r="L3314" s="32"/>
      <c r="M3314" s="32"/>
      <c r="N3314" s="4"/>
      <c r="Q3314" s="27"/>
    </row>
    <row r="3315" spans="11:17" x14ac:dyDescent="0.25">
      <c r="K3315" s="4"/>
      <c r="L3315" s="32"/>
      <c r="M3315" s="32"/>
      <c r="N3315" s="4"/>
      <c r="Q3315" s="27"/>
    </row>
    <row r="3316" spans="11:17" x14ac:dyDescent="0.25">
      <c r="K3316" s="4"/>
      <c r="L3316" s="32"/>
      <c r="M3316" s="32"/>
      <c r="N3316" s="4"/>
      <c r="Q3316" s="27"/>
    </row>
    <row r="3317" spans="11:17" x14ac:dyDescent="0.25">
      <c r="K3317" s="4"/>
      <c r="L3317" s="32"/>
      <c r="M3317" s="32"/>
      <c r="N3317" s="4"/>
      <c r="Q3317" s="27"/>
    </row>
    <row r="3318" spans="11:17" x14ac:dyDescent="0.25">
      <c r="K3318" s="4"/>
      <c r="L3318" s="32"/>
      <c r="M3318" s="32"/>
      <c r="N3318" s="4"/>
      <c r="Q3318" s="27"/>
    </row>
    <row r="3319" spans="11:17" x14ac:dyDescent="0.25">
      <c r="K3319" s="4"/>
      <c r="L3319" s="32"/>
      <c r="M3319" s="32"/>
      <c r="N3319" s="4"/>
      <c r="Q3319" s="27"/>
    </row>
    <row r="3320" spans="11:17" x14ac:dyDescent="0.25">
      <c r="K3320" s="4"/>
      <c r="L3320" s="32"/>
      <c r="M3320" s="32"/>
      <c r="N3320" s="4"/>
      <c r="Q3320" s="27"/>
    </row>
    <row r="3321" spans="11:17" x14ac:dyDescent="0.25">
      <c r="K3321" s="4"/>
      <c r="L3321" s="32"/>
      <c r="M3321" s="32"/>
      <c r="N3321" s="4"/>
      <c r="Q3321" s="27"/>
    </row>
    <row r="3322" spans="11:17" x14ac:dyDescent="0.25">
      <c r="K3322" s="4"/>
      <c r="L3322" s="32"/>
      <c r="M3322" s="32"/>
      <c r="N3322" s="4"/>
      <c r="Q3322" s="27"/>
    </row>
    <row r="3323" spans="11:17" x14ac:dyDescent="0.25">
      <c r="K3323" s="4"/>
      <c r="L3323" s="32"/>
      <c r="M3323" s="32"/>
      <c r="N3323" s="4"/>
      <c r="Q3323" s="27"/>
    </row>
    <row r="3324" spans="11:17" x14ac:dyDescent="0.25">
      <c r="K3324" s="4"/>
      <c r="L3324" s="32"/>
      <c r="M3324" s="32"/>
      <c r="N3324" s="4"/>
      <c r="Q3324" s="27"/>
    </row>
    <row r="3325" spans="11:17" x14ac:dyDescent="0.25">
      <c r="K3325" s="4"/>
      <c r="L3325" s="32"/>
      <c r="M3325" s="32"/>
      <c r="N3325" s="4"/>
      <c r="Q3325" s="27"/>
    </row>
    <row r="3326" spans="11:17" x14ac:dyDescent="0.25">
      <c r="K3326" s="4"/>
      <c r="L3326" s="32"/>
      <c r="M3326" s="32"/>
      <c r="N3326" s="4"/>
      <c r="Q3326" s="27"/>
    </row>
    <row r="3327" spans="11:17" x14ac:dyDescent="0.25">
      <c r="K3327" s="4"/>
      <c r="L3327" s="32"/>
      <c r="M3327" s="32"/>
      <c r="N3327" s="4"/>
      <c r="Q3327" s="27"/>
    </row>
    <row r="3328" spans="11:17" x14ac:dyDescent="0.25">
      <c r="K3328" s="4"/>
      <c r="L3328" s="32"/>
      <c r="M3328" s="32"/>
      <c r="N3328" s="4"/>
      <c r="Q3328" s="27"/>
    </row>
    <row r="3329" spans="11:17" x14ac:dyDescent="0.25">
      <c r="K3329" s="4"/>
      <c r="L3329" s="32"/>
      <c r="M3329" s="32"/>
      <c r="N3329" s="4"/>
      <c r="Q3329" s="27"/>
    </row>
    <row r="3330" spans="11:17" x14ac:dyDescent="0.25">
      <c r="K3330" s="4"/>
      <c r="L3330" s="32"/>
      <c r="M3330" s="32"/>
      <c r="N3330" s="4"/>
      <c r="Q3330" s="27"/>
    </row>
    <row r="3331" spans="11:17" x14ac:dyDescent="0.25">
      <c r="K3331" s="4"/>
      <c r="L3331" s="32"/>
      <c r="M3331" s="32"/>
      <c r="N3331" s="4"/>
      <c r="Q3331" s="27"/>
    </row>
    <row r="3332" spans="11:17" x14ac:dyDescent="0.25">
      <c r="K3332" s="4"/>
      <c r="L3332" s="32"/>
      <c r="M3332" s="32"/>
      <c r="N3332" s="4"/>
      <c r="Q3332" s="27"/>
    </row>
    <row r="3333" spans="11:17" x14ac:dyDescent="0.25">
      <c r="K3333" s="4"/>
      <c r="L3333" s="32"/>
      <c r="M3333" s="32"/>
      <c r="N3333" s="4"/>
      <c r="Q3333" s="27"/>
    </row>
    <row r="3334" spans="11:17" x14ac:dyDescent="0.25">
      <c r="K3334" s="4"/>
      <c r="L3334" s="32"/>
      <c r="M3334" s="32"/>
      <c r="N3334" s="4"/>
      <c r="Q3334" s="27"/>
    </row>
    <row r="3335" spans="11:17" x14ac:dyDescent="0.25">
      <c r="K3335" s="4"/>
      <c r="L3335" s="32"/>
      <c r="M3335" s="32"/>
      <c r="N3335" s="4"/>
      <c r="Q3335" s="27"/>
    </row>
    <row r="3336" spans="11:17" x14ac:dyDescent="0.25">
      <c r="K3336" s="4"/>
      <c r="L3336" s="32"/>
      <c r="M3336" s="32"/>
      <c r="N3336" s="4"/>
      <c r="Q3336" s="27"/>
    </row>
    <row r="3337" spans="11:17" x14ac:dyDescent="0.25">
      <c r="K3337" s="4"/>
      <c r="L3337" s="32"/>
      <c r="M3337" s="32"/>
      <c r="N3337" s="4"/>
      <c r="Q3337" s="27"/>
    </row>
    <row r="3338" spans="11:17" x14ac:dyDescent="0.25">
      <c r="K3338" s="4"/>
      <c r="L3338" s="32"/>
      <c r="M3338" s="32"/>
      <c r="N3338" s="4"/>
      <c r="Q3338" s="27"/>
    </row>
    <row r="3339" spans="11:17" x14ac:dyDescent="0.25">
      <c r="K3339" s="4"/>
      <c r="L3339" s="32"/>
      <c r="M3339" s="32"/>
      <c r="N3339" s="4"/>
      <c r="Q3339" s="27"/>
    </row>
    <row r="3340" spans="11:17" x14ac:dyDescent="0.25">
      <c r="K3340" s="4"/>
      <c r="L3340" s="32"/>
      <c r="M3340" s="32"/>
      <c r="N3340" s="4"/>
      <c r="Q3340" s="27"/>
    </row>
    <row r="3341" spans="11:17" x14ac:dyDescent="0.25">
      <c r="K3341" s="4"/>
      <c r="L3341" s="32"/>
      <c r="M3341" s="32"/>
      <c r="N3341" s="4"/>
      <c r="Q3341" s="27"/>
    </row>
    <row r="3342" spans="11:17" x14ac:dyDescent="0.25">
      <c r="K3342" s="4"/>
      <c r="L3342" s="32"/>
      <c r="M3342" s="32"/>
      <c r="N3342" s="4"/>
      <c r="Q3342" s="27"/>
    </row>
    <row r="3343" spans="11:17" x14ac:dyDescent="0.25">
      <c r="K3343" s="4"/>
      <c r="L3343" s="32"/>
      <c r="M3343" s="32"/>
      <c r="N3343" s="4"/>
      <c r="Q3343" s="27"/>
    </row>
    <row r="3344" spans="11:17" x14ac:dyDescent="0.25">
      <c r="K3344" s="4"/>
      <c r="L3344" s="32"/>
      <c r="M3344" s="32"/>
      <c r="N3344" s="4"/>
      <c r="Q3344" s="27"/>
    </row>
    <row r="3345" spans="11:17" x14ac:dyDescent="0.25">
      <c r="K3345" s="4"/>
      <c r="L3345" s="32"/>
      <c r="M3345" s="32"/>
      <c r="N3345" s="4"/>
      <c r="Q3345" s="27"/>
    </row>
    <row r="3346" spans="11:17" x14ac:dyDescent="0.25">
      <c r="K3346" s="4"/>
      <c r="L3346" s="32"/>
      <c r="M3346" s="32"/>
      <c r="N3346" s="4"/>
      <c r="Q3346" s="27"/>
    </row>
    <row r="3347" spans="11:17" x14ac:dyDescent="0.25">
      <c r="K3347" s="4"/>
      <c r="L3347" s="32"/>
      <c r="M3347" s="32"/>
      <c r="N3347" s="4"/>
      <c r="Q3347" s="27"/>
    </row>
    <row r="3348" spans="11:17" x14ac:dyDescent="0.25">
      <c r="K3348" s="4"/>
      <c r="L3348" s="32"/>
      <c r="M3348" s="32"/>
      <c r="N3348" s="4"/>
      <c r="Q3348" s="27"/>
    </row>
    <row r="3349" spans="11:17" x14ac:dyDescent="0.25">
      <c r="K3349" s="4"/>
      <c r="L3349" s="32"/>
      <c r="M3349" s="32"/>
      <c r="N3349" s="4"/>
      <c r="Q3349" s="27"/>
    </row>
    <row r="3350" spans="11:17" x14ac:dyDescent="0.25">
      <c r="K3350" s="4"/>
      <c r="L3350" s="32"/>
      <c r="M3350" s="32"/>
      <c r="N3350" s="4"/>
      <c r="Q3350" s="27"/>
    </row>
    <row r="3351" spans="11:17" x14ac:dyDescent="0.25">
      <c r="K3351" s="4"/>
      <c r="L3351" s="32"/>
      <c r="M3351" s="32"/>
      <c r="N3351" s="4"/>
      <c r="Q3351" s="27"/>
    </row>
    <row r="3352" spans="11:17" x14ac:dyDescent="0.25">
      <c r="K3352" s="4"/>
      <c r="L3352" s="32"/>
      <c r="M3352" s="32"/>
      <c r="N3352" s="4"/>
      <c r="Q3352" s="27"/>
    </row>
    <row r="3353" spans="11:17" x14ac:dyDescent="0.25">
      <c r="K3353" s="4"/>
      <c r="L3353" s="32"/>
      <c r="M3353" s="32"/>
      <c r="N3353" s="4"/>
      <c r="Q3353" s="27"/>
    </row>
    <row r="3354" spans="11:17" x14ac:dyDescent="0.25">
      <c r="K3354" s="4"/>
      <c r="L3354" s="32"/>
      <c r="M3354" s="32"/>
      <c r="N3354" s="4"/>
      <c r="Q3354" s="27"/>
    </row>
    <row r="3355" spans="11:17" x14ac:dyDescent="0.25">
      <c r="K3355" s="4"/>
      <c r="L3355" s="32"/>
      <c r="M3355" s="32"/>
      <c r="N3355" s="4"/>
      <c r="Q3355" s="27"/>
    </row>
    <row r="3356" spans="11:17" x14ac:dyDescent="0.25">
      <c r="K3356" s="4"/>
      <c r="L3356" s="32"/>
      <c r="M3356" s="32"/>
      <c r="N3356" s="4"/>
      <c r="Q3356" s="27"/>
    </row>
    <row r="3357" spans="11:17" x14ac:dyDescent="0.25">
      <c r="K3357" s="4"/>
      <c r="L3357" s="32"/>
      <c r="M3357" s="32"/>
      <c r="N3357" s="4"/>
      <c r="Q3357" s="27"/>
    </row>
    <row r="3358" spans="11:17" x14ac:dyDescent="0.25">
      <c r="K3358" s="4"/>
      <c r="L3358" s="32"/>
      <c r="M3358" s="32"/>
      <c r="N3358" s="4"/>
      <c r="Q3358" s="27"/>
    </row>
    <row r="3359" spans="11:17" x14ac:dyDescent="0.25">
      <c r="K3359" s="4"/>
      <c r="L3359" s="32"/>
      <c r="M3359" s="32"/>
      <c r="N3359" s="4"/>
      <c r="Q3359" s="27"/>
    </row>
    <row r="3360" spans="11:17" x14ac:dyDescent="0.25">
      <c r="K3360" s="4"/>
      <c r="L3360" s="32"/>
      <c r="M3360" s="32"/>
      <c r="N3360" s="4"/>
      <c r="Q3360" s="27"/>
    </row>
    <row r="3361" spans="11:17" x14ac:dyDescent="0.25">
      <c r="K3361" s="4"/>
      <c r="L3361" s="32"/>
      <c r="M3361" s="32"/>
      <c r="N3361" s="4"/>
      <c r="Q3361" s="27"/>
    </row>
    <row r="3362" spans="11:17" x14ac:dyDescent="0.25">
      <c r="K3362" s="4"/>
      <c r="L3362" s="32"/>
      <c r="M3362" s="32"/>
      <c r="N3362" s="4"/>
      <c r="Q3362" s="27"/>
    </row>
    <row r="3363" spans="11:17" x14ac:dyDescent="0.25">
      <c r="K3363" s="4"/>
      <c r="L3363" s="32"/>
      <c r="M3363" s="32"/>
      <c r="N3363" s="4"/>
      <c r="Q3363" s="27"/>
    </row>
    <row r="3364" spans="11:17" x14ac:dyDescent="0.25">
      <c r="K3364" s="4"/>
      <c r="L3364" s="32"/>
      <c r="M3364" s="32"/>
      <c r="N3364" s="4"/>
      <c r="Q3364" s="27"/>
    </row>
    <row r="3365" spans="11:17" x14ac:dyDescent="0.25">
      <c r="K3365" s="4"/>
      <c r="L3365" s="32"/>
      <c r="M3365" s="32"/>
      <c r="N3365" s="4"/>
      <c r="Q3365" s="27"/>
    </row>
    <row r="3366" spans="11:17" x14ac:dyDescent="0.25">
      <c r="K3366" s="4"/>
      <c r="L3366" s="32"/>
      <c r="M3366" s="32"/>
      <c r="N3366" s="4"/>
      <c r="Q3366" s="27"/>
    </row>
    <row r="3367" spans="11:17" x14ac:dyDescent="0.25">
      <c r="K3367" s="4"/>
      <c r="L3367" s="32"/>
      <c r="M3367" s="32"/>
      <c r="N3367" s="4"/>
      <c r="Q3367" s="27"/>
    </row>
    <row r="3368" spans="11:17" x14ac:dyDescent="0.25">
      <c r="K3368" s="4"/>
      <c r="L3368" s="32"/>
      <c r="M3368" s="32"/>
      <c r="N3368" s="4"/>
      <c r="Q3368" s="27"/>
    </row>
    <row r="3369" spans="11:17" x14ac:dyDescent="0.25">
      <c r="K3369" s="4"/>
      <c r="L3369" s="32"/>
      <c r="M3369" s="32"/>
      <c r="N3369" s="4"/>
      <c r="Q3369" s="27"/>
    </row>
    <row r="3370" spans="11:17" x14ac:dyDescent="0.25">
      <c r="K3370" s="4"/>
      <c r="L3370" s="32"/>
      <c r="M3370" s="32"/>
      <c r="N3370" s="4"/>
      <c r="Q3370" s="27"/>
    </row>
    <row r="3371" spans="11:17" x14ac:dyDescent="0.25">
      <c r="K3371" s="4"/>
      <c r="L3371" s="32"/>
      <c r="M3371" s="32"/>
      <c r="N3371" s="4"/>
      <c r="Q3371" s="27"/>
    </row>
    <row r="3372" spans="11:17" x14ac:dyDescent="0.25">
      <c r="K3372" s="4"/>
      <c r="L3372" s="32"/>
      <c r="M3372" s="32"/>
      <c r="N3372" s="4"/>
      <c r="Q3372" s="27"/>
    </row>
    <row r="3373" spans="11:17" x14ac:dyDescent="0.25">
      <c r="K3373" s="4"/>
      <c r="L3373" s="32"/>
      <c r="M3373" s="32"/>
      <c r="N3373" s="4"/>
      <c r="Q3373" s="27"/>
    </row>
    <row r="3374" spans="11:17" x14ac:dyDescent="0.25">
      <c r="K3374" s="4"/>
      <c r="L3374" s="32"/>
      <c r="M3374" s="32"/>
      <c r="N3374" s="4"/>
      <c r="Q3374" s="27"/>
    </row>
    <row r="3375" spans="11:17" x14ac:dyDescent="0.25">
      <c r="K3375" s="4"/>
      <c r="L3375" s="32"/>
      <c r="M3375" s="32"/>
      <c r="N3375" s="4"/>
      <c r="Q3375" s="27"/>
    </row>
    <row r="3376" spans="11:17" x14ac:dyDescent="0.25">
      <c r="K3376" s="4"/>
      <c r="L3376" s="32"/>
      <c r="M3376" s="32"/>
      <c r="N3376" s="4"/>
      <c r="Q3376" s="27"/>
    </row>
    <row r="3377" spans="11:17" x14ac:dyDescent="0.25">
      <c r="K3377" s="4"/>
      <c r="L3377" s="32"/>
      <c r="M3377" s="32"/>
      <c r="N3377" s="4"/>
      <c r="Q3377" s="27"/>
    </row>
    <row r="3378" spans="11:17" x14ac:dyDescent="0.25">
      <c r="K3378" s="4"/>
      <c r="L3378" s="32"/>
      <c r="M3378" s="32"/>
      <c r="N3378" s="4"/>
      <c r="Q3378" s="27"/>
    </row>
    <row r="3379" spans="11:17" x14ac:dyDescent="0.25">
      <c r="K3379" s="4"/>
      <c r="L3379" s="32"/>
      <c r="M3379" s="32"/>
      <c r="N3379" s="4"/>
      <c r="Q3379" s="27"/>
    </row>
    <row r="3380" spans="11:17" x14ac:dyDescent="0.25">
      <c r="K3380" s="4"/>
      <c r="L3380" s="32"/>
      <c r="M3380" s="32"/>
      <c r="N3380" s="4"/>
      <c r="Q3380" s="27"/>
    </row>
    <row r="3381" spans="11:17" x14ac:dyDescent="0.25">
      <c r="K3381" s="4"/>
      <c r="L3381" s="32"/>
      <c r="M3381" s="32"/>
      <c r="N3381" s="4"/>
      <c r="Q3381" s="27"/>
    </row>
    <row r="3382" spans="11:17" x14ac:dyDescent="0.25">
      <c r="K3382" s="4"/>
      <c r="L3382" s="32"/>
      <c r="M3382" s="32"/>
      <c r="N3382" s="4"/>
      <c r="Q3382" s="27"/>
    </row>
    <row r="3383" spans="11:17" x14ac:dyDescent="0.25">
      <c r="K3383" s="4"/>
      <c r="L3383" s="32"/>
      <c r="M3383" s="32"/>
      <c r="N3383" s="4"/>
      <c r="Q3383" s="27"/>
    </row>
    <row r="3384" spans="11:17" x14ac:dyDescent="0.25">
      <c r="K3384" s="4"/>
      <c r="L3384" s="32"/>
      <c r="M3384" s="32"/>
      <c r="N3384" s="4"/>
      <c r="Q3384" s="27"/>
    </row>
    <row r="3385" spans="11:17" x14ac:dyDescent="0.25">
      <c r="K3385" s="4"/>
      <c r="L3385" s="32"/>
      <c r="M3385" s="32"/>
      <c r="N3385" s="4"/>
      <c r="Q3385" s="27"/>
    </row>
    <row r="3386" spans="11:17" x14ac:dyDescent="0.25">
      <c r="K3386" s="4"/>
      <c r="L3386" s="32"/>
      <c r="M3386" s="32"/>
      <c r="N3386" s="4"/>
      <c r="Q3386" s="27"/>
    </row>
    <row r="3387" spans="11:17" x14ac:dyDescent="0.25">
      <c r="K3387" s="4"/>
      <c r="L3387" s="32"/>
      <c r="M3387" s="32"/>
      <c r="N3387" s="4"/>
      <c r="Q3387" s="27"/>
    </row>
    <row r="3388" spans="11:17" x14ac:dyDescent="0.25">
      <c r="K3388" s="4"/>
      <c r="L3388" s="32"/>
      <c r="M3388" s="32"/>
      <c r="N3388" s="4"/>
      <c r="Q3388" s="27"/>
    </row>
    <row r="3389" spans="11:17" x14ac:dyDescent="0.25">
      <c r="K3389" s="4"/>
      <c r="L3389" s="32"/>
      <c r="M3389" s="32"/>
      <c r="N3389" s="4"/>
      <c r="Q3389" s="27"/>
    </row>
    <row r="3390" spans="11:17" x14ac:dyDescent="0.25">
      <c r="K3390" s="4"/>
      <c r="L3390" s="32"/>
      <c r="M3390" s="32"/>
      <c r="N3390" s="4"/>
      <c r="Q3390" s="27"/>
    </row>
    <row r="3391" spans="11:17" x14ac:dyDescent="0.25">
      <c r="K3391" s="4"/>
      <c r="L3391" s="32"/>
      <c r="M3391" s="32"/>
      <c r="N3391" s="4"/>
      <c r="Q3391" s="27"/>
    </row>
    <row r="3392" spans="11:17" x14ac:dyDescent="0.25">
      <c r="K3392" s="4"/>
      <c r="L3392" s="32"/>
      <c r="M3392" s="32"/>
      <c r="N3392" s="4"/>
      <c r="Q3392" s="27"/>
    </row>
    <row r="3393" spans="11:17" x14ac:dyDescent="0.25">
      <c r="K3393" s="4"/>
      <c r="L3393" s="32"/>
      <c r="M3393" s="32"/>
      <c r="N3393" s="4"/>
      <c r="Q3393" s="27"/>
    </row>
    <row r="3394" spans="11:17" x14ac:dyDescent="0.25">
      <c r="K3394" s="4"/>
      <c r="L3394" s="32"/>
      <c r="M3394" s="32"/>
      <c r="N3394" s="4"/>
      <c r="Q3394" s="27"/>
    </row>
    <row r="3395" spans="11:17" x14ac:dyDescent="0.25">
      <c r="K3395" s="4"/>
      <c r="L3395" s="32"/>
      <c r="M3395" s="32"/>
      <c r="N3395" s="4"/>
      <c r="Q3395" s="27"/>
    </row>
    <row r="3396" spans="11:17" x14ac:dyDescent="0.25">
      <c r="K3396" s="4"/>
      <c r="L3396" s="32"/>
      <c r="M3396" s="32"/>
      <c r="N3396" s="4"/>
      <c r="Q3396" s="27"/>
    </row>
    <row r="3397" spans="11:17" x14ac:dyDescent="0.25">
      <c r="K3397" s="4"/>
      <c r="L3397" s="32"/>
      <c r="M3397" s="32"/>
      <c r="N3397" s="4"/>
      <c r="Q3397" s="27"/>
    </row>
    <row r="3398" spans="11:17" x14ac:dyDescent="0.25">
      <c r="K3398" s="4"/>
      <c r="L3398" s="32"/>
      <c r="M3398" s="32"/>
      <c r="N3398" s="4"/>
      <c r="Q3398" s="27"/>
    </row>
    <row r="3399" spans="11:17" x14ac:dyDescent="0.25">
      <c r="K3399" s="4"/>
      <c r="L3399" s="32"/>
      <c r="M3399" s="32"/>
      <c r="N3399" s="4"/>
      <c r="Q3399" s="27"/>
    </row>
    <row r="3400" spans="11:17" x14ac:dyDescent="0.25">
      <c r="K3400" s="4"/>
      <c r="L3400" s="32"/>
      <c r="M3400" s="32"/>
      <c r="N3400" s="4"/>
      <c r="Q3400" s="27"/>
    </row>
    <row r="3401" spans="11:17" x14ac:dyDescent="0.25">
      <c r="K3401" s="4"/>
      <c r="L3401" s="32"/>
      <c r="M3401" s="32"/>
      <c r="N3401" s="4"/>
      <c r="Q3401" s="27"/>
    </row>
    <row r="3402" spans="11:17" x14ac:dyDescent="0.25">
      <c r="K3402" s="4"/>
      <c r="L3402" s="32"/>
      <c r="M3402" s="32"/>
      <c r="N3402" s="4"/>
      <c r="Q3402" s="27"/>
    </row>
    <row r="3403" spans="11:17" x14ac:dyDescent="0.25">
      <c r="K3403" s="4"/>
      <c r="L3403" s="32"/>
      <c r="M3403" s="32"/>
      <c r="N3403" s="4"/>
      <c r="Q3403" s="27"/>
    </row>
    <row r="3404" spans="11:17" x14ac:dyDescent="0.25">
      <c r="K3404" s="4"/>
      <c r="L3404" s="32"/>
      <c r="M3404" s="32"/>
      <c r="N3404" s="4"/>
      <c r="Q3404" s="27"/>
    </row>
    <row r="3405" spans="11:17" x14ac:dyDescent="0.25">
      <c r="K3405" s="4"/>
      <c r="L3405" s="32"/>
      <c r="M3405" s="32"/>
      <c r="N3405" s="4"/>
      <c r="Q3405" s="27"/>
    </row>
    <row r="3406" spans="11:17" x14ac:dyDescent="0.25">
      <c r="K3406" s="4"/>
      <c r="L3406" s="32"/>
      <c r="M3406" s="32"/>
      <c r="N3406" s="4"/>
      <c r="Q3406" s="27"/>
    </row>
    <row r="3407" spans="11:17" x14ac:dyDescent="0.25">
      <c r="K3407" s="4"/>
      <c r="L3407" s="32"/>
      <c r="M3407" s="32"/>
      <c r="N3407" s="4"/>
      <c r="Q3407" s="27"/>
    </row>
    <row r="3408" spans="11:17" x14ac:dyDescent="0.25">
      <c r="K3408" s="4"/>
      <c r="L3408" s="32"/>
      <c r="M3408" s="32"/>
      <c r="N3408" s="4"/>
      <c r="Q3408" s="27"/>
    </row>
    <row r="3409" spans="11:17" x14ac:dyDescent="0.25">
      <c r="K3409" s="4"/>
      <c r="L3409" s="32"/>
      <c r="M3409" s="32"/>
      <c r="N3409" s="4"/>
      <c r="Q3409" s="27"/>
    </row>
    <row r="3410" spans="11:17" x14ac:dyDescent="0.25">
      <c r="K3410" s="4"/>
      <c r="L3410" s="32"/>
      <c r="M3410" s="32"/>
      <c r="N3410" s="4"/>
      <c r="Q3410" s="27"/>
    </row>
    <row r="3411" spans="11:17" x14ac:dyDescent="0.25">
      <c r="K3411" s="4"/>
      <c r="L3411" s="32"/>
      <c r="M3411" s="32"/>
      <c r="N3411" s="4"/>
      <c r="Q3411" s="27"/>
    </row>
    <row r="3412" spans="11:17" x14ac:dyDescent="0.25">
      <c r="K3412" s="4"/>
      <c r="L3412" s="32"/>
      <c r="M3412" s="32"/>
      <c r="N3412" s="4"/>
      <c r="Q3412" s="27"/>
    </row>
    <row r="3413" spans="11:17" x14ac:dyDescent="0.25">
      <c r="K3413" s="4"/>
      <c r="L3413" s="32"/>
      <c r="M3413" s="32"/>
      <c r="N3413" s="4"/>
      <c r="Q3413" s="27"/>
    </row>
    <row r="3414" spans="11:17" x14ac:dyDescent="0.25">
      <c r="K3414" s="4"/>
      <c r="L3414" s="32"/>
      <c r="M3414" s="32"/>
      <c r="N3414" s="4"/>
      <c r="Q3414" s="27"/>
    </row>
    <row r="3415" spans="11:17" x14ac:dyDescent="0.25">
      <c r="K3415" s="4"/>
      <c r="L3415" s="32"/>
      <c r="M3415" s="32"/>
      <c r="N3415" s="4"/>
      <c r="Q3415" s="27"/>
    </row>
    <row r="3416" spans="11:17" x14ac:dyDescent="0.25">
      <c r="K3416" s="4"/>
      <c r="L3416" s="32"/>
      <c r="M3416" s="32"/>
      <c r="N3416" s="4"/>
      <c r="Q3416" s="27"/>
    </row>
    <row r="3417" spans="11:17" x14ac:dyDescent="0.25">
      <c r="K3417" s="4"/>
      <c r="L3417" s="32"/>
      <c r="M3417" s="32"/>
      <c r="N3417" s="4"/>
      <c r="Q3417" s="27"/>
    </row>
    <row r="3418" spans="11:17" x14ac:dyDescent="0.25">
      <c r="K3418" s="4"/>
      <c r="L3418" s="32"/>
      <c r="M3418" s="32"/>
      <c r="N3418" s="4"/>
      <c r="Q3418" s="27"/>
    </row>
    <row r="3419" spans="11:17" x14ac:dyDescent="0.25">
      <c r="K3419" s="4"/>
      <c r="L3419" s="32"/>
      <c r="M3419" s="32"/>
      <c r="N3419" s="4"/>
      <c r="Q3419" s="27"/>
    </row>
    <row r="3420" spans="11:17" x14ac:dyDescent="0.25">
      <c r="K3420" s="4"/>
      <c r="L3420" s="32"/>
      <c r="M3420" s="32"/>
      <c r="N3420" s="4"/>
      <c r="Q3420" s="27"/>
    </row>
    <row r="3421" spans="11:17" x14ac:dyDescent="0.25">
      <c r="K3421" s="4"/>
      <c r="L3421" s="32"/>
      <c r="M3421" s="32"/>
      <c r="N3421" s="4"/>
      <c r="Q3421" s="27"/>
    </row>
    <row r="3422" spans="11:17" x14ac:dyDescent="0.25">
      <c r="K3422" s="4"/>
      <c r="L3422" s="32"/>
      <c r="M3422" s="32"/>
      <c r="N3422" s="4"/>
      <c r="Q3422" s="27"/>
    </row>
    <row r="3423" spans="11:17" x14ac:dyDescent="0.25">
      <c r="K3423" s="4"/>
      <c r="L3423" s="32"/>
      <c r="M3423" s="32"/>
      <c r="N3423" s="4"/>
      <c r="Q3423" s="27"/>
    </row>
    <row r="3424" spans="11:17" x14ac:dyDescent="0.25">
      <c r="K3424" s="4"/>
      <c r="L3424" s="32"/>
      <c r="M3424" s="32"/>
      <c r="N3424" s="4"/>
      <c r="Q3424" s="27"/>
    </row>
    <row r="3425" spans="11:17" x14ac:dyDescent="0.25">
      <c r="K3425" s="4"/>
      <c r="L3425" s="32"/>
      <c r="M3425" s="32"/>
      <c r="N3425" s="4"/>
      <c r="Q3425" s="27"/>
    </row>
    <row r="3426" spans="11:17" x14ac:dyDescent="0.25">
      <c r="K3426" s="4"/>
      <c r="L3426" s="32"/>
      <c r="M3426" s="32"/>
      <c r="N3426" s="4"/>
      <c r="Q3426" s="27"/>
    </row>
    <row r="3427" spans="11:17" x14ac:dyDescent="0.25">
      <c r="K3427" s="4"/>
      <c r="L3427" s="32"/>
      <c r="M3427" s="32"/>
      <c r="N3427" s="4"/>
      <c r="Q3427" s="27"/>
    </row>
    <row r="3428" spans="11:17" x14ac:dyDescent="0.25">
      <c r="K3428" s="4"/>
      <c r="L3428" s="32"/>
      <c r="M3428" s="32"/>
      <c r="N3428" s="4"/>
      <c r="Q3428" s="27"/>
    </row>
    <row r="3429" spans="11:17" x14ac:dyDescent="0.25">
      <c r="K3429" s="4"/>
      <c r="L3429" s="32"/>
      <c r="M3429" s="32"/>
      <c r="N3429" s="4"/>
      <c r="Q3429" s="27"/>
    </row>
    <row r="3430" spans="11:17" x14ac:dyDescent="0.25">
      <c r="K3430" s="4"/>
      <c r="L3430" s="32"/>
      <c r="M3430" s="32"/>
      <c r="N3430" s="4"/>
      <c r="Q3430" s="27"/>
    </row>
    <row r="3431" spans="11:17" x14ac:dyDescent="0.25">
      <c r="K3431" s="4"/>
      <c r="L3431" s="32"/>
      <c r="M3431" s="32"/>
      <c r="N3431" s="4"/>
      <c r="Q3431" s="27"/>
    </row>
    <row r="3432" spans="11:17" x14ac:dyDescent="0.25">
      <c r="K3432" s="4"/>
      <c r="L3432" s="32"/>
      <c r="M3432" s="32"/>
      <c r="N3432" s="4"/>
      <c r="Q3432" s="27"/>
    </row>
    <row r="3433" spans="11:17" x14ac:dyDescent="0.25">
      <c r="K3433" s="4"/>
      <c r="L3433" s="32"/>
      <c r="M3433" s="32"/>
      <c r="N3433" s="4"/>
      <c r="Q3433" s="27"/>
    </row>
    <row r="3434" spans="11:17" x14ac:dyDescent="0.25">
      <c r="K3434" s="4"/>
      <c r="L3434" s="32"/>
      <c r="M3434" s="32"/>
      <c r="N3434" s="4"/>
      <c r="Q3434" s="27"/>
    </row>
    <row r="3435" spans="11:17" x14ac:dyDescent="0.25">
      <c r="K3435" s="4"/>
      <c r="L3435" s="32"/>
      <c r="M3435" s="32"/>
      <c r="N3435" s="4"/>
      <c r="Q3435" s="27"/>
    </row>
    <row r="3436" spans="11:17" x14ac:dyDescent="0.25">
      <c r="K3436" s="4"/>
      <c r="L3436" s="32"/>
      <c r="M3436" s="32"/>
      <c r="N3436" s="4"/>
      <c r="Q3436" s="27"/>
    </row>
    <row r="3437" spans="11:17" x14ac:dyDescent="0.25">
      <c r="K3437" s="4"/>
      <c r="L3437" s="32"/>
      <c r="M3437" s="32"/>
      <c r="N3437" s="4"/>
      <c r="Q3437" s="27"/>
    </row>
    <row r="3438" spans="11:17" x14ac:dyDescent="0.25">
      <c r="K3438" s="4"/>
      <c r="L3438" s="32"/>
      <c r="M3438" s="32"/>
      <c r="N3438" s="4"/>
      <c r="Q3438" s="27"/>
    </row>
    <row r="3439" spans="11:17" x14ac:dyDescent="0.25">
      <c r="K3439" s="4"/>
      <c r="L3439" s="32"/>
      <c r="M3439" s="32"/>
      <c r="N3439" s="4"/>
      <c r="Q3439" s="27"/>
    </row>
    <row r="3440" spans="11:17" x14ac:dyDescent="0.25">
      <c r="K3440" s="4"/>
      <c r="L3440" s="32"/>
      <c r="M3440" s="32"/>
      <c r="N3440" s="4"/>
      <c r="Q3440" s="27"/>
    </row>
    <row r="3441" spans="11:17" x14ac:dyDescent="0.25">
      <c r="K3441" s="4"/>
      <c r="L3441" s="32"/>
      <c r="M3441" s="32"/>
      <c r="N3441" s="4"/>
      <c r="Q3441" s="27"/>
    </row>
    <row r="3442" spans="11:17" x14ac:dyDescent="0.25">
      <c r="K3442" s="4"/>
      <c r="L3442" s="32"/>
      <c r="M3442" s="32"/>
      <c r="N3442" s="4"/>
      <c r="Q3442" s="27"/>
    </row>
    <row r="3443" spans="11:17" x14ac:dyDescent="0.25">
      <c r="K3443" s="4"/>
      <c r="L3443" s="32"/>
      <c r="M3443" s="32"/>
      <c r="N3443" s="4"/>
      <c r="Q3443" s="27"/>
    </row>
    <row r="3444" spans="11:17" x14ac:dyDescent="0.25">
      <c r="K3444" s="4"/>
      <c r="L3444" s="32"/>
      <c r="M3444" s="32"/>
      <c r="N3444" s="4"/>
      <c r="Q3444" s="27"/>
    </row>
    <row r="3445" spans="11:17" x14ac:dyDescent="0.25">
      <c r="K3445" s="4"/>
      <c r="L3445" s="32"/>
      <c r="M3445" s="32"/>
      <c r="N3445" s="4"/>
      <c r="Q3445" s="27"/>
    </row>
    <row r="3446" spans="11:17" x14ac:dyDescent="0.25">
      <c r="K3446" s="4"/>
      <c r="L3446" s="32"/>
      <c r="M3446" s="32"/>
      <c r="N3446" s="4"/>
      <c r="Q3446" s="27"/>
    </row>
    <row r="3447" spans="11:17" x14ac:dyDescent="0.25">
      <c r="K3447" s="4"/>
      <c r="L3447" s="32"/>
      <c r="M3447" s="32"/>
      <c r="N3447" s="4"/>
      <c r="Q3447" s="27"/>
    </row>
    <row r="3448" spans="11:17" x14ac:dyDescent="0.25">
      <c r="K3448" s="4"/>
      <c r="L3448" s="32"/>
      <c r="M3448" s="32"/>
      <c r="N3448" s="4"/>
      <c r="Q3448" s="27"/>
    </row>
    <row r="3449" spans="11:17" x14ac:dyDescent="0.25">
      <c r="K3449" s="4"/>
      <c r="L3449" s="32"/>
      <c r="M3449" s="32"/>
      <c r="N3449" s="4"/>
      <c r="Q3449" s="27"/>
    </row>
    <row r="3450" spans="11:17" x14ac:dyDescent="0.25">
      <c r="K3450" s="4"/>
      <c r="L3450" s="32"/>
      <c r="M3450" s="32"/>
      <c r="N3450" s="4"/>
      <c r="Q3450" s="27"/>
    </row>
    <row r="3451" spans="11:17" x14ac:dyDescent="0.25">
      <c r="K3451" s="4"/>
      <c r="L3451" s="32"/>
      <c r="M3451" s="32"/>
      <c r="N3451" s="4"/>
      <c r="Q3451" s="27"/>
    </row>
    <row r="3452" spans="11:17" x14ac:dyDescent="0.25">
      <c r="K3452" s="4"/>
      <c r="L3452" s="32"/>
      <c r="M3452" s="32"/>
      <c r="N3452" s="4"/>
      <c r="Q3452" s="27"/>
    </row>
    <row r="3453" spans="11:17" x14ac:dyDescent="0.25">
      <c r="K3453" s="4"/>
      <c r="L3453" s="32"/>
      <c r="M3453" s="32"/>
      <c r="N3453" s="4"/>
      <c r="Q3453" s="27"/>
    </row>
    <row r="3454" spans="11:17" x14ac:dyDescent="0.25">
      <c r="K3454" s="4"/>
      <c r="L3454" s="32"/>
      <c r="M3454" s="32"/>
      <c r="N3454" s="4"/>
      <c r="Q3454" s="27"/>
    </row>
    <row r="3455" spans="11:17" x14ac:dyDescent="0.25">
      <c r="K3455" s="4"/>
      <c r="L3455" s="32"/>
      <c r="M3455" s="32"/>
      <c r="N3455" s="4"/>
      <c r="Q3455" s="27"/>
    </row>
    <row r="3456" spans="11:17" x14ac:dyDescent="0.25">
      <c r="K3456" s="4"/>
      <c r="L3456" s="32"/>
      <c r="M3456" s="32"/>
      <c r="N3456" s="4"/>
      <c r="Q3456" s="27"/>
    </row>
    <row r="3457" spans="11:17" x14ac:dyDescent="0.25">
      <c r="K3457" s="4"/>
      <c r="L3457" s="32"/>
      <c r="M3457" s="32"/>
      <c r="N3457" s="4"/>
      <c r="Q3457" s="27"/>
    </row>
    <row r="3458" spans="11:17" x14ac:dyDescent="0.25">
      <c r="K3458" s="4"/>
      <c r="L3458" s="32"/>
      <c r="M3458" s="32"/>
      <c r="N3458" s="4"/>
      <c r="Q3458" s="27"/>
    </row>
    <row r="3459" spans="11:17" x14ac:dyDescent="0.25">
      <c r="K3459" s="4"/>
      <c r="L3459" s="32"/>
      <c r="M3459" s="32"/>
      <c r="N3459" s="4"/>
      <c r="Q3459" s="27"/>
    </row>
    <row r="3460" spans="11:17" x14ac:dyDescent="0.25">
      <c r="K3460" s="4"/>
      <c r="L3460" s="32"/>
      <c r="M3460" s="32"/>
      <c r="N3460" s="4"/>
      <c r="Q3460" s="27"/>
    </row>
    <row r="3461" spans="11:17" x14ac:dyDescent="0.25">
      <c r="K3461" s="4"/>
      <c r="L3461" s="32"/>
      <c r="M3461" s="32"/>
      <c r="N3461" s="4"/>
      <c r="Q3461" s="27"/>
    </row>
    <row r="3462" spans="11:17" x14ac:dyDescent="0.25">
      <c r="K3462" s="4"/>
      <c r="L3462" s="32"/>
      <c r="M3462" s="32"/>
      <c r="N3462" s="4"/>
      <c r="Q3462" s="27"/>
    </row>
    <row r="3463" spans="11:17" x14ac:dyDescent="0.25">
      <c r="K3463" s="4"/>
      <c r="L3463" s="32"/>
      <c r="M3463" s="32"/>
      <c r="N3463" s="4"/>
      <c r="Q3463" s="27"/>
    </row>
    <row r="3464" spans="11:17" x14ac:dyDescent="0.25">
      <c r="K3464" s="4"/>
      <c r="L3464" s="32"/>
      <c r="M3464" s="32"/>
      <c r="N3464" s="4"/>
      <c r="Q3464" s="27"/>
    </row>
    <row r="3465" spans="11:17" x14ac:dyDescent="0.25">
      <c r="K3465" s="4"/>
      <c r="L3465" s="32"/>
      <c r="M3465" s="32"/>
      <c r="N3465" s="4"/>
      <c r="Q3465" s="27"/>
    </row>
    <row r="3466" spans="11:17" x14ac:dyDescent="0.25">
      <c r="K3466" s="4"/>
      <c r="L3466" s="32"/>
      <c r="M3466" s="32"/>
      <c r="N3466" s="4"/>
      <c r="Q3466" s="27"/>
    </row>
    <row r="3467" spans="11:17" x14ac:dyDescent="0.25">
      <c r="K3467" s="4"/>
      <c r="L3467" s="32"/>
      <c r="M3467" s="32"/>
      <c r="N3467" s="4"/>
      <c r="Q3467" s="27"/>
    </row>
    <row r="3468" spans="11:17" x14ac:dyDescent="0.25">
      <c r="K3468" s="4"/>
      <c r="L3468" s="32"/>
      <c r="M3468" s="32"/>
      <c r="N3468" s="4"/>
      <c r="Q3468" s="27"/>
    </row>
    <row r="3469" spans="11:17" x14ac:dyDescent="0.25">
      <c r="K3469" s="4"/>
      <c r="L3469" s="32"/>
      <c r="M3469" s="32"/>
      <c r="N3469" s="4"/>
      <c r="Q3469" s="27"/>
    </row>
    <row r="3470" spans="11:17" x14ac:dyDescent="0.25">
      <c r="K3470" s="4"/>
      <c r="L3470" s="32"/>
      <c r="M3470" s="32"/>
      <c r="N3470" s="4"/>
      <c r="Q3470" s="27"/>
    </row>
    <row r="3471" spans="11:17" x14ac:dyDescent="0.25">
      <c r="K3471" s="4"/>
      <c r="L3471" s="32"/>
      <c r="M3471" s="32"/>
      <c r="N3471" s="4"/>
      <c r="Q3471" s="27"/>
    </row>
    <row r="3472" spans="11:17" x14ac:dyDescent="0.25">
      <c r="K3472" s="4"/>
      <c r="L3472" s="32"/>
      <c r="M3472" s="32"/>
      <c r="N3472" s="4"/>
      <c r="Q3472" s="27"/>
    </row>
    <row r="3473" spans="11:17" x14ac:dyDescent="0.25">
      <c r="K3473" s="4"/>
      <c r="L3473" s="32"/>
      <c r="M3473" s="32"/>
      <c r="N3473" s="4"/>
      <c r="Q3473" s="27"/>
    </row>
    <row r="3474" spans="11:17" x14ac:dyDescent="0.25">
      <c r="K3474" s="4"/>
      <c r="L3474" s="32"/>
      <c r="M3474" s="32"/>
      <c r="N3474" s="4"/>
      <c r="Q3474" s="27"/>
    </row>
    <row r="3475" spans="11:17" x14ac:dyDescent="0.25">
      <c r="K3475" s="4"/>
      <c r="L3475" s="32"/>
      <c r="M3475" s="32"/>
      <c r="N3475" s="4"/>
      <c r="Q3475" s="27"/>
    </row>
    <row r="3476" spans="11:17" x14ac:dyDescent="0.25">
      <c r="K3476" s="4"/>
      <c r="L3476" s="32"/>
      <c r="M3476" s="32"/>
      <c r="N3476" s="4"/>
      <c r="Q3476" s="27"/>
    </row>
    <row r="3477" spans="11:17" x14ac:dyDescent="0.25">
      <c r="K3477" s="4"/>
      <c r="L3477" s="32"/>
      <c r="M3477" s="32"/>
      <c r="N3477" s="4"/>
      <c r="Q3477" s="27"/>
    </row>
    <row r="3478" spans="11:17" x14ac:dyDescent="0.25">
      <c r="K3478" s="4"/>
      <c r="L3478" s="32"/>
      <c r="M3478" s="32"/>
      <c r="N3478" s="4"/>
      <c r="Q3478" s="27"/>
    </row>
    <row r="3479" spans="11:17" x14ac:dyDescent="0.25">
      <c r="K3479" s="4"/>
      <c r="L3479" s="32"/>
      <c r="M3479" s="32"/>
      <c r="N3479" s="4"/>
      <c r="Q3479" s="27"/>
    </row>
    <row r="3480" spans="11:17" x14ac:dyDescent="0.25">
      <c r="K3480" s="4"/>
      <c r="L3480" s="32"/>
      <c r="M3480" s="32"/>
      <c r="N3480" s="4"/>
      <c r="Q3480" s="27"/>
    </row>
    <row r="3481" spans="11:17" x14ac:dyDescent="0.25">
      <c r="K3481" s="4"/>
      <c r="L3481" s="32"/>
      <c r="M3481" s="32"/>
      <c r="N3481" s="4"/>
      <c r="Q3481" s="27"/>
    </row>
    <row r="3482" spans="11:17" x14ac:dyDescent="0.25">
      <c r="K3482" s="4"/>
      <c r="L3482" s="32"/>
      <c r="M3482" s="32"/>
      <c r="N3482" s="4"/>
      <c r="Q3482" s="27"/>
    </row>
    <row r="3483" spans="11:17" x14ac:dyDescent="0.25">
      <c r="K3483" s="4"/>
      <c r="L3483" s="32"/>
      <c r="M3483" s="32"/>
      <c r="N3483" s="4"/>
      <c r="Q3483" s="27"/>
    </row>
    <row r="3484" spans="11:17" x14ac:dyDescent="0.25">
      <c r="K3484" s="4"/>
      <c r="L3484" s="32"/>
      <c r="M3484" s="32"/>
      <c r="N3484" s="4"/>
      <c r="Q3484" s="27"/>
    </row>
    <row r="3485" spans="11:17" x14ac:dyDescent="0.25">
      <c r="K3485" s="4"/>
      <c r="L3485" s="32"/>
      <c r="M3485" s="32"/>
      <c r="N3485" s="4"/>
      <c r="Q3485" s="27"/>
    </row>
    <row r="3486" spans="11:17" x14ac:dyDescent="0.25">
      <c r="K3486" s="4"/>
      <c r="L3486" s="32"/>
      <c r="M3486" s="32"/>
      <c r="N3486" s="4"/>
      <c r="Q3486" s="27"/>
    </row>
    <row r="3487" spans="11:17" x14ac:dyDescent="0.25">
      <c r="K3487" s="4"/>
      <c r="L3487" s="32"/>
      <c r="M3487" s="32"/>
      <c r="N3487" s="4"/>
      <c r="Q3487" s="27"/>
    </row>
    <row r="3488" spans="11:17" x14ac:dyDescent="0.25">
      <c r="K3488" s="4"/>
      <c r="L3488" s="32"/>
      <c r="M3488" s="32"/>
      <c r="N3488" s="4"/>
      <c r="Q3488" s="27"/>
    </row>
    <row r="3489" spans="11:17" x14ac:dyDescent="0.25">
      <c r="K3489" s="4"/>
      <c r="L3489" s="32"/>
      <c r="M3489" s="32"/>
      <c r="N3489" s="4"/>
      <c r="Q3489" s="27"/>
    </row>
    <row r="3490" spans="11:17" x14ac:dyDescent="0.25">
      <c r="K3490" s="4"/>
      <c r="L3490" s="32"/>
      <c r="M3490" s="32"/>
      <c r="N3490" s="4"/>
      <c r="Q3490" s="27"/>
    </row>
    <row r="3491" spans="11:17" x14ac:dyDescent="0.25">
      <c r="K3491" s="4"/>
      <c r="L3491" s="32"/>
      <c r="M3491" s="32"/>
      <c r="N3491" s="4"/>
      <c r="Q3491" s="27"/>
    </row>
    <row r="3492" spans="11:17" x14ac:dyDescent="0.25">
      <c r="K3492" s="4"/>
      <c r="L3492" s="32"/>
      <c r="M3492" s="32"/>
      <c r="N3492" s="4"/>
      <c r="Q3492" s="27"/>
    </row>
    <row r="3493" spans="11:17" x14ac:dyDescent="0.25">
      <c r="K3493" s="4"/>
      <c r="L3493" s="32"/>
      <c r="M3493" s="32"/>
      <c r="N3493" s="4"/>
      <c r="Q3493" s="27"/>
    </row>
    <row r="3494" spans="11:17" x14ac:dyDescent="0.25">
      <c r="K3494" s="4"/>
      <c r="L3494" s="32"/>
      <c r="M3494" s="32"/>
      <c r="N3494" s="4"/>
      <c r="Q3494" s="27"/>
    </row>
    <row r="3495" spans="11:17" x14ac:dyDescent="0.25">
      <c r="K3495" s="4"/>
      <c r="L3495" s="32"/>
      <c r="M3495" s="32"/>
      <c r="N3495" s="4"/>
      <c r="Q3495" s="27"/>
    </row>
    <row r="3496" spans="11:17" x14ac:dyDescent="0.25">
      <c r="K3496" s="4"/>
      <c r="L3496" s="32"/>
      <c r="M3496" s="32"/>
      <c r="N3496" s="4"/>
      <c r="Q3496" s="27"/>
    </row>
    <row r="3497" spans="11:17" x14ac:dyDescent="0.25">
      <c r="K3497" s="4"/>
      <c r="L3497" s="32"/>
      <c r="M3497" s="32"/>
      <c r="N3497" s="4"/>
      <c r="Q3497" s="27"/>
    </row>
    <row r="3498" spans="11:17" x14ac:dyDescent="0.25">
      <c r="K3498" s="4"/>
      <c r="L3498" s="32"/>
      <c r="M3498" s="32"/>
      <c r="N3498" s="4"/>
      <c r="Q3498" s="27"/>
    </row>
    <row r="3499" spans="11:17" x14ac:dyDescent="0.25">
      <c r="K3499" s="4"/>
      <c r="L3499" s="32"/>
      <c r="M3499" s="32"/>
      <c r="N3499" s="4"/>
      <c r="Q3499" s="27"/>
    </row>
    <row r="3500" spans="11:17" x14ac:dyDescent="0.25">
      <c r="K3500" s="4"/>
      <c r="L3500" s="32"/>
      <c r="M3500" s="32"/>
      <c r="N3500" s="4"/>
      <c r="Q3500" s="27"/>
    </row>
    <row r="3501" spans="11:17" x14ac:dyDescent="0.25">
      <c r="K3501" s="4"/>
      <c r="L3501" s="32"/>
      <c r="M3501" s="32"/>
      <c r="N3501" s="4"/>
      <c r="Q3501" s="27"/>
    </row>
    <row r="3502" spans="11:17" x14ac:dyDescent="0.25">
      <c r="K3502" s="4"/>
      <c r="L3502" s="32"/>
      <c r="M3502" s="32"/>
      <c r="N3502" s="4"/>
      <c r="Q3502" s="27"/>
    </row>
    <row r="3503" spans="11:17" x14ac:dyDescent="0.25">
      <c r="K3503" s="4"/>
      <c r="L3503" s="32"/>
      <c r="M3503" s="32"/>
      <c r="N3503" s="4"/>
      <c r="Q3503" s="27"/>
    </row>
    <row r="3504" spans="11:17" x14ac:dyDescent="0.25">
      <c r="K3504" s="4"/>
      <c r="L3504" s="32"/>
      <c r="M3504" s="32"/>
      <c r="N3504" s="4"/>
      <c r="Q3504" s="27"/>
    </row>
    <row r="3505" spans="11:17" x14ac:dyDescent="0.25">
      <c r="K3505" s="4"/>
      <c r="L3505" s="32"/>
      <c r="M3505" s="32"/>
      <c r="N3505" s="4"/>
      <c r="Q3505" s="27"/>
    </row>
    <row r="3506" spans="11:17" x14ac:dyDescent="0.25">
      <c r="K3506" s="4"/>
      <c r="L3506" s="32"/>
      <c r="M3506" s="32"/>
      <c r="N3506" s="4"/>
      <c r="Q3506" s="27"/>
    </row>
    <row r="3507" spans="11:17" x14ac:dyDescent="0.25">
      <c r="K3507" s="4"/>
      <c r="L3507" s="32"/>
      <c r="M3507" s="32"/>
      <c r="N3507" s="4"/>
      <c r="Q3507" s="27"/>
    </row>
    <row r="3508" spans="11:17" x14ac:dyDescent="0.25">
      <c r="K3508" s="4"/>
      <c r="L3508" s="32"/>
      <c r="M3508" s="32"/>
      <c r="N3508" s="4"/>
      <c r="Q3508" s="27"/>
    </row>
    <row r="3509" spans="11:17" x14ac:dyDescent="0.25">
      <c r="K3509" s="4"/>
      <c r="L3509" s="32"/>
      <c r="M3509" s="32"/>
      <c r="N3509" s="4"/>
      <c r="Q3509" s="27"/>
    </row>
    <row r="3510" spans="11:17" x14ac:dyDescent="0.25">
      <c r="K3510" s="4"/>
      <c r="L3510" s="32"/>
      <c r="M3510" s="32"/>
      <c r="N3510" s="4"/>
      <c r="Q3510" s="27"/>
    </row>
    <row r="3511" spans="11:17" x14ac:dyDescent="0.25">
      <c r="K3511" s="4"/>
      <c r="L3511" s="32"/>
      <c r="M3511" s="32"/>
      <c r="N3511" s="4"/>
      <c r="Q3511" s="27"/>
    </row>
    <row r="3512" spans="11:17" x14ac:dyDescent="0.25">
      <c r="K3512" s="4"/>
      <c r="L3512" s="32"/>
      <c r="M3512" s="32"/>
      <c r="N3512" s="4"/>
      <c r="Q3512" s="27"/>
    </row>
    <row r="3513" spans="11:17" x14ac:dyDescent="0.25">
      <c r="K3513" s="4"/>
      <c r="L3513" s="32"/>
      <c r="M3513" s="32"/>
      <c r="N3513" s="4"/>
      <c r="Q3513" s="27"/>
    </row>
    <row r="3514" spans="11:17" x14ac:dyDescent="0.25">
      <c r="K3514" s="4"/>
      <c r="L3514" s="32"/>
      <c r="M3514" s="32"/>
      <c r="N3514" s="4"/>
      <c r="Q3514" s="27"/>
    </row>
    <row r="3515" spans="11:17" x14ac:dyDescent="0.25">
      <c r="K3515" s="4"/>
      <c r="L3515" s="32"/>
      <c r="M3515" s="32"/>
      <c r="N3515" s="4"/>
      <c r="Q3515" s="27"/>
    </row>
    <row r="3516" spans="11:17" x14ac:dyDescent="0.25">
      <c r="K3516" s="4"/>
      <c r="L3516" s="32"/>
      <c r="M3516" s="32"/>
      <c r="N3516" s="4"/>
      <c r="Q3516" s="27"/>
    </row>
    <row r="3517" spans="11:17" x14ac:dyDescent="0.25">
      <c r="K3517" s="4"/>
      <c r="L3517" s="32"/>
      <c r="M3517" s="32"/>
      <c r="N3517" s="4"/>
      <c r="Q3517" s="27"/>
    </row>
    <row r="3518" spans="11:17" x14ac:dyDescent="0.25">
      <c r="K3518" s="4"/>
      <c r="L3518" s="32"/>
      <c r="M3518" s="32"/>
      <c r="N3518" s="4"/>
      <c r="Q3518" s="27"/>
    </row>
    <row r="3519" spans="11:17" x14ac:dyDescent="0.25">
      <c r="K3519" s="4"/>
      <c r="L3519" s="32"/>
      <c r="M3519" s="32"/>
      <c r="N3519" s="4"/>
      <c r="Q3519" s="27"/>
    </row>
    <row r="3520" spans="11:17" x14ac:dyDescent="0.25">
      <c r="K3520" s="4"/>
      <c r="L3520" s="32"/>
      <c r="M3520" s="32"/>
      <c r="N3520" s="4"/>
      <c r="Q3520" s="27"/>
    </row>
    <row r="3521" spans="11:17" x14ac:dyDescent="0.25">
      <c r="K3521" s="4"/>
      <c r="L3521" s="32"/>
      <c r="M3521" s="32"/>
      <c r="N3521" s="4"/>
      <c r="Q3521" s="27"/>
    </row>
    <row r="3522" spans="11:17" x14ac:dyDescent="0.25">
      <c r="K3522" s="4"/>
      <c r="L3522" s="32"/>
      <c r="M3522" s="32"/>
      <c r="N3522" s="4"/>
      <c r="Q3522" s="27"/>
    </row>
    <row r="3523" spans="11:17" x14ac:dyDescent="0.25">
      <c r="K3523" s="4"/>
      <c r="L3523" s="32"/>
      <c r="M3523" s="32"/>
      <c r="N3523" s="4"/>
      <c r="Q3523" s="27"/>
    </row>
    <row r="3524" spans="11:17" x14ac:dyDescent="0.25">
      <c r="K3524" s="4"/>
      <c r="L3524" s="32"/>
      <c r="M3524" s="32"/>
      <c r="N3524" s="4"/>
      <c r="Q3524" s="27"/>
    </row>
    <row r="3525" spans="11:17" x14ac:dyDescent="0.25">
      <c r="K3525" s="4"/>
      <c r="L3525" s="32"/>
      <c r="M3525" s="32"/>
      <c r="N3525" s="4"/>
      <c r="Q3525" s="27"/>
    </row>
    <row r="3526" spans="11:17" x14ac:dyDescent="0.25">
      <c r="K3526" s="4"/>
      <c r="L3526" s="32"/>
      <c r="M3526" s="32"/>
      <c r="N3526" s="4"/>
      <c r="Q3526" s="27"/>
    </row>
    <row r="3527" spans="11:17" x14ac:dyDescent="0.25">
      <c r="K3527" s="4"/>
      <c r="L3527" s="32"/>
      <c r="M3527" s="32"/>
      <c r="N3527" s="4"/>
      <c r="Q3527" s="27"/>
    </row>
    <row r="3528" spans="11:17" x14ac:dyDescent="0.25">
      <c r="K3528" s="4"/>
      <c r="L3528" s="32"/>
      <c r="M3528" s="32"/>
      <c r="N3528" s="4"/>
      <c r="Q3528" s="27"/>
    </row>
    <row r="3529" spans="11:17" x14ac:dyDescent="0.25">
      <c r="K3529" s="4"/>
      <c r="L3529" s="32"/>
      <c r="M3529" s="32"/>
      <c r="N3529" s="4"/>
      <c r="Q3529" s="27"/>
    </row>
    <row r="3530" spans="11:17" x14ac:dyDescent="0.25">
      <c r="K3530" s="4"/>
      <c r="L3530" s="32"/>
      <c r="M3530" s="32"/>
      <c r="N3530" s="4"/>
      <c r="Q3530" s="27"/>
    </row>
    <row r="3531" spans="11:17" x14ac:dyDescent="0.25">
      <c r="K3531" s="4"/>
      <c r="L3531" s="32"/>
      <c r="M3531" s="32"/>
      <c r="N3531" s="4"/>
      <c r="Q3531" s="27"/>
    </row>
    <row r="3532" spans="11:17" x14ac:dyDescent="0.25">
      <c r="K3532" s="4"/>
      <c r="L3532" s="32"/>
      <c r="M3532" s="32"/>
      <c r="N3532" s="4"/>
      <c r="Q3532" s="27"/>
    </row>
    <row r="3533" spans="11:17" x14ac:dyDescent="0.25">
      <c r="K3533" s="4"/>
      <c r="L3533" s="32"/>
      <c r="M3533" s="32"/>
      <c r="N3533" s="4"/>
      <c r="Q3533" s="27"/>
    </row>
    <row r="3534" spans="11:17" x14ac:dyDescent="0.25">
      <c r="K3534" s="4"/>
      <c r="L3534" s="32"/>
      <c r="M3534" s="32"/>
      <c r="N3534" s="4"/>
      <c r="Q3534" s="27"/>
    </row>
    <row r="3535" spans="11:17" x14ac:dyDescent="0.25">
      <c r="K3535" s="4"/>
      <c r="L3535" s="32"/>
      <c r="M3535" s="32"/>
      <c r="N3535" s="4"/>
      <c r="Q3535" s="27"/>
    </row>
    <row r="3536" spans="11:17" x14ac:dyDescent="0.25">
      <c r="K3536" s="4"/>
      <c r="L3536" s="32"/>
      <c r="M3536" s="32"/>
      <c r="N3536" s="4"/>
      <c r="Q3536" s="27"/>
    </row>
    <row r="3537" spans="11:17" x14ac:dyDescent="0.25">
      <c r="K3537" s="4"/>
      <c r="L3537" s="32"/>
      <c r="M3537" s="32"/>
      <c r="N3537" s="4"/>
      <c r="Q3537" s="27"/>
    </row>
    <row r="3538" spans="11:17" x14ac:dyDescent="0.25">
      <c r="K3538" s="4"/>
      <c r="L3538" s="32"/>
      <c r="M3538" s="32"/>
      <c r="N3538" s="4"/>
      <c r="Q3538" s="27"/>
    </row>
    <row r="3539" spans="11:17" x14ac:dyDescent="0.25">
      <c r="K3539" s="4"/>
      <c r="L3539" s="32"/>
      <c r="M3539" s="32"/>
      <c r="N3539" s="4"/>
      <c r="Q3539" s="27"/>
    </row>
    <row r="3540" spans="11:17" x14ac:dyDescent="0.25">
      <c r="K3540" s="4"/>
      <c r="L3540" s="32"/>
      <c r="M3540" s="32"/>
      <c r="N3540" s="4"/>
      <c r="Q3540" s="27"/>
    </row>
    <row r="3541" spans="11:17" x14ac:dyDescent="0.25">
      <c r="K3541" s="4"/>
      <c r="L3541" s="32"/>
      <c r="M3541" s="32"/>
      <c r="N3541" s="4"/>
      <c r="Q3541" s="27"/>
    </row>
    <row r="3542" spans="11:17" x14ac:dyDescent="0.25">
      <c r="K3542" s="4"/>
      <c r="L3542" s="32"/>
      <c r="M3542" s="32"/>
      <c r="N3542" s="4"/>
      <c r="Q3542" s="27"/>
    </row>
    <row r="3543" spans="11:17" x14ac:dyDescent="0.25">
      <c r="K3543" s="4"/>
      <c r="L3543" s="32"/>
      <c r="M3543" s="32"/>
      <c r="N3543" s="4"/>
      <c r="Q3543" s="27"/>
    </row>
    <row r="3544" spans="11:17" x14ac:dyDescent="0.25">
      <c r="K3544" s="4"/>
      <c r="L3544" s="32"/>
      <c r="M3544" s="32"/>
      <c r="N3544" s="4"/>
      <c r="Q3544" s="27"/>
    </row>
    <row r="3545" spans="11:17" x14ac:dyDescent="0.25">
      <c r="K3545" s="4"/>
      <c r="L3545" s="32"/>
      <c r="M3545" s="32"/>
      <c r="N3545" s="4"/>
      <c r="Q3545" s="27"/>
    </row>
    <row r="3546" spans="11:17" x14ac:dyDescent="0.25">
      <c r="K3546" s="4"/>
      <c r="L3546" s="32"/>
      <c r="M3546" s="32"/>
      <c r="N3546" s="4"/>
      <c r="Q3546" s="27"/>
    </row>
    <row r="3547" spans="11:17" x14ac:dyDescent="0.25">
      <c r="K3547" s="4"/>
      <c r="L3547" s="32"/>
      <c r="M3547" s="32"/>
      <c r="N3547" s="4"/>
      <c r="Q3547" s="27"/>
    </row>
    <row r="3548" spans="11:17" x14ac:dyDescent="0.25">
      <c r="K3548" s="4"/>
      <c r="L3548" s="32"/>
      <c r="M3548" s="32"/>
      <c r="N3548" s="4"/>
      <c r="Q3548" s="27"/>
    </row>
    <row r="3549" spans="11:17" x14ac:dyDescent="0.25">
      <c r="K3549" s="4"/>
      <c r="L3549" s="32"/>
      <c r="M3549" s="32"/>
      <c r="N3549" s="4"/>
      <c r="Q3549" s="27"/>
    </row>
    <row r="3550" spans="11:17" x14ac:dyDescent="0.25">
      <c r="K3550" s="4"/>
      <c r="L3550" s="32"/>
      <c r="M3550" s="32"/>
      <c r="N3550" s="4"/>
      <c r="Q3550" s="27"/>
    </row>
    <row r="3551" spans="11:17" x14ac:dyDescent="0.25">
      <c r="K3551" s="4"/>
      <c r="L3551" s="32"/>
      <c r="M3551" s="32"/>
      <c r="N3551" s="4"/>
      <c r="Q3551" s="27"/>
    </row>
    <row r="3552" spans="11:17" x14ac:dyDescent="0.25">
      <c r="K3552" s="4"/>
      <c r="L3552" s="32"/>
      <c r="M3552" s="32"/>
      <c r="N3552" s="4"/>
      <c r="Q3552" s="27"/>
    </row>
    <row r="3553" spans="11:17" x14ac:dyDescent="0.25">
      <c r="K3553" s="4"/>
      <c r="L3553" s="32"/>
      <c r="M3553" s="32"/>
      <c r="N3553" s="4"/>
      <c r="Q3553" s="27"/>
    </row>
    <row r="3554" spans="11:17" x14ac:dyDescent="0.25">
      <c r="K3554" s="4"/>
      <c r="L3554" s="32"/>
      <c r="M3554" s="32"/>
      <c r="N3554" s="4"/>
      <c r="Q3554" s="27"/>
    </row>
    <row r="3555" spans="11:17" x14ac:dyDescent="0.25">
      <c r="K3555" s="4"/>
      <c r="L3555" s="32"/>
      <c r="M3555" s="32"/>
      <c r="N3555" s="4"/>
      <c r="Q3555" s="27"/>
    </row>
    <row r="3556" spans="11:17" x14ac:dyDescent="0.25">
      <c r="K3556" s="4"/>
      <c r="L3556" s="32"/>
      <c r="M3556" s="32"/>
      <c r="N3556" s="4"/>
      <c r="Q3556" s="27"/>
    </row>
    <row r="3557" spans="11:17" x14ac:dyDescent="0.25">
      <c r="K3557" s="4"/>
      <c r="L3557" s="32"/>
      <c r="M3557" s="32"/>
      <c r="N3557" s="4"/>
      <c r="Q3557" s="27"/>
    </row>
    <row r="3558" spans="11:17" x14ac:dyDescent="0.25">
      <c r="K3558" s="4"/>
      <c r="L3558" s="32"/>
      <c r="M3558" s="32"/>
      <c r="N3558" s="4"/>
      <c r="Q3558" s="27"/>
    </row>
    <row r="3559" spans="11:17" x14ac:dyDescent="0.25">
      <c r="K3559" s="4"/>
      <c r="L3559" s="32"/>
      <c r="M3559" s="32"/>
      <c r="N3559" s="4"/>
      <c r="Q3559" s="27"/>
    </row>
    <row r="3560" spans="11:17" x14ac:dyDescent="0.25">
      <c r="K3560" s="4"/>
      <c r="L3560" s="32"/>
      <c r="M3560" s="32"/>
      <c r="N3560" s="4"/>
      <c r="Q3560" s="27"/>
    </row>
    <row r="3561" spans="11:17" x14ac:dyDescent="0.25">
      <c r="K3561" s="4"/>
      <c r="L3561" s="32"/>
      <c r="M3561" s="32"/>
      <c r="N3561" s="4"/>
      <c r="Q3561" s="27"/>
    </row>
    <row r="3562" spans="11:17" x14ac:dyDescent="0.25">
      <c r="K3562" s="4"/>
      <c r="L3562" s="32"/>
      <c r="M3562" s="32"/>
      <c r="N3562" s="4"/>
      <c r="Q3562" s="27"/>
    </row>
    <row r="3563" spans="11:17" x14ac:dyDescent="0.25">
      <c r="K3563" s="4"/>
      <c r="L3563" s="32"/>
      <c r="M3563" s="32"/>
      <c r="N3563" s="4"/>
      <c r="Q3563" s="27"/>
    </row>
    <row r="3564" spans="11:17" x14ac:dyDescent="0.25">
      <c r="K3564" s="4"/>
      <c r="L3564" s="32"/>
      <c r="M3564" s="32"/>
      <c r="N3564" s="4"/>
      <c r="Q3564" s="27"/>
    </row>
    <row r="3565" spans="11:17" x14ac:dyDescent="0.25">
      <c r="K3565" s="4"/>
      <c r="L3565" s="32"/>
      <c r="M3565" s="32"/>
      <c r="N3565" s="4"/>
      <c r="Q3565" s="27"/>
    </row>
    <row r="3566" spans="11:17" x14ac:dyDescent="0.25">
      <c r="K3566" s="4"/>
      <c r="L3566" s="32"/>
      <c r="M3566" s="32"/>
      <c r="N3566" s="4"/>
      <c r="Q3566" s="27"/>
    </row>
    <row r="3567" spans="11:17" x14ac:dyDescent="0.25">
      <c r="K3567" s="4"/>
      <c r="L3567" s="32"/>
      <c r="M3567" s="32"/>
      <c r="N3567" s="4"/>
      <c r="Q3567" s="27"/>
    </row>
    <row r="3568" spans="11:17" x14ac:dyDescent="0.25">
      <c r="K3568" s="4"/>
      <c r="L3568" s="32"/>
      <c r="M3568" s="32"/>
      <c r="N3568" s="4"/>
      <c r="Q3568" s="27"/>
    </row>
    <row r="3569" spans="11:17" x14ac:dyDescent="0.25">
      <c r="K3569" s="4"/>
      <c r="L3569" s="32"/>
      <c r="M3569" s="32"/>
      <c r="N3569" s="4"/>
      <c r="Q3569" s="27"/>
    </row>
    <row r="3570" spans="11:17" x14ac:dyDescent="0.25">
      <c r="K3570" s="4"/>
      <c r="L3570" s="32"/>
      <c r="M3570" s="32"/>
      <c r="N3570" s="4"/>
      <c r="Q3570" s="27"/>
    </row>
    <row r="3571" spans="11:17" x14ac:dyDescent="0.25">
      <c r="K3571" s="4"/>
      <c r="L3571" s="32"/>
      <c r="M3571" s="32"/>
      <c r="N3571" s="4"/>
      <c r="Q3571" s="27"/>
    </row>
    <row r="3572" spans="11:17" x14ac:dyDescent="0.25">
      <c r="K3572" s="4"/>
      <c r="L3572" s="32"/>
      <c r="M3572" s="32"/>
      <c r="N3572" s="4"/>
      <c r="Q3572" s="27"/>
    </row>
    <row r="3573" spans="11:17" x14ac:dyDescent="0.25">
      <c r="K3573" s="4"/>
      <c r="L3573" s="32"/>
      <c r="M3573" s="32"/>
      <c r="N3573" s="4"/>
      <c r="Q3573" s="27"/>
    </row>
    <row r="3574" spans="11:17" x14ac:dyDescent="0.25">
      <c r="K3574" s="4"/>
      <c r="L3574" s="32"/>
      <c r="M3574" s="32"/>
      <c r="N3574" s="4"/>
      <c r="Q3574" s="27"/>
    </row>
    <row r="3575" spans="11:17" x14ac:dyDescent="0.25">
      <c r="K3575" s="4"/>
      <c r="L3575" s="32"/>
      <c r="M3575" s="32"/>
      <c r="N3575" s="4"/>
      <c r="Q3575" s="27"/>
    </row>
    <row r="3576" spans="11:17" x14ac:dyDescent="0.25">
      <c r="K3576" s="4"/>
      <c r="L3576" s="32"/>
      <c r="M3576" s="32"/>
      <c r="N3576" s="4"/>
      <c r="Q3576" s="27"/>
    </row>
    <row r="3577" spans="11:17" x14ac:dyDescent="0.25">
      <c r="K3577" s="4"/>
      <c r="L3577" s="32"/>
      <c r="M3577" s="32"/>
      <c r="N3577" s="4"/>
      <c r="Q3577" s="27"/>
    </row>
    <row r="3578" spans="11:17" x14ac:dyDescent="0.25">
      <c r="K3578" s="4"/>
      <c r="L3578" s="32"/>
      <c r="M3578" s="32"/>
      <c r="N3578" s="4"/>
      <c r="Q3578" s="27"/>
    </row>
    <row r="3579" spans="11:17" x14ac:dyDescent="0.25">
      <c r="K3579" s="4"/>
      <c r="L3579" s="32"/>
      <c r="M3579" s="32"/>
      <c r="N3579" s="4"/>
      <c r="Q3579" s="27"/>
    </row>
    <row r="3580" spans="11:17" x14ac:dyDescent="0.25">
      <c r="K3580" s="4"/>
      <c r="L3580" s="32"/>
      <c r="M3580" s="32"/>
      <c r="N3580" s="4"/>
      <c r="Q3580" s="27"/>
    </row>
    <row r="3581" spans="11:17" x14ac:dyDescent="0.25">
      <c r="K3581" s="4"/>
      <c r="L3581" s="32"/>
      <c r="M3581" s="32"/>
      <c r="N3581" s="4"/>
      <c r="Q3581" s="27"/>
    </row>
    <row r="3582" spans="11:17" x14ac:dyDescent="0.25">
      <c r="K3582" s="4"/>
      <c r="L3582" s="32"/>
      <c r="M3582" s="32"/>
      <c r="N3582" s="4"/>
      <c r="Q3582" s="27"/>
    </row>
    <row r="3583" spans="11:17" x14ac:dyDescent="0.25">
      <c r="K3583" s="4"/>
      <c r="L3583" s="32"/>
      <c r="M3583" s="32"/>
      <c r="N3583" s="4"/>
      <c r="Q3583" s="27"/>
    </row>
    <row r="3584" spans="11:17" x14ac:dyDescent="0.25">
      <c r="K3584" s="4"/>
      <c r="L3584" s="32"/>
      <c r="M3584" s="32"/>
      <c r="N3584" s="4"/>
      <c r="Q3584" s="27"/>
    </row>
    <row r="3585" spans="11:17" x14ac:dyDescent="0.25">
      <c r="K3585" s="4"/>
      <c r="L3585" s="32"/>
      <c r="M3585" s="32"/>
      <c r="N3585" s="4"/>
      <c r="Q3585" s="27"/>
    </row>
    <row r="3586" spans="11:17" x14ac:dyDescent="0.25">
      <c r="K3586" s="4"/>
      <c r="L3586" s="32"/>
      <c r="M3586" s="32"/>
      <c r="N3586" s="4"/>
      <c r="Q3586" s="27"/>
    </row>
    <row r="3587" spans="11:17" x14ac:dyDescent="0.25">
      <c r="K3587" s="4"/>
      <c r="L3587" s="32"/>
      <c r="M3587" s="32"/>
      <c r="N3587" s="4"/>
      <c r="Q3587" s="27"/>
    </row>
    <row r="3588" spans="11:17" x14ac:dyDescent="0.25">
      <c r="K3588" s="4"/>
      <c r="L3588" s="32"/>
      <c r="M3588" s="32"/>
      <c r="N3588" s="4"/>
      <c r="Q3588" s="27"/>
    </row>
    <row r="3589" spans="11:17" x14ac:dyDescent="0.25">
      <c r="K3589" s="4"/>
      <c r="L3589" s="32"/>
      <c r="M3589" s="32"/>
      <c r="N3589" s="4"/>
      <c r="Q3589" s="27"/>
    </row>
    <row r="3590" spans="11:17" x14ac:dyDescent="0.25">
      <c r="K3590" s="4"/>
      <c r="L3590" s="32"/>
      <c r="M3590" s="32"/>
      <c r="N3590" s="4"/>
      <c r="Q3590" s="27"/>
    </row>
    <row r="3591" spans="11:17" x14ac:dyDescent="0.25">
      <c r="K3591" s="4"/>
      <c r="L3591" s="32"/>
      <c r="M3591" s="32"/>
      <c r="N3591" s="4"/>
      <c r="Q3591" s="27"/>
    </row>
    <row r="3592" spans="11:17" x14ac:dyDescent="0.25">
      <c r="K3592" s="4"/>
      <c r="L3592" s="32"/>
      <c r="M3592" s="32"/>
      <c r="N3592" s="4"/>
      <c r="Q3592" s="27"/>
    </row>
    <row r="3593" spans="11:17" x14ac:dyDescent="0.25">
      <c r="K3593" s="4"/>
      <c r="L3593" s="32"/>
      <c r="M3593" s="32"/>
      <c r="N3593" s="4"/>
      <c r="Q3593" s="27"/>
    </row>
    <row r="3594" spans="11:17" x14ac:dyDescent="0.25">
      <c r="K3594" s="4"/>
      <c r="L3594" s="32"/>
      <c r="M3594" s="32"/>
      <c r="N3594" s="4"/>
      <c r="Q3594" s="27"/>
    </row>
    <row r="3595" spans="11:17" x14ac:dyDescent="0.25">
      <c r="K3595" s="4"/>
      <c r="L3595" s="32"/>
      <c r="M3595" s="32"/>
      <c r="N3595" s="4"/>
      <c r="Q3595" s="27"/>
    </row>
    <row r="3596" spans="11:17" x14ac:dyDescent="0.25">
      <c r="K3596" s="4"/>
      <c r="L3596" s="32"/>
      <c r="M3596" s="32"/>
      <c r="N3596" s="4"/>
      <c r="Q3596" s="27"/>
    </row>
    <row r="3597" spans="11:17" x14ac:dyDescent="0.25">
      <c r="K3597" s="4"/>
      <c r="L3597" s="32"/>
      <c r="M3597" s="32"/>
      <c r="N3597" s="4"/>
      <c r="Q3597" s="27"/>
    </row>
    <row r="3598" spans="11:17" x14ac:dyDescent="0.25">
      <c r="K3598" s="4"/>
      <c r="L3598" s="32"/>
      <c r="M3598" s="32"/>
      <c r="N3598" s="4"/>
      <c r="Q3598" s="27"/>
    </row>
    <row r="3599" spans="11:17" x14ac:dyDescent="0.25">
      <c r="K3599" s="4"/>
      <c r="L3599" s="32"/>
      <c r="M3599" s="32"/>
      <c r="N3599" s="4"/>
      <c r="Q3599" s="27"/>
    </row>
    <row r="3600" spans="11:17" x14ac:dyDescent="0.25">
      <c r="K3600" s="4"/>
      <c r="L3600" s="32"/>
      <c r="M3600" s="32"/>
      <c r="N3600" s="4"/>
      <c r="Q3600" s="27"/>
    </row>
    <row r="3601" spans="11:17" x14ac:dyDescent="0.25">
      <c r="K3601" s="4"/>
      <c r="L3601" s="32"/>
      <c r="M3601" s="32"/>
      <c r="N3601" s="4"/>
      <c r="Q3601" s="27"/>
    </row>
    <row r="3602" spans="11:17" x14ac:dyDescent="0.25">
      <c r="K3602" s="4"/>
      <c r="L3602" s="32"/>
      <c r="M3602" s="32"/>
      <c r="N3602" s="4"/>
      <c r="Q3602" s="27"/>
    </row>
    <row r="3603" spans="11:17" x14ac:dyDescent="0.25">
      <c r="K3603" s="4"/>
      <c r="L3603" s="32"/>
      <c r="M3603" s="32"/>
      <c r="N3603" s="4"/>
      <c r="Q3603" s="27"/>
    </row>
    <row r="3604" spans="11:17" x14ac:dyDescent="0.25">
      <c r="K3604" s="4"/>
      <c r="L3604" s="32"/>
      <c r="M3604" s="32"/>
      <c r="N3604" s="4"/>
      <c r="Q3604" s="27"/>
    </row>
    <row r="3605" spans="11:17" x14ac:dyDescent="0.25">
      <c r="K3605" s="4"/>
      <c r="L3605" s="32"/>
      <c r="M3605" s="32"/>
      <c r="N3605" s="4"/>
      <c r="Q3605" s="27"/>
    </row>
    <row r="3606" spans="11:17" x14ac:dyDescent="0.25">
      <c r="K3606" s="4"/>
      <c r="L3606" s="32"/>
      <c r="M3606" s="32"/>
      <c r="N3606" s="4"/>
      <c r="Q3606" s="27"/>
    </row>
    <row r="3607" spans="11:17" x14ac:dyDescent="0.25">
      <c r="K3607" s="4"/>
      <c r="L3607" s="32"/>
      <c r="M3607" s="32"/>
      <c r="N3607" s="4"/>
      <c r="Q3607" s="27"/>
    </row>
    <row r="3608" spans="11:17" x14ac:dyDescent="0.25">
      <c r="K3608" s="4"/>
      <c r="L3608" s="32"/>
      <c r="M3608" s="32"/>
      <c r="N3608" s="4"/>
      <c r="Q3608" s="27"/>
    </row>
    <row r="3609" spans="11:17" x14ac:dyDescent="0.25">
      <c r="K3609" s="4"/>
      <c r="L3609" s="32"/>
      <c r="M3609" s="32"/>
      <c r="N3609" s="4"/>
      <c r="Q3609" s="27"/>
    </row>
    <row r="3610" spans="11:17" x14ac:dyDescent="0.25">
      <c r="K3610" s="4"/>
      <c r="L3610" s="32"/>
      <c r="M3610" s="32"/>
      <c r="N3610" s="4"/>
      <c r="Q3610" s="27"/>
    </row>
    <row r="3611" spans="11:17" x14ac:dyDescent="0.25">
      <c r="K3611" s="4"/>
      <c r="L3611" s="32"/>
      <c r="M3611" s="32"/>
      <c r="N3611" s="4"/>
      <c r="Q3611" s="27"/>
    </row>
    <row r="3612" spans="11:17" x14ac:dyDescent="0.25">
      <c r="K3612" s="4"/>
      <c r="L3612" s="32"/>
      <c r="M3612" s="32"/>
      <c r="N3612" s="4"/>
      <c r="Q3612" s="27"/>
    </row>
    <row r="3613" spans="11:17" x14ac:dyDescent="0.25">
      <c r="K3613" s="4"/>
      <c r="L3613" s="32"/>
      <c r="M3613" s="32"/>
      <c r="N3613" s="4"/>
      <c r="Q3613" s="27"/>
    </row>
    <row r="3614" spans="11:17" x14ac:dyDescent="0.25">
      <c r="K3614" s="4"/>
      <c r="L3614" s="32"/>
      <c r="M3614" s="32"/>
      <c r="N3614" s="4"/>
      <c r="Q3614" s="27"/>
    </row>
    <row r="3615" spans="11:17" x14ac:dyDescent="0.25">
      <c r="K3615" s="4"/>
      <c r="L3615" s="32"/>
      <c r="M3615" s="32"/>
      <c r="N3615" s="4"/>
      <c r="Q3615" s="27"/>
    </row>
    <row r="3616" spans="11:17" x14ac:dyDescent="0.25">
      <c r="K3616" s="4"/>
      <c r="L3616" s="32"/>
      <c r="M3616" s="32"/>
      <c r="N3616" s="4"/>
      <c r="Q3616" s="27"/>
    </row>
    <row r="3617" spans="11:17" x14ac:dyDescent="0.25">
      <c r="K3617" s="4"/>
      <c r="L3617" s="32"/>
      <c r="M3617" s="32"/>
      <c r="N3617" s="4"/>
      <c r="Q3617" s="27"/>
    </row>
    <row r="3618" spans="11:17" x14ac:dyDescent="0.25">
      <c r="K3618" s="4"/>
      <c r="L3618" s="32"/>
      <c r="M3618" s="32"/>
      <c r="N3618" s="4"/>
      <c r="Q3618" s="27"/>
    </row>
    <row r="3619" spans="11:17" x14ac:dyDescent="0.25">
      <c r="K3619" s="4"/>
      <c r="L3619" s="32"/>
      <c r="M3619" s="32"/>
      <c r="N3619" s="4"/>
      <c r="Q3619" s="27"/>
    </row>
    <row r="3620" spans="11:17" x14ac:dyDescent="0.25">
      <c r="K3620" s="4"/>
      <c r="L3620" s="32"/>
      <c r="M3620" s="32"/>
      <c r="N3620" s="4"/>
      <c r="Q3620" s="27"/>
    </row>
    <row r="3621" spans="11:17" x14ac:dyDescent="0.25">
      <c r="K3621" s="4"/>
      <c r="L3621" s="32"/>
      <c r="M3621" s="32"/>
      <c r="N3621" s="4"/>
      <c r="Q3621" s="27"/>
    </row>
    <row r="3622" spans="11:17" x14ac:dyDescent="0.25">
      <c r="K3622" s="4"/>
      <c r="L3622" s="32"/>
      <c r="M3622" s="32"/>
      <c r="N3622" s="4"/>
      <c r="Q3622" s="27"/>
    </row>
    <row r="3623" spans="11:17" x14ac:dyDescent="0.25">
      <c r="K3623" s="4"/>
      <c r="L3623" s="32"/>
      <c r="M3623" s="32"/>
      <c r="N3623" s="4"/>
      <c r="Q3623" s="27"/>
    </row>
    <row r="3624" spans="11:17" x14ac:dyDescent="0.25">
      <c r="K3624" s="4"/>
      <c r="L3624" s="32"/>
      <c r="M3624" s="32"/>
      <c r="N3624" s="4"/>
      <c r="Q3624" s="27"/>
    </row>
    <row r="3625" spans="11:17" x14ac:dyDescent="0.25">
      <c r="K3625" s="4"/>
      <c r="L3625" s="32"/>
      <c r="M3625" s="32"/>
      <c r="N3625" s="4"/>
      <c r="Q3625" s="27"/>
    </row>
    <row r="3626" spans="11:17" x14ac:dyDescent="0.25">
      <c r="K3626" s="4"/>
      <c r="L3626" s="32"/>
      <c r="M3626" s="32"/>
      <c r="N3626" s="4"/>
      <c r="Q3626" s="27"/>
    </row>
    <row r="3627" spans="11:17" x14ac:dyDescent="0.25">
      <c r="K3627" s="4"/>
      <c r="L3627" s="32"/>
      <c r="M3627" s="32"/>
      <c r="N3627" s="4"/>
      <c r="Q3627" s="27"/>
    </row>
    <row r="3628" spans="11:17" x14ac:dyDescent="0.25">
      <c r="K3628" s="4"/>
      <c r="L3628" s="32"/>
      <c r="M3628" s="32"/>
      <c r="N3628" s="4"/>
      <c r="Q3628" s="27"/>
    </row>
    <row r="3629" spans="11:17" x14ac:dyDescent="0.25">
      <c r="K3629" s="4"/>
      <c r="L3629" s="32"/>
      <c r="M3629" s="32"/>
      <c r="N3629" s="4"/>
      <c r="Q3629" s="27"/>
    </row>
    <row r="3630" spans="11:17" x14ac:dyDescent="0.25">
      <c r="K3630" s="4"/>
      <c r="L3630" s="32"/>
      <c r="M3630" s="32"/>
      <c r="N3630" s="4"/>
      <c r="Q3630" s="27"/>
    </row>
    <row r="3631" spans="11:17" x14ac:dyDescent="0.25">
      <c r="K3631" s="4"/>
      <c r="L3631" s="32"/>
      <c r="M3631" s="32"/>
      <c r="N3631" s="4"/>
      <c r="Q3631" s="27"/>
    </row>
    <row r="3632" spans="11:17" x14ac:dyDescent="0.25">
      <c r="K3632" s="4"/>
      <c r="L3632" s="32"/>
      <c r="M3632" s="32"/>
      <c r="N3632" s="4"/>
      <c r="Q3632" s="27"/>
    </row>
    <row r="3633" spans="11:17" x14ac:dyDescent="0.25">
      <c r="K3633" s="4"/>
      <c r="L3633" s="32"/>
      <c r="M3633" s="32"/>
      <c r="N3633" s="4"/>
      <c r="Q3633" s="27"/>
    </row>
    <row r="3634" spans="11:17" x14ac:dyDescent="0.25">
      <c r="K3634" s="4"/>
      <c r="L3634" s="32"/>
      <c r="M3634" s="32"/>
      <c r="N3634" s="4"/>
      <c r="Q3634" s="27"/>
    </row>
    <row r="3635" spans="11:17" x14ac:dyDescent="0.25">
      <c r="K3635" s="4"/>
      <c r="L3635" s="32"/>
      <c r="M3635" s="32"/>
      <c r="N3635" s="4"/>
      <c r="Q3635" s="27"/>
    </row>
    <row r="3636" spans="11:17" x14ac:dyDescent="0.25">
      <c r="K3636" s="4"/>
      <c r="L3636" s="32"/>
      <c r="M3636" s="32"/>
      <c r="N3636" s="4"/>
      <c r="Q3636" s="27"/>
    </row>
    <row r="3637" spans="11:17" x14ac:dyDescent="0.25">
      <c r="K3637" s="4"/>
      <c r="L3637" s="32"/>
      <c r="M3637" s="32"/>
      <c r="N3637" s="4"/>
      <c r="Q3637" s="27"/>
    </row>
    <row r="3638" spans="11:17" x14ac:dyDescent="0.25">
      <c r="K3638" s="4"/>
      <c r="L3638" s="32"/>
      <c r="M3638" s="32"/>
      <c r="N3638" s="4"/>
      <c r="Q3638" s="27"/>
    </row>
    <row r="3639" spans="11:17" x14ac:dyDescent="0.25">
      <c r="K3639" s="4"/>
      <c r="L3639" s="32"/>
      <c r="M3639" s="32"/>
      <c r="N3639" s="4"/>
      <c r="Q3639" s="27"/>
    </row>
    <row r="3640" spans="11:17" x14ac:dyDescent="0.25">
      <c r="K3640" s="4"/>
      <c r="L3640" s="32"/>
      <c r="M3640" s="32"/>
      <c r="N3640" s="4"/>
      <c r="Q3640" s="27"/>
    </row>
    <row r="3641" spans="11:17" x14ac:dyDescent="0.25">
      <c r="K3641" s="4"/>
      <c r="L3641" s="32"/>
      <c r="M3641" s="32"/>
      <c r="N3641" s="4"/>
      <c r="Q3641" s="27"/>
    </row>
    <row r="3642" spans="11:17" x14ac:dyDescent="0.25">
      <c r="K3642" s="4"/>
      <c r="L3642" s="32"/>
      <c r="M3642" s="32"/>
      <c r="N3642" s="4"/>
      <c r="Q3642" s="27"/>
    </row>
    <row r="3643" spans="11:17" x14ac:dyDescent="0.25">
      <c r="K3643" s="4"/>
      <c r="L3643" s="32"/>
      <c r="M3643" s="32"/>
      <c r="N3643" s="4"/>
      <c r="Q3643" s="27"/>
    </row>
    <row r="3644" spans="11:17" x14ac:dyDescent="0.25">
      <c r="K3644" s="4"/>
      <c r="L3644" s="32"/>
      <c r="M3644" s="32"/>
      <c r="N3644" s="4"/>
      <c r="Q3644" s="27"/>
    </row>
    <row r="3645" spans="11:17" x14ac:dyDescent="0.25">
      <c r="K3645" s="4"/>
      <c r="L3645" s="32"/>
      <c r="M3645" s="32"/>
      <c r="N3645" s="4"/>
      <c r="Q3645" s="27"/>
    </row>
    <row r="3646" spans="11:17" x14ac:dyDescent="0.25">
      <c r="K3646" s="4"/>
      <c r="L3646" s="32"/>
      <c r="M3646" s="32"/>
      <c r="N3646" s="4"/>
      <c r="Q3646" s="27"/>
    </row>
    <row r="3647" spans="11:17" x14ac:dyDescent="0.25">
      <c r="K3647" s="4"/>
      <c r="L3647" s="32"/>
      <c r="M3647" s="32"/>
      <c r="N3647" s="4"/>
      <c r="Q3647" s="27"/>
    </row>
    <row r="3648" spans="11:17" x14ac:dyDescent="0.25">
      <c r="K3648" s="4"/>
      <c r="L3648" s="32"/>
      <c r="M3648" s="32"/>
      <c r="N3648" s="4"/>
      <c r="Q3648" s="27"/>
    </row>
    <row r="3649" spans="11:17" x14ac:dyDescent="0.25">
      <c r="K3649" s="4"/>
      <c r="L3649" s="32"/>
      <c r="M3649" s="32"/>
      <c r="N3649" s="4"/>
      <c r="Q3649" s="27"/>
    </row>
    <row r="3650" spans="11:17" x14ac:dyDescent="0.25">
      <c r="K3650" s="4"/>
      <c r="L3650" s="32"/>
      <c r="M3650" s="32"/>
      <c r="N3650" s="4"/>
      <c r="Q3650" s="27"/>
    </row>
    <row r="3651" spans="11:17" x14ac:dyDescent="0.25">
      <c r="K3651" s="4"/>
      <c r="L3651" s="32"/>
      <c r="M3651" s="32"/>
      <c r="N3651" s="4"/>
      <c r="Q3651" s="27"/>
    </row>
    <row r="3652" spans="11:17" x14ac:dyDescent="0.25">
      <c r="K3652" s="4"/>
      <c r="L3652" s="32"/>
      <c r="M3652" s="32"/>
      <c r="N3652" s="4"/>
      <c r="Q3652" s="27"/>
    </row>
    <row r="3653" spans="11:17" x14ac:dyDescent="0.25">
      <c r="K3653" s="4"/>
      <c r="L3653" s="32"/>
      <c r="M3653" s="32"/>
      <c r="N3653" s="4"/>
      <c r="Q3653" s="27"/>
    </row>
    <row r="3654" spans="11:17" x14ac:dyDescent="0.25">
      <c r="K3654" s="4"/>
      <c r="L3654" s="32"/>
      <c r="M3654" s="32"/>
      <c r="N3654" s="4"/>
      <c r="Q3654" s="27"/>
    </row>
    <row r="3655" spans="11:17" x14ac:dyDescent="0.25">
      <c r="K3655" s="4"/>
      <c r="L3655" s="32"/>
      <c r="M3655" s="32"/>
      <c r="N3655" s="4"/>
      <c r="Q3655" s="27"/>
    </row>
    <row r="3656" spans="11:17" x14ac:dyDescent="0.25">
      <c r="K3656" s="4"/>
      <c r="L3656" s="32"/>
      <c r="M3656" s="32"/>
      <c r="N3656" s="4"/>
      <c r="Q3656" s="27"/>
    </row>
    <row r="3657" spans="11:17" x14ac:dyDescent="0.25">
      <c r="K3657" s="4"/>
      <c r="L3657" s="32"/>
      <c r="M3657" s="32"/>
      <c r="N3657" s="4"/>
      <c r="Q3657" s="27"/>
    </row>
    <row r="3658" spans="11:17" x14ac:dyDescent="0.25">
      <c r="K3658" s="4"/>
      <c r="L3658" s="32"/>
      <c r="M3658" s="32"/>
      <c r="N3658" s="4"/>
      <c r="Q3658" s="27"/>
    </row>
    <row r="3659" spans="11:17" x14ac:dyDescent="0.25">
      <c r="K3659" s="4"/>
      <c r="L3659" s="32"/>
      <c r="M3659" s="32"/>
      <c r="N3659" s="4"/>
      <c r="Q3659" s="27"/>
    </row>
    <row r="3660" spans="11:17" x14ac:dyDescent="0.25">
      <c r="K3660" s="4"/>
      <c r="L3660" s="32"/>
      <c r="M3660" s="32"/>
      <c r="N3660" s="4"/>
      <c r="Q3660" s="27"/>
    </row>
    <row r="3661" spans="11:17" x14ac:dyDescent="0.25">
      <c r="K3661" s="4"/>
      <c r="L3661" s="32"/>
      <c r="M3661" s="32"/>
      <c r="N3661" s="4"/>
      <c r="Q3661" s="27"/>
    </row>
    <row r="3662" spans="11:17" x14ac:dyDescent="0.25">
      <c r="K3662" s="4"/>
      <c r="L3662" s="32"/>
      <c r="M3662" s="32"/>
      <c r="N3662" s="4"/>
      <c r="Q3662" s="27"/>
    </row>
    <row r="3663" spans="11:17" x14ac:dyDescent="0.25">
      <c r="K3663" s="4"/>
      <c r="L3663" s="32"/>
      <c r="M3663" s="32"/>
      <c r="N3663" s="4"/>
      <c r="Q3663" s="27"/>
    </row>
    <row r="3664" spans="11:17" x14ac:dyDescent="0.25">
      <c r="K3664" s="4"/>
      <c r="L3664" s="32"/>
      <c r="M3664" s="32"/>
      <c r="N3664" s="4"/>
      <c r="Q3664" s="27"/>
    </row>
    <row r="3665" spans="11:17" x14ac:dyDescent="0.25">
      <c r="K3665" s="4"/>
      <c r="L3665" s="32"/>
      <c r="M3665" s="32"/>
      <c r="N3665" s="4"/>
      <c r="Q3665" s="27"/>
    </row>
    <row r="3666" spans="11:17" x14ac:dyDescent="0.25">
      <c r="K3666" s="4"/>
      <c r="L3666" s="32"/>
      <c r="M3666" s="32"/>
      <c r="N3666" s="4"/>
      <c r="Q3666" s="27"/>
    </row>
    <row r="3667" spans="11:17" x14ac:dyDescent="0.25">
      <c r="K3667" s="4"/>
      <c r="L3667" s="32"/>
      <c r="M3667" s="32"/>
      <c r="N3667" s="4"/>
      <c r="Q3667" s="27"/>
    </row>
    <row r="3668" spans="11:17" x14ac:dyDescent="0.25">
      <c r="K3668" s="4"/>
      <c r="L3668" s="32"/>
      <c r="M3668" s="32"/>
      <c r="N3668" s="4"/>
      <c r="Q3668" s="27"/>
    </row>
    <row r="3669" spans="11:17" x14ac:dyDescent="0.25">
      <c r="K3669" s="4"/>
      <c r="L3669" s="32"/>
      <c r="M3669" s="32"/>
      <c r="N3669" s="4"/>
      <c r="Q3669" s="27"/>
    </row>
    <row r="3670" spans="11:17" x14ac:dyDescent="0.25">
      <c r="K3670" s="4"/>
      <c r="L3670" s="32"/>
      <c r="M3670" s="32"/>
      <c r="N3670" s="4"/>
      <c r="Q3670" s="27"/>
    </row>
    <row r="3671" spans="11:17" x14ac:dyDescent="0.25">
      <c r="K3671" s="4"/>
      <c r="L3671" s="32"/>
      <c r="M3671" s="32"/>
      <c r="N3671" s="4"/>
      <c r="Q3671" s="27"/>
    </row>
    <row r="3672" spans="11:17" x14ac:dyDescent="0.25">
      <c r="K3672" s="4"/>
      <c r="L3672" s="32"/>
      <c r="M3672" s="32"/>
      <c r="N3672" s="4"/>
      <c r="Q3672" s="27"/>
    </row>
    <row r="3673" spans="11:17" x14ac:dyDescent="0.25">
      <c r="K3673" s="4"/>
      <c r="L3673" s="32"/>
      <c r="M3673" s="32"/>
      <c r="N3673" s="4"/>
      <c r="Q3673" s="27"/>
    </row>
    <row r="3674" spans="11:17" x14ac:dyDescent="0.25">
      <c r="K3674" s="4"/>
      <c r="L3674" s="32"/>
      <c r="M3674" s="32"/>
      <c r="N3674" s="4"/>
      <c r="Q3674" s="27"/>
    </row>
    <row r="3675" spans="11:17" x14ac:dyDescent="0.25">
      <c r="K3675" s="4"/>
      <c r="L3675" s="32"/>
      <c r="M3675" s="32"/>
      <c r="N3675" s="4"/>
      <c r="Q3675" s="27"/>
    </row>
    <row r="3676" spans="11:17" x14ac:dyDescent="0.25">
      <c r="K3676" s="4"/>
      <c r="L3676" s="32"/>
      <c r="M3676" s="32"/>
      <c r="N3676" s="4"/>
      <c r="Q3676" s="27"/>
    </row>
    <row r="3677" spans="11:17" x14ac:dyDescent="0.25">
      <c r="K3677" s="4"/>
      <c r="L3677" s="32"/>
      <c r="M3677" s="32"/>
      <c r="N3677" s="4"/>
      <c r="Q3677" s="27"/>
    </row>
    <row r="3678" spans="11:17" x14ac:dyDescent="0.25">
      <c r="K3678" s="4"/>
      <c r="L3678" s="32"/>
      <c r="M3678" s="32"/>
      <c r="N3678" s="4"/>
      <c r="Q3678" s="27"/>
    </row>
    <row r="3679" spans="11:17" x14ac:dyDescent="0.25">
      <c r="K3679" s="4"/>
      <c r="L3679" s="32"/>
      <c r="M3679" s="32"/>
      <c r="N3679" s="4"/>
      <c r="Q3679" s="27"/>
    </row>
    <row r="3680" spans="11:17" x14ac:dyDescent="0.25">
      <c r="K3680" s="4"/>
      <c r="L3680" s="32"/>
      <c r="M3680" s="32"/>
      <c r="N3680" s="4"/>
      <c r="Q3680" s="27"/>
    </row>
    <row r="3681" spans="11:17" x14ac:dyDescent="0.25">
      <c r="K3681" s="4"/>
      <c r="L3681" s="32"/>
      <c r="M3681" s="32"/>
      <c r="N3681" s="4"/>
      <c r="Q3681" s="27"/>
    </row>
    <row r="3682" spans="11:17" x14ac:dyDescent="0.25">
      <c r="K3682" s="4"/>
      <c r="L3682" s="32"/>
      <c r="M3682" s="32"/>
      <c r="N3682" s="4"/>
      <c r="Q3682" s="27"/>
    </row>
    <row r="3683" spans="11:17" x14ac:dyDescent="0.25">
      <c r="K3683" s="4"/>
      <c r="L3683" s="32"/>
      <c r="M3683" s="32"/>
      <c r="N3683" s="4"/>
      <c r="Q3683" s="27"/>
    </row>
    <row r="3684" spans="11:17" x14ac:dyDescent="0.25">
      <c r="K3684" s="4"/>
      <c r="L3684" s="32"/>
      <c r="M3684" s="32"/>
      <c r="N3684" s="4"/>
      <c r="Q3684" s="27"/>
    </row>
    <row r="3685" spans="11:17" x14ac:dyDescent="0.25">
      <c r="K3685" s="4"/>
      <c r="L3685" s="32"/>
      <c r="M3685" s="32"/>
      <c r="N3685" s="4"/>
      <c r="Q3685" s="27"/>
    </row>
    <row r="3686" spans="11:17" x14ac:dyDescent="0.25">
      <c r="K3686" s="4"/>
      <c r="L3686" s="32"/>
      <c r="M3686" s="32"/>
      <c r="N3686" s="4"/>
      <c r="Q3686" s="27"/>
    </row>
    <row r="3687" spans="11:17" x14ac:dyDescent="0.25">
      <c r="K3687" s="4"/>
      <c r="L3687" s="32"/>
      <c r="M3687" s="32"/>
      <c r="N3687" s="4"/>
      <c r="Q3687" s="27"/>
    </row>
    <row r="3688" spans="11:17" x14ac:dyDescent="0.25">
      <c r="K3688" s="4"/>
      <c r="L3688" s="32"/>
      <c r="M3688" s="32"/>
      <c r="N3688" s="4"/>
      <c r="Q3688" s="27"/>
    </row>
    <row r="3689" spans="11:17" x14ac:dyDescent="0.25">
      <c r="K3689" s="4"/>
      <c r="L3689" s="32"/>
      <c r="M3689" s="32"/>
      <c r="N3689" s="4"/>
      <c r="Q3689" s="27"/>
    </row>
    <row r="3690" spans="11:17" x14ac:dyDescent="0.25">
      <c r="K3690" s="4"/>
      <c r="L3690" s="32"/>
      <c r="M3690" s="32"/>
      <c r="N3690" s="4"/>
      <c r="Q3690" s="27"/>
    </row>
    <row r="3691" spans="11:17" x14ac:dyDescent="0.25">
      <c r="K3691" s="4"/>
      <c r="L3691" s="32"/>
      <c r="M3691" s="32"/>
      <c r="N3691" s="4"/>
      <c r="Q3691" s="27"/>
    </row>
    <row r="3692" spans="11:17" x14ac:dyDescent="0.25">
      <c r="K3692" s="4"/>
      <c r="L3692" s="32"/>
      <c r="M3692" s="32"/>
      <c r="N3692" s="4"/>
      <c r="Q3692" s="27"/>
    </row>
    <row r="3693" spans="11:17" x14ac:dyDescent="0.25">
      <c r="K3693" s="4"/>
      <c r="L3693" s="32"/>
      <c r="M3693" s="32"/>
      <c r="N3693" s="4"/>
      <c r="Q3693" s="27"/>
    </row>
    <row r="3694" spans="11:17" x14ac:dyDescent="0.25">
      <c r="K3694" s="4"/>
      <c r="L3694" s="32"/>
      <c r="M3694" s="32"/>
      <c r="N3694" s="4"/>
      <c r="Q3694" s="27"/>
    </row>
    <row r="3695" spans="11:17" x14ac:dyDescent="0.25">
      <c r="K3695" s="4"/>
      <c r="L3695" s="32"/>
      <c r="M3695" s="32"/>
      <c r="N3695" s="4"/>
      <c r="Q3695" s="27"/>
    </row>
    <row r="3696" spans="11:17" x14ac:dyDescent="0.25">
      <c r="K3696" s="4"/>
      <c r="L3696" s="32"/>
      <c r="M3696" s="32"/>
      <c r="N3696" s="4"/>
      <c r="Q3696" s="27"/>
    </row>
    <row r="3697" spans="11:17" x14ac:dyDescent="0.25">
      <c r="K3697" s="4"/>
      <c r="L3697" s="32"/>
      <c r="M3697" s="32"/>
      <c r="N3697" s="4"/>
      <c r="Q3697" s="27"/>
    </row>
    <row r="3698" spans="11:17" x14ac:dyDescent="0.25">
      <c r="K3698" s="4"/>
      <c r="L3698" s="32"/>
      <c r="M3698" s="32"/>
      <c r="N3698" s="4"/>
      <c r="Q3698" s="27"/>
    </row>
    <row r="3699" spans="11:17" x14ac:dyDescent="0.25">
      <c r="K3699" s="4"/>
      <c r="L3699" s="32"/>
      <c r="M3699" s="32"/>
      <c r="N3699" s="4"/>
      <c r="Q3699" s="27"/>
    </row>
    <row r="3700" spans="11:17" x14ac:dyDescent="0.25">
      <c r="K3700" s="4"/>
      <c r="L3700" s="32"/>
      <c r="M3700" s="32"/>
      <c r="N3700" s="4"/>
      <c r="Q3700" s="27"/>
    </row>
    <row r="3701" spans="11:17" x14ac:dyDescent="0.25">
      <c r="K3701" s="4"/>
      <c r="L3701" s="32"/>
      <c r="M3701" s="32"/>
      <c r="N3701" s="4"/>
      <c r="Q3701" s="27"/>
    </row>
    <row r="3702" spans="11:17" x14ac:dyDescent="0.25">
      <c r="K3702" s="4"/>
      <c r="L3702" s="32"/>
      <c r="M3702" s="32"/>
      <c r="N3702" s="4"/>
      <c r="Q3702" s="27"/>
    </row>
    <row r="3703" spans="11:17" x14ac:dyDescent="0.25">
      <c r="K3703" s="4"/>
      <c r="L3703" s="32"/>
      <c r="M3703" s="32"/>
      <c r="N3703" s="4"/>
      <c r="Q3703" s="27"/>
    </row>
    <row r="3704" spans="11:17" x14ac:dyDescent="0.25">
      <c r="K3704" s="4"/>
      <c r="L3704" s="32"/>
      <c r="M3704" s="32"/>
      <c r="N3704" s="4"/>
      <c r="Q3704" s="27"/>
    </row>
    <row r="3705" spans="11:17" x14ac:dyDescent="0.25">
      <c r="K3705" s="4"/>
      <c r="L3705" s="32"/>
      <c r="M3705" s="32"/>
      <c r="N3705" s="4"/>
      <c r="Q3705" s="27"/>
    </row>
    <row r="3706" spans="11:17" x14ac:dyDescent="0.25">
      <c r="K3706" s="4"/>
      <c r="L3706" s="32"/>
      <c r="M3706" s="32"/>
      <c r="N3706" s="4"/>
      <c r="Q3706" s="27"/>
    </row>
    <row r="3707" spans="11:17" x14ac:dyDescent="0.25">
      <c r="K3707" s="4"/>
      <c r="L3707" s="32"/>
      <c r="M3707" s="32"/>
      <c r="N3707" s="4"/>
      <c r="Q3707" s="27"/>
    </row>
    <row r="3708" spans="11:17" x14ac:dyDescent="0.25">
      <c r="K3708" s="4"/>
      <c r="L3708" s="32"/>
      <c r="M3708" s="32"/>
      <c r="N3708" s="4"/>
      <c r="Q3708" s="27"/>
    </row>
    <row r="3709" spans="11:17" x14ac:dyDescent="0.25">
      <c r="K3709" s="4"/>
      <c r="L3709" s="32"/>
      <c r="M3709" s="32"/>
      <c r="N3709" s="4"/>
      <c r="Q3709" s="27"/>
    </row>
    <row r="3710" spans="11:17" x14ac:dyDescent="0.25">
      <c r="K3710" s="4"/>
      <c r="L3710" s="32"/>
      <c r="M3710" s="32"/>
      <c r="N3710" s="4"/>
      <c r="Q3710" s="27"/>
    </row>
    <row r="3711" spans="11:17" x14ac:dyDescent="0.25">
      <c r="K3711" s="4"/>
      <c r="L3711" s="32"/>
      <c r="M3711" s="32"/>
      <c r="N3711" s="4"/>
      <c r="Q3711" s="27"/>
    </row>
    <row r="3712" spans="11:17" x14ac:dyDescent="0.25">
      <c r="K3712" s="4"/>
      <c r="L3712" s="32"/>
      <c r="M3712" s="32"/>
      <c r="N3712" s="4"/>
      <c r="Q3712" s="27"/>
    </row>
    <row r="3713" spans="11:17" x14ac:dyDescent="0.25">
      <c r="K3713" s="4"/>
      <c r="L3713" s="32"/>
      <c r="M3713" s="32"/>
      <c r="N3713" s="4"/>
      <c r="Q3713" s="27"/>
    </row>
    <row r="3714" spans="11:17" x14ac:dyDescent="0.25">
      <c r="K3714" s="4"/>
      <c r="L3714" s="32"/>
      <c r="M3714" s="32"/>
      <c r="N3714" s="4"/>
      <c r="Q3714" s="27"/>
    </row>
    <row r="3715" spans="11:17" x14ac:dyDescent="0.25">
      <c r="K3715" s="4"/>
      <c r="L3715" s="32"/>
      <c r="M3715" s="32"/>
      <c r="N3715" s="4"/>
      <c r="Q3715" s="27"/>
    </row>
    <row r="3716" spans="11:17" x14ac:dyDescent="0.25">
      <c r="K3716" s="4"/>
      <c r="L3716" s="32"/>
      <c r="M3716" s="32"/>
      <c r="N3716" s="4"/>
      <c r="Q3716" s="27"/>
    </row>
    <row r="3717" spans="11:17" x14ac:dyDescent="0.25">
      <c r="K3717" s="4"/>
      <c r="L3717" s="32"/>
      <c r="M3717" s="32"/>
      <c r="N3717" s="4"/>
      <c r="Q3717" s="27"/>
    </row>
    <row r="3718" spans="11:17" x14ac:dyDescent="0.25">
      <c r="K3718" s="4"/>
      <c r="L3718" s="32"/>
      <c r="M3718" s="32"/>
      <c r="N3718" s="4"/>
      <c r="Q3718" s="27"/>
    </row>
    <row r="3719" spans="11:17" x14ac:dyDescent="0.25">
      <c r="K3719" s="4"/>
      <c r="L3719" s="32"/>
      <c r="M3719" s="32"/>
      <c r="N3719" s="4"/>
      <c r="Q3719" s="27"/>
    </row>
    <row r="3720" spans="11:17" x14ac:dyDescent="0.25">
      <c r="K3720" s="4"/>
      <c r="L3720" s="32"/>
      <c r="M3720" s="32"/>
      <c r="N3720" s="4"/>
      <c r="Q3720" s="27"/>
    </row>
    <row r="3721" spans="11:17" x14ac:dyDescent="0.25">
      <c r="K3721" s="4"/>
      <c r="L3721" s="32"/>
      <c r="M3721" s="32"/>
      <c r="N3721" s="4"/>
      <c r="Q3721" s="27"/>
    </row>
    <row r="3722" spans="11:17" x14ac:dyDescent="0.25">
      <c r="K3722" s="4"/>
      <c r="L3722" s="32"/>
      <c r="M3722" s="32"/>
      <c r="N3722" s="4"/>
      <c r="Q3722" s="27"/>
    </row>
    <row r="3723" spans="11:17" x14ac:dyDescent="0.25">
      <c r="K3723" s="4"/>
      <c r="L3723" s="32"/>
      <c r="M3723" s="32"/>
      <c r="N3723" s="4"/>
      <c r="Q3723" s="27"/>
    </row>
    <row r="3724" spans="11:17" x14ac:dyDescent="0.25">
      <c r="K3724" s="4"/>
      <c r="L3724" s="32"/>
      <c r="M3724" s="32"/>
      <c r="N3724" s="4"/>
      <c r="Q3724" s="27"/>
    </row>
    <row r="3725" spans="11:17" x14ac:dyDescent="0.25">
      <c r="K3725" s="4"/>
      <c r="L3725" s="32"/>
      <c r="M3725" s="32"/>
      <c r="N3725" s="4"/>
      <c r="Q3725" s="27"/>
    </row>
    <row r="3726" spans="11:17" x14ac:dyDescent="0.25">
      <c r="K3726" s="4"/>
      <c r="L3726" s="32"/>
      <c r="M3726" s="32"/>
      <c r="N3726" s="4"/>
      <c r="Q3726" s="27"/>
    </row>
    <row r="3727" spans="11:17" x14ac:dyDescent="0.25">
      <c r="K3727" s="4"/>
      <c r="L3727" s="32"/>
      <c r="M3727" s="32"/>
      <c r="N3727" s="4"/>
      <c r="Q3727" s="27"/>
    </row>
    <row r="3728" spans="11:17" x14ac:dyDescent="0.25">
      <c r="K3728" s="4"/>
      <c r="L3728" s="32"/>
      <c r="M3728" s="32"/>
      <c r="N3728" s="4"/>
      <c r="Q3728" s="27"/>
    </row>
    <row r="3729" spans="11:17" x14ac:dyDescent="0.25">
      <c r="K3729" s="4"/>
      <c r="L3729" s="32"/>
      <c r="M3729" s="32"/>
      <c r="N3729" s="4"/>
      <c r="Q3729" s="27"/>
    </row>
    <row r="3730" spans="11:17" x14ac:dyDescent="0.25">
      <c r="K3730" s="4"/>
      <c r="L3730" s="32"/>
      <c r="M3730" s="32"/>
      <c r="N3730" s="4"/>
      <c r="Q3730" s="27"/>
    </row>
    <row r="3731" spans="11:17" x14ac:dyDescent="0.25">
      <c r="K3731" s="4"/>
      <c r="L3731" s="32"/>
      <c r="M3731" s="32"/>
      <c r="N3731" s="4"/>
      <c r="Q3731" s="27"/>
    </row>
    <row r="3732" spans="11:17" x14ac:dyDescent="0.25">
      <c r="K3732" s="4"/>
      <c r="L3732" s="32"/>
      <c r="M3732" s="32"/>
      <c r="N3732" s="4"/>
      <c r="Q3732" s="27"/>
    </row>
    <row r="3733" spans="11:17" x14ac:dyDescent="0.25">
      <c r="K3733" s="4"/>
      <c r="L3733" s="32"/>
      <c r="M3733" s="32"/>
      <c r="N3733" s="4"/>
      <c r="Q3733" s="27"/>
    </row>
    <row r="3734" spans="11:17" x14ac:dyDescent="0.25">
      <c r="K3734" s="4"/>
      <c r="L3734" s="32"/>
      <c r="M3734" s="32"/>
      <c r="N3734" s="4"/>
      <c r="Q3734" s="27"/>
    </row>
    <row r="3735" spans="11:17" x14ac:dyDescent="0.25">
      <c r="K3735" s="4"/>
      <c r="L3735" s="32"/>
      <c r="M3735" s="32"/>
      <c r="N3735" s="4"/>
      <c r="Q3735" s="27"/>
    </row>
    <row r="3736" spans="11:17" x14ac:dyDescent="0.25">
      <c r="K3736" s="4"/>
      <c r="L3736" s="32"/>
      <c r="M3736" s="32"/>
      <c r="N3736" s="4"/>
      <c r="Q3736" s="27"/>
    </row>
    <row r="3737" spans="11:17" x14ac:dyDescent="0.25">
      <c r="K3737" s="4"/>
      <c r="L3737" s="32"/>
      <c r="M3737" s="32"/>
      <c r="N3737" s="4"/>
      <c r="Q3737" s="27"/>
    </row>
    <row r="3738" spans="11:17" x14ac:dyDescent="0.25">
      <c r="K3738" s="4"/>
      <c r="L3738" s="32"/>
      <c r="M3738" s="32"/>
      <c r="N3738" s="4"/>
      <c r="Q3738" s="27"/>
    </row>
    <row r="3739" spans="11:17" x14ac:dyDescent="0.25">
      <c r="K3739" s="4"/>
      <c r="L3739" s="32"/>
      <c r="M3739" s="32"/>
      <c r="N3739" s="4"/>
      <c r="Q3739" s="27"/>
    </row>
    <row r="3740" spans="11:17" x14ac:dyDescent="0.25">
      <c r="K3740" s="4"/>
      <c r="L3740" s="32"/>
      <c r="M3740" s="32"/>
      <c r="N3740" s="4"/>
      <c r="Q3740" s="27"/>
    </row>
    <row r="3741" spans="11:17" x14ac:dyDescent="0.25">
      <c r="K3741" s="4"/>
      <c r="L3741" s="32"/>
      <c r="M3741" s="32"/>
      <c r="N3741" s="4"/>
      <c r="Q3741" s="27"/>
    </row>
    <row r="3742" spans="11:17" x14ac:dyDescent="0.25">
      <c r="K3742" s="4"/>
      <c r="L3742" s="32"/>
      <c r="M3742" s="32"/>
      <c r="N3742" s="4"/>
      <c r="Q3742" s="27"/>
    </row>
    <row r="3743" spans="11:17" x14ac:dyDescent="0.25">
      <c r="K3743" s="4"/>
      <c r="L3743" s="32"/>
      <c r="M3743" s="32"/>
      <c r="N3743" s="4"/>
      <c r="Q3743" s="27"/>
    </row>
    <row r="3744" spans="11:17" x14ac:dyDescent="0.25">
      <c r="K3744" s="4"/>
      <c r="L3744" s="32"/>
      <c r="M3744" s="32"/>
      <c r="N3744" s="4"/>
      <c r="Q3744" s="27"/>
    </row>
    <row r="3745" spans="11:17" x14ac:dyDescent="0.25">
      <c r="K3745" s="4"/>
      <c r="L3745" s="32"/>
      <c r="M3745" s="32"/>
      <c r="N3745" s="4"/>
      <c r="Q3745" s="27"/>
    </row>
    <row r="3746" spans="11:17" x14ac:dyDescent="0.25">
      <c r="K3746" s="4"/>
      <c r="L3746" s="32"/>
      <c r="M3746" s="32"/>
      <c r="N3746" s="4"/>
      <c r="Q3746" s="27"/>
    </row>
    <row r="3747" spans="11:17" x14ac:dyDescent="0.25">
      <c r="K3747" s="4"/>
      <c r="L3747" s="32"/>
      <c r="M3747" s="32"/>
      <c r="N3747" s="4"/>
      <c r="Q3747" s="27"/>
    </row>
    <row r="3748" spans="11:17" x14ac:dyDescent="0.25">
      <c r="K3748" s="4"/>
      <c r="L3748" s="32"/>
      <c r="M3748" s="32"/>
      <c r="N3748" s="4"/>
      <c r="Q3748" s="27"/>
    </row>
    <row r="3749" spans="11:17" x14ac:dyDescent="0.25">
      <c r="K3749" s="4"/>
      <c r="L3749" s="32"/>
      <c r="M3749" s="32"/>
      <c r="N3749" s="4"/>
      <c r="Q3749" s="27"/>
    </row>
    <row r="3750" spans="11:17" x14ac:dyDescent="0.25">
      <c r="K3750" s="4"/>
      <c r="L3750" s="32"/>
      <c r="M3750" s="32"/>
      <c r="N3750" s="4"/>
      <c r="Q3750" s="27"/>
    </row>
    <row r="3751" spans="11:17" x14ac:dyDescent="0.25">
      <c r="K3751" s="4"/>
      <c r="L3751" s="32"/>
      <c r="M3751" s="32"/>
      <c r="N3751" s="4"/>
      <c r="Q3751" s="27"/>
    </row>
    <row r="3752" spans="11:17" x14ac:dyDescent="0.25">
      <c r="K3752" s="4"/>
      <c r="L3752" s="32"/>
      <c r="M3752" s="32"/>
      <c r="N3752" s="4"/>
      <c r="Q3752" s="27"/>
    </row>
    <row r="3753" spans="11:17" x14ac:dyDescent="0.25">
      <c r="K3753" s="4"/>
      <c r="L3753" s="32"/>
      <c r="M3753" s="32"/>
      <c r="N3753" s="4"/>
      <c r="Q3753" s="27"/>
    </row>
    <row r="3754" spans="11:17" x14ac:dyDescent="0.25">
      <c r="K3754" s="4"/>
      <c r="L3754" s="32"/>
      <c r="M3754" s="32"/>
      <c r="N3754" s="4"/>
      <c r="Q3754" s="27"/>
    </row>
    <row r="3755" spans="11:17" x14ac:dyDescent="0.25">
      <c r="K3755" s="4"/>
      <c r="L3755" s="32"/>
      <c r="M3755" s="32"/>
      <c r="N3755" s="4"/>
      <c r="Q3755" s="27"/>
    </row>
    <row r="3756" spans="11:17" x14ac:dyDescent="0.25">
      <c r="K3756" s="4"/>
      <c r="L3756" s="32"/>
      <c r="M3756" s="32"/>
      <c r="N3756" s="4"/>
      <c r="Q3756" s="27"/>
    </row>
    <row r="3757" spans="11:17" x14ac:dyDescent="0.25">
      <c r="K3757" s="4"/>
      <c r="L3757" s="32"/>
      <c r="M3757" s="32"/>
      <c r="N3757" s="4"/>
      <c r="Q3757" s="27"/>
    </row>
    <row r="3758" spans="11:17" x14ac:dyDescent="0.25">
      <c r="K3758" s="4"/>
      <c r="L3758" s="32"/>
      <c r="M3758" s="32"/>
      <c r="N3758" s="4"/>
      <c r="Q3758" s="27"/>
    </row>
    <row r="3759" spans="11:17" x14ac:dyDescent="0.25">
      <c r="K3759" s="4"/>
      <c r="L3759" s="32"/>
      <c r="M3759" s="32"/>
      <c r="N3759" s="4"/>
      <c r="Q3759" s="27"/>
    </row>
    <row r="3760" spans="11:17" x14ac:dyDescent="0.25">
      <c r="K3760" s="4"/>
      <c r="L3760" s="32"/>
      <c r="M3760" s="32"/>
      <c r="N3760" s="4"/>
      <c r="Q3760" s="27"/>
    </row>
    <row r="3761" spans="11:17" x14ac:dyDescent="0.25">
      <c r="K3761" s="4"/>
      <c r="L3761" s="32"/>
      <c r="M3761" s="32"/>
      <c r="N3761" s="4"/>
      <c r="Q3761" s="27"/>
    </row>
    <row r="3762" spans="11:17" x14ac:dyDescent="0.25">
      <c r="K3762" s="4"/>
      <c r="L3762" s="32"/>
      <c r="M3762" s="32"/>
      <c r="N3762" s="4"/>
      <c r="Q3762" s="27"/>
    </row>
    <row r="3763" spans="11:17" x14ac:dyDescent="0.25">
      <c r="K3763" s="4"/>
      <c r="L3763" s="32"/>
      <c r="M3763" s="32"/>
      <c r="N3763" s="4"/>
      <c r="Q3763" s="27"/>
    </row>
    <row r="3764" spans="11:17" x14ac:dyDescent="0.25">
      <c r="K3764" s="4"/>
      <c r="L3764" s="32"/>
      <c r="M3764" s="32"/>
      <c r="N3764" s="4"/>
      <c r="Q3764" s="27"/>
    </row>
    <row r="3765" spans="11:17" x14ac:dyDescent="0.25">
      <c r="K3765" s="4"/>
      <c r="L3765" s="32"/>
      <c r="M3765" s="32"/>
      <c r="N3765" s="4"/>
      <c r="Q3765" s="27"/>
    </row>
    <row r="3766" spans="11:17" x14ac:dyDescent="0.25">
      <c r="K3766" s="4"/>
      <c r="L3766" s="32"/>
      <c r="M3766" s="32"/>
      <c r="N3766" s="4"/>
      <c r="Q3766" s="27"/>
    </row>
    <row r="3767" spans="11:17" x14ac:dyDescent="0.25">
      <c r="K3767" s="4"/>
      <c r="L3767" s="32"/>
      <c r="M3767" s="32"/>
      <c r="N3767" s="4"/>
      <c r="Q3767" s="27"/>
    </row>
    <row r="3768" spans="11:17" x14ac:dyDescent="0.25">
      <c r="K3768" s="4"/>
      <c r="L3768" s="32"/>
      <c r="M3768" s="32"/>
      <c r="N3768" s="4"/>
      <c r="Q3768" s="27"/>
    </row>
    <row r="3769" spans="11:17" x14ac:dyDescent="0.25">
      <c r="K3769" s="4"/>
      <c r="L3769" s="32"/>
      <c r="M3769" s="32"/>
      <c r="N3769" s="4"/>
      <c r="Q3769" s="27"/>
    </row>
    <row r="3770" spans="11:17" x14ac:dyDescent="0.25">
      <c r="K3770" s="4"/>
      <c r="L3770" s="32"/>
      <c r="M3770" s="32"/>
      <c r="N3770" s="4"/>
      <c r="Q3770" s="27"/>
    </row>
    <row r="3771" spans="11:17" x14ac:dyDescent="0.25">
      <c r="K3771" s="4"/>
      <c r="L3771" s="32"/>
      <c r="M3771" s="32"/>
      <c r="N3771" s="4"/>
      <c r="Q3771" s="27"/>
    </row>
    <row r="3772" spans="11:17" x14ac:dyDescent="0.25">
      <c r="K3772" s="4"/>
      <c r="L3772" s="32"/>
      <c r="M3772" s="32"/>
      <c r="N3772" s="4"/>
      <c r="Q3772" s="27"/>
    </row>
    <row r="3773" spans="11:17" x14ac:dyDescent="0.25">
      <c r="K3773" s="4"/>
      <c r="L3773" s="32"/>
      <c r="M3773" s="32"/>
      <c r="N3773" s="4"/>
      <c r="Q3773" s="27"/>
    </row>
    <row r="3774" spans="11:17" x14ac:dyDescent="0.25">
      <c r="K3774" s="4"/>
      <c r="L3774" s="32"/>
      <c r="M3774" s="32"/>
      <c r="N3774" s="4"/>
      <c r="Q3774" s="27"/>
    </row>
    <row r="3775" spans="11:17" x14ac:dyDescent="0.25">
      <c r="K3775" s="4"/>
      <c r="L3775" s="32"/>
      <c r="M3775" s="32"/>
      <c r="N3775" s="4"/>
      <c r="Q3775" s="27"/>
    </row>
    <row r="3776" spans="11:17" x14ac:dyDescent="0.25">
      <c r="K3776" s="4"/>
      <c r="L3776" s="32"/>
      <c r="M3776" s="32"/>
      <c r="N3776" s="4"/>
      <c r="Q3776" s="27"/>
    </row>
    <row r="3777" spans="11:17" x14ac:dyDescent="0.25">
      <c r="K3777" s="4"/>
      <c r="L3777" s="32"/>
      <c r="M3777" s="32"/>
      <c r="N3777" s="4"/>
      <c r="Q3777" s="27"/>
    </row>
    <row r="3778" spans="11:17" x14ac:dyDescent="0.25">
      <c r="K3778" s="4"/>
      <c r="L3778" s="32"/>
      <c r="M3778" s="32"/>
      <c r="N3778" s="4"/>
      <c r="Q3778" s="27"/>
    </row>
    <row r="3779" spans="11:17" x14ac:dyDescent="0.25">
      <c r="K3779" s="4"/>
      <c r="L3779" s="32"/>
      <c r="M3779" s="32"/>
      <c r="N3779" s="4"/>
      <c r="Q3779" s="27"/>
    </row>
    <row r="3780" spans="11:17" x14ac:dyDescent="0.25">
      <c r="K3780" s="4"/>
      <c r="L3780" s="32"/>
      <c r="M3780" s="32"/>
      <c r="N3780" s="4"/>
      <c r="Q3780" s="27"/>
    </row>
    <row r="3781" spans="11:17" x14ac:dyDescent="0.25">
      <c r="K3781" s="4"/>
      <c r="L3781" s="32"/>
      <c r="M3781" s="32"/>
      <c r="N3781" s="4"/>
      <c r="Q3781" s="27"/>
    </row>
    <row r="3782" spans="11:17" x14ac:dyDescent="0.25">
      <c r="K3782" s="4"/>
      <c r="L3782" s="32"/>
      <c r="M3782" s="32"/>
      <c r="N3782" s="4"/>
      <c r="Q3782" s="27"/>
    </row>
    <row r="3783" spans="11:17" x14ac:dyDescent="0.25">
      <c r="K3783" s="4"/>
      <c r="L3783" s="32"/>
      <c r="M3783" s="32"/>
      <c r="N3783" s="4"/>
      <c r="Q3783" s="27"/>
    </row>
    <row r="3784" spans="11:17" x14ac:dyDescent="0.25">
      <c r="K3784" s="4"/>
      <c r="L3784" s="32"/>
      <c r="M3784" s="32"/>
      <c r="N3784" s="4"/>
      <c r="Q3784" s="27"/>
    </row>
    <row r="3785" spans="11:17" x14ac:dyDescent="0.25">
      <c r="K3785" s="4"/>
      <c r="L3785" s="32"/>
      <c r="M3785" s="32"/>
      <c r="N3785" s="4"/>
      <c r="Q3785" s="27"/>
    </row>
    <row r="3786" spans="11:17" x14ac:dyDescent="0.25">
      <c r="K3786" s="4"/>
      <c r="L3786" s="32"/>
      <c r="M3786" s="32"/>
      <c r="N3786" s="4"/>
      <c r="Q3786" s="27"/>
    </row>
    <row r="3787" spans="11:17" x14ac:dyDescent="0.25">
      <c r="K3787" s="4"/>
      <c r="L3787" s="32"/>
      <c r="M3787" s="32"/>
      <c r="N3787" s="4"/>
      <c r="Q3787" s="27"/>
    </row>
    <row r="3788" spans="11:17" x14ac:dyDescent="0.25">
      <c r="K3788" s="4"/>
      <c r="L3788" s="32"/>
      <c r="M3788" s="32"/>
      <c r="N3788" s="4"/>
      <c r="Q3788" s="27"/>
    </row>
    <row r="3789" spans="11:17" x14ac:dyDescent="0.25">
      <c r="K3789" s="4"/>
      <c r="L3789" s="32"/>
      <c r="M3789" s="32"/>
      <c r="N3789" s="4"/>
      <c r="Q3789" s="27"/>
    </row>
    <row r="3790" spans="11:17" x14ac:dyDescent="0.25">
      <c r="K3790" s="4"/>
      <c r="L3790" s="32"/>
      <c r="M3790" s="32"/>
      <c r="N3790" s="4"/>
      <c r="Q3790" s="27"/>
    </row>
    <row r="3791" spans="11:17" x14ac:dyDescent="0.25">
      <c r="K3791" s="4"/>
      <c r="L3791" s="32"/>
      <c r="M3791" s="32"/>
      <c r="N3791" s="4"/>
      <c r="Q3791" s="27"/>
    </row>
    <row r="3792" spans="11:17" x14ac:dyDescent="0.25">
      <c r="K3792" s="4"/>
      <c r="L3792" s="32"/>
      <c r="M3792" s="32"/>
      <c r="N3792" s="4"/>
      <c r="Q3792" s="27"/>
    </row>
    <row r="3793" spans="11:17" x14ac:dyDescent="0.25">
      <c r="K3793" s="4"/>
      <c r="L3793" s="32"/>
      <c r="M3793" s="32"/>
      <c r="N3793" s="4"/>
      <c r="Q3793" s="27"/>
    </row>
    <row r="3794" spans="11:17" x14ac:dyDescent="0.25">
      <c r="K3794" s="4"/>
      <c r="L3794" s="32"/>
      <c r="M3794" s="32"/>
      <c r="N3794" s="4"/>
      <c r="Q3794" s="27"/>
    </row>
    <row r="3795" spans="11:17" x14ac:dyDescent="0.25">
      <c r="K3795" s="4"/>
      <c r="L3795" s="32"/>
      <c r="M3795" s="32"/>
      <c r="N3795" s="4"/>
      <c r="Q3795" s="27"/>
    </row>
    <row r="3796" spans="11:17" x14ac:dyDescent="0.25">
      <c r="K3796" s="4"/>
      <c r="L3796" s="32"/>
      <c r="M3796" s="32"/>
      <c r="N3796" s="4"/>
      <c r="Q3796" s="27"/>
    </row>
    <row r="3797" spans="11:17" x14ac:dyDescent="0.25">
      <c r="K3797" s="4"/>
      <c r="L3797" s="32"/>
      <c r="M3797" s="32"/>
      <c r="N3797" s="4"/>
      <c r="Q3797" s="27"/>
    </row>
    <row r="3798" spans="11:17" x14ac:dyDescent="0.25">
      <c r="K3798" s="4"/>
      <c r="L3798" s="32"/>
      <c r="M3798" s="32"/>
      <c r="N3798" s="4"/>
      <c r="Q3798" s="27"/>
    </row>
    <row r="3799" spans="11:17" x14ac:dyDescent="0.25">
      <c r="K3799" s="4"/>
      <c r="L3799" s="32"/>
      <c r="M3799" s="32"/>
      <c r="N3799" s="4"/>
      <c r="Q3799" s="27"/>
    </row>
    <row r="3800" spans="11:17" x14ac:dyDescent="0.25">
      <c r="K3800" s="4"/>
      <c r="L3800" s="32"/>
      <c r="M3800" s="32"/>
      <c r="N3800" s="4"/>
      <c r="Q3800" s="27"/>
    </row>
    <row r="3801" spans="11:17" x14ac:dyDescent="0.25">
      <c r="K3801" s="4"/>
      <c r="L3801" s="32"/>
      <c r="M3801" s="32"/>
      <c r="N3801" s="4"/>
      <c r="Q3801" s="27"/>
    </row>
    <row r="3802" spans="11:17" x14ac:dyDescent="0.25">
      <c r="K3802" s="4"/>
      <c r="L3802" s="32"/>
      <c r="M3802" s="32"/>
      <c r="N3802" s="4"/>
      <c r="Q3802" s="27"/>
    </row>
    <row r="3803" spans="11:17" x14ac:dyDescent="0.25">
      <c r="K3803" s="4"/>
      <c r="L3803" s="32"/>
      <c r="M3803" s="32"/>
      <c r="N3803" s="4"/>
      <c r="Q3803" s="27"/>
    </row>
    <row r="3804" spans="11:17" x14ac:dyDescent="0.25">
      <c r="K3804" s="4"/>
      <c r="L3804" s="32"/>
      <c r="M3804" s="32"/>
      <c r="N3804" s="4"/>
      <c r="Q3804" s="27"/>
    </row>
    <row r="3805" spans="11:17" x14ac:dyDescent="0.25">
      <c r="K3805" s="4"/>
      <c r="L3805" s="32"/>
      <c r="M3805" s="32"/>
      <c r="N3805" s="4"/>
      <c r="Q3805" s="27"/>
    </row>
    <row r="3806" spans="11:17" x14ac:dyDescent="0.25">
      <c r="K3806" s="4"/>
      <c r="L3806" s="32"/>
      <c r="M3806" s="32"/>
      <c r="N3806" s="4"/>
      <c r="Q3806" s="27"/>
    </row>
    <row r="3807" spans="11:17" x14ac:dyDescent="0.25">
      <c r="K3807" s="4"/>
      <c r="L3807" s="32"/>
      <c r="M3807" s="32"/>
      <c r="N3807" s="4"/>
      <c r="Q3807" s="27"/>
    </row>
    <row r="3808" spans="11:17" x14ac:dyDescent="0.25">
      <c r="K3808" s="4"/>
      <c r="L3808" s="32"/>
      <c r="M3808" s="32"/>
      <c r="N3808" s="4"/>
      <c r="Q3808" s="27"/>
    </row>
    <row r="3809" spans="11:17" x14ac:dyDescent="0.25">
      <c r="K3809" s="4"/>
      <c r="L3809" s="32"/>
      <c r="M3809" s="32"/>
      <c r="N3809" s="4"/>
      <c r="Q3809" s="27"/>
    </row>
    <row r="3810" spans="11:17" x14ac:dyDescent="0.25">
      <c r="K3810" s="4"/>
      <c r="L3810" s="32"/>
      <c r="M3810" s="32"/>
      <c r="N3810" s="4"/>
      <c r="Q3810" s="27"/>
    </row>
    <row r="3811" spans="11:17" x14ac:dyDescent="0.25">
      <c r="K3811" s="4"/>
      <c r="L3811" s="32"/>
      <c r="M3811" s="32"/>
      <c r="N3811" s="4"/>
      <c r="Q3811" s="27"/>
    </row>
    <row r="3812" spans="11:17" x14ac:dyDescent="0.25">
      <c r="K3812" s="4"/>
      <c r="L3812" s="32"/>
      <c r="M3812" s="32"/>
      <c r="N3812" s="4"/>
      <c r="Q3812" s="27"/>
    </row>
    <row r="3813" spans="11:17" x14ac:dyDescent="0.25">
      <c r="K3813" s="4"/>
      <c r="L3813" s="32"/>
      <c r="M3813" s="32"/>
      <c r="N3813" s="4"/>
      <c r="Q3813" s="27"/>
    </row>
    <row r="3814" spans="11:17" x14ac:dyDescent="0.25">
      <c r="K3814" s="4"/>
      <c r="L3814" s="32"/>
      <c r="M3814" s="32"/>
      <c r="N3814" s="4"/>
      <c r="Q3814" s="27"/>
    </row>
    <row r="3815" spans="11:17" x14ac:dyDescent="0.25">
      <c r="K3815" s="4"/>
      <c r="L3815" s="32"/>
      <c r="M3815" s="32"/>
      <c r="N3815" s="4"/>
      <c r="Q3815" s="27"/>
    </row>
    <row r="3816" spans="11:17" x14ac:dyDescent="0.25">
      <c r="K3816" s="4"/>
      <c r="L3816" s="32"/>
      <c r="M3816" s="32"/>
      <c r="N3816" s="4"/>
      <c r="Q3816" s="27"/>
    </row>
    <row r="3817" spans="11:17" x14ac:dyDescent="0.25">
      <c r="K3817" s="4"/>
      <c r="L3817" s="32"/>
      <c r="M3817" s="32"/>
      <c r="N3817" s="4"/>
      <c r="Q3817" s="27"/>
    </row>
    <row r="3818" spans="11:17" x14ac:dyDescent="0.25">
      <c r="K3818" s="4"/>
      <c r="L3818" s="32"/>
      <c r="M3818" s="32"/>
      <c r="N3818" s="4"/>
      <c r="Q3818" s="27"/>
    </row>
    <row r="3819" spans="11:17" x14ac:dyDescent="0.25">
      <c r="K3819" s="4"/>
      <c r="L3819" s="32"/>
      <c r="M3819" s="32"/>
      <c r="N3819" s="4"/>
      <c r="Q3819" s="27"/>
    </row>
    <row r="3820" spans="11:17" x14ac:dyDescent="0.25">
      <c r="K3820" s="4"/>
      <c r="L3820" s="32"/>
      <c r="M3820" s="32"/>
      <c r="N3820" s="4"/>
      <c r="Q3820" s="27"/>
    </row>
    <row r="3821" spans="11:17" x14ac:dyDescent="0.25">
      <c r="K3821" s="4"/>
      <c r="L3821" s="32"/>
      <c r="M3821" s="32"/>
      <c r="N3821" s="4"/>
      <c r="Q3821" s="27"/>
    </row>
    <row r="3822" spans="11:17" x14ac:dyDescent="0.25">
      <c r="K3822" s="4"/>
      <c r="L3822" s="32"/>
      <c r="M3822" s="32"/>
      <c r="N3822" s="4"/>
      <c r="Q3822" s="27"/>
    </row>
    <row r="3823" spans="11:17" x14ac:dyDescent="0.25">
      <c r="K3823" s="4"/>
      <c r="L3823" s="32"/>
      <c r="M3823" s="32"/>
      <c r="N3823" s="4"/>
      <c r="Q3823" s="27"/>
    </row>
    <row r="3824" spans="11:17" x14ac:dyDescent="0.25">
      <c r="K3824" s="4"/>
      <c r="L3824" s="32"/>
      <c r="M3824" s="32"/>
      <c r="N3824" s="4"/>
      <c r="Q3824" s="27"/>
    </row>
    <row r="3825" spans="11:17" x14ac:dyDescent="0.25">
      <c r="K3825" s="4"/>
      <c r="L3825" s="32"/>
      <c r="M3825" s="32"/>
      <c r="N3825" s="4"/>
      <c r="Q3825" s="27"/>
    </row>
    <row r="3826" spans="11:17" x14ac:dyDescent="0.25">
      <c r="K3826" s="4"/>
      <c r="L3826" s="32"/>
      <c r="M3826" s="32"/>
      <c r="N3826" s="4"/>
      <c r="Q3826" s="27"/>
    </row>
    <row r="3827" spans="11:17" x14ac:dyDescent="0.25">
      <c r="K3827" s="4"/>
      <c r="L3827" s="32"/>
      <c r="M3827" s="32"/>
      <c r="N3827" s="4"/>
      <c r="Q3827" s="27"/>
    </row>
    <row r="3828" spans="11:17" x14ac:dyDescent="0.25">
      <c r="K3828" s="4"/>
      <c r="L3828" s="32"/>
      <c r="M3828" s="32"/>
      <c r="N3828" s="4"/>
      <c r="Q3828" s="27"/>
    </row>
    <row r="3829" spans="11:17" x14ac:dyDescent="0.25">
      <c r="K3829" s="4"/>
      <c r="L3829" s="32"/>
      <c r="M3829" s="32"/>
      <c r="N3829" s="4"/>
      <c r="Q3829" s="27"/>
    </row>
    <row r="3830" spans="11:17" x14ac:dyDescent="0.25">
      <c r="K3830" s="4"/>
      <c r="L3830" s="32"/>
      <c r="M3830" s="32"/>
      <c r="N3830" s="4"/>
      <c r="Q3830" s="27"/>
    </row>
    <row r="3831" spans="11:17" x14ac:dyDescent="0.25">
      <c r="K3831" s="4"/>
      <c r="L3831" s="32"/>
      <c r="M3831" s="32"/>
      <c r="N3831" s="4"/>
      <c r="Q3831" s="27"/>
    </row>
    <row r="3832" spans="11:17" x14ac:dyDescent="0.25">
      <c r="K3832" s="4"/>
      <c r="L3832" s="32"/>
      <c r="M3832" s="32"/>
      <c r="N3832" s="4"/>
      <c r="Q3832" s="27"/>
    </row>
    <row r="3833" spans="11:17" x14ac:dyDescent="0.25">
      <c r="K3833" s="4"/>
      <c r="L3833" s="32"/>
      <c r="M3833" s="32"/>
      <c r="N3833" s="4"/>
      <c r="Q3833" s="27"/>
    </row>
    <row r="3834" spans="11:17" x14ac:dyDescent="0.25">
      <c r="K3834" s="4"/>
      <c r="L3834" s="32"/>
      <c r="M3834" s="32"/>
      <c r="N3834" s="4"/>
      <c r="Q3834" s="27"/>
    </row>
    <row r="3835" spans="11:17" x14ac:dyDescent="0.25">
      <c r="K3835" s="4"/>
      <c r="L3835" s="32"/>
      <c r="M3835" s="32"/>
      <c r="N3835" s="4"/>
      <c r="Q3835" s="27"/>
    </row>
    <row r="3836" spans="11:17" x14ac:dyDescent="0.25">
      <c r="K3836" s="4"/>
      <c r="L3836" s="32"/>
      <c r="M3836" s="32"/>
      <c r="N3836" s="4"/>
      <c r="Q3836" s="27"/>
    </row>
    <row r="3837" spans="11:17" x14ac:dyDescent="0.25">
      <c r="K3837" s="4"/>
      <c r="L3837" s="32"/>
      <c r="M3837" s="32"/>
      <c r="N3837" s="4"/>
      <c r="Q3837" s="27"/>
    </row>
    <row r="3838" spans="11:17" x14ac:dyDescent="0.25">
      <c r="K3838" s="4"/>
      <c r="L3838" s="32"/>
      <c r="M3838" s="32"/>
      <c r="N3838" s="4"/>
      <c r="Q3838" s="27"/>
    </row>
    <row r="3839" spans="11:17" x14ac:dyDescent="0.25">
      <c r="K3839" s="4"/>
      <c r="L3839" s="32"/>
      <c r="M3839" s="32"/>
      <c r="N3839" s="4"/>
      <c r="Q3839" s="27"/>
    </row>
    <row r="3840" spans="11:17" x14ac:dyDescent="0.25">
      <c r="K3840" s="4"/>
      <c r="L3840" s="32"/>
      <c r="M3840" s="32"/>
      <c r="N3840" s="4"/>
      <c r="Q3840" s="27"/>
    </row>
    <row r="3841" spans="11:17" x14ac:dyDescent="0.25">
      <c r="K3841" s="4"/>
      <c r="L3841" s="32"/>
      <c r="M3841" s="32"/>
      <c r="N3841" s="4"/>
      <c r="Q3841" s="27"/>
    </row>
    <row r="3842" spans="11:17" x14ac:dyDescent="0.25">
      <c r="K3842" s="4"/>
      <c r="L3842" s="32"/>
      <c r="M3842" s="32"/>
      <c r="N3842" s="4"/>
      <c r="Q3842" s="27"/>
    </row>
    <row r="3843" spans="11:17" x14ac:dyDescent="0.25">
      <c r="K3843" s="4"/>
      <c r="L3843" s="32"/>
      <c r="M3843" s="32"/>
      <c r="N3843" s="4"/>
      <c r="Q3843" s="27"/>
    </row>
    <row r="3844" spans="11:17" x14ac:dyDescent="0.25">
      <c r="K3844" s="4"/>
      <c r="L3844" s="32"/>
      <c r="M3844" s="32"/>
      <c r="N3844" s="4"/>
      <c r="Q3844" s="27"/>
    </row>
    <row r="3845" spans="11:17" x14ac:dyDescent="0.25">
      <c r="K3845" s="4"/>
      <c r="L3845" s="32"/>
      <c r="M3845" s="32"/>
      <c r="N3845" s="4"/>
      <c r="Q3845" s="27"/>
    </row>
    <row r="3846" spans="11:17" x14ac:dyDescent="0.25">
      <c r="K3846" s="4"/>
      <c r="L3846" s="32"/>
      <c r="M3846" s="32"/>
      <c r="N3846" s="4"/>
      <c r="Q3846" s="27"/>
    </row>
    <row r="3847" spans="11:17" x14ac:dyDescent="0.25">
      <c r="K3847" s="4"/>
      <c r="L3847" s="32"/>
      <c r="M3847" s="32"/>
      <c r="N3847" s="4"/>
      <c r="Q3847" s="27"/>
    </row>
    <row r="3848" spans="11:17" x14ac:dyDescent="0.25">
      <c r="K3848" s="4"/>
      <c r="L3848" s="32"/>
      <c r="M3848" s="32"/>
      <c r="N3848" s="4"/>
      <c r="Q3848" s="27"/>
    </row>
    <row r="3849" spans="11:17" x14ac:dyDescent="0.25">
      <c r="K3849" s="4"/>
      <c r="L3849" s="32"/>
      <c r="M3849" s="32"/>
      <c r="N3849" s="4"/>
      <c r="Q3849" s="27"/>
    </row>
    <row r="3850" spans="11:17" x14ac:dyDescent="0.25">
      <c r="K3850" s="4"/>
      <c r="L3850" s="32"/>
      <c r="M3850" s="32"/>
      <c r="N3850" s="4"/>
      <c r="Q3850" s="27"/>
    </row>
    <row r="3851" spans="11:17" x14ac:dyDescent="0.25">
      <c r="K3851" s="4"/>
      <c r="L3851" s="32"/>
      <c r="M3851" s="32"/>
      <c r="N3851" s="4"/>
      <c r="Q3851" s="27"/>
    </row>
    <row r="3852" spans="11:17" x14ac:dyDescent="0.25">
      <c r="K3852" s="4"/>
      <c r="L3852" s="32"/>
      <c r="M3852" s="32"/>
      <c r="N3852" s="4"/>
      <c r="Q3852" s="27"/>
    </row>
    <row r="3853" spans="11:17" x14ac:dyDescent="0.25">
      <c r="K3853" s="4"/>
      <c r="L3853" s="32"/>
      <c r="M3853" s="32"/>
      <c r="N3853" s="4"/>
      <c r="Q3853" s="27"/>
    </row>
    <row r="3854" spans="11:17" x14ac:dyDescent="0.25">
      <c r="K3854" s="4"/>
      <c r="L3854" s="32"/>
      <c r="M3854" s="32"/>
      <c r="N3854" s="4"/>
      <c r="Q3854" s="27"/>
    </row>
    <row r="3855" spans="11:17" x14ac:dyDescent="0.25">
      <c r="K3855" s="4"/>
      <c r="L3855" s="32"/>
      <c r="M3855" s="32"/>
      <c r="N3855" s="4"/>
      <c r="Q3855" s="27"/>
    </row>
    <row r="3856" spans="11:17" x14ac:dyDescent="0.25">
      <c r="K3856" s="4"/>
      <c r="L3856" s="32"/>
      <c r="M3856" s="32"/>
      <c r="N3856" s="4"/>
      <c r="Q3856" s="27"/>
    </row>
    <row r="3857" spans="11:17" x14ac:dyDescent="0.25">
      <c r="K3857" s="4"/>
      <c r="L3857" s="32"/>
      <c r="M3857" s="32"/>
      <c r="N3857" s="4"/>
      <c r="Q3857" s="27"/>
    </row>
    <row r="3858" spans="11:17" x14ac:dyDescent="0.25">
      <c r="K3858" s="4"/>
      <c r="L3858" s="32"/>
      <c r="M3858" s="32"/>
      <c r="N3858" s="4"/>
      <c r="Q3858" s="27"/>
    </row>
    <row r="3859" spans="11:17" x14ac:dyDescent="0.25">
      <c r="K3859" s="4"/>
      <c r="L3859" s="32"/>
      <c r="M3859" s="32"/>
      <c r="N3859" s="4"/>
      <c r="Q3859" s="27"/>
    </row>
    <row r="3860" spans="11:17" x14ac:dyDescent="0.25">
      <c r="K3860" s="4"/>
      <c r="L3860" s="32"/>
      <c r="M3860" s="32"/>
      <c r="N3860" s="4"/>
      <c r="Q3860" s="27"/>
    </row>
    <row r="3861" spans="11:17" x14ac:dyDescent="0.25">
      <c r="K3861" s="4"/>
      <c r="L3861" s="32"/>
      <c r="M3861" s="32"/>
      <c r="N3861" s="4"/>
      <c r="Q3861" s="27"/>
    </row>
    <row r="3862" spans="11:17" x14ac:dyDescent="0.25">
      <c r="K3862" s="4"/>
      <c r="L3862" s="32"/>
      <c r="M3862" s="32"/>
      <c r="N3862" s="4"/>
      <c r="Q3862" s="27"/>
    </row>
    <row r="3863" spans="11:17" x14ac:dyDescent="0.25">
      <c r="K3863" s="4"/>
      <c r="L3863" s="32"/>
      <c r="M3863" s="32"/>
      <c r="N3863" s="4"/>
      <c r="Q3863" s="27"/>
    </row>
    <row r="3864" spans="11:17" x14ac:dyDescent="0.25">
      <c r="K3864" s="4"/>
      <c r="L3864" s="32"/>
      <c r="M3864" s="32"/>
      <c r="N3864" s="4"/>
      <c r="Q3864" s="27"/>
    </row>
    <row r="3865" spans="11:17" x14ac:dyDescent="0.25">
      <c r="K3865" s="4"/>
      <c r="L3865" s="32"/>
      <c r="M3865" s="32"/>
      <c r="N3865" s="4"/>
      <c r="Q3865" s="27"/>
    </row>
    <row r="3866" spans="11:17" x14ac:dyDescent="0.25">
      <c r="K3866" s="4"/>
      <c r="L3866" s="32"/>
      <c r="M3866" s="32"/>
      <c r="N3866" s="4"/>
      <c r="Q3866" s="27"/>
    </row>
    <row r="3867" spans="11:17" x14ac:dyDescent="0.25">
      <c r="K3867" s="4"/>
      <c r="L3867" s="32"/>
      <c r="M3867" s="32"/>
      <c r="N3867" s="4"/>
      <c r="Q3867" s="27"/>
    </row>
    <row r="3868" spans="11:17" x14ac:dyDescent="0.25">
      <c r="K3868" s="4"/>
      <c r="L3868" s="32"/>
      <c r="M3868" s="32"/>
      <c r="N3868" s="4"/>
      <c r="Q3868" s="27"/>
    </row>
    <row r="3869" spans="11:17" x14ac:dyDescent="0.25">
      <c r="K3869" s="4"/>
      <c r="L3869" s="32"/>
      <c r="M3869" s="32"/>
      <c r="N3869" s="4"/>
      <c r="Q3869" s="27"/>
    </row>
    <row r="3870" spans="11:17" x14ac:dyDescent="0.25">
      <c r="K3870" s="4"/>
      <c r="L3870" s="32"/>
      <c r="M3870" s="32"/>
      <c r="N3870" s="4"/>
      <c r="Q3870" s="27"/>
    </row>
    <row r="3871" spans="11:17" x14ac:dyDescent="0.25">
      <c r="K3871" s="4"/>
      <c r="L3871" s="32"/>
      <c r="M3871" s="32"/>
      <c r="N3871" s="4"/>
      <c r="Q3871" s="27"/>
    </row>
    <row r="3872" spans="11:17" x14ac:dyDescent="0.25">
      <c r="K3872" s="4"/>
      <c r="L3872" s="32"/>
      <c r="M3872" s="32"/>
      <c r="N3872" s="4"/>
      <c r="Q3872" s="27"/>
    </row>
    <row r="3873" spans="11:17" x14ac:dyDescent="0.25">
      <c r="K3873" s="4"/>
      <c r="L3873" s="32"/>
      <c r="M3873" s="32"/>
      <c r="N3873" s="4"/>
      <c r="Q3873" s="27"/>
    </row>
    <row r="3874" spans="11:17" x14ac:dyDescent="0.25">
      <c r="K3874" s="4"/>
      <c r="L3874" s="32"/>
      <c r="M3874" s="32"/>
      <c r="N3874" s="4"/>
      <c r="Q3874" s="27"/>
    </row>
    <row r="3875" spans="11:17" x14ac:dyDescent="0.25">
      <c r="K3875" s="4"/>
      <c r="L3875" s="32"/>
      <c r="M3875" s="32"/>
      <c r="N3875" s="4"/>
      <c r="Q3875" s="27"/>
    </row>
    <row r="3876" spans="11:17" x14ac:dyDescent="0.25">
      <c r="K3876" s="4"/>
      <c r="L3876" s="32"/>
      <c r="M3876" s="32"/>
      <c r="N3876" s="4"/>
      <c r="Q3876" s="27"/>
    </row>
    <row r="3877" spans="11:17" x14ac:dyDescent="0.25">
      <c r="K3877" s="4"/>
      <c r="L3877" s="32"/>
      <c r="M3877" s="32"/>
      <c r="N3877" s="4"/>
      <c r="Q3877" s="27"/>
    </row>
    <row r="3878" spans="11:17" x14ac:dyDescent="0.25">
      <c r="K3878" s="4"/>
      <c r="L3878" s="32"/>
      <c r="M3878" s="32"/>
      <c r="N3878" s="4"/>
      <c r="Q3878" s="27"/>
    </row>
    <row r="3879" spans="11:17" x14ac:dyDescent="0.25">
      <c r="K3879" s="4"/>
      <c r="L3879" s="32"/>
      <c r="M3879" s="32"/>
      <c r="N3879" s="4"/>
      <c r="Q3879" s="27"/>
    </row>
    <row r="3880" spans="11:17" x14ac:dyDescent="0.25">
      <c r="K3880" s="4"/>
      <c r="L3880" s="32"/>
      <c r="M3880" s="32"/>
      <c r="N3880" s="4"/>
      <c r="Q3880" s="27"/>
    </row>
    <row r="3881" spans="11:17" x14ac:dyDescent="0.25">
      <c r="K3881" s="4"/>
      <c r="L3881" s="32"/>
      <c r="M3881" s="32"/>
      <c r="N3881" s="4"/>
      <c r="Q3881" s="27"/>
    </row>
    <row r="3882" spans="11:17" x14ac:dyDescent="0.25">
      <c r="K3882" s="4"/>
      <c r="L3882" s="32"/>
      <c r="M3882" s="32"/>
      <c r="N3882" s="4"/>
      <c r="Q3882" s="27"/>
    </row>
    <row r="3883" spans="11:17" x14ac:dyDescent="0.25">
      <c r="K3883" s="4"/>
      <c r="L3883" s="32"/>
      <c r="M3883" s="32"/>
      <c r="N3883" s="4"/>
      <c r="Q3883" s="27"/>
    </row>
    <row r="3884" spans="11:17" x14ac:dyDescent="0.25">
      <c r="K3884" s="4"/>
      <c r="L3884" s="32"/>
      <c r="M3884" s="32"/>
      <c r="N3884" s="4"/>
      <c r="Q3884" s="27"/>
    </row>
    <row r="3885" spans="11:17" x14ac:dyDescent="0.25">
      <c r="K3885" s="4"/>
      <c r="L3885" s="32"/>
      <c r="M3885" s="32"/>
      <c r="N3885" s="4"/>
      <c r="Q3885" s="27"/>
    </row>
    <row r="3886" spans="11:17" x14ac:dyDescent="0.25">
      <c r="K3886" s="4"/>
      <c r="L3886" s="32"/>
      <c r="M3886" s="32"/>
      <c r="N3886" s="4"/>
      <c r="Q3886" s="27"/>
    </row>
    <row r="3887" spans="11:17" x14ac:dyDescent="0.25">
      <c r="K3887" s="4"/>
      <c r="L3887" s="32"/>
      <c r="M3887" s="32"/>
      <c r="N3887" s="4"/>
      <c r="Q3887" s="27"/>
    </row>
    <row r="3888" spans="11:17" x14ac:dyDescent="0.25">
      <c r="K3888" s="4"/>
      <c r="L3888" s="32"/>
      <c r="M3888" s="32"/>
      <c r="N3888" s="4"/>
      <c r="Q3888" s="27"/>
    </row>
    <row r="3889" spans="11:17" x14ac:dyDescent="0.25">
      <c r="K3889" s="4"/>
      <c r="L3889" s="32"/>
      <c r="M3889" s="32"/>
      <c r="N3889" s="4"/>
      <c r="Q3889" s="27"/>
    </row>
    <row r="3890" spans="11:17" x14ac:dyDescent="0.25">
      <c r="K3890" s="4"/>
      <c r="L3890" s="32"/>
      <c r="M3890" s="32"/>
      <c r="N3890" s="4"/>
      <c r="Q3890" s="27"/>
    </row>
    <row r="3891" spans="11:17" x14ac:dyDescent="0.25">
      <c r="K3891" s="4"/>
      <c r="L3891" s="32"/>
      <c r="M3891" s="32"/>
      <c r="N3891" s="4"/>
      <c r="Q3891" s="27"/>
    </row>
    <row r="3892" spans="11:17" x14ac:dyDescent="0.25">
      <c r="K3892" s="4"/>
      <c r="L3892" s="32"/>
      <c r="M3892" s="32"/>
      <c r="N3892" s="4"/>
      <c r="Q3892" s="27"/>
    </row>
    <row r="3893" spans="11:17" x14ac:dyDescent="0.25">
      <c r="K3893" s="4"/>
      <c r="L3893" s="32"/>
      <c r="M3893" s="32"/>
      <c r="N3893" s="4"/>
      <c r="Q3893" s="27"/>
    </row>
    <row r="3894" spans="11:17" x14ac:dyDescent="0.25">
      <c r="K3894" s="4"/>
      <c r="L3894" s="32"/>
      <c r="M3894" s="32"/>
      <c r="N3894" s="4"/>
      <c r="Q3894" s="27"/>
    </row>
    <row r="3895" spans="11:17" x14ac:dyDescent="0.25">
      <c r="K3895" s="4"/>
      <c r="L3895" s="32"/>
      <c r="M3895" s="32"/>
      <c r="N3895" s="4"/>
      <c r="Q3895" s="27"/>
    </row>
    <row r="3896" spans="11:17" x14ac:dyDescent="0.25">
      <c r="K3896" s="4"/>
      <c r="L3896" s="32"/>
      <c r="M3896" s="32"/>
      <c r="N3896" s="4"/>
      <c r="Q3896" s="27"/>
    </row>
    <row r="3897" spans="11:17" x14ac:dyDescent="0.25">
      <c r="K3897" s="4"/>
      <c r="L3897" s="32"/>
      <c r="M3897" s="32"/>
      <c r="N3897" s="4"/>
      <c r="Q3897" s="27"/>
    </row>
    <row r="3898" spans="11:17" x14ac:dyDescent="0.25">
      <c r="K3898" s="4"/>
      <c r="L3898" s="32"/>
      <c r="M3898" s="32"/>
      <c r="N3898" s="4"/>
      <c r="Q3898" s="27"/>
    </row>
    <row r="3899" spans="11:17" x14ac:dyDescent="0.25">
      <c r="K3899" s="4"/>
      <c r="L3899" s="32"/>
      <c r="M3899" s="32"/>
      <c r="N3899" s="4"/>
      <c r="Q3899" s="27"/>
    </row>
    <row r="3900" spans="11:17" x14ac:dyDescent="0.25">
      <c r="K3900" s="4"/>
      <c r="L3900" s="32"/>
      <c r="M3900" s="32"/>
      <c r="N3900" s="4"/>
      <c r="Q3900" s="27"/>
    </row>
    <row r="3901" spans="11:17" x14ac:dyDescent="0.25">
      <c r="K3901" s="4"/>
      <c r="L3901" s="32"/>
      <c r="M3901" s="32"/>
      <c r="N3901" s="4"/>
      <c r="Q3901" s="27"/>
    </row>
    <row r="3902" spans="11:17" x14ac:dyDescent="0.25">
      <c r="K3902" s="4"/>
      <c r="L3902" s="32"/>
      <c r="M3902" s="32"/>
      <c r="N3902" s="4"/>
      <c r="Q3902" s="27"/>
    </row>
    <row r="3903" spans="11:17" x14ac:dyDescent="0.25">
      <c r="K3903" s="4"/>
      <c r="L3903" s="32"/>
      <c r="M3903" s="32"/>
      <c r="N3903" s="4"/>
      <c r="Q3903" s="27"/>
    </row>
    <row r="3904" spans="11:17" x14ac:dyDescent="0.25">
      <c r="K3904" s="4"/>
      <c r="L3904" s="32"/>
      <c r="M3904" s="32"/>
      <c r="N3904" s="4"/>
      <c r="Q3904" s="27"/>
    </row>
    <row r="3905" spans="11:17" x14ac:dyDescent="0.25">
      <c r="K3905" s="4"/>
      <c r="L3905" s="32"/>
      <c r="M3905" s="32"/>
      <c r="N3905" s="4"/>
      <c r="Q3905" s="27"/>
    </row>
    <row r="3906" spans="11:17" x14ac:dyDescent="0.25">
      <c r="K3906" s="4"/>
      <c r="L3906" s="32"/>
      <c r="M3906" s="32"/>
      <c r="N3906" s="4"/>
      <c r="Q3906" s="27"/>
    </row>
    <row r="3907" spans="11:17" x14ac:dyDescent="0.25">
      <c r="K3907" s="4"/>
      <c r="L3907" s="32"/>
      <c r="M3907" s="32"/>
      <c r="N3907" s="4"/>
      <c r="Q3907" s="27"/>
    </row>
    <row r="3908" spans="11:17" x14ac:dyDescent="0.25">
      <c r="K3908" s="4"/>
      <c r="L3908" s="32"/>
      <c r="M3908" s="32"/>
      <c r="N3908" s="4"/>
      <c r="Q3908" s="27"/>
    </row>
    <row r="3909" spans="11:17" x14ac:dyDescent="0.25">
      <c r="K3909" s="4"/>
      <c r="L3909" s="32"/>
      <c r="M3909" s="32"/>
      <c r="N3909" s="4"/>
      <c r="Q3909" s="27"/>
    </row>
    <row r="3910" spans="11:17" x14ac:dyDescent="0.25">
      <c r="K3910" s="4"/>
      <c r="L3910" s="32"/>
      <c r="M3910" s="32"/>
      <c r="N3910" s="4"/>
      <c r="Q3910" s="27"/>
    </row>
    <row r="3911" spans="11:17" x14ac:dyDescent="0.25">
      <c r="K3911" s="4"/>
      <c r="L3911" s="32"/>
      <c r="M3911" s="32"/>
      <c r="N3911" s="4"/>
      <c r="Q3911" s="27"/>
    </row>
    <row r="3912" spans="11:17" x14ac:dyDescent="0.25">
      <c r="K3912" s="4"/>
      <c r="L3912" s="32"/>
      <c r="M3912" s="32"/>
      <c r="N3912" s="4"/>
      <c r="Q3912" s="27"/>
    </row>
    <row r="3913" spans="11:17" x14ac:dyDescent="0.25">
      <c r="K3913" s="4"/>
      <c r="L3913" s="32"/>
      <c r="M3913" s="32"/>
      <c r="N3913" s="4"/>
      <c r="Q3913" s="27"/>
    </row>
    <row r="3914" spans="11:17" x14ac:dyDescent="0.25">
      <c r="K3914" s="4"/>
      <c r="L3914" s="32"/>
      <c r="M3914" s="32"/>
      <c r="N3914" s="4"/>
      <c r="Q3914" s="27"/>
    </row>
    <row r="3915" spans="11:17" x14ac:dyDescent="0.25">
      <c r="K3915" s="4"/>
      <c r="L3915" s="32"/>
      <c r="M3915" s="32"/>
      <c r="N3915" s="4"/>
      <c r="Q3915" s="27"/>
    </row>
    <row r="3916" spans="11:17" x14ac:dyDescent="0.25">
      <c r="K3916" s="4"/>
      <c r="L3916" s="32"/>
      <c r="M3916" s="32"/>
      <c r="N3916" s="4"/>
      <c r="Q3916" s="27"/>
    </row>
    <row r="3917" spans="11:17" x14ac:dyDescent="0.25">
      <c r="K3917" s="4"/>
      <c r="L3917" s="32"/>
      <c r="M3917" s="32"/>
      <c r="N3917" s="4"/>
      <c r="Q3917" s="27"/>
    </row>
    <row r="3918" spans="11:17" x14ac:dyDescent="0.25">
      <c r="K3918" s="4"/>
      <c r="L3918" s="32"/>
      <c r="M3918" s="32"/>
      <c r="N3918" s="4"/>
      <c r="Q3918" s="27"/>
    </row>
    <row r="3919" spans="11:17" x14ac:dyDescent="0.25">
      <c r="K3919" s="4"/>
      <c r="L3919" s="32"/>
      <c r="M3919" s="32"/>
      <c r="N3919" s="4"/>
      <c r="Q3919" s="27"/>
    </row>
    <row r="3920" spans="11:17" x14ac:dyDescent="0.25">
      <c r="K3920" s="4"/>
      <c r="L3920" s="32"/>
      <c r="M3920" s="32"/>
      <c r="N3920" s="4"/>
      <c r="Q3920" s="27"/>
    </row>
    <row r="3921" spans="11:17" x14ac:dyDescent="0.25">
      <c r="K3921" s="4"/>
      <c r="L3921" s="32"/>
      <c r="M3921" s="32"/>
      <c r="N3921" s="4"/>
      <c r="Q3921" s="27"/>
    </row>
    <row r="3922" spans="11:17" x14ac:dyDescent="0.25">
      <c r="K3922" s="4"/>
      <c r="L3922" s="32"/>
      <c r="M3922" s="32"/>
      <c r="N3922" s="4"/>
      <c r="Q3922" s="27"/>
    </row>
    <row r="3923" spans="11:17" x14ac:dyDescent="0.25">
      <c r="K3923" s="4"/>
      <c r="L3923" s="32"/>
      <c r="M3923" s="32"/>
      <c r="N3923" s="4"/>
      <c r="Q3923" s="27"/>
    </row>
    <row r="3924" spans="11:17" x14ac:dyDescent="0.25">
      <c r="K3924" s="4"/>
      <c r="L3924" s="32"/>
      <c r="M3924" s="32"/>
      <c r="N3924" s="4"/>
      <c r="Q3924" s="27"/>
    </row>
    <row r="3925" spans="11:17" x14ac:dyDescent="0.25">
      <c r="K3925" s="4"/>
      <c r="L3925" s="32"/>
      <c r="M3925" s="32"/>
      <c r="N3925" s="4"/>
      <c r="Q3925" s="27"/>
    </row>
    <row r="3926" spans="11:17" x14ac:dyDescent="0.25">
      <c r="K3926" s="4"/>
      <c r="L3926" s="32"/>
      <c r="M3926" s="32"/>
      <c r="N3926" s="4"/>
      <c r="Q3926" s="27"/>
    </row>
    <row r="3927" spans="11:17" x14ac:dyDescent="0.25">
      <c r="K3927" s="4"/>
      <c r="L3927" s="32"/>
      <c r="M3927" s="32"/>
      <c r="N3927" s="4"/>
      <c r="Q3927" s="27"/>
    </row>
    <row r="3928" spans="11:17" x14ac:dyDescent="0.25">
      <c r="K3928" s="4"/>
      <c r="L3928" s="32"/>
      <c r="M3928" s="32"/>
      <c r="N3928" s="4"/>
      <c r="Q3928" s="27"/>
    </row>
    <row r="3929" spans="11:17" x14ac:dyDescent="0.25">
      <c r="K3929" s="4"/>
      <c r="L3929" s="32"/>
      <c r="M3929" s="32"/>
      <c r="N3929" s="4"/>
      <c r="Q3929" s="27"/>
    </row>
    <row r="3930" spans="11:17" x14ac:dyDescent="0.25">
      <c r="K3930" s="4"/>
      <c r="L3930" s="32"/>
      <c r="M3930" s="32"/>
      <c r="N3930" s="4"/>
      <c r="Q3930" s="27"/>
    </row>
    <row r="3931" spans="11:17" x14ac:dyDescent="0.25">
      <c r="K3931" s="4"/>
      <c r="L3931" s="32"/>
      <c r="M3931" s="32"/>
      <c r="N3931" s="4"/>
      <c r="Q3931" s="27"/>
    </row>
    <row r="3932" spans="11:17" x14ac:dyDescent="0.25">
      <c r="K3932" s="4"/>
      <c r="L3932" s="32"/>
      <c r="M3932" s="32"/>
      <c r="N3932" s="4"/>
      <c r="Q3932" s="27"/>
    </row>
    <row r="3933" spans="11:17" x14ac:dyDescent="0.25">
      <c r="K3933" s="4"/>
      <c r="L3933" s="32"/>
      <c r="M3933" s="32"/>
      <c r="N3933" s="4"/>
      <c r="Q3933" s="27"/>
    </row>
    <row r="3934" spans="11:17" x14ac:dyDescent="0.25">
      <c r="K3934" s="4"/>
      <c r="L3934" s="32"/>
      <c r="M3934" s="32"/>
      <c r="N3934" s="4"/>
      <c r="Q3934" s="27"/>
    </row>
    <row r="3935" spans="11:17" x14ac:dyDescent="0.25">
      <c r="K3935" s="4"/>
      <c r="L3935" s="32"/>
      <c r="M3935" s="32"/>
      <c r="N3935" s="4"/>
      <c r="Q3935" s="27"/>
    </row>
    <row r="3936" spans="11:17" x14ac:dyDescent="0.25">
      <c r="K3936" s="4"/>
      <c r="L3936" s="32"/>
      <c r="M3936" s="32"/>
      <c r="N3936" s="4"/>
      <c r="Q3936" s="27"/>
    </row>
    <row r="3937" spans="11:17" x14ac:dyDescent="0.25">
      <c r="K3937" s="4"/>
      <c r="L3937" s="32"/>
      <c r="M3937" s="32"/>
      <c r="N3937" s="4"/>
      <c r="Q3937" s="27"/>
    </row>
    <row r="3938" spans="11:17" x14ac:dyDescent="0.25">
      <c r="K3938" s="4"/>
      <c r="L3938" s="32"/>
      <c r="M3938" s="32"/>
      <c r="N3938" s="4"/>
      <c r="Q3938" s="27"/>
    </row>
    <row r="3939" spans="11:17" x14ac:dyDescent="0.25">
      <c r="K3939" s="4"/>
      <c r="L3939" s="32"/>
      <c r="M3939" s="32"/>
      <c r="N3939" s="4"/>
      <c r="Q3939" s="27"/>
    </row>
    <row r="3940" spans="11:17" x14ac:dyDescent="0.25">
      <c r="K3940" s="4"/>
      <c r="L3940" s="32"/>
      <c r="M3940" s="32"/>
      <c r="N3940" s="4"/>
      <c r="Q3940" s="27"/>
    </row>
    <row r="3941" spans="11:17" x14ac:dyDescent="0.25">
      <c r="K3941" s="4"/>
      <c r="L3941" s="32"/>
      <c r="M3941" s="32"/>
      <c r="N3941" s="4"/>
      <c r="Q3941" s="27"/>
    </row>
    <row r="3942" spans="11:17" x14ac:dyDescent="0.25">
      <c r="K3942" s="4"/>
      <c r="L3942" s="32"/>
      <c r="M3942" s="32"/>
      <c r="N3942" s="4"/>
      <c r="Q3942" s="27"/>
    </row>
    <row r="3943" spans="11:17" x14ac:dyDescent="0.25">
      <c r="K3943" s="4"/>
      <c r="L3943" s="32"/>
      <c r="M3943" s="32"/>
      <c r="N3943" s="4"/>
      <c r="Q3943" s="27"/>
    </row>
    <row r="3944" spans="11:17" x14ac:dyDescent="0.25">
      <c r="K3944" s="4"/>
      <c r="L3944" s="32"/>
      <c r="M3944" s="32"/>
      <c r="N3944" s="4"/>
      <c r="Q3944" s="27"/>
    </row>
    <row r="3945" spans="11:17" x14ac:dyDescent="0.25">
      <c r="K3945" s="4"/>
      <c r="L3945" s="32"/>
      <c r="M3945" s="32"/>
      <c r="N3945" s="4"/>
      <c r="Q3945" s="27"/>
    </row>
    <row r="3946" spans="11:17" x14ac:dyDescent="0.25">
      <c r="K3946" s="4"/>
      <c r="L3946" s="32"/>
      <c r="M3946" s="32"/>
      <c r="N3946" s="4"/>
      <c r="Q3946" s="27"/>
    </row>
    <row r="3947" spans="11:17" x14ac:dyDescent="0.25">
      <c r="K3947" s="4"/>
      <c r="L3947" s="32"/>
      <c r="M3947" s="32"/>
      <c r="N3947" s="4"/>
      <c r="Q3947" s="27"/>
    </row>
    <row r="3948" spans="11:17" x14ac:dyDescent="0.25">
      <c r="K3948" s="4"/>
      <c r="L3948" s="32"/>
      <c r="M3948" s="32"/>
      <c r="N3948" s="4"/>
      <c r="Q3948" s="27"/>
    </row>
    <row r="3949" spans="11:17" x14ac:dyDescent="0.25">
      <c r="K3949" s="4"/>
      <c r="L3949" s="32"/>
      <c r="M3949" s="32"/>
      <c r="N3949" s="4"/>
      <c r="Q3949" s="27"/>
    </row>
    <row r="3950" spans="11:17" x14ac:dyDescent="0.25">
      <c r="K3950" s="4"/>
      <c r="L3950" s="32"/>
      <c r="M3950" s="32"/>
      <c r="N3950" s="4"/>
      <c r="Q3950" s="27"/>
    </row>
    <row r="3951" spans="11:17" x14ac:dyDescent="0.25">
      <c r="K3951" s="4"/>
      <c r="L3951" s="32"/>
      <c r="M3951" s="32"/>
      <c r="N3951" s="4"/>
      <c r="Q3951" s="27"/>
    </row>
    <row r="3952" spans="11:17" x14ac:dyDescent="0.25">
      <c r="K3952" s="4"/>
      <c r="L3952" s="32"/>
      <c r="M3952" s="32"/>
      <c r="N3952" s="4"/>
      <c r="Q3952" s="27"/>
    </row>
    <row r="3953" spans="11:17" x14ac:dyDescent="0.25">
      <c r="K3953" s="4"/>
      <c r="L3953" s="32"/>
      <c r="M3953" s="32"/>
      <c r="N3953" s="4"/>
      <c r="Q3953" s="27"/>
    </row>
    <row r="3954" spans="11:17" x14ac:dyDescent="0.25">
      <c r="K3954" s="4"/>
      <c r="L3954" s="32"/>
      <c r="M3954" s="32"/>
      <c r="N3954" s="4"/>
      <c r="Q3954" s="27"/>
    </row>
    <row r="3955" spans="11:17" x14ac:dyDescent="0.25">
      <c r="K3955" s="4"/>
      <c r="L3955" s="32"/>
      <c r="M3955" s="32"/>
      <c r="N3955" s="4"/>
      <c r="Q3955" s="27"/>
    </row>
    <row r="3956" spans="11:17" x14ac:dyDescent="0.25">
      <c r="K3956" s="4"/>
      <c r="L3956" s="32"/>
      <c r="M3956" s="32"/>
      <c r="N3956" s="4"/>
      <c r="Q3956" s="27"/>
    </row>
    <row r="3957" spans="11:17" x14ac:dyDescent="0.25">
      <c r="K3957" s="4"/>
      <c r="L3957" s="32"/>
      <c r="M3957" s="32"/>
      <c r="N3957" s="4"/>
      <c r="Q3957" s="27"/>
    </row>
    <row r="3958" spans="11:17" x14ac:dyDescent="0.25">
      <c r="K3958" s="4"/>
      <c r="L3958" s="32"/>
      <c r="M3958" s="32"/>
      <c r="N3958" s="4"/>
      <c r="Q3958" s="27"/>
    </row>
    <row r="3959" spans="11:17" x14ac:dyDescent="0.25">
      <c r="K3959" s="4"/>
      <c r="L3959" s="32"/>
      <c r="M3959" s="32"/>
      <c r="N3959" s="4"/>
      <c r="Q3959" s="27"/>
    </row>
    <row r="3960" spans="11:17" x14ac:dyDescent="0.25">
      <c r="K3960" s="4"/>
      <c r="L3960" s="32"/>
      <c r="M3960" s="32"/>
      <c r="N3960" s="4"/>
      <c r="Q3960" s="27"/>
    </row>
    <row r="3961" spans="11:17" x14ac:dyDescent="0.25">
      <c r="K3961" s="4"/>
      <c r="L3961" s="32"/>
      <c r="M3961" s="32"/>
      <c r="N3961" s="4"/>
      <c r="Q3961" s="27"/>
    </row>
    <row r="3962" spans="11:17" x14ac:dyDescent="0.25">
      <c r="K3962" s="4"/>
      <c r="L3962" s="32"/>
      <c r="M3962" s="32"/>
      <c r="N3962" s="4"/>
      <c r="Q3962" s="27"/>
    </row>
    <row r="3963" spans="11:17" x14ac:dyDescent="0.25">
      <c r="K3963" s="4"/>
      <c r="L3963" s="32"/>
      <c r="M3963" s="32"/>
      <c r="N3963" s="4"/>
      <c r="Q3963" s="27"/>
    </row>
    <row r="3964" spans="11:17" x14ac:dyDescent="0.25">
      <c r="K3964" s="4"/>
      <c r="L3964" s="32"/>
      <c r="M3964" s="32"/>
      <c r="N3964" s="4"/>
      <c r="Q3964" s="27"/>
    </row>
    <row r="3965" spans="11:17" x14ac:dyDescent="0.25">
      <c r="K3965" s="4"/>
      <c r="L3965" s="32"/>
      <c r="M3965" s="32"/>
      <c r="N3965" s="4"/>
      <c r="Q3965" s="27"/>
    </row>
    <row r="3966" spans="11:17" x14ac:dyDescent="0.25">
      <c r="K3966" s="4"/>
      <c r="L3966" s="32"/>
      <c r="M3966" s="32"/>
      <c r="N3966" s="4"/>
      <c r="Q3966" s="27"/>
    </row>
    <row r="3967" spans="11:17" x14ac:dyDescent="0.25">
      <c r="K3967" s="4"/>
      <c r="L3967" s="32"/>
      <c r="M3967" s="32"/>
      <c r="N3967" s="4"/>
      <c r="Q3967" s="27"/>
    </row>
    <row r="3968" spans="11:17" x14ac:dyDescent="0.25">
      <c r="K3968" s="4"/>
      <c r="L3968" s="32"/>
      <c r="M3968" s="32"/>
      <c r="N3968" s="4"/>
      <c r="Q3968" s="27"/>
    </row>
    <row r="3969" spans="11:17" x14ac:dyDescent="0.25">
      <c r="K3969" s="4"/>
      <c r="L3969" s="32"/>
      <c r="M3969" s="32"/>
      <c r="N3969" s="4"/>
      <c r="Q3969" s="27"/>
    </row>
    <row r="3970" spans="11:17" x14ac:dyDescent="0.25">
      <c r="K3970" s="4"/>
      <c r="L3970" s="32"/>
      <c r="M3970" s="32"/>
      <c r="N3970" s="4"/>
      <c r="Q3970" s="27"/>
    </row>
    <row r="3971" spans="11:17" x14ac:dyDescent="0.25">
      <c r="K3971" s="4"/>
      <c r="L3971" s="32"/>
      <c r="M3971" s="32"/>
      <c r="N3971" s="4"/>
      <c r="Q3971" s="27"/>
    </row>
    <row r="3972" spans="11:17" x14ac:dyDescent="0.25">
      <c r="K3972" s="4"/>
      <c r="L3972" s="32"/>
      <c r="M3972" s="32"/>
      <c r="N3972" s="4"/>
      <c r="Q3972" s="27"/>
    </row>
    <row r="3973" spans="11:17" x14ac:dyDescent="0.25">
      <c r="K3973" s="4"/>
      <c r="L3973" s="32"/>
      <c r="M3973" s="32"/>
      <c r="N3973" s="4"/>
      <c r="Q3973" s="27"/>
    </row>
    <row r="3974" spans="11:17" x14ac:dyDescent="0.25">
      <c r="K3974" s="4"/>
      <c r="L3974" s="32"/>
      <c r="M3974" s="32"/>
      <c r="N3974" s="4"/>
      <c r="Q3974" s="27"/>
    </row>
    <row r="3975" spans="11:17" x14ac:dyDescent="0.25">
      <c r="K3975" s="4"/>
      <c r="L3975" s="32"/>
      <c r="M3975" s="32"/>
      <c r="N3975" s="4"/>
      <c r="Q3975" s="27"/>
    </row>
    <row r="3976" spans="11:17" x14ac:dyDescent="0.25">
      <c r="K3976" s="4"/>
      <c r="L3976" s="32"/>
      <c r="M3976" s="32"/>
      <c r="N3976" s="4"/>
      <c r="Q3976" s="27"/>
    </row>
    <row r="3977" spans="11:17" x14ac:dyDescent="0.25">
      <c r="K3977" s="4"/>
      <c r="L3977" s="32"/>
      <c r="M3977" s="32"/>
      <c r="N3977" s="4"/>
      <c r="Q3977" s="27"/>
    </row>
    <row r="3978" spans="11:17" x14ac:dyDescent="0.25">
      <c r="K3978" s="4"/>
      <c r="L3978" s="32"/>
      <c r="M3978" s="32"/>
      <c r="N3978" s="4"/>
      <c r="Q3978" s="27"/>
    </row>
    <row r="3979" spans="11:17" x14ac:dyDescent="0.25">
      <c r="K3979" s="4"/>
      <c r="L3979" s="32"/>
      <c r="M3979" s="32"/>
      <c r="N3979" s="4"/>
      <c r="Q3979" s="27"/>
    </row>
    <row r="3980" spans="11:17" x14ac:dyDescent="0.25">
      <c r="K3980" s="4"/>
      <c r="L3980" s="32"/>
      <c r="M3980" s="32"/>
      <c r="N3980" s="4"/>
      <c r="Q3980" s="27"/>
    </row>
    <row r="3981" spans="11:17" x14ac:dyDescent="0.25">
      <c r="K3981" s="4"/>
      <c r="L3981" s="32"/>
      <c r="M3981" s="32"/>
      <c r="N3981" s="4"/>
      <c r="Q3981" s="27"/>
    </row>
    <row r="3982" spans="11:17" x14ac:dyDescent="0.25">
      <c r="K3982" s="4"/>
      <c r="L3982" s="32"/>
      <c r="M3982" s="32"/>
      <c r="N3982" s="4"/>
      <c r="Q3982" s="27"/>
    </row>
    <row r="3983" spans="11:17" x14ac:dyDescent="0.25">
      <c r="K3983" s="4"/>
      <c r="L3983" s="32"/>
      <c r="M3983" s="32"/>
      <c r="N3983" s="4"/>
      <c r="Q3983" s="27"/>
    </row>
    <row r="3984" spans="11:17" x14ac:dyDescent="0.25">
      <c r="K3984" s="4"/>
      <c r="L3984" s="32"/>
      <c r="M3984" s="32"/>
      <c r="N3984" s="4"/>
      <c r="Q3984" s="27"/>
    </row>
    <row r="3985" spans="11:17" x14ac:dyDescent="0.25">
      <c r="K3985" s="4"/>
      <c r="L3985" s="32"/>
      <c r="M3985" s="32"/>
      <c r="N3985" s="4"/>
      <c r="Q3985" s="27"/>
    </row>
    <row r="3986" spans="11:17" x14ac:dyDescent="0.25">
      <c r="K3986" s="4"/>
      <c r="L3986" s="32"/>
      <c r="M3986" s="32"/>
      <c r="N3986" s="4"/>
      <c r="Q3986" s="27"/>
    </row>
    <row r="3987" spans="11:17" x14ac:dyDescent="0.25">
      <c r="K3987" s="4"/>
      <c r="L3987" s="32"/>
      <c r="M3987" s="32"/>
      <c r="N3987" s="4"/>
      <c r="Q3987" s="27"/>
    </row>
    <row r="3988" spans="11:17" x14ac:dyDescent="0.25">
      <c r="K3988" s="4"/>
      <c r="L3988" s="32"/>
      <c r="M3988" s="32"/>
      <c r="N3988" s="4"/>
      <c r="Q3988" s="27"/>
    </row>
    <row r="3989" spans="11:17" x14ac:dyDescent="0.25">
      <c r="K3989" s="4"/>
      <c r="L3989" s="32"/>
      <c r="M3989" s="32"/>
      <c r="N3989" s="4"/>
      <c r="Q3989" s="27"/>
    </row>
    <row r="3990" spans="11:17" x14ac:dyDescent="0.25">
      <c r="K3990" s="4"/>
      <c r="L3990" s="32"/>
      <c r="M3990" s="32"/>
      <c r="N3990" s="4"/>
      <c r="Q3990" s="27"/>
    </row>
    <row r="3991" spans="11:17" x14ac:dyDescent="0.25">
      <c r="K3991" s="4"/>
      <c r="L3991" s="32"/>
      <c r="M3991" s="32"/>
      <c r="N3991" s="4"/>
      <c r="Q3991" s="27"/>
    </row>
    <row r="3992" spans="11:17" x14ac:dyDescent="0.25">
      <c r="K3992" s="4"/>
      <c r="L3992" s="32"/>
      <c r="M3992" s="32"/>
      <c r="N3992" s="4"/>
      <c r="Q3992" s="27"/>
    </row>
    <row r="3993" spans="11:17" x14ac:dyDescent="0.25">
      <c r="K3993" s="4"/>
      <c r="L3993" s="32"/>
      <c r="M3993" s="32"/>
      <c r="N3993" s="4"/>
      <c r="Q3993" s="27"/>
    </row>
    <row r="3994" spans="11:17" x14ac:dyDescent="0.25">
      <c r="K3994" s="4"/>
      <c r="L3994" s="32"/>
      <c r="M3994" s="32"/>
      <c r="N3994" s="4"/>
      <c r="Q3994" s="27"/>
    </row>
    <row r="3995" spans="11:17" x14ac:dyDescent="0.25">
      <c r="K3995" s="4"/>
      <c r="L3995" s="32"/>
      <c r="M3995" s="32"/>
      <c r="N3995" s="4"/>
      <c r="Q3995" s="27"/>
    </row>
    <row r="3996" spans="11:17" x14ac:dyDescent="0.25">
      <c r="K3996" s="4"/>
      <c r="L3996" s="32"/>
      <c r="M3996" s="32"/>
      <c r="N3996" s="4"/>
      <c r="Q3996" s="27"/>
    </row>
    <row r="3997" spans="11:17" x14ac:dyDescent="0.25">
      <c r="K3997" s="4"/>
      <c r="L3997" s="32"/>
      <c r="M3997" s="32"/>
      <c r="N3997" s="4"/>
      <c r="Q3997" s="27"/>
    </row>
    <row r="3998" spans="11:17" x14ac:dyDescent="0.25">
      <c r="K3998" s="4"/>
      <c r="L3998" s="32"/>
      <c r="M3998" s="32"/>
      <c r="N3998" s="4"/>
      <c r="Q3998" s="27"/>
    </row>
    <row r="3999" spans="11:17" x14ac:dyDescent="0.25">
      <c r="K3999" s="4"/>
      <c r="L3999" s="32"/>
      <c r="M3999" s="32"/>
      <c r="N3999" s="4"/>
      <c r="Q3999" s="27"/>
    </row>
    <row r="4000" spans="11:17" x14ac:dyDescent="0.25">
      <c r="K4000" s="4"/>
      <c r="L4000" s="32"/>
      <c r="M4000" s="32"/>
      <c r="N4000" s="4"/>
      <c r="Q4000" s="27"/>
    </row>
    <row r="4001" spans="11:17" x14ac:dyDescent="0.25">
      <c r="K4001" s="4"/>
      <c r="L4001" s="32"/>
      <c r="M4001" s="32"/>
      <c r="N4001" s="4"/>
      <c r="Q4001" s="27"/>
    </row>
    <row r="4002" spans="11:17" x14ac:dyDescent="0.25">
      <c r="K4002" s="4"/>
      <c r="L4002" s="32"/>
      <c r="M4002" s="32"/>
      <c r="N4002" s="4"/>
      <c r="Q4002" s="27"/>
    </row>
    <row r="4003" spans="11:17" x14ac:dyDescent="0.25">
      <c r="K4003" s="4"/>
      <c r="L4003" s="32"/>
      <c r="M4003" s="32"/>
      <c r="N4003" s="4"/>
      <c r="Q4003" s="27"/>
    </row>
    <row r="4004" spans="11:17" x14ac:dyDescent="0.25">
      <c r="K4004" s="4"/>
      <c r="L4004" s="32"/>
      <c r="M4004" s="32"/>
      <c r="N4004" s="4"/>
      <c r="Q4004" s="27"/>
    </row>
    <row r="4005" spans="11:17" x14ac:dyDescent="0.25">
      <c r="K4005" s="4"/>
      <c r="L4005" s="32"/>
      <c r="M4005" s="32"/>
      <c r="N4005" s="4"/>
      <c r="Q4005" s="27"/>
    </row>
    <row r="4006" spans="11:17" x14ac:dyDescent="0.25">
      <c r="K4006" s="4"/>
      <c r="L4006" s="32"/>
      <c r="M4006" s="32"/>
      <c r="N4006" s="4"/>
      <c r="Q4006" s="27"/>
    </row>
    <row r="4007" spans="11:17" x14ac:dyDescent="0.25">
      <c r="K4007" s="4"/>
      <c r="L4007" s="32"/>
      <c r="M4007" s="32"/>
      <c r="N4007" s="4"/>
      <c r="Q4007" s="27"/>
    </row>
    <row r="4008" spans="11:17" x14ac:dyDescent="0.25">
      <c r="K4008" s="4"/>
      <c r="L4008" s="32"/>
      <c r="M4008" s="32"/>
      <c r="N4008" s="4"/>
      <c r="Q4008" s="27"/>
    </row>
    <row r="4009" spans="11:17" x14ac:dyDescent="0.25">
      <c r="K4009" s="4"/>
      <c r="L4009" s="32"/>
      <c r="M4009" s="32"/>
      <c r="N4009" s="4"/>
      <c r="Q4009" s="27"/>
    </row>
    <row r="4010" spans="11:17" x14ac:dyDescent="0.25">
      <c r="K4010" s="4"/>
      <c r="L4010" s="32"/>
      <c r="M4010" s="32"/>
      <c r="N4010" s="4"/>
      <c r="Q4010" s="27"/>
    </row>
    <row r="4011" spans="11:17" x14ac:dyDescent="0.25">
      <c r="K4011" s="4"/>
      <c r="L4011" s="32"/>
      <c r="M4011" s="32"/>
      <c r="N4011" s="4"/>
      <c r="Q4011" s="27"/>
    </row>
    <row r="4012" spans="11:17" x14ac:dyDescent="0.25">
      <c r="K4012" s="4"/>
      <c r="L4012" s="32"/>
      <c r="M4012" s="32"/>
      <c r="N4012" s="4"/>
      <c r="Q4012" s="27"/>
    </row>
    <row r="4013" spans="11:17" x14ac:dyDescent="0.25">
      <c r="K4013" s="4"/>
      <c r="L4013" s="32"/>
      <c r="M4013" s="32"/>
      <c r="N4013" s="4"/>
      <c r="Q4013" s="27"/>
    </row>
    <row r="4014" spans="11:17" x14ac:dyDescent="0.25">
      <c r="K4014" s="4"/>
      <c r="L4014" s="32"/>
      <c r="M4014" s="32"/>
      <c r="N4014" s="4"/>
      <c r="Q4014" s="27"/>
    </row>
    <row r="4015" spans="11:17" x14ac:dyDescent="0.25">
      <c r="K4015" s="4"/>
      <c r="L4015" s="32"/>
      <c r="M4015" s="32"/>
      <c r="N4015" s="4"/>
      <c r="Q4015" s="27"/>
    </row>
    <row r="4016" spans="11:17" x14ac:dyDescent="0.25">
      <c r="K4016" s="4"/>
      <c r="L4016" s="32"/>
      <c r="M4016" s="32"/>
      <c r="N4016" s="4"/>
      <c r="Q4016" s="27"/>
    </row>
    <row r="4017" spans="11:17" x14ac:dyDescent="0.25">
      <c r="K4017" s="4"/>
      <c r="L4017" s="32"/>
      <c r="M4017" s="32"/>
      <c r="N4017" s="4"/>
      <c r="Q4017" s="27"/>
    </row>
    <row r="4018" spans="11:17" x14ac:dyDescent="0.25">
      <c r="K4018" s="4"/>
      <c r="L4018" s="32"/>
      <c r="M4018" s="32"/>
      <c r="N4018" s="4"/>
      <c r="Q4018" s="27"/>
    </row>
    <row r="4019" spans="11:17" x14ac:dyDescent="0.25">
      <c r="K4019" s="4"/>
      <c r="L4019" s="32"/>
      <c r="M4019" s="32"/>
      <c r="N4019" s="4"/>
      <c r="Q4019" s="27"/>
    </row>
    <row r="4020" spans="11:17" x14ac:dyDescent="0.25">
      <c r="K4020" s="4"/>
      <c r="L4020" s="32"/>
      <c r="M4020" s="32"/>
      <c r="N4020" s="4"/>
      <c r="Q4020" s="27"/>
    </row>
    <row r="4021" spans="11:17" x14ac:dyDescent="0.25">
      <c r="K4021" s="4"/>
      <c r="L4021" s="32"/>
      <c r="M4021" s="32"/>
      <c r="N4021" s="4"/>
      <c r="Q4021" s="27"/>
    </row>
    <row r="4022" spans="11:17" x14ac:dyDescent="0.25">
      <c r="K4022" s="4"/>
      <c r="L4022" s="32"/>
      <c r="M4022" s="32"/>
      <c r="N4022" s="4"/>
      <c r="Q4022" s="27"/>
    </row>
    <row r="4023" spans="11:17" x14ac:dyDescent="0.25">
      <c r="K4023" s="4"/>
      <c r="L4023" s="32"/>
      <c r="M4023" s="32"/>
      <c r="N4023" s="4"/>
      <c r="Q4023" s="27"/>
    </row>
    <row r="4024" spans="11:17" x14ac:dyDescent="0.25">
      <c r="K4024" s="4"/>
      <c r="L4024" s="32"/>
      <c r="M4024" s="32"/>
      <c r="N4024" s="4"/>
      <c r="Q4024" s="27"/>
    </row>
    <row r="4025" spans="11:17" x14ac:dyDescent="0.25">
      <c r="K4025" s="4"/>
      <c r="L4025" s="32"/>
      <c r="M4025" s="32"/>
      <c r="N4025" s="4"/>
      <c r="Q4025" s="27"/>
    </row>
    <row r="4026" spans="11:17" x14ac:dyDescent="0.25">
      <c r="K4026" s="4"/>
      <c r="L4026" s="32"/>
      <c r="M4026" s="32"/>
      <c r="N4026" s="4"/>
      <c r="Q4026" s="27"/>
    </row>
    <row r="4027" spans="11:17" x14ac:dyDescent="0.25">
      <c r="K4027" s="4"/>
      <c r="L4027" s="32"/>
      <c r="M4027" s="32"/>
      <c r="N4027" s="4"/>
      <c r="Q4027" s="27"/>
    </row>
    <row r="4028" spans="11:17" x14ac:dyDescent="0.25">
      <c r="K4028" s="4"/>
      <c r="L4028" s="32"/>
      <c r="M4028" s="32"/>
      <c r="N4028" s="4"/>
      <c r="Q4028" s="27"/>
    </row>
    <row r="4029" spans="11:17" x14ac:dyDescent="0.25">
      <c r="K4029" s="4"/>
      <c r="L4029" s="32"/>
      <c r="M4029" s="32"/>
      <c r="N4029" s="4"/>
      <c r="Q4029" s="27"/>
    </row>
    <row r="4030" spans="11:17" x14ac:dyDescent="0.25">
      <c r="K4030" s="4"/>
      <c r="L4030" s="32"/>
      <c r="M4030" s="32"/>
      <c r="N4030" s="4"/>
      <c r="Q4030" s="27"/>
    </row>
    <row r="4031" spans="11:17" x14ac:dyDescent="0.25">
      <c r="K4031" s="4"/>
      <c r="L4031" s="32"/>
      <c r="M4031" s="32"/>
      <c r="N4031" s="4"/>
      <c r="Q4031" s="27"/>
    </row>
    <row r="4032" spans="11:17" x14ac:dyDescent="0.25">
      <c r="K4032" s="4"/>
      <c r="L4032" s="32"/>
      <c r="M4032" s="32"/>
      <c r="N4032" s="4"/>
      <c r="Q4032" s="27"/>
    </row>
    <row r="4033" spans="11:17" x14ac:dyDescent="0.25">
      <c r="K4033" s="4"/>
      <c r="L4033" s="32"/>
      <c r="M4033" s="32"/>
      <c r="N4033" s="4"/>
      <c r="Q4033" s="27"/>
    </row>
    <row r="4034" spans="11:17" x14ac:dyDescent="0.25">
      <c r="K4034" s="4"/>
      <c r="L4034" s="32"/>
      <c r="M4034" s="32"/>
      <c r="N4034" s="4"/>
      <c r="Q4034" s="27"/>
    </row>
    <row r="4035" spans="11:17" x14ac:dyDescent="0.25">
      <c r="K4035" s="4"/>
      <c r="L4035" s="32"/>
      <c r="M4035" s="32"/>
      <c r="N4035" s="4"/>
      <c r="Q4035" s="27"/>
    </row>
    <row r="4036" spans="11:17" x14ac:dyDescent="0.25">
      <c r="K4036" s="4"/>
      <c r="L4036" s="32"/>
      <c r="M4036" s="32"/>
      <c r="N4036" s="4"/>
      <c r="Q4036" s="27"/>
    </row>
    <row r="4037" spans="11:17" x14ac:dyDescent="0.25">
      <c r="K4037" s="4"/>
      <c r="L4037" s="32"/>
      <c r="M4037" s="32"/>
      <c r="N4037" s="4"/>
      <c r="Q4037" s="27"/>
    </row>
    <row r="4038" spans="11:17" x14ac:dyDescent="0.25">
      <c r="K4038" s="4"/>
      <c r="L4038" s="32"/>
      <c r="M4038" s="32"/>
      <c r="N4038" s="4"/>
      <c r="Q4038" s="27"/>
    </row>
    <row r="4039" spans="11:17" x14ac:dyDescent="0.25">
      <c r="K4039" s="4"/>
      <c r="L4039" s="32"/>
      <c r="M4039" s="32"/>
      <c r="N4039" s="4"/>
      <c r="Q4039" s="27"/>
    </row>
    <row r="4040" spans="11:17" x14ac:dyDescent="0.25">
      <c r="K4040" s="4"/>
      <c r="L4040" s="32"/>
      <c r="M4040" s="32"/>
      <c r="N4040" s="4"/>
      <c r="Q4040" s="27"/>
    </row>
    <row r="4041" spans="11:17" x14ac:dyDescent="0.25">
      <c r="K4041" s="4"/>
      <c r="L4041" s="32"/>
      <c r="M4041" s="32"/>
      <c r="N4041" s="4"/>
      <c r="Q4041" s="27"/>
    </row>
    <row r="4042" spans="11:17" x14ac:dyDescent="0.25">
      <c r="K4042" s="4"/>
      <c r="L4042" s="32"/>
      <c r="M4042" s="32"/>
      <c r="N4042" s="4"/>
      <c r="Q4042" s="27"/>
    </row>
    <row r="4043" spans="11:17" x14ac:dyDescent="0.25">
      <c r="K4043" s="4"/>
      <c r="L4043" s="32"/>
      <c r="M4043" s="32"/>
      <c r="N4043" s="4"/>
      <c r="Q4043" s="27"/>
    </row>
    <row r="4044" spans="11:17" x14ac:dyDescent="0.25">
      <c r="K4044" s="4"/>
      <c r="L4044" s="32"/>
      <c r="M4044" s="32"/>
      <c r="N4044" s="4"/>
      <c r="Q4044" s="27"/>
    </row>
    <row r="4045" spans="11:17" x14ac:dyDescent="0.25">
      <c r="K4045" s="4"/>
      <c r="L4045" s="32"/>
      <c r="M4045" s="32"/>
      <c r="N4045" s="4"/>
      <c r="Q4045" s="27"/>
    </row>
    <row r="4046" spans="11:17" x14ac:dyDescent="0.25">
      <c r="K4046" s="4"/>
      <c r="L4046" s="32"/>
      <c r="M4046" s="32"/>
      <c r="N4046" s="4"/>
      <c r="Q4046" s="27"/>
    </row>
    <row r="4047" spans="11:17" x14ac:dyDescent="0.25">
      <c r="K4047" s="4"/>
      <c r="L4047" s="32"/>
      <c r="M4047" s="32"/>
      <c r="N4047" s="4"/>
      <c r="Q4047" s="27"/>
    </row>
    <row r="4048" spans="11:17" x14ac:dyDescent="0.25">
      <c r="K4048" s="4"/>
      <c r="L4048" s="32"/>
      <c r="M4048" s="32"/>
      <c r="N4048" s="4"/>
      <c r="Q4048" s="27"/>
    </row>
    <row r="4049" spans="11:17" x14ac:dyDescent="0.25">
      <c r="K4049" s="4"/>
      <c r="L4049" s="32"/>
      <c r="M4049" s="32"/>
      <c r="N4049" s="4"/>
      <c r="Q4049" s="27"/>
    </row>
    <row r="4050" spans="11:17" x14ac:dyDescent="0.25">
      <c r="K4050" s="4"/>
      <c r="L4050" s="32"/>
      <c r="M4050" s="32"/>
      <c r="N4050" s="4"/>
      <c r="Q4050" s="27"/>
    </row>
    <row r="4051" spans="11:17" x14ac:dyDescent="0.25">
      <c r="K4051" s="4"/>
      <c r="L4051" s="32"/>
      <c r="M4051" s="32"/>
      <c r="N4051" s="4"/>
      <c r="Q4051" s="27"/>
    </row>
    <row r="4052" spans="11:17" x14ac:dyDescent="0.25">
      <c r="K4052" s="4"/>
      <c r="L4052" s="32"/>
      <c r="M4052" s="32"/>
      <c r="N4052" s="4"/>
      <c r="Q4052" s="27"/>
    </row>
    <row r="4053" spans="11:17" x14ac:dyDescent="0.25">
      <c r="K4053" s="4"/>
      <c r="L4053" s="32"/>
      <c r="M4053" s="32"/>
      <c r="N4053" s="4"/>
      <c r="Q4053" s="27"/>
    </row>
    <row r="4054" spans="11:17" x14ac:dyDescent="0.25">
      <c r="K4054" s="4"/>
      <c r="L4054" s="32"/>
      <c r="M4054" s="32"/>
      <c r="N4054" s="4"/>
      <c r="Q4054" s="27"/>
    </row>
    <row r="4055" spans="11:17" x14ac:dyDescent="0.25">
      <c r="K4055" s="4"/>
      <c r="L4055" s="32"/>
      <c r="M4055" s="32"/>
      <c r="N4055" s="4"/>
      <c r="Q4055" s="27"/>
    </row>
    <row r="4056" spans="11:17" x14ac:dyDescent="0.25">
      <c r="K4056" s="4"/>
      <c r="L4056" s="32"/>
      <c r="M4056" s="32"/>
      <c r="N4056" s="4"/>
      <c r="Q4056" s="27"/>
    </row>
    <row r="4057" spans="11:17" x14ac:dyDescent="0.25">
      <c r="K4057" s="4"/>
      <c r="L4057" s="32"/>
      <c r="M4057" s="32"/>
      <c r="N4057" s="4"/>
      <c r="Q4057" s="27"/>
    </row>
    <row r="4058" spans="11:17" x14ac:dyDescent="0.25">
      <c r="K4058" s="4"/>
      <c r="L4058" s="32"/>
      <c r="M4058" s="32"/>
      <c r="N4058" s="4"/>
      <c r="Q4058" s="27"/>
    </row>
    <row r="4059" spans="11:17" x14ac:dyDescent="0.25">
      <c r="K4059" s="4"/>
      <c r="L4059" s="32"/>
      <c r="M4059" s="32"/>
      <c r="N4059" s="4"/>
      <c r="Q4059" s="27"/>
    </row>
    <row r="4060" spans="11:17" x14ac:dyDescent="0.25">
      <c r="K4060" s="4"/>
      <c r="L4060" s="32"/>
      <c r="M4060" s="32"/>
      <c r="N4060" s="4"/>
      <c r="Q4060" s="27"/>
    </row>
    <row r="4061" spans="11:17" x14ac:dyDescent="0.25">
      <c r="K4061" s="4"/>
      <c r="L4061" s="32"/>
      <c r="M4061" s="32"/>
      <c r="N4061" s="4"/>
      <c r="Q4061" s="27"/>
    </row>
    <row r="4062" spans="11:17" x14ac:dyDescent="0.25">
      <c r="K4062" s="4"/>
      <c r="L4062" s="32"/>
      <c r="M4062" s="32"/>
      <c r="N4062" s="4"/>
      <c r="Q4062" s="27"/>
    </row>
    <row r="4063" spans="11:17" x14ac:dyDescent="0.25">
      <c r="K4063" s="4"/>
      <c r="L4063" s="32"/>
      <c r="M4063" s="32"/>
      <c r="N4063" s="4"/>
      <c r="Q4063" s="27"/>
    </row>
    <row r="4064" spans="11:17" x14ac:dyDescent="0.25">
      <c r="K4064" s="4"/>
      <c r="L4064" s="32"/>
      <c r="M4064" s="32"/>
      <c r="N4064" s="4"/>
      <c r="Q4064" s="27"/>
    </row>
    <row r="4065" spans="11:17" x14ac:dyDescent="0.25">
      <c r="K4065" s="4"/>
      <c r="L4065" s="32"/>
      <c r="M4065" s="32"/>
      <c r="N4065" s="4"/>
      <c r="Q4065" s="27"/>
    </row>
    <row r="4066" spans="11:17" x14ac:dyDescent="0.25">
      <c r="K4066" s="4"/>
      <c r="L4066" s="32"/>
      <c r="M4066" s="32"/>
      <c r="N4066" s="4"/>
      <c r="Q4066" s="27"/>
    </row>
    <row r="4067" spans="11:17" x14ac:dyDescent="0.25">
      <c r="K4067" s="4"/>
      <c r="L4067" s="32"/>
      <c r="M4067" s="32"/>
      <c r="N4067" s="4"/>
      <c r="Q4067" s="27"/>
    </row>
    <row r="4068" spans="11:17" x14ac:dyDescent="0.25">
      <c r="K4068" s="4"/>
      <c r="L4068" s="32"/>
      <c r="M4068" s="32"/>
      <c r="N4068" s="4"/>
      <c r="Q4068" s="27"/>
    </row>
    <row r="4069" spans="11:17" x14ac:dyDescent="0.25">
      <c r="K4069" s="4"/>
      <c r="L4069" s="32"/>
      <c r="M4069" s="32"/>
      <c r="N4069" s="4"/>
      <c r="Q4069" s="27"/>
    </row>
    <row r="4070" spans="11:17" x14ac:dyDescent="0.25">
      <c r="K4070" s="4"/>
      <c r="L4070" s="32"/>
      <c r="M4070" s="32"/>
      <c r="N4070" s="4"/>
      <c r="Q4070" s="27"/>
    </row>
    <row r="4071" spans="11:17" x14ac:dyDescent="0.25">
      <c r="K4071" s="4"/>
      <c r="L4071" s="32"/>
      <c r="M4071" s="32"/>
      <c r="N4071" s="4"/>
      <c r="Q4071" s="27"/>
    </row>
    <row r="4072" spans="11:17" x14ac:dyDescent="0.25">
      <c r="K4072" s="4"/>
      <c r="L4072" s="32"/>
      <c r="M4072" s="32"/>
      <c r="N4072" s="4"/>
      <c r="Q4072" s="27"/>
    </row>
    <row r="4073" spans="11:17" x14ac:dyDescent="0.25">
      <c r="K4073" s="4"/>
      <c r="L4073" s="32"/>
      <c r="M4073" s="32"/>
      <c r="N4073" s="4"/>
      <c r="Q4073" s="27"/>
    </row>
    <row r="4074" spans="11:17" x14ac:dyDescent="0.25">
      <c r="K4074" s="4"/>
      <c r="L4074" s="32"/>
      <c r="M4074" s="32"/>
      <c r="N4074" s="4"/>
      <c r="Q4074" s="27"/>
    </row>
    <row r="4075" spans="11:17" x14ac:dyDescent="0.25">
      <c r="K4075" s="4"/>
      <c r="L4075" s="32"/>
      <c r="M4075" s="32"/>
      <c r="N4075" s="4"/>
      <c r="Q4075" s="27"/>
    </row>
    <row r="4076" spans="11:17" x14ac:dyDescent="0.25">
      <c r="K4076" s="4"/>
      <c r="L4076" s="32"/>
      <c r="M4076" s="32"/>
      <c r="N4076" s="4"/>
      <c r="Q4076" s="27"/>
    </row>
    <row r="4077" spans="11:17" x14ac:dyDescent="0.25">
      <c r="K4077" s="4"/>
      <c r="L4077" s="32"/>
      <c r="M4077" s="32"/>
      <c r="N4077" s="4"/>
      <c r="Q4077" s="27"/>
    </row>
    <row r="4078" spans="11:17" x14ac:dyDescent="0.25">
      <c r="K4078" s="4"/>
      <c r="L4078" s="32"/>
      <c r="M4078" s="32"/>
      <c r="N4078" s="4"/>
      <c r="Q4078" s="27"/>
    </row>
    <row r="4079" spans="11:17" x14ac:dyDescent="0.25">
      <c r="K4079" s="4"/>
      <c r="L4079" s="32"/>
      <c r="M4079" s="32"/>
      <c r="N4079" s="4"/>
      <c r="Q4079" s="27"/>
    </row>
    <row r="4080" spans="11:17" x14ac:dyDescent="0.25">
      <c r="K4080" s="4"/>
      <c r="L4080" s="32"/>
      <c r="M4080" s="32"/>
      <c r="N4080" s="4"/>
      <c r="Q4080" s="27"/>
    </row>
    <row r="4081" spans="11:17" x14ac:dyDescent="0.25">
      <c r="K4081" s="4"/>
      <c r="L4081" s="32"/>
      <c r="M4081" s="32"/>
      <c r="N4081" s="4"/>
      <c r="Q4081" s="27"/>
    </row>
    <row r="4082" spans="11:17" x14ac:dyDescent="0.25">
      <c r="K4082" s="4"/>
      <c r="L4082" s="32"/>
      <c r="M4082" s="32"/>
      <c r="N4082" s="4"/>
      <c r="Q4082" s="27"/>
    </row>
    <row r="4083" spans="11:17" x14ac:dyDescent="0.25">
      <c r="K4083" s="4"/>
      <c r="L4083" s="32"/>
      <c r="M4083" s="32"/>
      <c r="N4083" s="4"/>
      <c r="Q4083" s="27"/>
    </row>
    <row r="4084" spans="11:17" x14ac:dyDescent="0.25">
      <c r="K4084" s="4"/>
      <c r="L4084" s="32"/>
      <c r="M4084" s="32"/>
      <c r="N4084" s="4"/>
      <c r="Q4084" s="27"/>
    </row>
    <row r="4085" spans="11:17" x14ac:dyDescent="0.25">
      <c r="K4085" s="4"/>
      <c r="L4085" s="32"/>
      <c r="M4085" s="32"/>
      <c r="N4085" s="4"/>
      <c r="Q4085" s="27"/>
    </row>
    <row r="4086" spans="11:17" x14ac:dyDescent="0.25">
      <c r="K4086" s="4"/>
      <c r="L4086" s="32"/>
      <c r="M4086" s="32"/>
      <c r="N4086" s="4"/>
      <c r="Q4086" s="27"/>
    </row>
    <row r="4087" spans="11:17" x14ac:dyDescent="0.25">
      <c r="K4087" s="4"/>
      <c r="L4087" s="32"/>
      <c r="M4087" s="32"/>
      <c r="N4087" s="4"/>
      <c r="Q4087" s="27"/>
    </row>
    <row r="4088" spans="11:17" x14ac:dyDescent="0.25">
      <c r="K4088" s="4"/>
      <c r="L4088" s="32"/>
      <c r="M4088" s="32"/>
      <c r="N4088" s="4"/>
      <c r="Q4088" s="27"/>
    </row>
    <row r="4089" spans="11:17" x14ac:dyDescent="0.25">
      <c r="K4089" s="4"/>
      <c r="L4089" s="32"/>
      <c r="M4089" s="32"/>
      <c r="N4089" s="4"/>
      <c r="Q4089" s="27"/>
    </row>
    <row r="4090" spans="11:17" x14ac:dyDescent="0.25">
      <c r="K4090" s="4"/>
      <c r="L4090" s="32"/>
      <c r="M4090" s="32"/>
      <c r="N4090" s="4"/>
      <c r="Q4090" s="27"/>
    </row>
    <row r="4091" spans="11:17" x14ac:dyDescent="0.25">
      <c r="K4091" s="4"/>
      <c r="L4091" s="32"/>
      <c r="M4091" s="32"/>
      <c r="N4091" s="4"/>
      <c r="Q4091" s="27"/>
    </row>
    <row r="4092" spans="11:17" x14ac:dyDescent="0.25">
      <c r="K4092" s="4"/>
      <c r="L4092" s="32"/>
      <c r="M4092" s="32"/>
      <c r="N4092" s="4"/>
      <c r="Q4092" s="27"/>
    </row>
    <row r="4093" spans="11:17" x14ac:dyDescent="0.25">
      <c r="K4093" s="4"/>
      <c r="L4093" s="32"/>
      <c r="M4093" s="32"/>
      <c r="N4093" s="4"/>
      <c r="Q4093" s="27"/>
    </row>
    <row r="4094" spans="11:17" x14ac:dyDescent="0.25">
      <c r="K4094" s="4"/>
      <c r="L4094" s="32"/>
      <c r="M4094" s="32"/>
      <c r="N4094" s="4"/>
      <c r="Q4094" s="27"/>
    </row>
    <row r="4095" spans="11:17" x14ac:dyDescent="0.25">
      <c r="K4095" s="4"/>
      <c r="L4095" s="32"/>
      <c r="M4095" s="32"/>
      <c r="N4095" s="4"/>
      <c r="Q4095" s="27"/>
    </row>
    <row r="4096" spans="11:17" x14ac:dyDescent="0.25">
      <c r="K4096" s="4"/>
      <c r="L4096" s="32"/>
      <c r="M4096" s="32"/>
      <c r="N4096" s="4"/>
      <c r="Q4096" s="27"/>
    </row>
    <row r="4097" spans="11:17" x14ac:dyDescent="0.25">
      <c r="K4097" s="4"/>
      <c r="L4097" s="32"/>
      <c r="M4097" s="32"/>
      <c r="N4097" s="4"/>
      <c r="Q4097" s="27"/>
    </row>
    <row r="4098" spans="11:17" x14ac:dyDescent="0.25">
      <c r="K4098" s="4"/>
      <c r="L4098" s="32"/>
      <c r="M4098" s="32"/>
      <c r="N4098" s="4"/>
      <c r="Q4098" s="27"/>
    </row>
    <row r="4099" spans="11:17" x14ac:dyDescent="0.25">
      <c r="K4099" s="4"/>
      <c r="L4099" s="32"/>
      <c r="M4099" s="32"/>
      <c r="N4099" s="4"/>
      <c r="Q4099" s="27"/>
    </row>
    <row r="4100" spans="11:17" x14ac:dyDescent="0.25">
      <c r="K4100" s="4"/>
      <c r="L4100" s="32"/>
      <c r="M4100" s="32"/>
      <c r="N4100" s="4"/>
      <c r="Q4100" s="27"/>
    </row>
    <row r="4101" spans="11:17" x14ac:dyDescent="0.25">
      <c r="K4101" s="4"/>
      <c r="L4101" s="32"/>
      <c r="M4101" s="32"/>
      <c r="N4101" s="4"/>
      <c r="Q4101" s="27"/>
    </row>
    <row r="4102" spans="11:17" x14ac:dyDescent="0.25">
      <c r="K4102" s="4"/>
      <c r="L4102" s="32"/>
      <c r="M4102" s="32"/>
      <c r="N4102" s="4"/>
      <c r="Q4102" s="27"/>
    </row>
    <row r="4103" spans="11:17" x14ac:dyDescent="0.25">
      <c r="K4103" s="4"/>
      <c r="L4103" s="32"/>
      <c r="M4103" s="32"/>
      <c r="N4103" s="4"/>
      <c r="Q4103" s="27"/>
    </row>
    <row r="4104" spans="11:17" x14ac:dyDescent="0.25">
      <c r="K4104" s="4"/>
      <c r="L4104" s="32"/>
      <c r="M4104" s="32"/>
      <c r="N4104" s="4"/>
      <c r="Q4104" s="27"/>
    </row>
    <row r="4105" spans="11:17" x14ac:dyDescent="0.25">
      <c r="K4105" s="4"/>
      <c r="L4105" s="32"/>
      <c r="M4105" s="32"/>
      <c r="N4105" s="4"/>
      <c r="Q4105" s="27"/>
    </row>
    <row r="4106" spans="11:17" x14ac:dyDescent="0.25">
      <c r="K4106" s="4"/>
      <c r="L4106" s="32"/>
      <c r="M4106" s="32"/>
      <c r="N4106" s="4"/>
      <c r="Q4106" s="27"/>
    </row>
    <row r="4107" spans="11:17" x14ac:dyDescent="0.25">
      <c r="K4107" s="4"/>
      <c r="L4107" s="32"/>
      <c r="M4107" s="32"/>
      <c r="N4107" s="4"/>
      <c r="Q4107" s="27"/>
    </row>
    <row r="4108" spans="11:17" x14ac:dyDescent="0.25">
      <c r="K4108" s="4"/>
      <c r="L4108" s="32"/>
      <c r="M4108" s="32"/>
      <c r="N4108" s="4"/>
      <c r="Q4108" s="27"/>
    </row>
    <row r="4109" spans="11:17" x14ac:dyDescent="0.25">
      <c r="K4109" s="4"/>
      <c r="L4109" s="32"/>
      <c r="M4109" s="32"/>
      <c r="N4109" s="4"/>
      <c r="Q4109" s="27"/>
    </row>
    <row r="4110" spans="11:17" x14ac:dyDescent="0.25">
      <c r="K4110" s="4"/>
      <c r="L4110" s="32"/>
      <c r="M4110" s="32"/>
      <c r="N4110" s="4"/>
      <c r="Q4110" s="27"/>
    </row>
    <row r="4111" spans="11:17" x14ac:dyDescent="0.25">
      <c r="K4111" s="4"/>
      <c r="L4111" s="32"/>
      <c r="M4111" s="32"/>
      <c r="N4111" s="4"/>
      <c r="Q4111" s="27"/>
    </row>
    <row r="4112" spans="11:17" x14ac:dyDescent="0.25">
      <c r="K4112" s="4"/>
      <c r="L4112" s="32"/>
      <c r="M4112" s="32"/>
      <c r="N4112" s="4"/>
      <c r="Q4112" s="27"/>
    </row>
    <row r="4113" spans="11:17" x14ac:dyDescent="0.25">
      <c r="K4113" s="4"/>
      <c r="L4113" s="32"/>
      <c r="M4113" s="32"/>
      <c r="N4113" s="4"/>
      <c r="Q4113" s="27"/>
    </row>
    <row r="4114" spans="11:17" x14ac:dyDescent="0.25">
      <c r="K4114" s="4"/>
      <c r="L4114" s="32"/>
      <c r="M4114" s="32"/>
      <c r="N4114" s="4"/>
      <c r="Q4114" s="27"/>
    </row>
    <row r="4115" spans="11:17" x14ac:dyDescent="0.25">
      <c r="K4115" s="4"/>
      <c r="L4115" s="32"/>
      <c r="M4115" s="32"/>
      <c r="N4115" s="4"/>
      <c r="Q4115" s="27"/>
    </row>
    <row r="4116" spans="11:17" x14ac:dyDescent="0.25">
      <c r="K4116" s="4"/>
      <c r="L4116" s="32"/>
      <c r="M4116" s="32"/>
      <c r="N4116" s="4"/>
      <c r="Q4116" s="27"/>
    </row>
    <row r="4117" spans="11:17" x14ac:dyDescent="0.25">
      <c r="K4117" s="4"/>
      <c r="L4117" s="32"/>
      <c r="M4117" s="32"/>
      <c r="N4117" s="4"/>
      <c r="Q4117" s="27"/>
    </row>
    <row r="4118" spans="11:17" x14ac:dyDescent="0.25">
      <c r="K4118" s="4"/>
      <c r="L4118" s="32"/>
      <c r="M4118" s="32"/>
      <c r="N4118" s="4"/>
      <c r="Q4118" s="27"/>
    </row>
    <row r="4119" spans="11:17" x14ac:dyDescent="0.25">
      <c r="K4119" s="4"/>
      <c r="L4119" s="32"/>
      <c r="M4119" s="32"/>
      <c r="N4119" s="4"/>
      <c r="Q4119" s="27"/>
    </row>
    <row r="4120" spans="11:17" x14ac:dyDescent="0.25">
      <c r="K4120" s="4"/>
      <c r="L4120" s="32"/>
      <c r="M4120" s="32"/>
      <c r="N4120" s="4"/>
      <c r="Q4120" s="27"/>
    </row>
    <row r="4121" spans="11:17" x14ac:dyDescent="0.25">
      <c r="K4121" s="4"/>
      <c r="L4121" s="32"/>
      <c r="M4121" s="32"/>
      <c r="N4121" s="4"/>
      <c r="Q4121" s="27"/>
    </row>
    <row r="4122" spans="11:17" x14ac:dyDescent="0.25">
      <c r="K4122" s="4"/>
      <c r="L4122" s="32"/>
      <c r="M4122" s="32"/>
      <c r="N4122" s="4"/>
      <c r="Q4122" s="27"/>
    </row>
    <row r="4123" spans="11:17" x14ac:dyDescent="0.25">
      <c r="K4123" s="4"/>
      <c r="L4123" s="32"/>
      <c r="M4123" s="32"/>
      <c r="N4123" s="4"/>
      <c r="Q4123" s="27"/>
    </row>
    <row r="4124" spans="11:17" x14ac:dyDescent="0.25">
      <c r="K4124" s="4"/>
      <c r="L4124" s="32"/>
      <c r="M4124" s="32"/>
      <c r="N4124" s="4"/>
      <c r="Q4124" s="27"/>
    </row>
    <row r="4125" spans="11:17" x14ac:dyDescent="0.25">
      <c r="K4125" s="4"/>
      <c r="L4125" s="32"/>
      <c r="M4125" s="32"/>
      <c r="N4125" s="4"/>
      <c r="Q4125" s="27"/>
    </row>
    <row r="4126" spans="11:17" x14ac:dyDescent="0.25">
      <c r="K4126" s="4"/>
      <c r="L4126" s="32"/>
      <c r="M4126" s="32"/>
      <c r="N4126" s="4"/>
      <c r="Q4126" s="27"/>
    </row>
    <row r="4127" spans="11:17" x14ac:dyDescent="0.25">
      <c r="K4127" s="4"/>
      <c r="L4127" s="32"/>
      <c r="M4127" s="32"/>
      <c r="N4127" s="4"/>
      <c r="Q4127" s="27"/>
    </row>
    <row r="4128" spans="11:17" x14ac:dyDescent="0.25">
      <c r="K4128" s="4"/>
      <c r="L4128" s="32"/>
      <c r="M4128" s="32"/>
      <c r="N4128" s="4"/>
      <c r="Q4128" s="27"/>
    </row>
    <row r="4129" spans="11:17" x14ac:dyDescent="0.25">
      <c r="K4129" s="4"/>
      <c r="L4129" s="32"/>
      <c r="M4129" s="32"/>
      <c r="N4129" s="4"/>
      <c r="Q4129" s="27"/>
    </row>
    <row r="4130" spans="11:17" x14ac:dyDescent="0.25">
      <c r="K4130" s="4"/>
      <c r="L4130" s="32"/>
      <c r="M4130" s="32"/>
      <c r="N4130" s="4"/>
      <c r="Q4130" s="27"/>
    </row>
    <row r="4131" spans="11:17" x14ac:dyDescent="0.25">
      <c r="K4131" s="4"/>
      <c r="L4131" s="32"/>
      <c r="M4131" s="32"/>
      <c r="N4131" s="4"/>
      <c r="Q4131" s="27"/>
    </row>
    <row r="4132" spans="11:17" x14ac:dyDescent="0.25">
      <c r="K4132" s="4"/>
      <c r="L4132" s="32"/>
      <c r="M4132" s="32"/>
      <c r="N4132" s="4"/>
      <c r="Q4132" s="27"/>
    </row>
    <row r="4133" spans="11:17" x14ac:dyDescent="0.25">
      <c r="K4133" s="4"/>
      <c r="L4133" s="32"/>
      <c r="M4133" s="32"/>
      <c r="N4133" s="4"/>
      <c r="Q4133" s="27"/>
    </row>
    <row r="4134" spans="11:17" x14ac:dyDescent="0.25">
      <c r="K4134" s="4"/>
      <c r="L4134" s="32"/>
      <c r="M4134" s="32"/>
      <c r="N4134" s="4"/>
      <c r="Q4134" s="27"/>
    </row>
    <row r="4135" spans="11:17" x14ac:dyDescent="0.25">
      <c r="K4135" s="4"/>
      <c r="L4135" s="32"/>
      <c r="M4135" s="32"/>
      <c r="N4135" s="4"/>
      <c r="Q4135" s="27"/>
    </row>
    <row r="4136" spans="11:17" x14ac:dyDescent="0.25">
      <c r="K4136" s="4"/>
      <c r="L4136" s="32"/>
      <c r="M4136" s="32"/>
      <c r="N4136" s="4"/>
      <c r="Q4136" s="27"/>
    </row>
    <row r="4137" spans="11:17" x14ac:dyDescent="0.25">
      <c r="K4137" s="4"/>
      <c r="L4137" s="32"/>
      <c r="M4137" s="32"/>
      <c r="N4137" s="4"/>
      <c r="Q4137" s="27"/>
    </row>
    <row r="4138" spans="11:17" x14ac:dyDescent="0.25">
      <c r="K4138" s="4"/>
      <c r="L4138" s="32"/>
      <c r="M4138" s="32"/>
      <c r="N4138" s="4"/>
      <c r="Q4138" s="27"/>
    </row>
    <row r="4139" spans="11:17" x14ac:dyDescent="0.25">
      <c r="K4139" s="4"/>
      <c r="L4139" s="32"/>
      <c r="M4139" s="32"/>
      <c r="N4139" s="4"/>
      <c r="Q4139" s="27"/>
    </row>
    <row r="4140" spans="11:17" x14ac:dyDescent="0.25">
      <c r="K4140" s="4"/>
      <c r="L4140" s="32"/>
      <c r="M4140" s="32"/>
      <c r="N4140" s="4"/>
      <c r="Q4140" s="27"/>
    </row>
    <row r="4141" spans="11:17" x14ac:dyDescent="0.25">
      <c r="K4141" s="4"/>
      <c r="L4141" s="32"/>
      <c r="M4141" s="32"/>
      <c r="N4141" s="4"/>
      <c r="Q4141" s="27"/>
    </row>
    <row r="4142" spans="11:17" x14ac:dyDescent="0.25">
      <c r="K4142" s="4"/>
      <c r="L4142" s="32"/>
      <c r="M4142" s="32"/>
      <c r="N4142" s="4"/>
      <c r="Q4142" s="27"/>
    </row>
    <row r="4143" spans="11:17" x14ac:dyDescent="0.25">
      <c r="K4143" s="4"/>
      <c r="L4143" s="32"/>
      <c r="M4143" s="32"/>
      <c r="N4143" s="4"/>
      <c r="Q4143" s="27"/>
    </row>
    <row r="4144" spans="11:17" x14ac:dyDescent="0.25">
      <c r="K4144" s="4"/>
      <c r="L4144" s="32"/>
      <c r="M4144" s="32"/>
      <c r="N4144" s="4"/>
      <c r="Q4144" s="27"/>
    </row>
    <row r="4145" spans="11:17" x14ac:dyDescent="0.25">
      <c r="K4145" s="4"/>
      <c r="L4145" s="32"/>
      <c r="M4145" s="32"/>
      <c r="N4145" s="4"/>
      <c r="Q4145" s="27"/>
    </row>
    <row r="4146" spans="11:17" x14ac:dyDescent="0.25">
      <c r="K4146" s="4"/>
      <c r="L4146" s="32"/>
      <c r="M4146" s="32"/>
      <c r="N4146" s="4"/>
      <c r="Q4146" s="27"/>
    </row>
    <row r="4147" spans="11:17" x14ac:dyDescent="0.25">
      <c r="K4147" s="4"/>
      <c r="L4147" s="32"/>
      <c r="M4147" s="32"/>
      <c r="N4147" s="4"/>
      <c r="Q4147" s="27"/>
    </row>
    <row r="4148" spans="11:17" x14ac:dyDescent="0.25">
      <c r="K4148" s="4"/>
      <c r="L4148" s="32"/>
      <c r="M4148" s="32"/>
      <c r="N4148" s="4"/>
      <c r="Q4148" s="27"/>
    </row>
    <row r="4149" spans="11:17" x14ac:dyDescent="0.25">
      <c r="K4149" s="4"/>
      <c r="L4149" s="32"/>
      <c r="M4149" s="32"/>
      <c r="N4149" s="4"/>
      <c r="Q4149" s="27"/>
    </row>
    <row r="4150" spans="11:17" x14ac:dyDescent="0.25">
      <c r="K4150" s="4"/>
      <c r="L4150" s="32"/>
      <c r="M4150" s="32"/>
      <c r="N4150" s="4"/>
      <c r="Q4150" s="27"/>
    </row>
    <row r="4151" spans="11:17" x14ac:dyDescent="0.25">
      <c r="K4151" s="4"/>
      <c r="L4151" s="32"/>
      <c r="M4151" s="32"/>
      <c r="N4151" s="4"/>
      <c r="Q4151" s="27"/>
    </row>
    <row r="4152" spans="11:17" x14ac:dyDescent="0.25">
      <c r="K4152" s="4"/>
      <c r="L4152" s="32"/>
      <c r="M4152" s="32"/>
      <c r="N4152" s="4"/>
      <c r="Q4152" s="27"/>
    </row>
    <row r="4153" spans="11:17" x14ac:dyDescent="0.25">
      <c r="K4153" s="4"/>
      <c r="L4153" s="32"/>
      <c r="M4153" s="32"/>
      <c r="N4153" s="4"/>
      <c r="Q4153" s="27"/>
    </row>
    <row r="4154" spans="11:17" x14ac:dyDescent="0.25">
      <c r="K4154" s="4"/>
      <c r="L4154" s="32"/>
      <c r="M4154" s="32"/>
      <c r="N4154" s="4"/>
      <c r="Q4154" s="27"/>
    </row>
    <row r="4155" spans="11:17" x14ac:dyDescent="0.25">
      <c r="K4155" s="4"/>
      <c r="L4155" s="32"/>
      <c r="M4155" s="32"/>
      <c r="N4155" s="4"/>
      <c r="Q4155" s="27"/>
    </row>
    <row r="4156" spans="11:17" x14ac:dyDescent="0.25">
      <c r="K4156" s="4"/>
      <c r="L4156" s="32"/>
      <c r="M4156" s="32"/>
      <c r="N4156" s="4"/>
      <c r="Q4156" s="27"/>
    </row>
    <row r="4157" spans="11:17" x14ac:dyDescent="0.25">
      <c r="K4157" s="4"/>
      <c r="L4157" s="32"/>
      <c r="M4157" s="32"/>
      <c r="N4157" s="4"/>
      <c r="Q4157" s="27"/>
    </row>
    <row r="4158" spans="11:17" x14ac:dyDescent="0.25">
      <c r="K4158" s="4"/>
      <c r="L4158" s="32"/>
      <c r="M4158" s="32"/>
      <c r="N4158" s="4"/>
      <c r="Q4158" s="27"/>
    </row>
    <row r="4159" spans="11:17" x14ac:dyDescent="0.25">
      <c r="K4159" s="4"/>
      <c r="L4159" s="32"/>
      <c r="M4159" s="32"/>
      <c r="N4159" s="4"/>
      <c r="Q4159" s="27"/>
    </row>
    <row r="4160" spans="11:17" x14ac:dyDescent="0.25">
      <c r="K4160" s="4"/>
      <c r="L4160" s="32"/>
      <c r="M4160" s="32"/>
      <c r="N4160" s="4"/>
      <c r="Q4160" s="27"/>
    </row>
    <row r="4161" spans="11:17" x14ac:dyDescent="0.25">
      <c r="K4161" s="4"/>
      <c r="L4161" s="32"/>
      <c r="M4161" s="32"/>
      <c r="N4161" s="4"/>
      <c r="Q4161" s="27"/>
    </row>
    <row r="4162" spans="11:17" x14ac:dyDescent="0.25">
      <c r="K4162" s="4"/>
      <c r="L4162" s="32"/>
      <c r="M4162" s="32"/>
      <c r="N4162" s="4"/>
      <c r="Q4162" s="27"/>
    </row>
    <row r="4163" spans="11:17" x14ac:dyDescent="0.25">
      <c r="K4163" s="4"/>
      <c r="L4163" s="32"/>
      <c r="M4163" s="32"/>
      <c r="N4163" s="4"/>
      <c r="Q4163" s="27"/>
    </row>
    <row r="4164" spans="11:17" x14ac:dyDescent="0.25">
      <c r="K4164" s="4"/>
      <c r="L4164" s="32"/>
      <c r="M4164" s="32"/>
      <c r="N4164" s="4"/>
      <c r="Q4164" s="27"/>
    </row>
    <row r="4165" spans="11:17" x14ac:dyDescent="0.25">
      <c r="K4165" s="4"/>
      <c r="L4165" s="32"/>
      <c r="M4165" s="32"/>
      <c r="N4165" s="4"/>
      <c r="Q4165" s="27"/>
    </row>
    <row r="4166" spans="11:17" x14ac:dyDescent="0.25">
      <c r="K4166" s="4"/>
      <c r="L4166" s="32"/>
      <c r="M4166" s="32"/>
      <c r="N4166" s="4"/>
      <c r="Q4166" s="27"/>
    </row>
    <row r="4167" spans="11:17" x14ac:dyDescent="0.25">
      <c r="K4167" s="4"/>
      <c r="L4167" s="32"/>
      <c r="M4167" s="32"/>
      <c r="N4167" s="4"/>
      <c r="Q4167" s="27"/>
    </row>
    <row r="4168" spans="11:17" x14ac:dyDescent="0.25">
      <c r="K4168" s="4"/>
      <c r="L4168" s="32"/>
      <c r="M4168" s="32"/>
      <c r="N4168" s="4"/>
      <c r="Q4168" s="27"/>
    </row>
    <row r="4169" spans="11:17" x14ac:dyDescent="0.25">
      <c r="K4169" s="4"/>
      <c r="L4169" s="32"/>
      <c r="M4169" s="32"/>
      <c r="N4169" s="4"/>
      <c r="Q4169" s="27"/>
    </row>
    <row r="4170" spans="11:17" x14ac:dyDescent="0.25">
      <c r="K4170" s="4"/>
      <c r="L4170" s="32"/>
      <c r="M4170" s="32"/>
      <c r="N4170" s="4"/>
      <c r="Q4170" s="27"/>
    </row>
    <row r="4171" spans="11:17" x14ac:dyDescent="0.25">
      <c r="K4171" s="4"/>
      <c r="L4171" s="32"/>
      <c r="M4171" s="32"/>
      <c r="N4171" s="4"/>
      <c r="Q4171" s="27"/>
    </row>
    <row r="4172" spans="11:17" x14ac:dyDescent="0.25">
      <c r="K4172" s="4"/>
      <c r="L4172" s="32"/>
      <c r="M4172" s="32"/>
      <c r="N4172" s="4"/>
      <c r="Q4172" s="27"/>
    </row>
    <row r="4173" spans="11:17" x14ac:dyDescent="0.25">
      <c r="K4173" s="4"/>
      <c r="L4173" s="32"/>
      <c r="M4173" s="32"/>
      <c r="N4173" s="4"/>
      <c r="Q4173" s="27"/>
    </row>
    <row r="4174" spans="11:17" x14ac:dyDescent="0.25">
      <c r="K4174" s="4"/>
      <c r="L4174" s="32"/>
      <c r="M4174" s="32"/>
      <c r="N4174" s="4"/>
      <c r="Q4174" s="27"/>
    </row>
    <row r="4175" spans="11:17" x14ac:dyDescent="0.25">
      <c r="K4175" s="4"/>
      <c r="L4175" s="32"/>
      <c r="M4175" s="32"/>
      <c r="N4175" s="4"/>
      <c r="Q4175" s="27"/>
    </row>
    <row r="4176" spans="11:17" x14ac:dyDescent="0.25">
      <c r="K4176" s="4"/>
      <c r="L4176" s="32"/>
      <c r="M4176" s="32"/>
      <c r="N4176" s="4"/>
      <c r="Q4176" s="27"/>
    </row>
    <row r="4177" spans="11:17" x14ac:dyDescent="0.25">
      <c r="K4177" s="4"/>
      <c r="L4177" s="32"/>
      <c r="M4177" s="32"/>
      <c r="N4177" s="4"/>
      <c r="Q4177" s="27"/>
    </row>
    <row r="4178" spans="11:17" x14ac:dyDescent="0.25">
      <c r="K4178" s="4"/>
      <c r="L4178" s="32"/>
      <c r="M4178" s="32"/>
      <c r="N4178" s="4"/>
      <c r="Q4178" s="27"/>
    </row>
    <row r="4179" spans="11:17" x14ac:dyDescent="0.25">
      <c r="K4179" s="4"/>
      <c r="L4179" s="32"/>
      <c r="M4179" s="32"/>
      <c r="N4179" s="4"/>
      <c r="Q4179" s="27"/>
    </row>
    <row r="4180" spans="11:17" x14ac:dyDescent="0.25">
      <c r="K4180" s="4"/>
      <c r="L4180" s="32"/>
      <c r="M4180" s="32"/>
      <c r="N4180" s="4"/>
      <c r="Q4180" s="27"/>
    </row>
    <row r="4181" spans="11:17" x14ac:dyDescent="0.25">
      <c r="K4181" s="4"/>
      <c r="L4181" s="32"/>
      <c r="M4181" s="32"/>
      <c r="N4181" s="4"/>
      <c r="Q4181" s="27"/>
    </row>
    <row r="4182" spans="11:17" x14ac:dyDescent="0.25">
      <c r="K4182" s="4"/>
      <c r="L4182" s="32"/>
      <c r="M4182" s="32"/>
      <c r="N4182" s="4"/>
      <c r="Q4182" s="27"/>
    </row>
    <row r="4183" spans="11:17" x14ac:dyDescent="0.25">
      <c r="K4183" s="4"/>
      <c r="L4183" s="32"/>
      <c r="M4183" s="32"/>
      <c r="N4183" s="4"/>
      <c r="Q4183" s="27"/>
    </row>
    <row r="4184" spans="11:17" x14ac:dyDescent="0.25">
      <c r="K4184" s="4"/>
      <c r="L4184" s="32"/>
      <c r="M4184" s="32"/>
      <c r="N4184" s="4"/>
      <c r="Q4184" s="27"/>
    </row>
    <row r="4185" spans="11:17" x14ac:dyDescent="0.25">
      <c r="K4185" s="4"/>
      <c r="L4185" s="32"/>
      <c r="M4185" s="32"/>
      <c r="N4185" s="4"/>
      <c r="Q4185" s="27"/>
    </row>
    <row r="4186" spans="11:17" x14ac:dyDescent="0.25">
      <c r="K4186" s="4"/>
      <c r="L4186" s="32"/>
      <c r="M4186" s="32"/>
      <c r="N4186" s="4"/>
      <c r="Q4186" s="27"/>
    </row>
    <row r="4187" spans="11:17" x14ac:dyDescent="0.25">
      <c r="K4187" s="4"/>
      <c r="L4187" s="32"/>
      <c r="M4187" s="32"/>
      <c r="N4187" s="4"/>
      <c r="Q4187" s="27"/>
    </row>
    <row r="4188" spans="11:17" x14ac:dyDescent="0.25">
      <c r="K4188" s="4"/>
      <c r="L4188" s="32"/>
      <c r="M4188" s="32"/>
      <c r="N4188" s="4"/>
      <c r="Q4188" s="27"/>
    </row>
    <row r="4189" spans="11:17" x14ac:dyDescent="0.25">
      <c r="K4189" s="4"/>
      <c r="L4189" s="32"/>
      <c r="M4189" s="32"/>
      <c r="N4189" s="4"/>
      <c r="Q4189" s="27"/>
    </row>
    <row r="4190" spans="11:17" x14ac:dyDescent="0.25">
      <c r="K4190" s="4"/>
      <c r="L4190" s="32"/>
      <c r="M4190" s="32"/>
      <c r="N4190" s="4"/>
      <c r="Q4190" s="27"/>
    </row>
    <row r="4191" spans="11:17" x14ac:dyDescent="0.25">
      <c r="K4191" s="4"/>
      <c r="L4191" s="32"/>
      <c r="M4191" s="32"/>
      <c r="N4191" s="4"/>
      <c r="Q4191" s="27"/>
    </row>
    <row r="4192" spans="11:17" x14ac:dyDescent="0.25">
      <c r="K4192" s="4"/>
      <c r="L4192" s="32"/>
      <c r="M4192" s="32"/>
      <c r="N4192" s="4"/>
      <c r="Q4192" s="27"/>
    </row>
    <row r="4193" spans="11:17" x14ac:dyDescent="0.25">
      <c r="K4193" s="4"/>
      <c r="L4193" s="32"/>
      <c r="M4193" s="32"/>
      <c r="N4193" s="4"/>
      <c r="Q4193" s="27"/>
    </row>
    <row r="4194" spans="11:17" x14ac:dyDescent="0.25">
      <c r="K4194" s="4"/>
      <c r="L4194" s="32"/>
      <c r="M4194" s="32"/>
      <c r="N4194" s="4"/>
      <c r="Q4194" s="27"/>
    </row>
    <row r="4195" spans="11:17" x14ac:dyDescent="0.25">
      <c r="K4195" s="4"/>
      <c r="L4195" s="32"/>
      <c r="M4195" s="32"/>
      <c r="N4195" s="4"/>
      <c r="Q4195" s="27"/>
    </row>
    <row r="4196" spans="11:17" x14ac:dyDescent="0.25">
      <c r="K4196" s="4"/>
      <c r="L4196" s="32"/>
      <c r="M4196" s="32"/>
      <c r="N4196" s="4"/>
      <c r="Q4196" s="27"/>
    </row>
    <row r="4197" spans="11:17" x14ac:dyDescent="0.25">
      <c r="K4197" s="4"/>
      <c r="L4197" s="32"/>
      <c r="M4197" s="32"/>
      <c r="N4197" s="4"/>
      <c r="Q4197" s="27"/>
    </row>
    <row r="4198" spans="11:17" x14ac:dyDescent="0.25">
      <c r="K4198" s="4"/>
      <c r="L4198" s="32"/>
      <c r="M4198" s="32"/>
      <c r="N4198" s="4"/>
      <c r="Q4198" s="27"/>
    </row>
    <row r="4199" spans="11:17" x14ac:dyDescent="0.25">
      <c r="K4199" s="4"/>
      <c r="L4199" s="32"/>
      <c r="M4199" s="32"/>
      <c r="N4199" s="4"/>
      <c r="Q4199" s="27"/>
    </row>
    <row r="4200" spans="11:17" x14ac:dyDescent="0.25">
      <c r="K4200" s="4"/>
      <c r="L4200" s="32"/>
      <c r="M4200" s="32"/>
      <c r="N4200" s="4"/>
      <c r="Q4200" s="27"/>
    </row>
    <row r="4201" spans="11:17" x14ac:dyDescent="0.25">
      <c r="K4201" s="4"/>
      <c r="L4201" s="32"/>
      <c r="M4201" s="32"/>
      <c r="N4201" s="4"/>
      <c r="Q4201" s="27"/>
    </row>
    <row r="4202" spans="11:17" x14ac:dyDescent="0.25">
      <c r="K4202" s="4"/>
      <c r="L4202" s="32"/>
      <c r="M4202" s="32"/>
      <c r="N4202" s="4"/>
      <c r="Q4202" s="27"/>
    </row>
    <row r="4203" spans="11:17" x14ac:dyDescent="0.25">
      <c r="K4203" s="4"/>
      <c r="L4203" s="32"/>
      <c r="M4203" s="32"/>
      <c r="N4203" s="4"/>
      <c r="Q4203" s="27"/>
    </row>
    <row r="4204" spans="11:17" x14ac:dyDescent="0.25">
      <c r="K4204" s="4"/>
      <c r="L4204" s="32"/>
      <c r="M4204" s="32"/>
      <c r="N4204" s="4"/>
      <c r="Q4204" s="27"/>
    </row>
    <row r="4205" spans="11:17" x14ac:dyDescent="0.25">
      <c r="K4205" s="4"/>
      <c r="L4205" s="32"/>
      <c r="M4205" s="32"/>
      <c r="N4205" s="4"/>
      <c r="Q4205" s="27"/>
    </row>
    <row r="4206" spans="11:17" x14ac:dyDescent="0.25">
      <c r="K4206" s="4"/>
      <c r="L4206" s="32"/>
      <c r="M4206" s="32"/>
      <c r="N4206" s="4"/>
      <c r="Q4206" s="27"/>
    </row>
    <row r="4207" spans="11:17" x14ac:dyDescent="0.25">
      <c r="K4207" s="4"/>
      <c r="L4207" s="32"/>
      <c r="M4207" s="32"/>
      <c r="N4207" s="4"/>
      <c r="Q4207" s="27"/>
    </row>
    <row r="4208" spans="11:17" x14ac:dyDescent="0.25">
      <c r="K4208" s="4"/>
      <c r="L4208" s="32"/>
      <c r="M4208" s="32"/>
      <c r="N4208" s="4"/>
      <c r="Q4208" s="27"/>
    </row>
    <row r="4209" spans="11:17" x14ac:dyDescent="0.25">
      <c r="K4209" s="4"/>
      <c r="L4209" s="32"/>
      <c r="M4209" s="32"/>
      <c r="N4209" s="4"/>
      <c r="Q4209" s="27"/>
    </row>
    <row r="4210" spans="11:17" x14ac:dyDescent="0.25">
      <c r="K4210" s="4"/>
      <c r="L4210" s="32"/>
      <c r="M4210" s="32"/>
      <c r="N4210" s="4"/>
      <c r="Q4210" s="27"/>
    </row>
    <row r="4211" spans="11:17" x14ac:dyDescent="0.25">
      <c r="K4211" s="4"/>
      <c r="L4211" s="32"/>
      <c r="M4211" s="32"/>
      <c r="N4211" s="4"/>
      <c r="Q4211" s="27"/>
    </row>
    <row r="4212" spans="11:17" x14ac:dyDescent="0.25">
      <c r="K4212" s="4"/>
      <c r="L4212" s="32"/>
      <c r="M4212" s="32"/>
      <c r="N4212" s="4"/>
      <c r="Q4212" s="27"/>
    </row>
    <row r="4213" spans="11:17" x14ac:dyDescent="0.25">
      <c r="K4213" s="4"/>
      <c r="L4213" s="32"/>
      <c r="M4213" s="32"/>
      <c r="N4213" s="4"/>
      <c r="Q4213" s="27"/>
    </row>
    <row r="4214" spans="11:17" x14ac:dyDescent="0.25">
      <c r="K4214" s="4"/>
      <c r="L4214" s="32"/>
      <c r="M4214" s="32"/>
      <c r="N4214" s="4"/>
      <c r="Q4214" s="27"/>
    </row>
    <row r="4215" spans="11:17" x14ac:dyDescent="0.25">
      <c r="K4215" s="4"/>
      <c r="L4215" s="32"/>
      <c r="M4215" s="32"/>
      <c r="N4215" s="4"/>
      <c r="Q4215" s="27"/>
    </row>
    <row r="4216" spans="11:17" x14ac:dyDescent="0.25">
      <c r="K4216" s="4"/>
      <c r="L4216" s="32"/>
      <c r="M4216" s="32"/>
      <c r="N4216" s="4"/>
      <c r="Q4216" s="27"/>
    </row>
    <row r="4217" spans="11:17" x14ac:dyDescent="0.25">
      <c r="K4217" s="4"/>
      <c r="L4217" s="32"/>
      <c r="M4217" s="32"/>
      <c r="N4217" s="4"/>
      <c r="Q4217" s="27"/>
    </row>
    <row r="4218" spans="11:17" x14ac:dyDescent="0.25">
      <c r="K4218" s="4"/>
      <c r="L4218" s="32"/>
      <c r="M4218" s="32"/>
      <c r="N4218" s="4"/>
      <c r="Q4218" s="27"/>
    </row>
    <row r="4219" spans="11:17" x14ac:dyDescent="0.25">
      <c r="K4219" s="4"/>
      <c r="L4219" s="32"/>
      <c r="M4219" s="32"/>
      <c r="N4219" s="4"/>
      <c r="Q4219" s="27"/>
    </row>
    <row r="4220" spans="11:17" x14ac:dyDescent="0.25">
      <c r="K4220" s="4"/>
      <c r="L4220" s="32"/>
      <c r="M4220" s="32"/>
      <c r="N4220" s="4"/>
      <c r="Q4220" s="27"/>
    </row>
    <row r="4221" spans="11:17" x14ac:dyDescent="0.25">
      <c r="K4221" s="4"/>
      <c r="L4221" s="32"/>
      <c r="M4221" s="32"/>
      <c r="N4221" s="4"/>
      <c r="Q4221" s="27"/>
    </row>
    <row r="4222" spans="11:17" x14ac:dyDescent="0.25">
      <c r="K4222" s="4"/>
      <c r="L4222" s="32"/>
      <c r="M4222" s="32"/>
      <c r="N4222" s="4"/>
      <c r="Q4222" s="27"/>
    </row>
    <row r="4223" spans="11:17" x14ac:dyDescent="0.25">
      <c r="K4223" s="4"/>
      <c r="L4223" s="32"/>
      <c r="M4223" s="32"/>
      <c r="N4223" s="4"/>
      <c r="Q4223" s="27"/>
    </row>
    <row r="4224" spans="11:17" x14ac:dyDescent="0.25">
      <c r="K4224" s="4"/>
      <c r="L4224" s="32"/>
      <c r="M4224" s="32"/>
      <c r="N4224" s="4"/>
      <c r="Q4224" s="27"/>
    </row>
    <row r="4225" spans="11:17" x14ac:dyDescent="0.25">
      <c r="K4225" s="4"/>
      <c r="L4225" s="32"/>
      <c r="M4225" s="32"/>
      <c r="N4225" s="4"/>
      <c r="Q4225" s="27"/>
    </row>
    <row r="4226" spans="11:17" x14ac:dyDescent="0.25">
      <c r="K4226" s="4"/>
      <c r="L4226" s="32"/>
      <c r="M4226" s="32"/>
      <c r="N4226" s="4"/>
      <c r="Q4226" s="27"/>
    </row>
    <row r="4227" spans="11:17" x14ac:dyDescent="0.25">
      <c r="K4227" s="4"/>
      <c r="L4227" s="32"/>
      <c r="M4227" s="32"/>
      <c r="N4227" s="4"/>
      <c r="Q4227" s="27"/>
    </row>
    <row r="4228" spans="11:17" x14ac:dyDescent="0.25">
      <c r="K4228" s="4"/>
      <c r="L4228" s="32"/>
      <c r="M4228" s="32"/>
      <c r="N4228" s="4"/>
      <c r="Q4228" s="27"/>
    </row>
    <row r="4229" spans="11:17" x14ac:dyDescent="0.25">
      <c r="K4229" s="4"/>
      <c r="L4229" s="32"/>
      <c r="M4229" s="32"/>
      <c r="N4229" s="4"/>
      <c r="Q4229" s="27"/>
    </row>
    <row r="4230" spans="11:17" x14ac:dyDescent="0.25">
      <c r="K4230" s="4"/>
      <c r="L4230" s="32"/>
      <c r="M4230" s="32"/>
      <c r="N4230" s="4"/>
      <c r="Q4230" s="27"/>
    </row>
    <row r="4231" spans="11:17" x14ac:dyDescent="0.25">
      <c r="K4231" s="4"/>
      <c r="L4231" s="32"/>
      <c r="M4231" s="32"/>
      <c r="N4231" s="4"/>
      <c r="Q4231" s="27"/>
    </row>
    <row r="4232" spans="11:17" x14ac:dyDescent="0.25">
      <c r="K4232" s="4"/>
      <c r="L4232" s="32"/>
      <c r="M4232" s="32"/>
      <c r="N4232" s="4"/>
      <c r="Q4232" s="27"/>
    </row>
    <row r="4233" spans="11:17" x14ac:dyDescent="0.25">
      <c r="K4233" s="4"/>
      <c r="L4233" s="32"/>
      <c r="M4233" s="32"/>
      <c r="N4233" s="4"/>
      <c r="Q4233" s="27"/>
    </row>
    <row r="4234" spans="11:17" x14ac:dyDescent="0.25">
      <c r="K4234" s="4"/>
      <c r="L4234" s="32"/>
      <c r="M4234" s="32"/>
      <c r="N4234" s="4"/>
      <c r="Q4234" s="27"/>
    </row>
    <row r="4235" spans="11:17" x14ac:dyDescent="0.25">
      <c r="K4235" s="4"/>
      <c r="L4235" s="32"/>
      <c r="M4235" s="32"/>
      <c r="N4235" s="4"/>
      <c r="Q4235" s="27"/>
    </row>
    <row r="4236" spans="11:17" x14ac:dyDescent="0.25">
      <c r="K4236" s="4"/>
      <c r="L4236" s="32"/>
      <c r="M4236" s="32"/>
      <c r="N4236" s="4"/>
      <c r="Q4236" s="27"/>
    </row>
    <row r="4237" spans="11:17" x14ac:dyDescent="0.25">
      <c r="K4237" s="4"/>
      <c r="L4237" s="32"/>
      <c r="M4237" s="32"/>
      <c r="N4237" s="4"/>
      <c r="Q4237" s="27"/>
    </row>
    <row r="4238" spans="11:17" x14ac:dyDescent="0.25">
      <c r="K4238" s="4"/>
      <c r="L4238" s="32"/>
      <c r="M4238" s="32"/>
      <c r="N4238" s="4"/>
      <c r="Q4238" s="27"/>
    </row>
    <row r="4239" spans="11:17" x14ac:dyDescent="0.25">
      <c r="K4239" s="4"/>
      <c r="L4239" s="32"/>
      <c r="M4239" s="32"/>
      <c r="N4239" s="4"/>
      <c r="Q4239" s="27"/>
    </row>
    <row r="4240" spans="11:17" x14ac:dyDescent="0.25">
      <c r="K4240" s="4"/>
      <c r="L4240" s="32"/>
      <c r="M4240" s="32"/>
      <c r="N4240" s="4"/>
      <c r="Q4240" s="27"/>
    </row>
    <row r="4241" spans="11:17" x14ac:dyDescent="0.25">
      <c r="K4241" s="4"/>
      <c r="L4241" s="32"/>
      <c r="M4241" s="32"/>
      <c r="N4241" s="4"/>
      <c r="Q4241" s="27"/>
    </row>
    <row r="4242" spans="11:17" x14ac:dyDescent="0.25">
      <c r="K4242" s="4"/>
      <c r="L4242" s="32"/>
      <c r="M4242" s="32"/>
      <c r="N4242" s="4"/>
      <c r="Q4242" s="27"/>
    </row>
    <row r="4243" spans="11:17" x14ac:dyDescent="0.25">
      <c r="K4243" s="4"/>
      <c r="L4243" s="32"/>
      <c r="M4243" s="32"/>
      <c r="N4243" s="4"/>
      <c r="Q4243" s="27"/>
    </row>
    <row r="4244" spans="11:17" x14ac:dyDescent="0.25">
      <c r="K4244" s="4"/>
      <c r="L4244" s="32"/>
      <c r="M4244" s="32"/>
      <c r="N4244" s="4"/>
      <c r="Q4244" s="27"/>
    </row>
    <row r="4245" spans="11:17" x14ac:dyDescent="0.25">
      <c r="K4245" s="4"/>
      <c r="L4245" s="32"/>
      <c r="M4245" s="32"/>
      <c r="N4245" s="4"/>
      <c r="Q4245" s="27"/>
    </row>
    <row r="4246" spans="11:17" x14ac:dyDescent="0.25">
      <c r="K4246" s="4"/>
      <c r="L4246" s="32"/>
      <c r="M4246" s="32"/>
      <c r="N4246" s="4"/>
      <c r="Q4246" s="27"/>
    </row>
    <row r="4247" spans="11:17" x14ac:dyDescent="0.25">
      <c r="K4247" s="4"/>
      <c r="L4247" s="32"/>
      <c r="M4247" s="32"/>
      <c r="N4247" s="4"/>
      <c r="Q4247" s="27"/>
    </row>
    <row r="4248" spans="11:17" x14ac:dyDescent="0.25">
      <c r="K4248" s="4"/>
      <c r="L4248" s="32"/>
      <c r="M4248" s="32"/>
      <c r="N4248" s="4"/>
      <c r="Q4248" s="27"/>
    </row>
    <row r="4249" spans="11:17" x14ac:dyDescent="0.25">
      <c r="K4249" s="4"/>
      <c r="L4249" s="32"/>
      <c r="M4249" s="32"/>
      <c r="N4249" s="4"/>
      <c r="Q4249" s="27"/>
    </row>
    <row r="4250" spans="11:17" x14ac:dyDescent="0.25">
      <c r="K4250" s="4"/>
      <c r="L4250" s="32"/>
      <c r="M4250" s="32"/>
      <c r="N4250" s="4"/>
      <c r="Q4250" s="27"/>
    </row>
    <row r="4251" spans="11:17" x14ac:dyDescent="0.25">
      <c r="K4251" s="4"/>
      <c r="L4251" s="32"/>
      <c r="M4251" s="32"/>
      <c r="N4251" s="4"/>
      <c r="Q4251" s="27"/>
    </row>
    <row r="4252" spans="11:17" x14ac:dyDescent="0.25">
      <c r="K4252" s="4"/>
      <c r="L4252" s="32"/>
      <c r="M4252" s="32"/>
      <c r="N4252" s="4"/>
      <c r="Q4252" s="27"/>
    </row>
    <row r="4253" spans="11:17" x14ac:dyDescent="0.25">
      <c r="K4253" s="4"/>
      <c r="L4253" s="32"/>
      <c r="M4253" s="32"/>
      <c r="N4253" s="4"/>
      <c r="Q4253" s="27"/>
    </row>
    <row r="4254" spans="11:17" x14ac:dyDescent="0.25">
      <c r="K4254" s="4"/>
      <c r="L4254" s="32"/>
      <c r="M4254" s="32"/>
      <c r="N4254" s="4"/>
      <c r="Q4254" s="27"/>
    </row>
    <row r="4255" spans="11:17" x14ac:dyDescent="0.25">
      <c r="K4255" s="4"/>
      <c r="L4255" s="32"/>
      <c r="M4255" s="32"/>
      <c r="N4255" s="4"/>
      <c r="Q4255" s="27"/>
    </row>
    <row r="4256" spans="11:17" x14ac:dyDescent="0.25">
      <c r="K4256" s="4"/>
      <c r="L4256" s="32"/>
      <c r="M4256" s="32"/>
      <c r="N4256" s="4"/>
      <c r="Q4256" s="27"/>
    </row>
    <row r="4257" spans="11:17" x14ac:dyDescent="0.25">
      <c r="K4257" s="4"/>
      <c r="L4257" s="32"/>
      <c r="M4257" s="32"/>
      <c r="N4257" s="4"/>
      <c r="Q4257" s="27"/>
    </row>
    <row r="4258" spans="11:17" x14ac:dyDescent="0.25">
      <c r="K4258" s="4"/>
      <c r="L4258" s="32"/>
      <c r="M4258" s="32"/>
      <c r="N4258" s="4"/>
      <c r="Q4258" s="27"/>
    </row>
    <row r="4259" spans="11:17" x14ac:dyDescent="0.25">
      <c r="K4259" s="4"/>
      <c r="L4259" s="32"/>
      <c r="M4259" s="32"/>
      <c r="N4259" s="4"/>
      <c r="Q4259" s="27"/>
    </row>
    <row r="4260" spans="11:17" x14ac:dyDescent="0.25">
      <c r="K4260" s="4"/>
      <c r="L4260" s="32"/>
      <c r="M4260" s="32"/>
      <c r="N4260" s="4"/>
      <c r="Q4260" s="27"/>
    </row>
    <row r="4261" spans="11:17" x14ac:dyDescent="0.25">
      <c r="K4261" s="4"/>
      <c r="L4261" s="32"/>
      <c r="M4261" s="32"/>
      <c r="N4261" s="4"/>
      <c r="Q4261" s="27"/>
    </row>
    <row r="4262" spans="11:17" x14ac:dyDescent="0.25">
      <c r="K4262" s="4"/>
      <c r="L4262" s="32"/>
      <c r="M4262" s="32"/>
      <c r="N4262" s="4"/>
      <c r="Q4262" s="27"/>
    </row>
    <row r="4263" spans="11:17" x14ac:dyDescent="0.25">
      <c r="K4263" s="4"/>
      <c r="L4263" s="32"/>
      <c r="M4263" s="32"/>
      <c r="N4263" s="4"/>
      <c r="Q4263" s="27"/>
    </row>
    <row r="4264" spans="11:17" x14ac:dyDescent="0.25">
      <c r="K4264" s="4"/>
      <c r="L4264" s="32"/>
      <c r="M4264" s="32"/>
      <c r="N4264" s="4"/>
      <c r="Q4264" s="27"/>
    </row>
    <row r="4265" spans="11:17" x14ac:dyDescent="0.25">
      <c r="K4265" s="4"/>
      <c r="L4265" s="32"/>
      <c r="M4265" s="32"/>
      <c r="N4265" s="4"/>
      <c r="Q4265" s="27"/>
    </row>
    <row r="4266" spans="11:17" x14ac:dyDescent="0.25">
      <c r="K4266" s="4"/>
      <c r="L4266" s="32"/>
      <c r="M4266" s="32"/>
      <c r="N4266" s="4"/>
      <c r="Q4266" s="27"/>
    </row>
    <row r="4267" spans="11:17" x14ac:dyDescent="0.25">
      <c r="K4267" s="4"/>
      <c r="L4267" s="32"/>
      <c r="M4267" s="32"/>
      <c r="N4267" s="4"/>
      <c r="Q4267" s="27"/>
    </row>
    <row r="4268" spans="11:17" x14ac:dyDescent="0.25">
      <c r="K4268" s="4"/>
      <c r="L4268" s="32"/>
      <c r="M4268" s="32"/>
      <c r="N4268" s="4"/>
      <c r="Q4268" s="27"/>
    </row>
    <row r="4269" spans="11:17" x14ac:dyDescent="0.25">
      <c r="K4269" s="4"/>
      <c r="L4269" s="32"/>
      <c r="M4269" s="32"/>
      <c r="N4269" s="4"/>
      <c r="Q4269" s="27"/>
    </row>
    <row r="4270" spans="11:17" x14ac:dyDescent="0.25">
      <c r="K4270" s="4"/>
      <c r="L4270" s="32"/>
      <c r="M4270" s="32"/>
      <c r="N4270" s="4"/>
      <c r="Q4270" s="27"/>
    </row>
    <row r="4271" spans="11:17" x14ac:dyDescent="0.25">
      <c r="K4271" s="4"/>
      <c r="L4271" s="32"/>
      <c r="M4271" s="32"/>
      <c r="N4271" s="4"/>
      <c r="Q4271" s="27"/>
    </row>
    <row r="4272" spans="11:17" x14ac:dyDescent="0.25">
      <c r="K4272" s="4"/>
      <c r="L4272" s="32"/>
      <c r="M4272" s="32"/>
      <c r="N4272" s="4"/>
      <c r="Q4272" s="27"/>
    </row>
    <row r="4273" spans="11:17" x14ac:dyDescent="0.25">
      <c r="K4273" s="4"/>
      <c r="L4273" s="32"/>
      <c r="M4273" s="32"/>
      <c r="N4273" s="4"/>
      <c r="Q4273" s="27"/>
    </row>
    <row r="4274" spans="11:17" x14ac:dyDescent="0.25">
      <c r="K4274" s="4"/>
      <c r="L4274" s="32"/>
      <c r="M4274" s="32"/>
      <c r="N4274" s="4"/>
      <c r="Q4274" s="27"/>
    </row>
    <row r="4275" spans="11:17" x14ac:dyDescent="0.25">
      <c r="K4275" s="4"/>
      <c r="L4275" s="32"/>
      <c r="M4275" s="32"/>
      <c r="N4275" s="4"/>
      <c r="Q4275" s="27"/>
    </row>
    <row r="4276" spans="11:17" x14ac:dyDescent="0.25">
      <c r="K4276" s="4"/>
      <c r="L4276" s="32"/>
      <c r="M4276" s="32"/>
      <c r="N4276" s="4"/>
      <c r="Q4276" s="27"/>
    </row>
    <row r="4277" spans="11:17" x14ac:dyDescent="0.25">
      <c r="K4277" s="4"/>
      <c r="L4277" s="32"/>
      <c r="M4277" s="32"/>
      <c r="N4277" s="4"/>
      <c r="Q4277" s="27"/>
    </row>
    <row r="4278" spans="11:17" x14ac:dyDescent="0.25">
      <c r="K4278" s="4"/>
      <c r="L4278" s="32"/>
      <c r="M4278" s="32"/>
      <c r="N4278" s="4"/>
      <c r="Q4278" s="27"/>
    </row>
    <row r="4279" spans="11:17" x14ac:dyDescent="0.25">
      <c r="K4279" s="4"/>
      <c r="L4279" s="32"/>
      <c r="M4279" s="32"/>
      <c r="N4279" s="4"/>
      <c r="Q4279" s="27"/>
    </row>
    <row r="4280" spans="11:17" x14ac:dyDescent="0.25">
      <c r="K4280" s="4"/>
      <c r="L4280" s="32"/>
      <c r="M4280" s="32"/>
      <c r="N4280" s="4"/>
      <c r="Q4280" s="27"/>
    </row>
    <row r="4281" spans="11:17" x14ac:dyDescent="0.25">
      <c r="K4281" s="4"/>
      <c r="L4281" s="32"/>
      <c r="M4281" s="32"/>
      <c r="N4281" s="4"/>
      <c r="Q4281" s="27"/>
    </row>
    <row r="4282" spans="11:17" x14ac:dyDescent="0.25">
      <c r="K4282" s="4"/>
      <c r="L4282" s="32"/>
      <c r="M4282" s="32"/>
      <c r="N4282" s="4"/>
      <c r="Q4282" s="27"/>
    </row>
    <row r="4283" spans="11:17" x14ac:dyDescent="0.25">
      <c r="K4283" s="4"/>
      <c r="L4283" s="32"/>
      <c r="M4283" s="32"/>
      <c r="N4283" s="4"/>
      <c r="Q4283" s="27"/>
    </row>
    <row r="4284" spans="11:17" x14ac:dyDescent="0.25">
      <c r="K4284" s="4"/>
      <c r="L4284" s="32"/>
      <c r="M4284" s="32"/>
      <c r="N4284" s="4"/>
      <c r="Q4284" s="27"/>
    </row>
    <row r="4285" spans="11:17" x14ac:dyDescent="0.25">
      <c r="K4285" s="4"/>
      <c r="L4285" s="32"/>
      <c r="M4285" s="32"/>
      <c r="N4285" s="4"/>
      <c r="Q4285" s="27"/>
    </row>
    <row r="4286" spans="11:17" x14ac:dyDescent="0.25">
      <c r="K4286" s="4"/>
      <c r="L4286" s="32"/>
      <c r="M4286" s="32"/>
      <c r="N4286" s="4"/>
      <c r="Q4286" s="27"/>
    </row>
    <row r="4287" spans="11:17" x14ac:dyDescent="0.25">
      <c r="K4287" s="4"/>
      <c r="L4287" s="32"/>
      <c r="M4287" s="32"/>
      <c r="N4287" s="4"/>
      <c r="Q4287" s="27"/>
    </row>
    <row r="4288" spans="11:17" x14ac:dyDescent="0.25">
      <c r="K4288" s="4"/>
      <c r="L4288" s="32"/>
      <c r="M4288" s="32"/>
      <c r="N4288" s="4"/>
      <c r="Q4288" s="27"/>
    </row>
    <row r="4289" spans="11:17" x14ac:dyDescent="0.25">
      <c r="K4289" s="4"/>
      <c r="L4289" s="32"/>
      <c r="M4289" s="32"/>
      <c r="N4289" s="4"/>
      <c r="Q4289" s="27"/>
    </row>
    <row r="4290" spans="11:17" x14ac:dyDescent="0.25">
      <c r="K4290" s="4"/>
      <c r="L4290" s="32"/>
      <c r="M4290" s="32"/>
      <c r="N4290" s="4"/>
      <c r="Q4290" s="27"/>
    </row>
    <row r="4291" spans="11:17" x14ac:dyDescent="0.25">
      <c r="K4291" s="4"/>
      <c r="L4291" s="32"/>
      <c r="M4291" s="32"/>
      <c r="N4291" s="4"/>
      <c r="Q4291" s="27"/>
    </row>
    <row r="4292" spans="11:17" x14ac:dyDescent="0.25">
      <c r="K4292" s="4"/>
      <c r="L4292" s="32"/>
      <c r="M4292" s="32"/>
      <c r="N4292" s="4"/>
      <c r="Q4292" s="27"/>
    </row>
    <row r="4293" spans="11:17" x14ac:dyDescent="0.25">
      <c r="K4293" s="4"/>
      <c r="L4293" s="32"/>
      <c r="M4293" s="32"/>
      <c r="N4293" s="4"/>
      <c r="Q4293" s="27"/>
    </row>
    <row r="4294" spans="11:17" x14ac:dyDescent="0.25">
      <c r="K4294" s="4"/>
      <c r="L4294" s="32"/>
      <c r="M4294" s="32"/>
      <c r="N4294" s="4"/>
      <c r="Q4294" s="27"/>
    </row>
    <row r="4295" spans="11:17" x14ac:dyDescent="0.25">
      <c r="K4295" s="4"/>
      <c r="L4295" s="32"/>
      <c r="M4295" s="32"/>
      <c r="N4295" s="4"/>
      <c r="Q4295" s="27"/>
    </row>
    <row r="4296" spans="11:17" x14ac:dyDescent="0.25">
      <c r="K4296" s="4"/>
      <c r="L4296" s="32"/>
      <c r="M4296" s="32"/>
      <c r="N4296" s="4"/>
      <c r="Q4296" s="27"/>
    </row>
    <row r="4297" spans="11:17" x14ac:dyDescent="0.25">
      <c r="K4297" s="4"/>
      <c r="L4297" s="32"/>
      <c r="M4297" s="32"/>
      <c r="N4297" s="4"/>
      <c r="Q4297" s="27"/>
    </row>
    <row r="4298" spans="11:17" x14ac:dyDescent="0.25">
      <c r="K4298" s="4"/>
      <c r="L4298" s="32"/>
      <c r="M4298" s="32"/>
      <c r="N4298" s="4"/>
      <c r="Q4298" s="27"/>
    </row>
    <row r="4299" spans="11:17" x14ac:dyDescent="0.25">
      <c r="K4299" s="4"/>
      <c r="L4299" s="32"/>
      <c r="M4299" s="32"/>
      <c r="N4299" s="4"/>
      <c r="Q4299" s="27"/>
    </row>
    <row r="4300" spans="11:17" x14ac:dyDescent="0.25">
      <c r="K4300" s="4"/>
      <c r="L4300" s="32"/>
      <c r="M4300" s="32"/>
      <c r="N4300" s="4"/>
      <c r="Q4300" s="27"/>
    </row>
    <row r="4301" spans="11:17" x14ac:dyDescent="0.25">
      <c r="K4301" s="4"/>
      <c r="L4301" s="32"/>
      <c r="M4301" s="32"/>
      <c r="N4301" s="4"/>
      <c r="Q4301" s="27"/>
    </row>
    <row r="4302" spans="11:17" x14ac:dyDescent="0.25">
      <c r="K4302" s="4"/>
      <c r="L4302" s="32"/>
      <c r="M4302" s="32"/>
      <c r="N4302" s="4"/>
      <c r="Q4302" s="27"/>
    </row>
    <row r="4303" spans="11:17" x14ac:dyDescent="0.25">
      <c r="K4303" s="4"/>
      <c r="L4303" s="32"/>
      <c r="M4303" s="32"/>
      <c r="N4303" s="4"/>
      <c r="Q4303" s="27"/>
    </row>
    <row r="4304" spans="11:17" x14ac:dyDescent="0.25">
      <c r="K4304" s="4"/>
      <c r="L4304" s="32"/>
      <c r="M4304" s="32"/>
      <c r="N4304" s="4"/>
      <c r="Q4304" s="27"/>
    </row>
    <row r="4305" spans="11:17" x14ac:dyDescent="0.25">
      <c r="K4305" s="4"/>
      <c r="L4305" s="32"/>
      <c r="M4305" s="32"/>
      <c r="N4305" s="4"/>
      <c r="Q4305" s="27"/>
    </row>
    <row r="4306" spans="11:17" x14ac:dyDescent="0.25">
      <c r="K4306" s="4"/>
      <c r="L4306" s="32"/>
      <c r="M4306" s="32"/>
      <c r="N4306" s="4"/>
      <c r="Q4306" s="27"/>
    </row>
    <row r="4307" spans="11:17" x14ac:dyDescent="0.25">
      <c r="K4307" s="4"/>
      <c r="L4307" s="32"/>
      <c r="M4307" s="32"/>
      <c r="N4307" s="4"/>
      <c r="Q4307" s="27"/>
    </row>
    <row r="4308" spans="11:17" x14ac:dyDescent="0.25">
      <c r="K4308" s="4"/>
      <c r="L4308" s="32"/>
      <c r="M4308" s="32"/>
      <c r="N4308" s="4"/>
      <c r="Q4308" s="27"/>
    </row>
    <row r="4309" spans="11:17" x14ac:dyDescent="0.25">
      <c r="K4309" s="4"/>
      <c r="L4309" s="32"/>
      <c r="M4309" s="32"/>
      <c r="N4309" s="4"/>
      <c r="Q4309" s="27"/>
    </row>
    <row r="4310" spans="11:17" x14ac:dyDescent="0.25">
      <c r="K4310" s="4"/>
      <c r="L4310" s="32"/>
      <c r="M4310" s="32"/>
      <c r="N4310" s="4"/>
      <c r="Q4310" s="27"/>
    </row>
    <row r="4311" spans="11:17" x14ac:dyDescent="0.25">
      <c r="K4311" s="4"/>
      <c r="L4311" s="32"/>
      <c r="M4311" s="32"/>
      <c r="N4311" s="4"/>
      <c r="Q4311" s="27"/>
    </row>
    <row r="4312" spans="11:17" x14ac:dyDescent="0.25">
      <c r="K4312" s="4"/>
      <c r="L4312" s="32"/>
      <c r="M4312" s="32"/>
      <c r="N4312" s="4"/>
      <c r="Q4312" s="27"/>
    </row>
    <row r="4313" spans="11:17" x14ac:dyDescent="0.25">
      <c r="K4313" s="4"/>
      <c r="L4313" s="32"/>
      <c r="M4313" s="32"/>
      <c r="N4313" s="4"/>
      <c r="Q4313" s="27"/>
    </row>
    <row r="4314" spans="11:17" x14ac:dyDescent="0.25">
      <c r="K4314" s="4"/>
      <c r="L4314" s="32"/>
      <c r="M4314" s="32"/>
      <c r="N4314" s="4"/>
      <c r="Q4314" s="27"/>
    </row>
    <row r="4315" spans="11:17" x14ac:dyDescent="0.25">
      <c r="K4315" s="4"/>
      <c r="L4315" s="32"/>
      <c r="M4315" s="32"/>
      <c r="N4315" s="4"/>
      <c r="Q4315" s="27"/>
    </row>
    <row r="4316" spans="11:17" x14ac:dyDescent="0.25">
      <c r="K4316" s="4"/>
      <c r="L4316" s="32"/>
      <c r="M4316" s="32"/>
      <c r="N4316" s="4"/>
      <c r="Q4316" s="27"/>
    </row>
    <row r="4317" spans="11:17" x14ac:dyDescent="0.25">
      <c r="K4317" s="4"/>
      <c r="L4317" s="32"/>
      <c r="M4317" s="32"/>
      <c r="N4317" s="4"/>
      <c r="Q4317" s="27"/>
    </row>
    <row r="4318" spans="11:17" x14ac:dyDescent="0.25">
      <c r="K4318" s="4"/>
      <c r="L4318" s="32"/>
      <c r="M4318" s="32"/>
      <c r="N4318" s="4"/>
      <c r="Q4318" s="27"/>
    </row>
    <row r="4319" spans="11:17" x14ac:dyDescent="0.25">
      <c r="K4319" s="4"/>
      <c r="L4319" s="32"/>
      <c r="M4319" s="32"/>
      <c r="N4319" s="4"/>
      <c r="Q4319" s="27"/>
    </row>
    <row r="4320" spans="11:17" x14ac:dyDescent="0.25">
      <c r="K4320" s="4"/>
      <c r="L4320" s="32"/>
      <c r="M4320" s="32"/>
      <c r="N4320" s="4"/>
      <c r="Q4320" s="27"/>
    </row>
    <row r="4321" spans="11:17" x14ac:dyDescent="0.25">
      <c r="K4321" s="4"/>
      <c r="L4321" s="32"/>
      <c r="M4321" s="32"/>
      <c r="N4321" s="4"/>
      <c r="Q4321" s="27"/>
    </row>
    <row r="4322" spans="11:17" x14ac:dyDescent="0.25">
      <c r="K4322" s="4"/>
      <c r="L4322" s="32"/>
      <c r="M4322" s="32"/>
      <c r="N4322" s="4"/>
      <c r="Q4322" s="27"/>
    </row>
    <row r="4323" spans="11:17" x14ac:dyDescent="0.25">
      <c r="K4323" s="4"/>
      <c r="L4323" s="32"/>
      <c r="M4323" s="32"/>
      <c r="N4323" s="4"/>
      <c r="Q4323" s="27"/>
    </row>
    <row r="4324" spans="11:17" x14ac:dyDescent="0.25">
      <c r="K4324" s="4"/>
      <c r="L4324" s="32"/>
      <c r="M4324" s="32"/>
      <c r="N4324" s="4"/>
      <c r="Q4324" s="27"/>
    </row>
    <row r="4325" spans="11:17" x14ac:dyDescent="0.25">
      <c r="K4325" s="4"/>
      <c r="L4325" s="32"/>
      <c r="M4325" s="32"/>
      <c r="N4325" s="4"/>
      <c r="Q4325" s="27"/>
    </row>
    <row r="4326" spans="11:17" x14ac:dyDescent="0.25">
      <c r="K4326" s="4"/>
      <c r="L4326" s="32"/>
      <c r="M4326" s="32"/>
      <c r="N4326" s="4"/>
      <c r="Q4326" s="27"/>
    </row>
    <row r="4327" spans="11:17" x14ac:dyDescent="0.25">
      <c r="K4327" s="4"/>
      <c r="L4327" s="32"/>
      <c r="M4327" s="32"/>
      <c r="N4327" s="4"/>
      <c r="Q4327" s="27"/>
    </row>
    <row r="4328" spans="11:17" x14ac:dyDescent="0.25">
      <c r="K4328" s="4"/>
      <c r="L4328" s="32"/>
      <c r="M4328" s="32"/>
      <c r="N4328" s="4"/>
      <c r="Q4328" s="27"/>
    </row>
    <row r="4329" spans="11:17" x14ac:dyDescent="0.25">
      <c r="K4329" s="4"/>
      <c r="L4329" s="32"/>
      <c r="M4329" s="32"/>
      <c r="N4329" s="4"/>
      <c r="Q4329" s="27"/>
    </row>
    <row r="4330" spans="11:17" x14ac:dyDescent="0.25">
      <c r="K4330" s="4"/>
      <c r="L4330" s="32"/>
      <c r="M4330" s="32"/>
      <c r="N4330" s="4"/>
      <c r="Q4330" s="27"/>
    </row>
    <row r="4331" spans="11:17" x14ac:dyDescent="0.25">
      <c r="K4331" s="4"/>
      <c r="L4331" s="32"/>
      <c r="M4331" s="32"/>
      <c r="N4331" s="4"/>
      <c r="Q4331" s="27"/>
    </row>
    <row r="4332" spans="11:17" x14ac:dyDescent="0.25">
      <c r="K4332" s="4"/>
      <c r="L4332" s="32"/>
      <c r="M4332" s="32"/>
      <c r="N4332" s="4"/>
      <c r="Q4332" s="27"/>
    </row>
    <row r="4333" spans="11:17" x14ac:dyDescent="0.25">
      <c r="K4333" s="4"/>
      <c r="L4333" s="32"/>
      <c r="M4333" s="32"/>
      <c r="N4333" s="4"/>
      <c r="Q4333" s="27"/>
    </row>
    <row r="4334" spans="11:17" x14ac:dyDescent="0.25">
      <c r="K4334" s="4"/>
      <c r="L4334" s="32"/>
      <c r="M4334" s="32"/>
      <c r="N4334" s="4"/>
      <c r="Q4334" s="27"/>
    </row>
    <row r="4335" spans="11:17" x14ac:dyDescent="0.25">
      <c r="K4335" s="4"/>
      <c r="L4335" s="32"/>
      <c r="M4335" s="32"/>
      <c r="N4335" s="4"/>
      <c r="Q4335" s="27"/>
    </row>
    <row r="4336" spans="11:17" x14ac:dyDescent="0.25">
      <c r="K4336" s="4"/>
      <c r="L4336" s="32"/>
      <c r="M4336" s="32"/>
      <c r="N4336" s="4"/>
      <c r="Q4336" s="27"/>
    </row>
    <row r="4337" spans="11:17" x14ac:dyDescent="0.25">
      <c r="K4337" s="4"/>
      <c r="L4337" s="32"/>
      <c r="M4337" s="32"/>
      <c r="N4337" s="4"/>
      <c r="Q4337" s="27"/>
    </row>
    <row r="4338" spans="11:17" x14ac:dyDescent="0.25">
      <c r="K4338" s="4"/>
      <c r="L4338" s="32"/>
      <c r="M4338" s="32"/>
      <c r="N4338" s="4"/>
      <c r="Q4338" s="27"/>
    </row>
    <row r="4339" spans="11:17" x14ac:dyDescent="0.25">
      <c r="K4339" s="4"/>
      <c r="L4339" s="32"/>
      <c r="M4339" s="32"/>
      <c r="N4339" s="4"/>
      <c r="Q4339" s="27"/>
    </row>
    <row r="4340" spans="11:17" x14ac:dyDescent="0.25">
      <c r="K4340" s="4"/>
      <c r="L4340" s="32"/>
      <c r="M4340" s="32"/>
      <c r="N4340" s="4"/>
      <c r="Q4340" s="27"/>
    </row>
    <row r="4341" spans="11:17" x14ac:dyDescent="0.25">
      <c r="K4341" s="4"/>
      <c r="L4341" s="32"/>
      <c r="M4341" s="32"/>
      <c r="N4341" s="4"/>
      <c r="Q4341" s="27"/>
    </row>
    <row r="4342" spans="11:17" x14ac:dyDescent="0.25">
      <c r="K4342" s="4"/>
      <c r="L4342" s="32"/>
      <c r="M4342" s="32"/>
      <c r="N4342" s="4"/>
      <c r="Q4342" s="27"/>
    </row>
    <row r="4343" spans="11:17" x14ac:dyDescent="0.25">
      <c r="K4343" s="4"/>
      <c r="L4343" s="32"/>
      <c r="M4343" s="32"/>
      <c r="N4343" s="4"/>
      <c r="Q4343" s="27"/>
    </row>
    <row r="4344" spans="11:17" x14ac:dyDescent="0.25">
      <c r="K4344" s="4"/>
      <c r="L4344" s="32"/>
      <c r="M4344" s="32"/>
      <c r="N4344" s="4"/>
      <c r="Q4344" s="27"/>
    </row>
    <row r="4345" spans="11:17" x14ac:dyDescent="0.25">
      <c r="K4345" s="4"/>
      <c r="L4345" s="32"/>
      <c r="M4345" s="32"/>
      <c r="N4345" s="4"/>
      <c r="Q4345" s="27"/>
    </row>
    <row r="4346" spans="11:17" x14ac:dyDescent="0.25">
      <c r="K4346" s="4"/>
      <c r="L4346" s="32"/>
      <c r="M4346" s="32"/>
      <c r="N4346" s="4"/>
      <c r="Q4346" s="27"/>
    </row>
    <row r="4347" spans="11:17" x14ac:dyDescent="0.25">
      <c r="K4347" s="4"/>
      <c r="L4347" s="32"/>
      <c r="M4347" s="32"/>
      <c r="N4347" s="4"/>
      <c r="Q4347" s="27"/>
    </row>
    <row r="4348" spans="11:17" x14ac:dyDescent="0.25">
      <c r="K4348" s="4"/>
      <c r="L4348" s="32"/>
      <c r="M4348" s="32"/>
      <c r="N4348" s="4"/>
      <c r="Q4348" s="27"/>
    </row>
    <row r="4349" spans="11:17" x14ac:dyDescent="0.25">
      <c r="K4349" s="4"/>
      <c r="L4349" s="32"/>
      <c r="M4349" s="32"/>
      <c r="N4349" s="4"/>
      <c r="Q4349" s="27"/>
    </row>
    <row r="4350" spans="11:17" x14ac:dyDescent="0.25">
      <c r="K4350" s="4"/>
      <c r="L4350" s="32"/>
      <c r="M4350" s="32"/>
      <c r="N4350" s="4"/>
      <c r="Q4350" s="27"/>
    </row>
    <row r="4351" spans="11:17" x14ac:dyDescent="0.25">
      <c r="K4351" s="4"/>
      <c r="L4351" s="32"/>
      <c r="M4351" s="32"/>
      <c r="N4351" s="4"/>
      <c r="Q4351" s="27"/>
    </row>
    <row r="4352" spans="11:17" x14ac:dyDescent="0.25">
      <c r="K4352" s="4"/>
      <c r="L4352" s="32"/>
      <c r="M4352" s="32"/>
      <c r="N4352" s="4"/>
      <c r="Q4352" s="27"/>
    </row>
    <row r="4353" spans="11:17" x14ac:dyDescent="0.25">
      <c r="K4353" s="4"/>
      <c r="L4353" s="32"/>
      <c r="M4353" s="32"/>
      <c r="N4353" s="4"/>
      <c r="Q4353" s="27"/>
    </row>
    <row r="4354" spans="11:17" x14ac:dyDescent="0.25">
      <c r="K4354" s="4"/>
      <c r="L4354" s="32"/>
      <c r="M4354" s="32"/>
      <c r="N4354" s="4"/>
      <c r="Q4354" s="27"/>
    </row>
    <row r="4355" spans="11:17" x14ac:dyDescent="0.25">
      <c r="K4355" s="4"/>
      <c r="L4355" s="32"/>
      <c r="M4355" s="32"/>
      <c r="N4355" s="4"/>
      <c r="Q4355" s="27"/>
    </row>
    <row r="4356" spans="11:17" x14ac:dyDescent="0.25">
      <c r="K4356" s="4"/>
      <c r="L4356" s="32"/>
      <c r="M4356" s="32"/>
      <c r="N4356" s="4"/>
      <c r="Q4356" s="27"/>
    </row>
    <row r="4357" spans="11:17" x14ac:dyDescent="0.25">
      <c r="K4357" s="4"/>
      <c r="L4357" s="32"/>
      <c r="M4357" s="32"/>
      <c r="N4357" s="4"/>
      <c r="Q4357" s="27"/>
    </row>
    <row r="4358" spans="11:17" x14ac:dyDescent="0.25">
      <c r="K4358" s="4"/>
      <c r="L4358" s="32"/>
      <c r="M4358" s="32"/>
      <c r="N4358" s="4"/>
      <c r="Q4358" s="27"/>
    </row>
    <row r="4359" spans="11:17" x14ac:dyDescent="0.25">
      <c r="K4359" s="4"/>
      <c r="L4359" s="32"/>
      <c r="M4359" s="32"/>
      <c r="N4359" s="4"/>
      <c r="Q4359" s="27"/>
    </row>
    <row r="4360" spans="11:17" x14ac:dyDescent="0.25">
      <c r="K4360" s="4"/>
      <c r="L4360" s="32"/>
      <c r="M4360" s="32"/>
      <c r="N4360" s="4"/>
      <c r="Q4360" s="27"/>
    </row>
    <row r="4361" spans="11:17" x14ac:dyDescent="0.25">
      <c r="K4361" s="4"/>
      <c r="L4361" s="32"/>
      <c r="M4361" s="32"/>
      <c r="N4361" s="4"/>
      <c r="Q4361" s="27"/>
    </row>
    <row r="4362" spans="11:17" x14ac:dyDescent="0.25">
      <c r="K4362" s="4"/>
      <c r="L4362" s="32"/>
      <c r="M4362" s="32"/>
      <c r="N4362" s="4"/>
      <c r="Q4362" s="27"/>
    </row>
    <row r="4363" spans="11:17" x14ac:dyDescent="0.25">
      <c r="K4363" s="4"/>
      <c r="L4363" s="32"/>
      <c r="M4363" s="32"/>
      <c r="N4363" s="4"/>
      <c r="Q4363" s="27"/>
    </row>
    <row r="4364" spans="11:17" x14ac:dyDescent="0.25">
      <c r="K4364" s="4"/>
      <c r="L4364" s="32"/>
      <c r="M4364" s="32"/>
      <c r="N4364" s="4"/>
      <c r="Q4364" s="27"/>
    </row>
    <row r="4365" spans="11:17" x14ac:dyDescent="0.25">
      <c r="K4365" s="4"/>
      <c r="L4365" s="32"/>
      <c r="M4365" s="32"/>
      <c r="N4365" s="4"/>
      <c r="Q4365" s="27"/>
    </row>
    <row r="4366" spans="11:17" x14ac:dyDescent="0.25">
      <c r="K4366" s="4"/>
      <c r="L4366" s="32"/>
      <c r="M4366" s="32"/>
      <c r="N4366" s="4"/>
      <c r="Q4366" s="27"/>
    </row>
    <row r="4367" spans="11:17" x14ac:dyDescent="0.25">
      <c r="K4367" s="4"/>
      <c r="L4367" s="32"/>
      <c r="M4367" s="32"/>
      <c r="N4367" s="4"/>
      <c r="Q4367" s="27"/>
    </row>
    <row r="4368" spans="11:17" x14ac:dyDescent="0.25">
      <c r="K4368" s="4"/>
      <c r="L4368" s="32"/>
      <c r="M4368" s="32"/>
      <c r="N4368" s="4"/>
      <c r="Q4368" s="27"/>
    </row>
    <row r="4369" spans="11:17" x14ac:dyDescent="0.25">
      <c r="K4369" s="4"/>
      <c r="L4369" s="32"/>
      <c r="M4369" s="32"/>
      <c r="N4369" s="4"/>
      <c r="Q4369" s="27"/>
    </row>
    <row r="4370" spans="11:17" x14ac:dyDescent="0.25">
      <c r="K4370" s="4"/>
      <c r="L4370" s="32"/>
      <c r="M4370" s="32"/>
      <c r="N4370" s="4"/>
      <c r="Q4370" s="27"/>
    </row>
    <row r="4371" spans="11:17" x14ac:dyDescent="0.25">
      <c r="K4371" s="4"/>
      <c r="L4371" s="32"/>
      <c r="M4371" s="32"/>
      <c r="N4371" s="4"/>
      <c r="Q4371" s="27"/>
    </row>
    <row r="4372" spans="11:17" x14ac:dyDescent="0.25">
      <c r="K4372" s="4"/>
      <c r="L4372" s="32"/>
      <c r="M4372" s="32"/>
      <c r="N4372" s="4"/>
      <c r="Q4372" s="27"/>
    </row>
    <row r="4373" spans="11:17" x14ac:dyDescent="0.25">
      <c r="K4373" s="4"/>
      <c r="L4373" s="32"/>
      <c r="M4373" s="32"/>
      <c r="N4373" s="4"/>
      <c r="Q4373" s="27"/>
    </row>
    <row r="4374" spans="11:17" x14ac:dyDescent="0.25">
      <c r="K4374" s="4"/>
      <c r="L4374" s="32"/>
      <c r="M4374" s="32"/>
      <c r="N4374" s="4"/>
      <c r="Q4374" s="27"/>
    </row>
    <row r="4375" spans="11:17" x14ac:dyDescent="0.25">
      <c r="K4375" s="4"/>
      <c r="L4375" s="32"/>
      <c r="M4375" s="32"/>
      <c r="N4375" s="4"/>
      <c r="Q4375" s="27"/>
    </row>
    <row r="4376" spans="11:17" x14ac:dyDescent="0.25">
      <c r="K4376" s="4"/>
      <c r="L4376" s="32"/>
      <c r="M4376" s="32"/>
      <c r="N4376" s="4"/>
      <c r="Q4376" s="27"/>
    </row>
    <row r="4377" spans="11:17" x14ac:dyDescent="0.25">
      <c r="K4377" s="4"/>
      <c r="L4377" s="32"/>
      <c r="M4377" s="32"/>
      <c r="N4377" s="4"/>
      <c r="Q4377" s="27"/>
    </row>
    <row r="4378" spans="11:17" x14ac:dyDescent="0.25">
      <c r="K4378" s="4"/>
      <c r="L4378" s="32"/>
      <c r="M4378" s="32"/>
      <c r="N4378" s="4"/>
      <c r="Q4378" s="27"/>
    </row>
    <row r="4379" spans="11:17" x14ac:dyDescent="0.25">
      <c r="K4379" s="4"/>
      <c r="L4379" s="32"/>
      <c r="M4379" s="32"/>
      <c r="N4379" s="4"/>
      <c r="Q4379" s="27"/>
    </row>
    <row r="4380" spans="11:17" x14ac:dyDescent="0.25">
      <c r="K4380" s="4"/>
      <c r="L4380" s="32"/>
      <c r="M4380" s="32"/>
      <c r="N4380" s="4"/>
      <c r="Q4380" s="27"/>
    </row>
    <row r="4381" spans="11:17" x14ac:dyDescent="0.25">
      <c r="K4381" s="4"/>
      <c r="L4381" s="32"/>
      <c r="M4381" s="32"/>
      <c r="N4381" s="4"/>
      <c r="Q4381" s="27"/>
    </row>
    <row r="4382" spans="11:17" x14ac:dyDescent="0.25">
      <c r="K4382" s="4"/>
      <c r="L4382" s="32"/>
      <c r="M4382" s="32"/>
      <c r="N4382" s="4"/>
      <c r="Q4382" s="27"/>
    </row>
    <row r="4383" spans="11:17" x14ac:dyDescent="0.25">
      <c r="K4383" s="4"/>
      <c r="L4383" s="32"/>
      <c r="M4383" s="32"/>
      <c r="N4383" s="4"/>
      <c r="Q4383" s="27"/>
    </row>
    <row r="4384" spans="11:17" x14ac:dyDescent="0.25">
      <c r="K4384" s="4"/>
      <c r="L4384" s="32"/>
      <c r="M4384" s="32"/>
      <c r="N4384" s="4"/>
      <c r="Q4384" s="27"/>
    </row>
    <row r="4385" spans="11:17" x14ac:dyDescent="0.25">
      <c r="K4385" s="4"/>
      <c r="L4385" s="32"/>
      <c r="M4385" s="32"/>
      <c r="N4385" s="4"/>
      <c r="Q4385" s="27"/>
    </row>
    <row r="4386" spans="11:17" x14ac:dyDescent="0.25">
      <c r="K4386" s="4"/>
      <c r="L4386" s="32"/>
      <c r="M4386" s="32"/>
      <c r="N4386" s="4"/>
      <c r="Q4386" s="27"/>
    </row>
    <row r="4387" spans="11:17" x14ac:dyDescent="0.25">
      <c r="K4387" s="4"/>
      <c r="L4387" s="32"/>
      <c r="M4387" s="32"/>
      <c r="N4387" s="4"/>
      <c r="Q4387" s="27"/>
    </row>
    <row r="4388" spans="11:17" x14ac:dyDescent="0.25">
      <c r="K4388" s="4"/>
      <c r="L4388" s="32"/>
      <c r="M4388" s="32"/>
      <c r="N4388" s="4"/>
      <c r="Q4388" s="27"/>
    </row>
    <row r="4389" spans="11:17" x14ac:dyDescent="0.25">
      <c r="K4389" s="4"/>
      <c r="L4389" s="32"/>
      <c r="M4389" s="32"/>
      <c r="N4389" s="4"/>
      <c r="Q4389" s="27"/>
    </row>
    <row r="4390" spans="11:17" x14ac:dyDescent="0.25">
      <c r="K4390" s="4"/>
      <c r="L4390" s="32"/>
      <c r="M4390" s="32"/>
      <c r="N4390" s="4"/>
      <c r="Q4390" s="27"/>
    </row>
    <row r="4391" spans="11:17" x14ac:dyDescent="0.25">
      <c r="K4391" s="4"/>
      <c r="L4391" s="32"/>
      <c r="M4391" s="32"/>
      <c r="N4391" s="4"/>
      <c r="Q4391" s="27"/>
    </row>
    <row r="4392" spans="11:17" x14ac:dyDescent="0.25">
      <c r="K4392" s="4"/>
      <c r="L4392" s="32"/>
      <c r="M4392" s="32"/>
      <c r="N4392" s="4"/>
      <c r="Q4392" s="27"/>
    </row>
    <row r="4393" spans="11:17" x14ac:dyDescent="0.25">
      <c r="K4393" s="4"/>
      <c r="L4393" s="32"/>
      <c r="M4393" s="32"/>
      <c r="N4393" s="4"/>
      <c r="Q4393" s="27"/>
    </row>
    <row r="4394" spans="11:17" x14ac:dyDescent="0.25">
      <c r="K4394" s="4"/>
      <c r="L4394" s="32"/>
      <c r="M4394" s="32"/>
      <c r="N4394" s="4"/>
      <c r="Q4394" s="27"/>
    </row>
    <row r="4395" spans="11:17" x14ac:dyDescent="0.25">
      <c r="K4395" s="4"/>
      <c r="L4395" s="32"/>
      <c r="M4395" s="32"/>
      <c r="N4395" s="4"/>
      <c r="Q4395" s="27"/>
    </row>
    <row r="4396" spans="11:17" x14ac:dyDescent="0.25">
      <c r="K4396" s="4"/>
      <c r="L4396" s="32"/>
      <c r="M4396" s="32"/>
      <c r="N4396" s="4"/>
      <c r="Q4396" s="27"/>
    </row>
    <row r="4397" spans="11:17" x14ac:dyDescent="0.25">
      <c r="K4397" s="4"/>
      <c r="L4397" s="32"/>
      <c r="M4397" s="32"/>
      <c r="N4397" s="4"/>
      <c r="Q4397" s="27"/>
    </row>
    <row r="4398" spans="11:17" x14ac:dyDescent="0.25">
      <c r="K4398" s="4"/>
      <c r="L4398" s="32"/>
      <c r="M4398" s="32"/>
      <c r="N4398" s="4"/>
      <c r="Q4398" s="27"/>
    </row>
    <row r="4399" spans="11:17" x14ac:dyDescent="0.25">
      <c r="K4399" s="4"/>
      <c r="L4399" s="32"/>
      <c r="M4399" s="32"/>
      <c r="N4399" s="4"/>
      <c r="Q4399" s="27"/>
    </row>
    <row r="4400" spans="11:17" x14ac:dyDescent="0.25">
      <c r="K4400" s="4"/>
      <c r="L4400" s="32"/>
      <c r="M4400" s="32"/>
      <c r="N4400" s="4"/>
      <c r="Q4400" s="27"/>
    </row>
    <row r="4401" spans="11:17" x14ac:dyDescent="0.25">
      <c r="K4401" s="4"/>
      <c r="L4401" s="32"/>
      <c r="M4401" s="32"/>
      <c r="N4401" s="4"/>
      <c r="Q4401" s="27"/>
    </row>
    <row r="4402" spans="11:17" x14ac:dyDescent="0.25">
      <c r="K4402" s="4"/>
      <c r="L4402" s="32"/>
      <c r="M4402" s="32"/>
      <c r="N4402" s="4"/>
      <c r="Q4402" s="27"/>
    </row>
    <row r="4403" spans="11:17" x14ac:dyDescent="0.25">
      <c r="K4403" s="4"/>
      <c r="L4403" s="32"/>
      <c r="M4403" s="32"/>
      <c r="N4403" s="4"/>
      <c r="Q4403" s="27"/>
    </row>
    <row r="4404" spans="11:17" x14ac:dyDescent="0.25">
      <c r="K4404" s="4"/>
      <c r="L4404" s="32"/>
      <c r="M4404" s="32"/>
      <c r="N4404" s="4"/>
      <c r="Q4404" s="27"/>
    </row>
    <row r="4405" spans="11:17" x14ac:dyDescent="0.25">
      <c r="K4405" s="4"/>
      <c r="L4405" s="32"/>
      <c r="M4405" s="32"/>
      <c r="N4405" s="4"/>
      <c r="Q4405" s="27"/>
    </row>
    <row r="4406" spans="11:17" x14ac:dyDescent="0.25">
      <c r="K4406" s="4"/>
      <c r="L4406" s="32"/>
      <c r="M4406" s="32"/>
      <c r="N4406" s="4"/>
      <c r="Q4406" s="27"/>
    </row>
    <row r="4407" spans="11:17" x14ac:dyDescent="0.25">
      <c r="K4407" s="4"/>
      <c r="L4407" s="32"/>
      <c r="M4407" s="32"/>
      <c r="N4407" s="4"/>
      <c r="Q4407" s="27"/>
    </row>
    <row r="4408" spans="11:17" x14ac:dyDescent="0.25">
      <c r="K4408" s="4"/>
      <c r="L4408" s="32"/>
      <c r="M4408" s="32"/>
      <c r="N4408" s="4"/>
      <c r="Q4408" s="27"/>
    </row>
    <row r="4409" spans="11:17" x14ac:dyDescent="0.25">
      <c r="K4409" s="4"/>
      <c r="L4409" s="32"/>
      <c r="M4409" s="32"/>
      <c r="N4409" s="4"/>
      <c r="Q4409" s="27"/>
    </row>
    <row r="4410" spans="11:17" x14ac:dyDescent="0.25">
      <c r="K4410" s="4"/>
      <c r="L4410" s="32"/>
      <c r="M4410" s="32"/>
      <c r="N4410" s="4"/>
      <c r="Q4410" s="27"/>
    </row>
    <row r="4411" spans="11:17" x14ac:dyDescent="0.25">
      <c r="K4411" s="4"/>
      <c r="L4411" s="32"/>
      <c r="M4411" s="32"/>
      <c r="N4411" s="4"/>
      <c r="Q4411" s="27"/>
    </row>
    <row r="4412" spans="11:17" x14ac:dyDescent="0.25">
      <c r="K4412" s="4"/>
      <c r="L4412" s="32"/>
      <c r="M4412" s="32"/>
      <c r="N4412" s="4"/>
      <c r="Q4412" s="27"/>
    </row>
    <row r="4413" spans="11:17" x14ac:dyDescent="0.25">
      <c r="K4413" s="4"/>
      <c r="L4413" s="32"/>
      <c r="M4413" s="32"/>
      <c r="N4413" s="4"/>
      <c r="Q4413" s="27"/>
    </row>
    <row r="4414" spans="11:17" x14ac:dyDescent="0.25">
      <c r="K4414" s="4"/>
      <c r="L4414" s="32"/>
      <c r="M4414" s="32"/>
      <c r="N4414" s="4"/>
      <c r="Q4414" s="27"/>
    </row>
    <row r="4415" spans="11:17" x14ac:dyDescent="0.25">
      <c r="K4415" s="4"/>
      <c r="L4415" s="32"/>
      <c r="M4415" s="32"/>
      <c r="N4415" s="4"/>
      <c r="Q4415" s="27"/>
    </row>
    <row r="4416" spans="11:17" x14ac:dyDescent="0.25">
      <c r="K4416" s="4"/>
      <c r="L4416" s="32"/>
      <c r="M4416" s="32"/>
      <c r="N4416" s="4"/>
      <c r="Q4416" s="27"/>
    </row>
    <row r="4417" spans="11:17" x14ac:dyDescent="0.25">
      <c r="K4417" s="4"/>
      <c r="L4417" s="32"/>
      <c r="M4417" s="32"/>
      <c r="N4417" s="4"/>
      <c r="Q4417" s="27"/>
    </row>
    <row r="4418" spans="11:17" x14ac:dyDescent="0.25">
      <c r="K4418" s="4"/>
      <c r="L4418" s="32"/>
      <c r="M4418" s="32"/>
      <c r="N4418" s="4"/>
      <c r="Q4418" s="27"/>
    </row>
    <row r="4419" spans="11:17" x14ac:dyDescent="0.25">
      <c r="K4419" s="4"/>
      <c r="L4419" s="32"/>
      <c r="M4419" s="32"/>
      <c r="N4419" s="4"/>
      <c r="Q4419" s="27"/>
    </row>
    <row r="4420" spans="11:17" x14ac:dyDescent="0.25">
      <c r="K4420" s="4"/>
      <c r="L4420" s="32"/>
      <c r="M4420" s="32"/>
      <c r="N4420" s="4"/>
      <c r="Q4420" s="27"/>
    </row>
    <row r="4421" spans="11:17" x14ac:dyDescent="0.25">
      <c r="K4421" s="4"/>
      <c r="L4421" s="32"/>
      <c r="M4421" s="32"/>
      <c r="N4421" s="4"/>
      <c r="Q4421" s="27"/>
    </row>
    <row r="4422" spans="11:17" x14ac:dyDescent="0.25">
      <c r="K4422" s="4"/>
      <c r="L4422" s="32"/>
      <c r="M4422" s="32"/>
      <c r="N4422" s="4"/>
      <c r="Q4422" s="27"/>
    </row>
    <row r="4423" spans="11:17" x14ac:dyDescent="0.25">
      <c r="K4423" s="4"/>
      <c r="L4423" s="32"/>
      <c r="M4423" s="32"/>
      <c r="N4423" s="4"/>
      <c r="Q4423" s="27"/>
    </row>
    <row r="4424" spans="11:17" x14ac:dyDescent="0.25">
      <c r="K4424" s="4"/>
      <c r="L4424" s="32"/>
      <c r="M4424" s="32"/>
      <c r="N4424" s="4"/>
      <c r="Q4424" s="27"/>
    </row>
    <row r="4425" spans="11:17" x14ac:dyDescent="0.25">
      <c r="K4425" s="4"/>
      <c r="L4425" s="32"/>
      <c r="M4425" s="32"/>
      <c r="N4425" s="4"/>
      <c r="Q4425" s="27"/>
    </row>
    <row r="4426" spans="11:17" x14ac:dyDescent="0.25">
      <c r="K4426" s="4"/>
      <c r="L4426" s="32"/>
      <c r="M4426" s="32"/>
      <c r="N4426" s="4"/>
      <c r="Q4426" s="27"/>
    </row>
    <row r="4427" spans="11:17" x14ac:dyDescent="0.25">
      <c r="K4427" s="4"/>
      <c r="L4427" s="32"/>
      <c r="M4427" s="32"/>
      <c r="N4427" s="4"/>
      <c r="Q4427" s="27"/>
    </row>
    <row r="4428" spans="11:17" x14ac:dyDescent="0.25">
      <c r="K4428" s="4"/>
      <c r="L4428" s="32"/>
      <c r="M4428" s="32"/>
      <c r="N4428" s="4"/>
      <c r="Q4428" s="27"/>
    </row>
    <row r="4429" spans="11:17" x14ac:dyDescent="0.25">
      <c r="K4429" s="4"/>
      <c r="L4429" s="32"/>
      <c r="M4429" s="32"/>
      <c r="N4429" s="4"/>
      <c r="Q4429" s="27"/>
    </row>
    <row r="4430" spans="11:17" x14ac:dyDescent="0.25">
      <c r="K4430" s="4"/>
      <c r="L4430" s="32"/>
      <c r="M4430" s="32"/>
      <c r="N4430" s="4"/>
      <c r="Q4430" s="27"/>
    </row>
    <row r="4431" spans="11:17" x14ac:dyDescent="0.25">
      <c r="K4431" s="4"/>
      <c r="L4431" s="32"/>
      <c r="M4431" s="32"/>
      <c r="N4431" s="4"/>
      <c r="Q4431" s="27"/>
    </row>
    <row r="4432" spans="11:17" x14ac:dyDescent="0.25">
      <c r="K4432" s="4"/>
      <c r="L4432" s="32"/>
      <c r="M4432" s="32"/>
      <c r="N4432" s="4"/>
      <c r="Q4432" s="27"/>
    </row>
    <row r="4433" spans="11:17" x14ac:dyDescent="0.25">
      <c r="K4433" s="4"/>
      <c r="L4433" s="32"/>
      <c r="M4433" s="32"/>
      <c r="N4433" s="4"/>
      <c r="Q4433" s="27"/>
    </row>
    <row r="4434" spans="11:17" x14ac:dyDescent="0.25">
      <c r="K4434" s="4"/>
      <c r="L4434" s="32"/>
      <c r="M4434" s="32"/>
      <c r="N4434" s="4"/>
      <c r="Q4434" s="27"/>
    </row>
    <row r="4435" spans="11:17" x14ac:dyDescent="0.25">
      <c r="K4435" s="4"/>
      <c r="L4435" s="32"/>
      <c r="M4435" s="32"/>
      <c r="N4435" s="4"/>
      <c r="Q4435" s="27"/>
    </row>
    <row r="4436" spans="11:17" x14ac:dyDescent="0.25">
      <c r="K4436" s="4"/>
      <c r="L4436" s="32"/>
      <c r="M4436" s="32"/>
      <c r="N4436" s="4"/>
      <c r="Q4436" s="27"/>
    </row>
    <row r="4437" spans="11:17" x14ac:dyDescent="0.25">
      <c r="K4437" s="4"/>
      <c r="L4437" s="32"/>
      <c r="M4437" s="32"/>
      <c r="N4437" s="4"/>
      <c r="Q4437" s="27"/>
    </row>
    <row r="4438" spans="11:17" x14ac:dyDescent="0.25">
      <c r="K4438" s="4"/>
      <c r="L4438" s="32"/>
      <c r="M4438" s="32"/>
      <c r="N4438" s="4"/>
      <c r="Q4438" s="27"/>
    </row>
    <row r="4439" spans="11:17" x14ac:dyDescent="0.25">
      <c r="K4439" s="4"/>
      <c r="L4439" s="32"/>
      <c r="M4439" s="32"/>
      <c r="N4439" s="4"/>
      <c r="Q4439" s="27"/>
    </row>
    <row r="4440" spans="11:17" x14ac:dyDescent="0.25">
      <c r="K4440" s="4"/>
      <c r="L4440" s="32"/>
      <c r="M4440" s="32"/>
      <c r="N4440" s="4"/>
      <c r="Q4440" s="27"/>
    </row>
    <row r="4441" spans="11:17" x14ac:dyDescent="0.25">
      <c r="K4441" s="4"/>
      <c r="L4441" s="32"/>
      <c r="M4441" s="32"/>
      <c r="N4441" s="4"/>
      <c r="Q4441" s="27"/>
    </row>
    <row r="4442" spans="11:17" x14ac:dyDescent="0.25">
      <c r="K4442" s="4"/>
      <c r="L4442" s="32"/>
      <c r="M4442" s="32"/>
      <c r="N4442" s="4"/>
      <c r="Q4442" s="27"/>
    </row>
    <row r="4443" spans="11:17" x14ac:dyDescent="0.25">
      <c r="K4443" s="4"/>
      <c r="L4443" s="32"/>
      <c r="M4443" s="32"/>
      <c r="N4443" s="4"/>
      <c r="Q4443" s="27"/>
    </row>
    <row r="4444" spans="11:17" x14ac:dyDescent="0.25">
      <c r="K4444" s="4"/>
      <c r="L4444" s="32"/>
      <c r="M4444" s="32"/>
      <c r="N4444" s="4"/>
      <c r="Q4444" s="27"/>
    </row>
    <row r="4445" spans="11:17" x14ac:dyDescent="0.25">
      <c r="K4445" s="4"/>
      <c r="L4445" s="32"/>
      <c r="M4445" s="32"/>
      <c r="N4445" s="4"/>
      <c r="Q4445" s="27"/>
    </row>
    <row r="4446" spans="11:17" x14ac:dyDescent="0.25">
      <c r="K4446" s="4"/>
      <c r="L4446" s="32"/>
      <c r="M4446" s="32"/>
      <c r="N4446" s="4"/>
      <c r="Q4446" s="27"/>
    </row>
    <row r="4447" spans="11:17" x14ac:dyDescent="0.25">
      <c r="K4447" s="4"/>
      <c r="L4447" s="32"/>
      <c r="M4447" s="32"/>
      <c r="N4447" s="4"/>
      <c r="Q4447" s="27"/>
    </row>
    <row r="4448" spans="11:17" x14ac:dyDescent="0.25">
      <c r="K4448" s="4"/>
      <c r="L4448" s="32"/>
      <c r="M4448" s="32"/>
      <c r="N4448" s="4"/>
      <c r="Q4448" s="27"/>
    </row>
    <row r="4449" spans="11:17" x14ac:dyDescent="0.25">
      <c r="K4449" s="4"/>
      <c r="L4449" s="32"/>
      <c r="M4449" s="32"/>
      <c r="N4449" s="4"/>
      <c r="Q4449" s="27"/>
    </row>
    <row r="4450" spans="11:17" x14ac:dyDescent="0.25">
      <c r="K4450" s="4"/>
      <c r="L4450" s="32"/>
      <c r="M4450" s="32"/>
      <c r="N4450" s="4"/>
      <c r="Q4450" s="27"/>
    </row>
    <row r="4451" spans="11:17" x14ac:dyDescent="0.25">
      <c r="K4451" s="4"/>
      <c r="L4451" s="32"/>
      <c r="M4451" s="32"/>
      <c r="N4451" s="4"/>
      <c r="Q4451" s="27"/>
    </row>
    <row r="4452" spans="11:17" x14ac:dyDescent="0.25">
      <c r="K4452" s="4"/>
      <c r="L4452" s="32"/>
      <c r="M4452" s="32"/>
      <c r="N4452" s="4"/>
      <c r="Q4452" s="27"/>
    </row>
    <row r="4453" spans="11:17" x14ac:dyDescent="0.25">
      <c r="K4453" s="4"/>
      <c r="L4453" s="32"/>
      <c r="M4453" s="32"/>
      <c r="N4453" s="4"/>
      <c r="Q4453" s="27"/>
    </row>
    <row r="4454" spans="11:17" x14ac:dyDescent="0.25">
      <c r="K4454" s="4"/>
      <c r="L4454" s="32"/>
      <c r="M4454" s="32"/>
      <c r="N4454" s="4"/>
      <c r="Q4454" s="27"/>
    </row>
    <row r="4455" spans="11:17" x14ac:dyDescent="0.25">
      <c r="K4455" s="4"/>
      <c r="L4455" s="32"/>
      <c r="M4455" s="32"/>
      <c r="N4455" s="4"/>
      <c r="Q4455" s="27"/>
    </row>
    <row r="4456" spans="11:17" x14ac:dyDescent="0.25">
      <c r="K4456" s="4"/>
      <c r="L4456" s="32"/>
      <c r="M4456" s="32"/>
      <c r="N4456" s="4"/>
      <c r="Q4456" s="27"/>
    </row>
    <row r="4457" spans="11:17" x14ac:dyDescent="0.25">
      <c r="K4457" s="4"/>
      <c r="L4457" s="32"/>
      <c r="M4457" s="32"/>
      <c r="N4457" s="4"/>
      <c r="Q4457" s="27"/>
    </row>
    <row r="4458" spans="11:17" x14ac:dyDescent="0.25">
      <c r="K4458" s="4"/>
      <c r="L4458" s="32"/>
      <c r="M4458" s="32"/>
      <c r="N4458" s="4"/>
      <c r="Q4458" s="27"/>
    </row>
    <row r="4459" spans="11:17" x14ac:dyDescent="0.25">
      <c r="K4459" s="4"/>
      <c r="L4459" s="32"/>
      <c r="M4459" s="32"/>
      <c r="N4459" s="4"/>
      <c r="Q4459" s="27"/>
    </row>
    <row r="4460" spans="11:17" x14ac:dyDescent="0.25">
      <c r="K4460" s="4"/>
      <c r="L4460" s="32"/>
      <c r="M4460" s="32"/>
      <c r="N4460" s="4"/>
      <c r="Q4460" s="27"/>
    </row>
    <row r="4461" spans="11:17" x14ac:dyDescent="0.25">
      <c r="K4461" s="4"/>
      <c r="L4461" s="32"/>
      <c r="M4461" s="32"/>
      <c r="N4461" s="4"/>
      <c r="Q4461" s="27"/>
    </row>
    <row r="4462" spans="11:17" x14ac:dyDescent="0.25">
      <c r="K4462" s="4"/>
      <c r="L4462" s="32"/>
      <c r="M4462" s="32"/>
      <c r="N4462" s="4"/>
      <c r="Q4462" s="27"/>
    </row>
    <row r="4463" spans="11:17" x14ac:dyDescent="0.25">
      <c r="K4463" s="4"/>
      <c r="L4463" s="32"/>
      <c r="M4463" s="32"/>
      <c r="N4463" s="4"/>
      <c r="Q4463" s="27"/>
    </row>
    <row r="4464" spans="11:17" x14ac:dyDescent="0.25">
      <c r="K4464" s="4"/>
      <c r="L4464" s="32"/>
      <c r="M4464" s="32"/>
      <c r="N4464" s="4"/>
      <c r="Q4464" s="27"/>
    </row>
    <row r="4465" spans="11:17" x14ac:dyDescent="0.25">
      <c r="K4465" s="4"/>
      <c r="L4465" s="32"/>
      <c r="M4465" s="32"/>
      <c r="N4465" s="4"/>
      <c r="Q4465" s="27"/>
    </row>
    <row r="4466" spans="11:17" x14ac:dyDescent="0.25">
      <c r="K4466" s="4"/>
      <c r="L4466" s="32"/>
      <c r="M4466" s="32"/>
      <c r="N4466" s="4"/>
      <c r="Q4466" s="27"/>
    </row>
    <row r="4467" spans="11:17" x14ac:dyDescent="0.25">
      <c r="K4467" s="4"/>
      <c r="L4467" s="32"/>
      <c r="M4467" s="32"/>
      <c r="N4467" s="4"/>
      <c r="Q4467" s="27"/>
    </row>
    <row r="4468" spans="11:17" x14ac:dyDescent="0.25">
      <c r="K4468" s="4"/>
      <c r="L4468" s="32"/>
      <c r="M4468" s="32"/>
      <c r="N4468" s="4"/>
      <c r="Q4468" s="27"/>
    </row>
    <row r="4469" spans="11:17" x14ac:dyDescent="0.25">
      <c r="K4469" s="4"/>
      <c r="L4469" s="32"/>
      <c r="M4469" s="32"/>
      <c r="N4469" s="4"/>
      <c r="Q4469" s="27"/>
    </row>
    <row r="4470" spans="11:17" x14ac:dyDescent="0.25">
      <c r="K4470" s="4"/>
      <c r="L4470" s="32"/>
      <c r="M4470" s="32"/>
      <c r="N4470" s="4"/>
      <c r="Q4470" s="27"/>
    </row>
    <row r="4471" spans="11:17" x14ac:dyDescent="0.25">
      <c r="K4471" s="4"/>
      <c r="L4471" s="32"/>
      <c r="M4471" s="32"/>
      <c r="N4471" s="4"/>
      <c r="Q4471" s="27"/>
    </row>
    <row r="4472" spans="11:17" x14ac:dyDescent="0.25">
      <c r="K4472" s="4"/>
      <c r="L4472" s="32"/>
      <c r="M4472" s="32"/>
      <c r="N4472" s="4"/>
      <c r="Q4472" s="27"/>
    </row>
    <row r="4473" spans="11:17" x14ac:dyDescent="0.25">
      <c r="K4473" s="4"/>
      <c r="L4473" s="32"/>
      <c r="M4473" s="32"/>
      <c r="N4473" s="4"/>
      <c r="Q4473" s="27"/>
    </row>
    <row r="4474" spans="11:17" x14ac:dyDescent="0.25">
      <c r="K4474" s="4"/>
      <c r="L4474" s="32"/>
      <c r="M4474" s="32"/>
      <c r="N4474" s="4"/>
      <c r="Q4474" s="27"/>
    </row>
    <row r="4475" spans="11:17" x14ac:dyDescent="0.25">
      <c r="K4475" s="4"/>
      <c r="L4475" s="32"/>
      <c r="M4475" s="32"/>
      <c r="N4475" s="4"/>
      <c r="Q4475" s="27"/>
    </row>
    <row r="4476" spans="11:17" x14ac:dyDescent="0.25">
      <c r="K4476" s="4"/>
      <c r="L4476" s="32"/>
      <c r="M4476" s="32"/>
      <c r="N4476" s="4"/>
      <c r="Q4476" s="27"/>
    </row>
    <row r="4477" spans="11:17" x14ac:dyDescent="0.25">
      <c r="K4477" s="4"/>
      <c r="L4477" s="32"/>
      <c r="M4477" s="32"/>
      <c r="N4477" s="4"/>
      <c r="Q4477" s="27"/>
    </row>
    <row r="4478" spans="11:17" x14ac:dyDescent="0.25">
      <c r="K4478" s="4"/>
      <c r="L4478" s="32"/>
      <c r="M4478" s="32"/>
      <c r="N4478" s="4"/>
      <c r="Q4478" s="27"/>
    </row>
    <row r="4479" spans="11:17" x14ac:dyDescent="0.25">
      <c r="K4479" s="4"/>
      <c r="L4479" s="32"/>
      <c r="M4479" s="32"/>
      <c r="N4479" s="4"/>
      <c r="Q4479" s="27"/>
    </row>
    <row r="4480" spans="11:17" x14ac:dyDescent="0.25">
      <c r="K4480" s="4"/>
      <c r="L4480" s="32"/>
      <c r="M4480" s="32"/>
      <c r="N4480" s="4"/>
      <c r="Q4480" s="27"/>
    </row>
    <row r="4481" spans="11:17" x14ac:dyDescent="0.25">
      <c r="K4481" s="4"/>
      <c r="L4481" s="32"/>
      <c r="M4481" s="32"/>
      <c r="N4481" s="4"/>
      <c r="Q4481" s="27"/>
    </row>
    <row r="4482" spans="11:17" x14ac:dyDescent="0.25">
      <c r="K4482" s="4"/>
      <c r="L4482" s="32"/>
      <c r="M4482" s="32"/>
      <c r="N4482" s="4"/>
      <c r="Q4482" s="27"/>
    </row>
    <row r="4483" spans="11:17" x14ac:dyDescent="0.25">
      <c r="K4483" s="4"/>
      <c r="L4483" s="32"/>
      <c r="M4483" s="32"/>
      <c r="N4483" s="4"/>
      <c r="Q4483" s="27"/>
    </row>
    <row r="4484" spans="11:17" x14ac:dyDescent="0.25">
      <c r="K4484" s="4"/>
      <c r="L4484" s="32"/>
      <c r="M4484" s="32"/>
      <c r="N4484" s="4"/>
      <c r="Q4484" s="27"/>
    </row>
    <row r="4485" spans="11:17" x14ac:dyDescent="0.25">
      <c r="K4485" s="4"/>
      <c r="L4485" s="32"/>
      <c r="M4485" s="32"/>
      <c r="N4485" s="4"/>
      <c r="Q4485" s="27"/>
    </row>
    <row r="4486" spans="11:17" x14ac:dyDescent="0.25">
      <c r="K4486" s="4"/>
      <c r="L4486" s="32"/>
      <c r="M4486" s="32"/>
      <c r="N4486" s="4"/>
      <c r="Q4486" s="27"/>
    </row>
    <row r="4487" spans="11:17" x14ac:dyDescent="0.25">
      <c r="K4487" s="4"/>
      <c r="L4487" s="32"/>
      <c r="M4487" s="32"/>
      <c r="N4487" s="4"/>
      <c r="Q4487" s="27"/>
    </row>
    <row r="4488" spans="11:17" x14ac:dyDescent="0.25">
      <c r="K4488" s="4"/>
      <c r="L4488" s="32"/>
      <c r="M4488" s="32"/>
      <c r="N4488" s="4"/>
      <c r="Q4488" s="27"/>
    </row>
    <row r="4489" spans="11:17" x14ac:dyDescent="0.25">
      <c r="K4489" s="4"/>
      <c r="L4489" s="32"/>
      <c r="M4489" s="32"/>
      <c r="N4489" s="4"/>
      <c r="Q4489" s="27"/>
    </row>
    <row r="4490" spans="11:17" x14ac:dyDescent="0.25">
      <c r="K4490" s="4"/>
      <c r="L4490" s="32"/>
      <c r="M4490" s="32"/>
      <c r="N4490" s="4"/>
      <c r="Q4490" s="27"/>
    </row>
    <row r="4491" spans="11:17" x14ac:dyDescent="0.25">
      <c r="K4491" s="4"/>
      <c r="L4491" s="32"/>
      <c r="M4491" s="32"/>
      <c r="N4491" s="4"/>
      <c r="Q4491" s="27"/>
    </row>
    <row r="4492" spans="11:17" x14ac:dyDescent="0.25">
      <c r="K4492" s="4"/>
      <c r="L4492" s="32"/>
      <c r="M4492" s="32"/>
      <c r="N4492" s="4"/>
      <c r="Q4492" s="27"/>
    </row>
    <row r="4493" spans="11:17" x14ac:dyDescent="0.25">
      <c r="K4493" s="4"/>
      <c r="L4493" s="32"/>
      <c r="M4493" s="32"/>
      <c r="N4493" s="4"/>
      <c r="Q4493" s="27"/>
    </row>
    <row r="4494" spans="11:17" x14ac:dyDescent="0.25">
      <c r="K4494" s="4"/>
      <c r="L4494" s="32"/>
      <c r="M4494" s="32"/>
      <c r="N4494" s="4"/>
      <c r="Q4494" s="27"/>
    </row>
    <row r="4495" spans="11:17" x14ac:dyDescent="0.25">
      <c r="K4495" s="4"/>
      <c r="L4495" s="32"/>
      <c r="M4495" s="32"/>
      <c r="N4495" s="4"/>
      <c r="Q4495" s="27"/>
    </row>
    <row r="4496" spans="11:17" x14ac:dyDescent="0.25">
      <c r="K4496" s="4"/>
      <c r="L4496" s="32"/>
      <c r="M4496" s="32"/>
      <c r="N4496" s="4"/>
      <c r="Q4496" s="27"/>
    </row>
    <row r="4497" spans="11:17" x14ac:dyDescent="0.25">
      <c r="K4497" s="4"/>
      <c r="L4497" s="32"/>
      <c r="M4497" s="32"/>
      <c r="N4497" s="4"/>
      <c r="Q4497" s="27"/>
    </row>
    <row r="4498" spans="11:17" x14ac:dyDescent="0.25">
      <c r="K4498" s="4"/>
      <c r="L4498" s="32"/>
      <c r="M4498" s="32"/>
      <c r="N4498" s="4"/>
      <c r="Q4498" s="27"/>
    </row>
    <row r="4499" spans="11:17" x14ac:dyDescent="0.25">
      <c r="K4499" s="4"/>
      <c r="L4499" s="32"/>
      <c r="M4499" s="32"/>
      <c r="N4499" s="4"/>
      <c r="Q4499" s="27"/>
    </row>
    <row r="4500" spans="11:17" x14ac:dyDescent="0.25">
      <c r="K4500" s="4"/>
      <c r="L4500" s="32"/>
      <c r="M4500" s="32"/>
      <c r="N4500" s="4"/>
      <c r="Q4500" s="27"/>
    </row>
    <row r="4501" spans="11:17" x14ac:dyDescent="0.25">
      <c r="K4501" s="4"/>
      <c r="L4501" s="32"/>
      <c r="M4501" s="32"/>
      <c r="N4501" s="4"/>
      <c r="Q4501" s="27"/>
    </row>
    <row r="4502" spans="11:17" x14ac:dyDescent="0.25">
      <c r="K4502" s="4"/>
      <c r="L4502" s="32"/>
      <c r="M4502" s="32"/>
      <c r="N4502" s="4"/>
      <c r="Q4502" s="27"/>
    </row>
    <row r="4503" spans="11:17" x14ac:dyDescent="0.25">
      <c r="K4503" s="4"/>
      <c r="L4503" s="32"/>
      <c r="M4503" s="32"/>
      <c r="N4503" s="4"/>
      <c r="Q4503" s="27"/>
    </row>
    <row r="4504" spans="11:17" x14ac:dyDescent="0.25">
      <c r="K4504" s="4"/>
      <c r="L4504" s="32"/>
      <c r="M4504" s="32"/>
      <c r="N4504" s="4"/>
      <c r="Q4504" s="27"/>
    </row>
    <row r="4505" spans="11:17" x14ac:dyDescent="0.25">
      <c r="K4505" s="4"/>
      <c r="L4505" s="32"/>
      <c r="M4505" s="32"/>
      <c r="N4505" s="4"/>
      <c r="Q4505" s="27"/>
    </row>
    <row r="4506" spans="11:17" x14ac:dyDescent="0.25">
      <c r="K4506" s="4"/>
      <c r="L4506" s="32"/>
      <c r="M4506" s="32"/>
      <c r="N4506" s="4"/>
      <c r="Q4506" s="27"/>
    </row>
    <row r="4507" spans="11:17" x14ac:dyDescent="0.25">
      <c r="K4507" s="4"/>
      <c r="L4507" s="32"/>
      <c r="M4507" s="32"/>
      <c r="N4507" s="4"/>
      <c r="Q4507" s="27"/>
    </row>
    <row r="4508" spans="11:17" x14ac:dyDescent="0.25">
      <c r="K4508" s="4"/>
      <c r="L4508" s="32"/>
      <c r="M4508" s="32"/>
      <c r="N4508" s="4"/>
      <c r="Q4508" s="27"/>
    </row>
    <row r="4509" spans="11:17" x14ac:dyDescent="0.25">
      <c r="K4509" s="4"/>
      <c r="L4509" s="32"/>
      <c r="M4509" s="32"/>
      <c r="N4509" s="4"/>
      <c r="Q4509" s="27"/>
    </row>
    <row r="4510" spans="11:17" x14ac:dyDescent="0.25">
      <c r="K4510" s="4"/>
      <c r="L4510" s="32"/>
      <c r="M4510" s="32"/>
      <c r="N4510" s="4"/>
      <c r="Q4510" s="27"/>
    </row>
    <row r="4511" spans="11:17" x14ac:dyDescent="0.25">
      <c r="K4511" s="4"/>
      <c r="L4511" s="32"/>
      <c r="M4511" s="32"/>
      <c r="N4511" s="4"/>
      <c r="Q4511" s="27"/>
    </row>
    <row r="4512" spans="11:17" x14ac:dyDescent="0.25">
      <c r="K4512" s="4"/>
      <c r="L4512" s="32"/>
      <c r="M4512" s="32"/>
      <c r="N4512" s="4"/>
      <c r="Q4512" s="27"/>
    </row>
    <row r="4513" spans="11:17" x14ac:dyDescent="0.25">
      <c r="K4513" s="4"/>
      <c r="L4513" s="32"/>
      <c r="M4513" s="32"/>
      <c r="N4513" s="4"/>
      <c r="Q4513" s="27"/>
    </row>
    <row r="4514" spans="11:17" x14ac:dyDescent="0.25">
      <c r="K4514" s="4"/>
      <c r="L4514" s="32"/>
      <c r="M4514" s="32"/>
      <c r="N4514" s="4"/>
      <c r="Q4514" s="27"/>
    </row>
    <row r="4515" spans="11:17" x14ac:dyDescent="0.25">
      <c r="K4515" s="4"/>
      <c r="L4515" s="32"/>
      <c r="M4515" s="32"/>
      <c r="N4515" s="4"/>
      <c r="Q4515" s="27"/>
    </row>
    <row r="4516" spans="11:17" x14ac:dyDescent="0.25">
      <c r="K4516" s="4"/>
      <c r="L4516" s="32"/>
      <c r="M4516" s="32"/>
      <c r="N4516" s="4"/>
      <c r="Q4516" s="27"/>
    </row>
    <row r="4517" spans="11:17" x14ac:dyDescent="0.25">
      <c r="K4517" s="4"/>
      <c r="L4517" s="32"/>
      <c r="M4517" s="32"/>
      <c r="N4517" s="4"/>
      <c r="Q4517" s="27"/>
    </row>
    <row r="4518" spans="11:17" x14ac:dyDescent="0.25">
      <c r="K4518" s="4"/>
      <c r="L4518" s="32"/>
      <c r="M4518" s="32"/>
      <c r="N4518" s="4"/>
      <c r="Q4518" s="27"/>
    </row>
    <row r="4519" spans="11:17" x14ac:dyDescent="0.25">
      <c r="K4519" s="4"/>
      <c r="L4519" s="32"/>
      <c r="M4519" s="32"/>
      <c r="N4519" s="4"/>
      <c r="Q4519" s="27"/>
    </row>
    <row r="4520" spans="11:17" x14ac:dyDescent="0.25">
      <c r="K4520" s="4"/>
      <c r="L4520" s="32"/>
      <c r="M4520" s="32"/>
      <c r="N4520" s="4"/>
      <c r="Q4520" s="27"/>
    </row>
    <row r="4521" spans="11:17" x14ac:dyDescent="0.25">
      <c r="K4521" s="4"/>
      <c r="L4521" s="32"/>
      <c r="M4521" s="32"/>
      <c r="N4521" s="4"/>
      <c r="Q4521" s="27"/>
    </row>
    <row r="4522" spans="11:17" x14ac:dyDescent="0.25">
      <c r="K4522" s="4"/>
      <c r="L4522" s="32"/>
      <c r="M4522" s="32"/>
      <c r="N4522" s="4"/>
      <c r="Q4522" s="27"/>
    </row>
    <row r="4523" spans="11:17" x14ac:dyDescent="0.25">
      <c r="K4523" s="4"/>
      <c r="L4523" s="32"/>
      <c r="M4523" s="32"/>
      <c r="N4523" s="4"/>
      <c r="Q4523" s="27"/>
    </row>
    <row r="4524" spans="11:17" x14ac:dyDescent="0.25">
      <c r="K4524" s="4"/>
      <c r="L4524" s="32"/>
      <c r="M4524" s="32"/>
      <c r="N4524" s="4"/>
      <c r="Q4524" s="27"/>
    </row>
    <row r="4525" spans="11:17" x14ac:dyDescent="0.25">
      <c r="K4525" s="4"/>
      <c r="L4525" s="32"/>
      <c r="M4525" s="32"/>
      <c r="N4525" s="4"/>
      <c r="Q4525" s="27"/>
    </row>
    <row r="4526" spans="11:17" x14ac:dyDescent="0.25">
      <c r="K4526" s="4"/>
      <c r="L4526" s="32"/>
      <c r="M4526" s="32"/>
      <c r="N4526" s="4"/>
      <c r="Q4526" s="27"/>
    </row>
    <row r="4527" spans="11:17" x14ac:dyDescent="0.25">
      <c r="K4527" s="4"/>
      <c r="L4527" s="32"/>
      <c r="M4527" s="32"/>
      <c r="N4527" s="4"/>
      <c r="Q4527" s="27"/>
    </row>
    <row r="4528" spans="11:17" x14ac:dyDescent="0.25">
      <c r="K4528" s="4"/>
      <c r="L4528" s="32"/>
      <c r="M4528" s="32"/>
      <c r="N4528" s="4"/>
      <c r="Q4528" s="27"/>
    </row>
    <row r="4529" spans="11:17" x14ac:dyDescent="0.25">
      <c r="K4529" s="4"/>
      <c r="L4529" s="32"/>
      <c r="M4529" s="32"/>
      <c r="N4529" s="4"/>
      <c r="Q4529" s="27"/>
    </row>
    <row r="4530" spans="11:17" x14ac:dyDescent="0.25">
      <c r="K4530" s="4"/>
      <c r="L4530" s="32"/>
      <c r="M4530" s="32"/>
      <c r="N4530" s="4"/>
      <c r="Q4530" s="27"/>
    </row>
    <row r="4531" spans="11:17" x14ac:dyDescent="0.25">
      <c r="K4531" s="4"/>
      <c r="L4531" s="32"/>
      <c r="M4531" s="32"/>
      <c r="N4531" s="4"/>
      <c r="Q4531" s="27"/>
    </row>
    <row r="4532" spans="11:17" x14ac:dyDescent="0.25">
      <c r="K4532" s="4"/>
      <c r="L4532" s="32"/>
      <c r="M4532" s="32"/>
      <c r="N4532" s="4"/>
      <c r="Q4532" s="27"/>
    </row>
    <row r="4533" spans="11:17" x14ac:dyDescent="0.25">
      <c r="K4533" s="4"/>
      <c r="L4533" s="32"/>
      <c r="M4533" s="32"/>
      <c r="N4533" s="4"/>
      <c r="Q4533" s="27"/>
    </row>
    <row r="4534" spans="11:17" x14ac:dyDescent="0.25">
      <c r="K4534" s="4"/>
      <c r="L4534" s="32"/>
      <c r="M4534" s="32"/>
      <c r="N4534" s="4"/>
      <c r="Q4534" s="27"/>
    </row>
    <row r="4535" spans="11:17" x14ac:dyDescent="0.25">
      <c r="K4535" s="4"/>
      <c r="L4535" s="32"/>
      <c r="M4535" s="32"/>
      <c r="N4535" s="4"/>
      <c r="Q4535" s="27"/>
    </row>
    <row r="4536" spans="11:17" x14ac:dyDescent="0.25">
      <c r="K4536" s="4"/>
      <c r="L4536" s="32"/>
      <c r="M4536" s="32"/>
      <c r="N4536" s="4"/>
      <c r="Q4536" s="27"/>
    </row>
    <row r="4537" spans="11:17" x14ac:dyDescent="0.25">
      <c r="K4537" s="4"/>
      <c r="L4537" s="32"/>
      <c r="M4537" s="32"/>
      <c r="N4537" s="4"/>
      <c r="Q4537" s="27"/>
    </row>
    <row r="4538" spans="11:17" x14ac:dyDescent="0.25">
      <c r="K4538" s="4"/>
      <c r="L4538" s="32"/>
      <c r="M4538" s="32"/>
      <c r="N4538" s="4"/>
      <c r="Q4538" s="27"/>
    </row>
    <row r="4539" spans="11:17" x14ac:dyDescent="0.25">
      <c r="K4539" s="4"/>
      <c r="L4539" s="32"/>
      <c r="M4539" s="32"/>
      <c r="N4539" s="4"/>
      <c r="Q4539" s="27"/>
    </row>
    <row r="4540" spans="11:17" x14ac:dyDescent="0.25">
      <c r="K4540" s="4"/>
      <c r="L4540" s="32"/>
      <c r="M4540" s="32"/>
      <c r="N4540" s="4"/>
      <c r="Q4540" s="27"/>
    </row>
    <row r="4541" spans="11:17" x14ac:dyDescent="0.25">
      <c r="K4541" s="4"/>
      <c r="L4541" s="32"/>
      <c r="M4541" s="32"/>
      <c r="N4541" s="4"/>
      <c r="Q4541" s="27"/>
    </row>
    <row r="4542" spans="11:17" x14ac:dyDescent="0.25">
      <c r="K4542" s="4"/>
      <c r="L4542" s="32"/>
      <c r="M4542" s="32"/>
      <c r="N4542" s="4"/>
      <c r="Q4542" s="27"/>
    </row>
    <row r="4543" spans="11:17" x14ac:dyDescent="0.25">
      <c r="K4543" s="4"/>
      <c r="L4543" s="32"/>
      <c r="M4543" s="32"/>
      <c r="N4543" s="4"/>
      <c r="Q4543" s="27"/>
    </row>
    <row r="4544" spans="11:17" x14ac:dyDescent="0.25">
      <c r="K4544" s="4"/>
      <c r="L4544" s="32"/>
      <c r="M4544" s="32"/>
      <c r="N4544" s="4"/>
      <c r="Q4544" s="27"/>
    </row>
    <row r="4545" spans="11:17" x14ac:dyDescent="0.25">
      <c r="K4545" s="4"/>
      <c r="L4545" s="32"/>
      <c r="M4545" s="32"/>
      <c r="N4545" s="4"/>
      <c r="Q4545" s="27"/>
    </row>
    <row r="4546" spans="11:17" x14ac:dyDescent="0.25">
      <c r="K4546" s="4"/>
      <c r="L4546" s="32"/>
      <c r="M4546" s="32"/>
      <c r="N4546" s="4"/>
      <c r="Q4546" s="27"/>
    </row>
    <row r="4547" spans="11:17" x14ac:dyDescent="0.25">
      <c r="K4547" s="4"/>
      <c r="L4547" s="32"/>
      <c r="M4547" s="32"/>
      <c r="N4547" s="4"/>
      <c r="Q4547" s="27"/>
    </row>
    <row r="4548" spans="11:17" x14ac:dyDescent="0.25">
      <c r="K4548" s="4"/>
      <c r="L4548" s="32"/>
      <c r="M4548" s="32"/>
      <c r="N4548" s="4"/>
      <c r="Q4548" s="27"/>
    </row>
    <row r="4549" spans="11:17" x14ac:dyDescent="0.25">
      <c r="K4549" s="4"/>
      <c r="L4549" s="32"/>
      <c r="M4549" s="32"/>
      <c r="N4549" s="4"/>
      <c r="Q4549" s="27"/>
    </row>
    <row r="4550" spans="11:17" x14ac:dyDescent="0.25">
      <c r="K4550" s="4"/>
      <c r="L4550" s="32"/>
      <c r="M4550" s="32"/>
      <c r="N4550" s="4"/>
      <c r="Q4550" s="27"/>
    </row>
    <row r="4551" spans="11:17" x14ac:dyDescent="0.25">
      <c r="K4551" s="4"/>
      <c r="L4551" s="32"/>
      <c r="M4551" s="32"/>
      <c r="N4551" s="4"/>
      <c r="Q4551" s="27"/>
    </row>
    <row r="4552" spans="11:17" x14ac:dyDescent="0.25">
      <c r="K4552" s="4"/>
      <c r="L4552" s="32"/>
      <c r="M4552" s="32"/>
      <c r="N4552" s="4"/>
      <c r="Q4552" s="27"/>
    </row>
    <row r="4553" spans="11:17" x14ac:dyDescent="0.25">
      <c r="K4553" s="4"/>
      <c r="L4553" s="32"/>
      <c r="M4553" s="32"/>
      <c r="N4553" s="4"/>
      <c r="Q4553" s="27"/>
    </row>
    <row r="4554" spans="11:17" x14ac:dyDescent="0.25">
      <c r="K4554" s="4"/>
      <c r="L4554" s="32"/>
      <c r="M4554" s="32"/>
      <c r="N4554" s="4"/>
      <c r="Q4554" s="27"/>
    </row>
    <row r="4555" spans="11:17" x14ac:dyDescent="0.25">
      <c r="K4555" s="4"/>
      <c r="L4555" s="32"/>
      <c r="M4555" s="32"/>
      <c r="N4555" s="4"/>
      <c r="Q4555" s="27"/>
    </row>
    <row r="4556" spans="11:17" x14ac:dyDescent="0.25">
      <c r="K4556" s="4"/>
      <c r="L4556" s="32"/>
      <c r="M4556" s="32"/>
      <c r="N4556" s="4"/>
      <c r="Q4556" s="27"/>
    </row>
    <row r="4557" spans="11:17" x14ac:dyDescent="0.25">
      <c r="K4557" s="4"/>
      <c r="L4557" s="32"/>
      <c r="M4557" s="32"/>
      <c r="N4557" s="4"/>
      <c r="Q4557" s="27"/>
    </row>
    <row r="4558" spans="11:17" x14ac:dyDescent="0.25">
      <c r="K4558" s="4"/>
      <c r="L4558" s="32"/>
      <c r="M4558" s="32"/>
      <c r="N4558" s="4"/>
      <c r="Q4558" s="27"/>
    </row>
    <row r="4559" spans="11:17" x14ac:dyDescent="0.25">
      <c r="K4559" s="4"/>
      <c r="L4559" s="32"/>
      <c r="M4559" s="32"/>
      <c r="N4559" s="4"/>
      <c r="Q4559" s="27"/>
    </row>
    <row r="4560" spans="11:17" x14ac:dyDescent="0.25">
      <c r="K4560" s="4"/>
      <c r="L4560" s="32"/>
      <c r="M4560" s="32"/>
      <c r="N4560" s="4"/>
      <c r="Q4560" s="27"/>
    </row>
    <row r="4561" spans="11:17" x14ac:dyDescent="0.25">
      <c r="K4561" s="4"/>
      <c r="L4561" s="32"/>
      <c r="M4561" s="32"/>
      <c r="N4561" s="4"/>
      <c r="Q4561" s="27"/>
    </row>
    <row r="4562" spans="11:17" x14ac:dyDescent="0.25">
      <c r="K4562" s="4"/>
      <c r="L4562" s="32"/>
      <c r="M4562" s="32"/>
      <c r="N4562" s="4"/>
      <c r="Q4562" s="27"/>
    </row>
    <row r="4563" spans="11:17" x14ac:dyDescent="0.25">
      <c r="K4563" s="4"/>
      <c r="L4563" s="32"/>
      <c r="M4563" s="32"/>
      <c r="N4563" s="4"/>
      <c r="Q4563" s="27"/>
    </row>
    <row r="4564" spans="11:17" x14ac:dyDescent="0.25">
      <c r="K4564" s="4"/>
      <c r="L4564" s="32"/>
      <c r="M4564" s="32"/>
      <c r="N4564" s="4"/>
      <c r="Q4564" s="27"/>
    </row>
    <row r="4565" spans="11:17" x14ac:dyDescent="0.25">
      <c r="K4565" s="4"/>
      <c r="L4565" s="32"/>
      <c r="M4565" s="32"/>
      <c r="N4565" s="4"/>
      <c r="Q4565" s="27"/>
    </row>
    <row r="4566" spans="11:17" x14ac:dyDescent="0.25">
      <c r="K4566" s="4"/>
      <c r="L4566" s="32"/>
      <c r="M4566" s="32"/>
      <c r="N4566" s="4"/>
      <c r="Q4566" s="27"/>
    </row>
    <row r="4567" spans="11:17" x14ac:dyDescent="0.25">
      <c r="K4567" s="4"/>
      <c r="L4567" s="32"/>
      <c r="M4567" s="32"/>
      <c r="N4567" s="4"/>
      <c r="Q4567" s="27"/>
    </row>
    <row r="4568" spans="11:17" x14ac:dyDescent="0.25">
      <c r="K4568" s="4"/>
      <c r="L4568" s="32"/>
      <c r="M4568" s="32"/>
      <c r="N4568" s="4"/>
      <c r="Q4568" s="27"/>
    </row>
    <row r="4569" spans="11:17" x14ac:dyDescent="0.25">
      <c r="K4569" s="4"/>
      <c r="L4569" s="32"/>
      <c r="M4569" s="32"/>
      <c r="N4569" s="4"/>
      <c r="Q4569" s="27"/>
    </row>
    <row r="4570" spans="11:17" x14ac:dyDescent="0.25">
      <c r="K4570" s="4"/>
      <c r="L4570" s="32"/>
      <c r="M4570" s="32"/>
      <c r="N4570" s="4"/>
      <c r="Q4570" s="27"/>
    </row>
    <row r="4571" spans="11:17" x14ac:dyDescent="0.25">
      <c r="K4571" s="4"/>
      <c r="L4571" s="32"/>
      <c r="M4571" s="32"/>
      <c r="N4571" s="4"/>
      <c r="Q4571" s="27"/>
    </row>
    <row r="4572" spans="11:17" x14ac:dyDescent="0.25">
      <c r="K4572" s="4"/>
      <c r="L4572" s="32"/>
      <c r="M4572" s="32"/>
      <c r="N4572" s="4"/>
      <c r="Q4572" s="27"/>
    </row>
    <row r="4573" spans="11:17" x14ac:dyDescent="0.25">
      <c r="K4573" s="4"/>
      <c r="L4573" s="32"/>
      <c r="M4573" s="32"/>
      <c r="N4573" s="4"/>
      <c r="Q4573" s="27"/>
    </row>
    <row r="4574" spans="11:17" x14ac:dyDescent="0.25">
      <c r="K4574" s="4"/>
      <c r="L4574" s="32"/>
      <c r="M4574" s="32"/>
      <c r="N4574" s="4"/>
      <c r="Q4574" s="27"/>
    </row>
    <row r="4575" spans="11:17" x14ac:dyDescent="0.25">
      <c r="K4575" s="4"/>
      <c r="L4575" s="32"/>
      <c r="M4575" s="32"/>
      <c r="N4575" s="4"/>
      <c r="Q4575" s="27"/>
    </row>
    <row r="4576" spans="11:17" x14ac:dyDescent="0.25">
      <c r="K4576" s="4"/>
      <c r="L4576" s="32"/>
      <c r="M4576" s="32"/>
      <c r="N4576" s="4"/>
      <c r="Q4576" s="27"/>
    </row>
    <row r="4577" spans="11:17" x14ac:dyDescent="0.25">
      <c r="K4577" s="4"/>
      <c r="L4577" s="32"/>
      <c r="M4577" s="32"/>
      <c r="N4577" s="4"/>
      <c r="Q4577" s="27"/>
    </row>
    <row r="4578" spans="11:17" x14ac:dyDescent="0.25">
      <c r="K4578" s="4"/>
      <c r="L4578" s="32"/>
      <c r="M4578" s="32"/>
      <c r="N4578" s="4"/>
      <c r="Q4578" s="27"/>
    </row>
    <row r="4579" spans="11:17" x14ac:dyDescent="0.25">
      <c r="K4579" s="4"/>
      <c r="L4579" s="32"/>
      <c r="M4579" s="32"/>
      <c r="N4579" s="4"/>
      <c r="Q4579" s="27"/>
    </row>
    <row r="4580" spans="11:17" x14ac:dyDescent="0.25">
      <c r="K4580" s="4"/>
      <c r="L4580" s="32"/>
      <c r="M4580" s="32"/>
      <c r="N4580" s="4"/>
      <c r="Q4580" s="27"/>
    </row>
    <row r="4581" spans="11:17" x14ac:dyDescent="0.25">
      <c r="K4581" s="4"/>
      <c r="L4581" s="32"/>
      <c r="M4581" s="32"/>
      <c r="N4581" s="4"/>
      <c r="Q4581" s="27"/>
    </row>
    <row r="4582" spans="11:17" x14ac:dyDescent="0.25">
      <c r="K4582" s="4"/>
      <c r="L4582" s="32"/>
      <c r="M4582" s="32"/>
      <c r="N4582" s="4"/>
      <c r="Q4582" s="27"/>
    </row>
    <row r="4583" spans="11:17" x14ac:dyDescent="0.25">
      <c r="K4583" s="4"/>
      <c r="L4583" s="32"/>
      <c r="M4583" s="32"/>
      <c r="N4583" s="4"/>
      <c r="Q4583" s="27"/>
    </row>
    <row r="4584" spans="11:17" x14ac:dyDescent="0.25">
      <c r="K4584" s="4"/>
      <c r="L4584" s="32"/>
      <c r="M4584" s="32"/>
      <c r="N4584" s="4"/>
      <c r="Q4584" s="27"/>
    </row>
    <row r="4585" spans="11:17" x14ac:dyDescent="0.25">
      <c r="K4585" s="4"/>
      <c r="L4585" s="32"/>
      <c r="M4585" s="32"/>
      <c r="N4585" s="4"/>
      <c r="Q4585" s="27"/>
    </row>
    <row r="4586" spans="11:17" x14ac:dyDescent="0.25">
      <c r="K4586" s="4"/>
      <c r="L4586" s="32"/>
      <c r="M4586" s="32"/>
      <c r="N4586" s="4"/>
      <c r="Q4586" s="27"/>
    </row>
    <row r="4587" spans="11:17" x14ac:dyDescent="0.25">
      <c r="K4587" s="4"/>
      <c r="L4587" s="32"/>
      <c r="M4587" s="32"/>
      <c r="N4587" s="4"/>
      <c r="Q4587" s="27"/>
    </row>
    <row r="4588" spans="11:17" x14ac:dyDescent="0.25">
      <c r="K4588" s="4"/>
      <c r="L4588" s="32"/>
      <c r="M4588" s="32"/>
      <c r="N4588" s="4"/>
      <c r="Q4588" s="27"/>
    </row>
    <row r="4589" spans="11:17" x14ac:dyDescent="0.25">
      <c r="K4589" s="4"/>
      <c r="L4589" s="32"/>
      <c r="M4589" s="32"/>
      <c r="N4589" s="4"/>
      <c r="Q4589" s="27"/>
    </row>
    <row r="4590" spans="11:17" x14ac:dyDescent="0.25">
      <c r="K4590" s="4"/>
      <c r="L4590" s="32"/>
      <c r="M4590" s="32"/>
      <c r="N4590" s="4"/>
      <c r="Q4590" s="27"/>
    </row>
    <row r="4591" spans="11:17" x14ac:dyDescent="0.25">
      <c r="K4591" s="4"/>
      <c r="L4591" s="32"/>
      <c r="M4591" s="32"/>
      <c r="N4591" s="4"/>
      <c r="Q4591" s="27"/>
    </row>
    <row r="4592" spans="11:17" x14ac:dyDescent="0.25">
      <c r="K4592" s="4"/>
      <c r="L4592" s="32"/>
      <c r="M4592" s="32"/>
      <c r="N4592" s="4"/>
      <c r="Q4592" s="27"/>
    </row>
    <row r="4593" spans="11:17" x14ac:dyDescent="0.25">
      <c r="K4593" s="4"/>
      <c r="L4593" s="32"/>
      <c r="M4593" s="32"/>
      <c r="N4593" s="4"/>
      <c r="Q4593" s="27"/>
    </row>
    <row r="4594" spans="11:17" x14ac:dyDescent="0.25">
      <c r="K4594" s="4"/>
      <c r="L4594" s="32"/>
      <c r="M4594" s="32"/>
      <c r="N4594" s="4"/>
      <c r="Q4594" s="27"/>
    </row>
    <row r="4595" spans="11:17" x14ac:dyDescent="0.25">
      <c r="K4595" s="4"/>
      <c r="L4595" s="32"/>
      <c r="M4595" s="32"/>
      <c r="N4595" s="4"/>
      <c r="Q4595" s="27"/>
    </row>
    <row r="4596" spans="11:17" x14ac:dyDescent="0.25">
      <c r="K4596" s="4"/>
      <c r="L4596" s="32"/>
      <c r="M4596" s="32"/>
      <c r="N4596" s="4"/>
      <c r="Q4596" s="27"/>
    </row>
    <row r="4597" spans="11:17" x14ac:dyDescent="0.25">
      <c r="K4597" s="4"/>
      <c r="L4597" s="32"/>
      <c r="M4597" s="32"/>
      <c r="N4597" s="4"/>
      <c r="Q4597" s="27"/>
    </row>
    <row r="4598" spans="11:17" x14ac:dyDescent="0.25">
      <c r="K4598" s="4"/>
      <c r="L4598" s="32"/>
      <c r="M4598" s="32"/>
      <c r="N4598" s="4"/>
      <c r="Q4598" s="27"/>
    </row>
    <row r="4599" spans="11:17" x14ac:dyDescent="0.25">
      <c r="K4599" s="4"/>
      <c r="L4599" s="32"/>
      <c r="M4599" s="32"/>
      <c r="N4599" s="4"/>
      <c r="Q4599" s="27"/>
    </row>
    <row r="4600" spans="11:17" x14ac:dyDescent="0.25">
      <c r="K4600" s="4"/>
      <c r="L4600" s="32"/>
      <c r="M4600" s="32"/>
      <c r="N4600" s="4"/>
      <c r="Q4600" s="27"/>
    </row>
    <row r="4601" spans="11:17" x14ac:dyDescent="0.25">
      <c r="K4601" s="4"/>
      <c r="L4601" s="32"/>
      <c r="M4601" s="32"/>
      <c r="N4601" s="4"/>
      <c r="Q4601" s="27"/>
    </row>
    <row r="4602" spans="11:17" x14ac:dyDescent="0.25">
      <c r="K4602" s="4"/>
      <c r="L4602" s="32"/>
      <c r="M4602" s="32"/>
      <c r="N4602" s="4"/>
      <c r="Q4602" s="27"/>
    </row>
    <row r="4603" spans="11:17" x14ac:dyDescent="0.25">
      <c r="K4603" s="4"/>
      <c r="L4603" s="32"/>
      <c r="M4603" s="32"/>
      <c r="N4603" s="4"/>
      <c r="Q4603" s="27"/>
    </row>
    <row r="4604" spans="11:17" x14ac:dyDescent="0.25">
      <c r="K4604" s="4"/>
      <c r="L4604" s="32"/>
      <c r="M4604" s="32"/>
      <c r="N4604" s="4"/>
      <c r="Q4604" s="27"/>
    </row>
    <row r="4605" spans="11:17" x14ac:dyDescent="0.25">
      <c r="K4605" s="4"/>
      <c r="L4605" s="32"/>
      <c r="M4605" s="32"/>
      <c r="N4605" s="4"/>
      <c r="Q4605" s="27"/>
    </row>
    <row r="4606" spans="11:17" x14ac:dyDescent="0.25">
      <c r="K4606" s="4"/>
      <c r="L4606" s="32"/>
      <c r="M4606" s="32"/>
      <c r="N4606" s="4"/>
      <c r="Q4606" s="27"/>
    </row>
    <row r="4607" spans="11:17" x14ac:dyDescent="0.25">
      <c r="K4607" s="4"/>
      <c r="L4607" s="32"/>
      <c r="M4607" s="32"/>
      <c r="N4607" s="4"/>
      <c r="Q4607" s="27"/>
    </row>
    <row r="4608" spans="11:17" x14ac:dyDescent="0.25">
      <c r="K4608" s="4"/>
      <c r="L4608" s="32"/>
      <c r="M4608" s="32"/>
      <c r="N4608" s="4"/>
      <c r="Q4608" s="27"/>
    </row>
    <row r="4609" spans="11:17" x14ac:dyDescent="0.25">
      <c r="K4609" s="4"/>
      <c r="L4609" s="32"/>
      <c r="M4609" s="32"/>
      <c r="N4609" s="4"/>
      <c r="Q4609" s="27"/>
    </row>
    <row r="4610" spans="11:17" x14ac:dyDescent="0.25">
      <c r="K4610" s="4"/>
      <c r="L4610" s="32"/>
      <c r="M4610" s="32"/>
      <c r="N4610" s="4"/>
      <c r="Q4610" s="27"/>
    </row>
    <row r="4611" spans="11:17" x14ac:dyDescent="0.25">
      <c r="K4611" s="4"/>
      <c r="L4611" s="32"/>
      <c r="M4611" s="32"/>
      <c r="N4611" s="4"/>
      <c r="Q4611" s="27"/>
    </row>
    <row r="4612" spans="11:17" x14ac:dyDescent="0.25">
      <c r="K4612" s="4"/>
      <c r="L4612" s="32"/>
      <c r="M4612" s="32"/>
      <c r="N4612" s="4"/>
      <c r="Q4612" s="27"/>
    </row>
    <row r="4613" spans="11:17" x14ac:dyDescent="0.25">
      <c r="K4613" s="4"/>
      <c r="L4613" s="32"/>
      <c r="M4613" s="32"/>
      <c r="N4613" s="4"/>
      <c r="Q4613" s="27"/>
    </row>
    <row r="4614" spans="11:17" x14ac:dyDescent="0.25">
      <c r="K4614" s="4"/>
      <c r="L4614" s="32"/>
      <c r="M4614" s="32"/>
      <c r="N4614" s="4"/>
      <c r="Q4614" s="27"/>
    </row>
    <row r="4615" spans="11:17" x14ac:dyDescent="0.25">
      <c r="K4615" s="4"/>
      <c r="L4615" s="32"/>
      <c r="M4615" s="32"/>
      <c r="N4615" s="4"/>
      <c r="Q4615" s="27"/>
    </row>
    <row r="4616" spans="11:17" x14ac:dyDescent="0.25">
      <c r="K4616" s="4"/>
      <c r="L4616" s="32"/>
      <c r="M4616" s="32"/>
      <c r="N4616" s="4"/>
      <c r="Q4616" s="27"/>
    </row>
    <row r="4617" spans="11:17" x14ac:dyDescent="0.25">
      <c r="K4617" s="4"/>
      <c r="L4617" s="32"/>
      <c r="M4617" s="32"/>
      <c r="N4617" s="4"/>
      <c r="Q4617" s="27"/>
    </row>
    <row r="4618" spans="11:17" x14ac:dyDescent="0.25">
      <c r="K4618" s="4"/>
      <c r="L4618" s="32"/>
      <c r="M4618" s="32"/>
      <c r="N4618" s="4"/>
      <c r="Q4618" s="27"/>
    </row>
    <row r="4619" spans="11:17" x14ac:dyDescent="0.25">
      <c r="K4619" s="4"/>
      <c r="L4619" s="32"/>
      <c r="M4619" s="32"/>
      <c r="N4619" s="4"/>
      <c r="Q4619" s="27"/>
    </row>
    <row r="4620" spans="11:17" x14ac:dyDescent="0.25">
      <c r="K4620" s="4"/>
      <c r="L4620" s="32"/>
      <c r="M4620" s="32"/>
      <c r="N4620" s="4"/>
      <c r="Q4620" s="27"/>
    </row>
    <row r="4621" spans="11:17" x14ac:dyDescent="0.25">
      <c r="K4621" s="4"/>
      <c r="L4621" s="32"/>
      <c r="M4621" s="32"/>
      <c r="N4621" s="4"/>
      <c r="Q4621" s="27"/>
    </row>
    <row r="4622" spans="11:17" x14ac:dyDescent="0.25">
      <c r="K4622" s="4"/>
      <c r="L4622" s="32"/>
      <c r="M4622" s="32"/>
      <c r="N4622" s="4"/>
      <c r="Q4622" s="27"/>
    </row>
    <row r="4623" spans="11:17" x14ac:dyDescent="0.25">
      <c r="K4623" s="4"/>
      <c r="L4623" s="32"/>
      <c r="M4623" s="32"/>
      <c r="N4623" s="4"/>
      <c r="Q4623" s="27"/>
    </row>
    <row r="4624" spans="11:17" x14ac:dyDescent="0.25">
      <c r="K4624" s="4"/>
      <c r="L4624" s="32"/>
      <c r="M4624" s="32"/>
      <c r="N4624" s="4"/>
      <c r="Q4624" s="27"/>
    </row>
    <row r="4625" spans="11:17" x14ac:dyDescent="0.25">
      <c r="K4625" s="4"/>
      <c r="L4625" s="32"/>
      <c r="M4625" s="32"/>
      <c r="N4625" s="4"/>
      <c r="Q4625" s="27"/>
    </row>
    <row r="4626" spans="11:17" x14ac:dyDescent="0.25">
      <c r="K4626" s="4"/>
      <c r="L4626" s="32"/>
      <c r="M4626" s="32"/>
      <c r="N4626" s="4"/>
      <c r="Q4626" s="27"/>
    </row>
    <row r="4627" spans="11:17" x14ac:dyDescent="0.25">
      <c r="K4627" s="4"/>
      <c r="L4627" s="32"/>
      <c r="M4627" s="32"/>
      <c r="N4627" s="4"/>
      <c r="Q4627" s="27"/>
    </row>
    <row r="4628" spans="11:17" x14ac:dyDescent="0.25">
      <c r="K4628" s="4"/>
      <c r="L4628" s="32"/>
      <c r="M4628" s="32"/>
      <c r="N4628" s="4"/>
      <c r="Q4628" s="27"/>
    </row>
    <row r="4629" spans="11:17" x14ac:dyDescent="0.25">
      <c r="K4629" s="4"/>
      <c r="L4629" s="32"/>
      <c r="M4629" s="32"/>
      <c r="N4629" s="4"/>
      <c r="Q4629" s="27"/>
    </row>
    <row r="4630" spans="11:17" x14ac:dyDescent="0.25">
      <c r="K4630" s="4"/>
      <c r="L4630" s="32"/>
      <c r="M4630" s="32"/>
      <c r="N4630" s="4"/>
      <c r="Q4630" s="27"/>
    </row>
    <row r="4631" spans="11:17" x14ac:dyDescent="0.25">
      <c r="K4631" s="4"/>
      <c r="L4631" s="32"/>
      <c r="M4631" s="32"/>
      <c r="N4631" s="4"/>
      <c r="Q4631" s="27"/>
    </row>
    <row r="4632" spans="11:17" x14ac:dyDescent="0.25">
      <c r="K4632" s="4"/>
      <c r="L4632" s="32"/>
      <c r="M4632" s="32"/>
      <c r="N4632" s="4"/>
      <c r="Q4632" s="27"/>
    </row>
    <row r="4633" spans="11:17" x14ac:dyDescent="0.25">
      <c r="K4633" s="4"/>
      <c r="L4633" s="32"/>
      <c r="M4633" s="32"/>
      <c r="N4633" s="4"/>
      <c r="Q4633" s="27"/>
    </row>
    <row r="4634" spans="11:17" x14ac:dyDescent="0.25">
      <c r="K4634" s="4"/>
      <c r="L4634" s="32"/>
      <c r="M4634" s="32"/>
      <c r="N4634" s="4"/>
      <c r="Q4634" s="27"/>
    </row>
    <row r="4635" spans="11:17" x14ac:dyDescent="0.25">
      <c r="K4635" s="4"/>
      <c r="L4635" s="32"/>
      <c r="M4635" s="32"/>
      <c r="N4635" s="4"/>
      <c r="Q4635" s="27"/>
    </row>
    <row r="4636" spans="11:17" x14ac:dyDescent="0.25">
      <c r="K4636" s="4"/>
      <c r="L4636" s="32"/>
      <c r="M4636" s="32"/>
      <c r="N4636" s="4"/>
      <c r="Q4636" s="27"/>
    </row>
    <row r="4637" spans="11:17" x14ac:dyDescent="0.25">
      <c r="K4637" s="4"/>
      <c r="L4637" s="32"/>
      <c r="M4637" s="32"/>
      <c r="N4637" s="4"/>
      <c r="Q4637" s="27"/>
    </row>
    <row r="4638" spans="11:17" x14ac:dyDescent="0.25">
      <c r="K4638" s="4"/>
      <c r="L4638" s="32"/>
      <c r="M4638" s="32"/>
      <c r="N4638" s="4"/>
      <c r="Q4638" s="27"/>
    </row>
    <row r="4639" spans="11:17" x14ac:dyDescent="0.25">
      <c r="K4639" s="4"/>
      <c r="L4639" s="32"/>
      <c r="M4639" s="32"/>
      <c r="N4639" s="4"/>
      <c r="Q4639" s="27"/>
    </row>
    <row r="4640" spans="11:17" x14ac:dyDescent="0.25">
      <c r="K4640" s="4"/>
      <c r="L4640" s="32"/>
      <c r="M4640" s="32"/>
      <c r="N4640" s="4"/>
      <c r="Q4640" s="27"/>
    </row>
    <row r="4641" spans="11:17" x14ac:dyDescent="0.25">
      <c r="K4641" s="4"/>
      <c r="L4641" s="32"/>
      <c r="M4641" s="32"/>
      <c r="N4641" s="4"/>
      <c r="Q4641" s="27"/>
    </row>
    <row r="4642" spans="11:17" x14ac:dyDescent="0.25">
      <c r="K4642" s="4"/>
      <c r="L4642" s="32"/>
      <c r="M4642" s="32"/>
      <c r="N4642" s="4"/>
      <c r="Q4642" s="27"/>
    </row>
    <row r="4643" spans="11:17" x14ac:dyDescent="0.25">
      <c r="K4643" s="4"/>
      <c r="L4643" s="32"/>
      <c r="M4643" s="32"/>
      <c r="N4643" s="4"/>
      <c r="Q4643" s="27"/>
    </row>
    <row r="4644" spans="11:17" x14ac:dyDescent="0.25">
      <c r="K4644" s="4"/>
      <c r="L4644" s="32"/>
      <c r="M4644" s="32"/>
      <c r="N4644" s="4"/>
      <c r="Q4644" s="27"/>
    </row>
    <row r="4645" spans="11:17" x14ac:dyDescent="0.25">
      <c r="K4645" s="4"/>
      <c r="L4645" s="32"/>
      <c r="M4645" s="32"/>
      <c r="N4645" s="4"/>
      <c r="Q4645" s="27"/>
    </row>
    <row r="4646" spans="11:17" x14ac:dyDescent="0.25">
      <c r="K4646" s="4"/>
      <c r="L4646" s="32"/>
      <c r="M4646" s="32"/>
      <c r="N4646" s="4"/>
      <c r="Q4646" s="27"/>
    </row>
    <row r="4647" spans="11:17" x14ac:dyDescent="0.25">
      <c r="K4647" s="4"/>
      <c r="L4647" s="32"/>
      <c r="M4647" s="32"/>
      <c r="N4647" s="4"/>
      <c r="Q4647" s="27"/>
    </row>
    <row r="4648" spans="11:17" x14ac:dyDescent="0.25">
      <c r="K4648" s="4"/>
      <c r="L4648" s="32"/>
      <c r="M4648" s="32"/>
      <c r="N4648" s="4"/>
      <c r="Q4648" s="27"/>
    </row>
    <row r="4649" spans="11:17" x14ac:dyDescent="0.25">
      <c r="K4649" s="4"/>
      <c r="L4649" s="32"/>
      <c r="M4649" s="32"/>
      <c r="N4649" s="4"/>
      <c r="Q4649" s="27"/>
    </row>
    <row r="4650" spans="11:17" x14ac:dyDescent="0.25">
      <c r="K4650" s="4"/>
      <c r="L4650" s="32"/>
      <c r="M4650" s="32"/>
      <c r="N4650" s="4"/>
      <c r="Q4650" s="27"/>
    </row>
    <row r="4651" spans="11:17" x14ac:dyDescent="0.25">
      <c r="K4651" s="4"/>
      <c r="L4651" s="32"/>
      <c r="M4651" s="32"/>
      <c r="N4651" s="4"/>
      <c r="Q4651" s="27"/>
    </row>
    <row r="4652" spans="11:17" x14ac:dyDescent="0.25">
      <c r="K4652" s="4"/>
      <c r="L4652" s="32"/>
      <c r="M4652" s="32"/>
      <c r="N4652" s="4"/>
      <c r="Q4652" s="27"/>
    </row>
    <row r="4653" spans="11:17" x14ac:dyDescent="0.25">
      <c r="K4653" s="4"/>
      <c r="L4653" s="32"/>
      <c r="M4653" s="32"/>
      <c r="N4653" s="4"/>
      <c r="Q4653" s="27"/>
    </row>
    <row r="4654" spans="11:17" x14ac:dyDescent="0.25">
      <c r="K4654" s="4"/>
      <c r="L4654" s="32"/>
      <c r="M4654" s="32"/>
      <c r="N4654" s="4"/>
      <c r="Q4654" s="27"/>
    </row>
    <row r="4655" spans="11:17" x14ac:dyDescent="0.25">
      <c r="K4655" s="4"/>
      <c r="L4655" s="32"/>
      <c r="M4655" s="32"/>
      <c r="N4655" s="4"/>
      <c r="Q4655" s="27"/>
    </row>
    <row r="4656" spans="11:17" x14ac:dyDescent="0.25">
      <c r="K4656" s="4"/>
      <c r="L4656" s="32"/>
      <c r="M4656" s="32"/>
      <c r="N4656" s="4"/>
      <c r="Q4656" s="27"/>
    </row>
    <row r="4657" spans="11:17" x14ac:dyDescent="0.25">
      <c r="K4657" s="4"/>
      <c r="L4657" s="32"/>
      <c r="M4657" s="32"/>
      <c r="N4657" s="4"/>
      <c r="Q4657" s="27"/>
    </row>
    <row r="4658" spans="11:17" x14ac:dyDescent="0.25">
      <c r="K4658" s="4"/>
      <c r="L4658" s="32"/>
      <c r="M4658" s="32"/>
      <c r="N4658" s="4"/>
      <c r="Q4658" s="27"/>
    </row>
    <row r="4659" spans="11:17" x14ac:dyDescent="0.25">
      <c r="K4659" s="4"/>
      <c r="L4659" s="32"/>
      <c r="M4659" s="32"/>
      <c r="N4659" s="4"/>
      <c r="Q4659" s="27"/>
    </row>
    <row r="4660" spans="11:17" x14ac:dyDescent="0.25">
      <c r="K4660" s="4"/>
      <c r="L4660" s="32"/>
      <c r="M4660" s="32"/>
      <c r="N4660" s="4"/>
      <c r="Q4660" s="27"/>
    </row>
    <row r="4661" spans="11:17" x14ac:dyDescent="0.25">
      <c r="K4661" s="4"/>
      <c r="L4661" s="32"/>
      <c r="M4661" s="32"/>
      <c r="N4661" s="4"/>
      <c r="Q4661" s="27"/>
    </row>
    <row r="4662" spans="11:17" x14ac:dyDescent="0.25">
      <c r="K4662" s="4"/>
      <c r="L4662" s="32"/>
      <c r="M4662" s="32"/>
      <c r="N4662" s="4"/>
      <c r="Q4662" s="27"/>
    </row>
    <row r="4663" spans="11:17" x14ac:dyDescent="0.25">
      <c r="K4663" s="4"/>
      <c r="L4663" s="32"/>
      <c r="M4663" s="32"/>
      <c r="N4663" s="4"/>
      <c r="Q4663" s="27"/>
    </row>
    <row r="4664" spans="11:17" x14ac:dyDescent="0.25">
      <c r="K4664" s="4"/>
      <c r="L4664" s="32"/>
      <c r="M4664" s="32"/>
      <c r="N4664" s="4"/>
      <c r="Q4664" s="27"/>
    </row>
    <row r="4665" spans="11:17" x14ac:dyDescent="0.25">
      <c r="K4665" s="4"/>
      <c r="L4665" s="32"/>
      <c r="M4665" s="32"/>
      <c r="N4665" s="4"/>
      <c r="Q4665" s="27"/>
    </row>
    <row r="4666" spans="11:17" x14ac:dyDescent="0.25">
      <c r="K4666" s="4"/>
      <c r="L4666" s="32"/>
      <c r="M4666" s="32"/>
      <c r="N4666" s="4"/>
      <c r="Q4666" s="27"/>
    </row>
    <row r="4667" spans="11:17" x14ac:dyDescent="0.25">
      <c r="K4667" s="4"/>
      <c r="L4667" s="32"/>
      <c r="M4667" s="32"/>
      <c r="N4667" s="4"/>
      <c r="Q4667" s="27"/>
    </row>
    <row r="4668" spans="11:17" x14ac:dyDescent="0.25">
      <c r="K4668" s="4"/>
      <c r="L4668" s="32"/>
      <c r="M4668" s="32"/>
      <c r="N4668" s="4"/>
      <c r="Q4668" s="27"/>
    </row>
    <row r="4669" spans="11:17" x14ac:dyDescent="0.25">
      <c r="K4669" s="4"/>
      <c r="L4669" s="32"/>
      <c r="M4669" s="32"/>
      <c r="N4669" s="4"/>
      <c r="Q4669" s="27"/>
    </row>
    <row r="4670" spans="11:17" x14ac:dyDescent="0.25">
      <c r="K4670" s="4"/>
      <c r="L4670" s="32"/>
      <c r="M4670" s="32"/>
      <c r="N4670" s="4"/>
      <c r="Q4670" s="27"/>
    </row>
    <row r="4671" spans="11:17" x14ac:dyDescent="0.25">
      <c r="K4671" s="4"/>
      <c r="L4671" s="32"/>
      <c r="M4671" s="32"/>
      <c r="N4671" s="4"/>
      <c r="Q4671" s="27"/>
    </row>
    <row r="4672" spans="11:17" x14ac:dyDescent="0.25">
      <c r="K4672" s="4"/>
      <c r="L4672" s="32"/>
      <c r="M4672" s="32"/>
      <c r="N4672" s="4"/>
      <c r="Q4672" s="27"/>
    </row>
    <row r="4673" spans="11:17" x14ac:dyDescent="0.25">
      <c r="K4673" s="4"/>
      <c r="L4673" s="32"/>
      <c r="M4673" s="32"/>
      <c r="N4673" s="4"/>
      <c r="Q4673" s="27"/>
    </row>
    <row r="4674" spans="11:17" x14ac:dyDescent="0.25">
      <c r="K4674" s="4"/>
      <c r="L4674" s="32"/>
      <c r="M4674" s="32"/>
      <c r="N4674" s="4"/>
      <c r="Q4674" s="27"/>
    </row>
    <row r="4675" spans="11:17" x14ac:dyDescent="0.25">
      <c r="K4675" s="4"/>
      <c r="L4675" s="32"/>
      <c r="M4675" s="32"/>
      <c r="N4675" s="4"/>
      <c r="Q4675" s="27"/>
    </row>
    <row r="4676" spans="11:17" x14ac:dyDescent="0.25">
      <c r="K4676" s="4"/>
      <c r="L4676" s="32"/>
      <c r="M4676" s="32"/>
      <c r="N4676" s="4"/>
      <c r="Q4676" s="27"/>
    </row>
    <row r="4677" spans="11:17" x14ac:dyDescent="0.25">
      <c r="K4677" s="4"/>
      <c r="L4677" s="32"/>
      <c r="M4677" s="32"/>
      <c r="N4677" s="4"/>
      <c r="Q4677" s="27"/>
    </row>
    <row r="4678" spans="11:17" x14ac:dyDescent="0.25">
      <c r="K4678" s="4"/>
      <c r="L4678" s="32"/>
      <c r="M4678" s="32"/>
      <c r="N4678" s="4"/>
      <c r="Q4678" s="27"/>
    </row>
    <row r="4679" spans="11:17" x14ac:dyDescent="0.25">
      <c r="K4679" s="4"/>
      <c r="L4679" s="32"/>
      <c r="M4679" s="32"/>
      <c r="N4679" s="4"/>
      <c r="Q4679" s="27"/>
    </row>
    <row r="4680" spans="11:17" x14ac:dyDescent="0.25">
      <c r="K4680" s="4"/>
      <c r="L4680" s="32"/>
      <c r="M4680" s="32"/>
      <c r="N4680" s="4"/>
      <c r="Q4680" s="27"/>
    </row>
    <row r="4681" spans="11:17" x14ac:dyDescent="0.25">
      <c r="K4681" s="4"/>
      <c r="L4681" s="32"/>
      <c r="M4681" s="32"/>
      <c r="N4681" s="4"/>
      <c r="Q4681" s="27"/>
    </row>
    <row r="4682" spans="11:17" x14ac:dyDescent="0.25">
      <c r="K4682" s="4"/>
      <c r="L4682" s="32"/>
      <c r="M4682" s="32"/>
      <c r="N4682" s="4"/>
      <c r="Q4682" s="27"/>
    </row>
    <row r="4683" spans="11:17" x14ac:dyDescent="0.25">
      <c r="K4683" s="4"/>
      <c r="L4683" s="32"/>
      <c r="M4683" s="32"/>
      <c r="N4683" s="4"/>
      <c r="Q4683" s="27"/>
    </row>
    <row r="4684" spans="11:17" x14ac:dyDescent="0.25">
      <c r="K4684" s="4"/>
      <c r="L4684" s="32"/>
      <c r="M4684" s="32"/>
      <c r="N4684" s="4"/>
      <c r="Q4684" s="27"/>
    </row>
    <row r="4685" spans="11:17" x14ac:dyDescent="0.25">
      <c r="K4685" s="4"/>
      <c r="L4685" s="32"/>
      <c r="M4685" s="32"/>
      <c r="N4685" s="4"/>
      <c r="Q4685" s="27"/>
    </row>
    <row r="4686" spans="11:17" x14ac:dyDescent="0.25">
      <c r="K4686" s="4"/>
      <c r="L4686" s="32"/>
      <c r="M4686" s="32"/>
      <c r="N4686" s="4"/>
      <c r="Q4686" s="27"/>
    </row>
    <row r="4687" spans="11:17" x14ac:dyDescent="0.25">
      <c r="K4687" s="4"/>
      <c r="L4687" s="32"/>
      <c r="M4687" s="32"/>
      <c r="N4687" s="4"/>
      <c r="Q4687" s="27"/>
    </row>
    <row r="4688" spans="11:17" x14ac:dyDescent="0.25">
      <c r="K4688" s="4"/>
      <c r="L4688" s="32"/>
      <c r="M4688" s="32"/>
      <c r="N4688" s="4"/>
      <c r="Q4688" s="27"/>
    </row>
    <row r="4689" spans="11:17" x14ac:dyDescent="0.25">
      <c r="K4689" s="4"/>
      <c r="L4689" s="32"/>
      <c r="M4689" s="32"/>
      <c r="N4689" s="4"/>
      <c r="Q4689" s="27"/>
    </row>
    <row r="4690" spans="11:17" x14ac:dyDescent="0.25">
      <c r="K4690" s="4"/>
      <c r="L4690" s="32"/>
      <c r="M4690" s="32"/>
      <c r="N4690" s="4"/>
      <c r="Q4690" s="27"/>
    </row>
    <row r="4691" spans="11:17" x14ac:dyDescent="0.25">
      <c r="K4691" s="4"/>
      <c r="L4691" s="32"/>
      <c r="M4691" s="32"/>
      <c r="N4691" s="4"/>
      <c r="Q4691" s="27"/>
    </row>
    <row r="4692" spans="11:17" x14ac:dyDescent="0.25">
      <c r="K4692" s="4"/>
      <c r="L4692" s="32"/>
      <c r="M4692" s="32"/>
      <c r="N4692" s="4"/>
      <c r="Q4692" s="27"/>
    </row>
    <row r="4693" spans="11:17" x14ac:dyDescent="0.25">
      <c r="K4693" s="4"/>
      <c r="L4693" s="32"/>
      <c r="M4693" s="32"/>
      <c r="N4693" s="4"/>
      <c r="Q4693" s="27"/>
    </row>
    <row r="4694" spans="11:17" x14ac:dyDescent="0.25">
      <c r="K4694" s="4"/>
      <c r="L4694" s="32"/>
      <c r="M4694" s="32"/>
      <c r="N4694" s="4"/>
      <c r="Q4694" s="27"/>
    </row>
    <row r="4695" spans="11:17" x14ac:dyDescent="0.25">
      <c r="K4695" s="4"/>
      <c r="L4695" s="32"/>
      <c r="M4695" s="32"/>
      <c r="N4695" s="4"/>
      <c r="Q4695" s="27"/>
    </row>
    <row r="4696" spans="11:17" x14ac:dyDescent="0.25">
      <c r="K4696" s="4"/>
      <c r="L4696" s="32"/>
      <c r="M4696" s="32"/>
      <c r="N4696" s="4"/>
      <c r="Q4696" s="27"/>
    </row>
    <row r="4697" spans="11:17" x14ac:dyDescent="0.25">
      <c r="K4697" s="4"/>
      <c r="L4697" s="32"/>
      <c r="M4697" s="32"/>
      <c r="N4697" s="4"/>
      <c r="Q4697" s="27"/>
    </row>
    <row r="4698" spans="11:17" x14ac:dyDescent="0.25">
      <c r="K4698" s="4"/>
      <c r="L4698" s="32"/>
      <c r="M4698" s="32"/>
      <c r="N4698" s="4"/>
      <c r="Q4698" s="27"/>
    </row>
    <row r="4699" spans="11:17" x14ac:dyDescent="0.25">
      <c r="K4699" s="4"/>
      <c r="L4699" s="32"/>
      <c r="M4699" s="32"/>
      <c r="N4699" s="4"/>
      <c r="Q4699" s="27"/>
    </row>
    <row r="4700" spans="11:17" x14ac:dyDescent="0.25">
      <c r="K4700" s="4"/>
      <c r="L4700" s="32"/>
      <c r="M4700" s="32"/>
      <c r="N4700" s="4"/>
      <c r="Q4700" s="27"/>
    </row>
    <row r="4701" spans="11:17" x14ac:dyDescent="0.25">
      <c r="K4701" s="4"/>
      <c r="L4701" s="32"/>
      <c r="M4701" s="32"/>
      <c r="N4701" s="4"/>
      <c r="Q4701" s="27"/>
    </row>
    <row r="4702" spans="11:17" x14ac:dyDescent="0.25">
      <c r="K4702" s="4"/>
      <c r="L4702" s="32"/>
      <c r="M4702" s="32"/>
      <c r="N4702" s="4"/>
      <c r="Q4702" s="27"/>
    </row>
    <row r="4703" spans="11:17" x14ac:dyDescent="0.25">
      <c r="K4703" s="4"/>
      <c r="L4703" s="32"/>
      <c r="M4703" s="32"/>
      <c r="N4703" s="4"/>
      <c r="Q4703" s="27"/>
    </row>
    <row r="4704" spans="11:17" x14ac:dyDescent="0.25">
      <c r="K4704" s="4"/>
      <c r="L4704" s="32"/>
      <c r="M4704" s="32"/>
      <c r="N4704" s="4"/>
      <c r="Q4704" s="27"/>
    </row>
    <row r="4705" spans="11:17" x14ac:dyDescent="0.25">
      <c r="K4705" s="4"/>
      <c r="L4705" s="32"/>
      <c r="M4705" s="32"/>
      <c r="N4705" s="4"/>
      <c r="Q4705" s="27"/>
    </row>
    <row r="4706" spans="11:17" x14ac:dyDescent="0.25">
      <c r="K4706" s="4"/>
      <c r="L4706" s="32"/>
      <c r="M4706" s="32"/>
      <c r="N4706" s="4"/>
      <c r="Q4706" s="27"/>
    </row>
    <row r="4707" spans="11:17" x14ac:dyDescent="0.25">
      <c r="K4707" s="4"/>
      <c r="L4707" s="32"/>
      <c r="M4707" s="32"/>
      <c r="N4707" s="4"/>
      <c r="Q4707" s="27"/>
    </row>
    <row r="4708" spans="11:17" x14ac:dyDescent="0.25">
      <c r="K4708" s="4"/>
      <c r="L4708" s="32"/>
      <c r="M4708" s="32"/>
      <c r="N4708" s="4"/>
      <c r="Q4708" s="27"/>
    </row>
    <row r="4709" spans="11:17" x14ac:dyDescent="0.25">
      <c r="K4709" s="4"/>
      <c r="L4709" s="32"/>
      <c r="M4709" s="32"/>
      <c r="N4709" s="4"/>
      <c r="Q4709" s="27"/>
    </row>
    <row r="4710" spans="11:17" x14ac:dyDescent="0.25">
      <c r="K4710" s="4"/>
      <c r="L4710" s="32"/>
      <c r="M4710" s="32"/>
      <c r="N4710" s="4"/>
      <c r="Q4710" s="27"/>
    </row>
    <row r="4711" spans="11:17" x14ac:dyDescent="0.25">
      <c r="K4711" s="4"/>
      <c r="L4711" s="32"/>
      <c r="M4711" s="32"/>
      <c r="N4711" s="4"/>
      <c r="Q4711" s="27"/>
    </row>
    <row r="4712" spans="11:17" x14ac:dyDescent="0.25">
      <c r="K4712" s="4"/>
      <c r="L4712" s="32"/>
      <c r="M4712" s="32"/>
      <c r="N4712" s="4"/>
      <c r="Q4712" s="27"/>
    </row>
    <row r="4713" spans="11:17" x14ac:dyDescent="0.25">
      <c r="K4713" s="4"/>
      <c r="L4713" s="32"/>
      <c r="M4713" s="32"/>
      <c r="N4713" s="4"/>
      <c r="Q4713" s="27"/>
    </row>
    <row r="4714" spans="11:17" x14ac:dyDescent="0.25">
      <c r="K4714" s="4"/>
      <c r="L4714" s="32"/>
      <c r="M4714" s="32"/>
      <c r="N4714" s="4"/>
      <c r="Q4714" s="27"/>
    </row>
    <row r="4715" spans="11:17" x14ac:dyDescent="0.25">
      <c r="K4715" s="4"/>
      <c r="L4715" s="32"/>
      <c r="M4715" s="32"/>
      <c r="N4715" s="4"/>
      <c r="Q4715" s="27"/>
    </row>
    <row r="4716" spans="11:17" x14ac:dyDescent="0.25">
      <c r="K4716" s="4"/>
      <c r="L4716" s="32"/>
      <c r="M4716" s="32"/>
      <c r="N4716" s="4"/>
      <c r="Q4716" s="27"/>
    </row>
    <row r="4717" spans="11:17" x14ac:dyDescent="0.25">
      <c r="K4717" s="4"/>
      <c r="L4717" s="32"/>
      <c r="M4717" s="32"/>
      <c r="N4717" s="4"/>
      <c r="Q4717" s="27"/>
    </row>
    <row r="4718" spans="11:17" x14ac:dyDescent="0.25">
      <c r="K4718" s="4"/>
      <c r="L4718" s="32"/>
      <c r="M4718" s="32"/>
      <c r="N4718" s="4"/>
      <c r="Q4718" s="27"/>
    </row>
    <row r="4719" spans="11:17" x14ac:dyDescent="0.25">
      <c r="K4719" s="4"/>
      <c r="L4719" s="32"/>
      <c r="M4719" s="32"/>
      <c r="N4719" s="4"/>
      <c r="Q4719" s="27"/>
    </row>
    <row r="4720" spans="11:17" x14ac:dyDescent="0.25">
      <c r="K4720" s="4"/>
      <c r="L4720" s="32"/>
      <c r="M4720" s="32"/>
      <c r="N4720" s="4"/>
      <c r="Q4720" s="27"/>
    </row>
    <row r="4721" spans="11:17" x14ac:dyDescent="0.25">
      <c r="K4721" s="4"/>
      <c r="L4721" s="32"/>
      <c r="M4721" s="32"/>
      <c r="N4721" s="4"/>
      <c r="Q4721" s="27"/>
    </row>
    <row r="4722" spans="11:17" x14ac:dyDescent="0.25">
      <c r="K4722" s="4"/>
      <c r="L4722" s="32"/>
      <c r="M4722" s="32"/>
      <c r="N4722" s="4"/>
      <c r="Q4722" s="27"/>
    </row>
    <row r="4723" spans="11:17" x14ac:dyDescent="0.25">
      <c r="K4723" s="4"/>
      <c r="L4723" s="32"/>
      <c r="M4723" s="32"/>
      <c r="N4723" s="4"/>
      <c r="Q4723" s="27"/>
    </row>
    <row r="4724" spans="11:17" x14ac:dyDescent="0.25">
      <c r="K4724" s="4"/>
      <c r="L4724" s="32"/>
      <c r="M4724" s="32"/>
      <c r="N4724" s="4"/>
      <c r="Q4724" s="27"/>
    </row>
    <row r="4725" spans="11:17" x14ac:dyDescent="0.25">
      <c r="K4725" s="4"/>
      <c r="L4725" s="32"/>
      <c r="M4725" s="32"/>
      <c r="N4725" s="4"/>
      <c r="Q4725" s="27"/>
    </row>
    <row r="4726" spans="11:17" x14ac:dyDescent="0.25">
      <c r="K4726" s="4"/>
      <c r="L4726" s="32"/>
      <c r="M4726" s="32"/>
      <c r="N4726" s="4"/>
      <c r="Q4726" s="27"/>
    </row>
    <row r="4727" spans="11:17" x14ac:dyDescent="0.25">
      <c r="K4727" s="4"/>
      <c r="L4727" s="32"/>
      <c r="M4727" s="32"/>
      <c r="N4727" s="4"/>
      <c r="Q4727" s="27"/>
    </row>
    <row r="4728" spans="11:17" x14ac:dyDescent="0.25">
      <c r="K4728" s="4"/>
      <c r="L4728" s="32"/>
      <c r="M4728" s="32"/>
      <c r="N4728" s="4"/>
      <c r="Q4728" s="27"/>
    </row>
    <row r="4729" spans="11:17" x14ac:dyDescent="0.25">
      <c r="K4729" s="4"/>
      <c r="L4729" s="32"/>
      <c r="M4729" s="32"/>
      <c r="N4729" s="4"/>
      <c r="Q4729" s="27"/>
    </row>
    <row r="4730" spans="11:17" x14ac:dyDescent="0.25">
      <c r="K4730" s="4"/>
      <c r="L4730" s="32"/>
      <c r="M4730" s="32"/>
      <c r="N4730" s="4"/>
      <c r="Q4730" s="27"/>
    </row>
    <row r="4731" spans="11:17" x14ac:dyDescent="0.25">
      <c r="K4731" s="4"/>
      <c r="L4731" s="32"/>
      <c r="M4731" s="32"/>
      <c r="N4731" s="4"/>
      <c r="Q4731" s="27"/>
    </row>
    <row r="4732" spans="11:17" x14ac:dyDescent="0.25">
      <c r="K4732" s="4"/>
      <c r="L4732" s="32"/>
      <c r="M4732" s="32"/>
      <c r="N4732" s="4"/>
      <c r="Q4732" s="27"/>
    </row>
    <row r="4733" spans="11:17" x14ac:dyDescent="0.25">
      <c r="K4733" s="4"/>
      <c r="L4733" s="32"/>
      <c r="M4733" s="32"/>
      <c r="N4733" s="4"/>
      <c r="Q4733" s="27"/>
    </row>
    <row r="4734" spans="11:17" x14ac:dyDescent="0.25">
      <c r="K4734" s="4"/>
      <c r="L4734" s="32"/>
      <c r="M4734" s="32"/>
      <c r="N4734" s="4"/>
      <c r="Q4734" s="27"/>
    </row>
    <row r="4735" spans="11:17" x14ac:dyDescent="0.25">
      <c r="K4735" s="4"/>
      <c r="L4735" s="32"/>
      <c r="M4735" s="32"/>
      <c r="N4735" s="4"/>
      <c r="Q4735" s="27"/>
    </row>
    <row r="4736" spans="11:17" x14ac:dyDescent="0.25">
      <c r="K4736" s="4"/>
      <c r="L4736" s="32"/>
      <c r="M4736" s="32"/>
      <c r="N4736" s="4"/>
      <c r="Q4736" s="27"/>
    </row>
    <row r="4737" spans="11:17" x14ac:dyDescent="0.25">
      <c r="K4737" s="4"/>
      <c r="L4737" s="32"/>
      <c r="M4737" s="32"/>
      <c r="N4737" s="4"/>
      <c r="Q4737" s="27"/>
    </row>
    <row r="4738" spans="11:17" x14ac:dyDescent="0.25">
      <c r="K4738" s="4"/>
      <c r="L4738" s="32"/>
      <c r="M4738" s="32"/>
      <c r="N4738" s="4"/>
      <c r="Q4738" s="27"/>
    </row>
    <row r="4739" spans="11:17" x14ac:dyDescent="0.25">
      <c r="K4739" s="4"/>
      <c r="L4739" s="32"/>
      <c r="M4739" s="32"/>
      <c r="N4739" s="4"/>
      <c r="Q4739" s="27"/>
    </row>
    <row r="4740" spans="11:17" x14ac:dyDescent="0.25">
      <c r="K4740" s="4"/>
      <c r="L4740" s="32"/>
      <c r="M4740" s="32"/>
      <c r="N4740" s="4"/>
      <c r="Q4740" s="27"/>
    </row>
    <row r="4741" spans="11:17" x14ac:dyDescent="0.25">
      <c r="K4741" s="4"/>
      <c r="L4741" s="32"/>
      <c r="M4741" s="32"/>
      <c r="N4741" s="4"/>
      <c r="Q4741" s="27"/>
    </row>
    <row r="4742" spans="11:17" x14ac:dyDescent="0.25">
      <c r="K4742" s="4"/>
      <c r="L4742" s="32"/>
      <c r="M4742" s="32"/>
      <c r="N4742" s="4"/>
      <c r="Q4742" s="27"/>
    </row>
    <row r="4743" spans="11:17" x14ac:dyDescent="0.25">
      <c r="K4743" s="4"/>
      <c r="L4743" s="32"/>
      <c r="M4743" s="32"/>
      <c r="N4743" s="4"/>
      <c r="Q4743" s="27"/>
    </row>
    <row r="4744" spans="11:17" x14ac:dyDescent="0.25">
      <c r="K4744" s="4"/>
      <c r="L4744" s="32"/>
      <c r="M4744" s="32"/>
      <c r="N4744" s="4"/>
      <c r="Q4744" s="27"/>
    </row>
    <row r="4745" spans="11:17" x14ac:dyDescent="0.25">
      <c r="K4745" s="4"/>
      <c r="L4745" s="32"/>
      <c r="M4745" s="32"/>
      <c r="N4745" s="4"/>
      <c r="Q4745" s="27"/>
    </row>
    <row r="4746" spans="11:17" x14ac:dyDescent="0.25">
      <c r="K4746" s="4"/>
      <c r="L4746" s="32"/>
      <c r="M4746" s="32"/>
      <c r="N4746" s="4"/>
      <c r="Q4746" s="27"/>
    </row>
    <row r="4747" spans="11:17" x14ac:dyDescent="0.25">
      <c r="K4747" s="4"/>
      <c r="L4747" s="32"/>
      <c r="M4747" s="32"/>
      <c r="N4747" s="4"/>
      <c r="Q4747" s="27"/>
    </row>
    <row r="4748" spans="11:17" x14ac:dyDescent="0.25">
      <c r="K4748" s="4"/>
      <c r="L4748" s="32"/>
      <c r="M4748" s="32"/>
      <c r="N4748" s="4"/>
      <c r="Q4748" s="27"/>
    </row>
    <row r="4749" spans="11:17" x14ac:dyDescent="0.25">
      <c r="K4749" s="4"/>
      <c r="L4749" s="32"/>
      <c r="M4749" s="32"/>
      <c r="N4749" s="4"/>
      <c r="Q4749" s="27"/>
    </row>
    <row r="4750" spans="11:17" x14ac:dyDescent="0.25">
      <c r="K4750" s="4"/>
      <c r="L4750" s="32"/>
      <c r="M4750" s="32"/>
      <c r="N4750" s="4"/>
      <c r="Q4750" s="27"/>
    </row>
    <row r="4751" spans="11:17" x14ac:dyDescent="0.25">
      <c r="K4751" s="4"/>
      <c r="L4751" s="32"/>
      <c r="M4751" s="32"/>
      <c r="N4751" s="4"/>
      <c r="Q4751" s="27"/>
    </row>
    <row r="4752" spans="11:17" x14ac:dyDescent="0.25">
      <c r="K4752" s="4"/>
      <c r="L4752" s="32"/>
      <c r="M4752" s="32"/>
      <c r="N4752" s="4"/>
      <c r="Q4752" s="27"/>
    </row>
    <row r="4753" spans="11:17" x14ac:dyDescent="0.25">
      <c r="K4753" s="4"/>
      <c r="L4753" s="32"/>
      <c r="M4753" s="32"/>
      <c r="N4753" s="4"/>
      <c r="Q4753" s="27"/>
    </row>
    <row r="4754" spans="11:17" x14ac:dyDescent="0.25">
      <c r="K4754" s="4"/>
      <c r="L4754" s="32"/>
      <c r="M4754" s="32"/>
      <c r="N4754" s="4"/>
      <c r="Q4754" s="27"/>
    </row>
    <row r="4755" spans="11:17" x14ac:dyDescent="0.25">
      <c r="K4755" s="4"/>
      <c r="L4755" s="32"/>
      <c r="M4755" s="32"/>
      <c r="N4755" s="4"/>
      <c r="Q4755" s="27"/>
    </row>
    <row r="4756" spans="11:17" x14ac:dyDescent="0.25">
      <c r="K4756" s="4"/>
      <c r="L4756" s="32"/>
      <c r="M4756" s="32"/>
      <c r="N4756" s="4"/>
      <c r="Q4756" s="27"/>
    </row>
    <row r="4757" spans="11:17" x14ac:dyDescent="0.25">
      <c r="K4757" s="4"/>
      <c r="L4757" s="32"/>
      <c r="M4757" s="32"/>
      <c r="N4757" s="4"/>
      <c r="Q4757" s="27"/>
    </row>
    <row r="4758" spans="11:17" x14ac:dyDescent="0.25">
      <c r="K4758" s="4"/>
      <c r="L4758" s="32"/>
      <c r="M4758" s="32"/>
      <c r="N4758" s="4"/>
      <c r="Q4758" s="27"/>
    </row>
    <row r="4759" spans="11:17" x14ac:dyDescent="0.25">
      <c r="K4759" s="4"/>
      <c r="L4759" s="32"/>
      <c r="M4759" s="32"/>
      <c r="N4759" s="4"/>
      <c r="Q4759" s="27"/>
    </row>
    <row r="4760" spans="11:17" x14ac:dyDescent="0.25">
      <c r="K4760" s="4"/>
      <c r="L4760" s="32"/>
      <c r="M4760" s="32"/>
      <c r="N4760" s="4"/>
      <c r="Q4760" s="27"/>
    </row>
    <row r="4761" spans="11:17" x14ac:dyDescent="0.25">
      <c r="K4761" s="4"/>
      <c r="L4761" s="32"/>
      <c r="M4761" s="32"/>
      <c r="N4761" s="4"/>
      <c r="Q4761" s="27"/>
    </row>
    <row r="4762" spans="11:17" x14ac:dyDescent="0.25">
      <c r="K4762" s="4"/>
      <c r="L4762" s="32"/>
      <c r="M4762" s="32"/>
      <c r="N4762" s="4"/>
      <c r="Q4762" s="27"/>
    </row>
    <row r="4763" spans="11:17" x14ac:dyDescent="0.25">
      <c r="K4763" s="4"/>
      <c r="L4763" s="32"/>
      <c r="M4763" s="32"/>
      <c r="N4763" s="4"/>
      <c r="Q4763" s="27"/>
    </row>
    <row r="4764" spans="11:17" x14ac:dyDescent="0.25">
      <c r="K4764" s="4"/>
      <c r="L4764" s="32"/>
      <c r="M4764" s="32"/>
      <c r="N4764" s="4"/>
      <c r="Q4764" s="27"/>
    </row>
    <row r="4765" spans="11:17" x14ac:dyDescent="0.25">
      <c r="K4765" s="4"/>
      <c r="L4765" s="32"/>
      <c r="M4765" s="32"/>
      <c r="N4765" s="4"/>
      <c r="Q4765" s="27"/>
    </row>
    <row r="4766" spans="11:17" x14ac:dyDescent="0.25">
      <c r="K4766" s="4"/>
      <c r="L4766" s="32"/>
      <c r="M4766" s="32"/>
      <c r="N4766" s="4"/>
      <c r="Q4766" s="27"/>
    </row>
    <row r="4767" spans="11:17" x14ac:dyDescent="0.25">
      <c r="K4767" s="4"/>
      <c r="L4767" s="32"/>
      <c r="M4767" s="32"/>
      <c r="N4767" s="4"/>
      <c r="Q4767" s="27"/>
    </row>
    <row r="4768" spans="11:17" x14ac:dyDescent="0.25">
      <c r="K4768" s="4"/>
      <c r="L4768" s="32"/>
      <c r="M4768" s="32"/>
      <c r="N4768" s="4"/>
      <c r="Q4768" s="27"/>
    </row>
    <row r="4769" spans="11:17" x14ac:dyDescent="0.25">
      <c r="K4769" s="4"/>
      <c r="L4769" s="32"/>
      <c r="M4769" s="32"/>
      <c r="N4769" s="4"/>
      <c r="Q4769" s="27"/>
    </row>
    <row r="4770" spans="11:17" x14ac:dyDescent="0.25">
      <c r="K4770" s="4"/>
      <c r="L4770" s="32"/>
      <c r="M4770" s="32"/>
      <c r="N4770" s="4"/>
      <c r="Q4770" s="27"/>
    </row>
    <row r="4771" spans="11:17" x14ac:dyDescent="0.25">
      <c r="K4771" s="4"/>
      <c r="L4771" s="32"/>
      <c r="M4771" s="32"/>
      <c r="N4771" s="4"/>
      <c r="Q4771" s="27"/>
    </row>
    <row r="4772" spans="11:17" x14ac:dyDescent="0.25">
      <c r="K4772" s="4"/>
      <c r="L4772" s="32"/>
      <c r="M4772" s="32"/>
      <c r="N4772" s="4"/>
      <c r="Q4772" s="27"/>
    </row>
    <row r="4773" spans="11:17" x14ac:dyDescent="0.25">
      <c r="K4773" s="4"/>
      <c r="L4773" s="32"/>
      <c r="M4773" s="32"/>
      <c r="N4773" s="4"/>
      <c r="Q4773" s="27"/>
    </row>
    <row r="4774" spans="11:17" x14ac:dyDescent="0.25">
      <c r="K4774" s="4"/>
      <c r="L4774" s="32"/>
      <c r="M4774" s="32"/>
      <c r="N4774" s="4"/>
      <c r="Q4774" s="27"/>
    </row>
    <row r="4775" spans="11:17" x14ac:dyDescent="0.25">
      <c r="K4775" s="4"/>
      <c r="L4775" s="32"/>
      <c r="M4775" s="32"/>
      <c r="N4775" s="4"/>
      <c r="Q4775" s="27"/>
    </row>
    <row r="4776" spans="11:17" x14ac:dyDescent="0.25">
      <c r="K4776" s="4"/>
      <c r="L4776" s="32"/>
      <c r="M4776" s="32"/>
      <c r="N4776" s="4"/>
      <c r="Q4776" s="27"/>
    </row>
    <row r="4777" spans="11:17" x14ac:dyDescent="0.25">
      <c r="K4777" s="4"/>
      <c r="L4777" s="32"/>
      <c r="M4777" s="32"/>
      <c r="N4777" s="4"/>
      <c r="Q4777" s="27"/>
    </row>
    <row r="4778" spans="11:17" x14ac:dyDescent="0.25">
      <c r="K4778" s="4"/>
      <c r="L4778" s="32"/>
      <c r="M4778" s="32"/>
      <c r="N4778" s="4"/>
      <c r="Q4778" s="27"/>
    </row>
    <row r="4779" spans="11:17" x14ac:dyDescent="0.25">
      <c r="K4779" s="4"/>
      <c r="L4779" s="32"/>
      <c r="M4779" s="32"/>
      <c r="N4779" s="4"/>
      <c r="Q4779" s="27"/>
    </row>
    <row r="4780" spans="11:17" x14ac:dyDescent="0.25">
      <c r="K4780" s="4"/>
      <c r="L4780" s="32"/>
      <c r="M4780" s="32"/>
      <c r="N4780" s="4"/>
      <c r="Q4780" s="27"/>
    </row>
    <row r="4781" spans="11:17" x14ac:dyDescent="0.25">
      <c r="K4781" s="4"/>
      <c r="L4781" s="32"/>
      <c r="M4781" s="32"/>
      <c r="N4781" s="4"/>
      <c r="Q4781" s="27"/>
    </row>
    <row r="4782" spans="11:17" x14ac:dyDescent="0.25">
      <c r="K4782" s="4"/>
      <c r="L4782" s="32"/>
      <c r="M4782" s="32"/>
      <c r="N4782" s="4"/>
      <c r="Q4782" s="27"/>
    </row>
    <row r="4783" spans="11:17" x14ac:dyDescent="0.25">
      <c r="K4783" s="4"/>
      <c r="L4783" s="32"/>
      <c r="M4783" s="32"/>
      <c r="N4783" s="4"/>
      <c r="Q4783" s="27"/>
    </row>
    <row r="4784" spans="11:17" x14ac:dyDescent="0.25">
      <c r="K4784" s="4"/>
      <c r="L4784" s="32"/>
      <c r="M4784" s="32"/>
      <c r="N4784" s="4"/>
      <c r="Q4784" s="27"/>
    </row>
    <row r="4785" spans="11:17" x14ac:dyDescent="0.25">
      <c r="K4785" s="4"/>
      <c r="L4785" s="32"/>
      <c r="M4785" s="32"/>
      <c r="N4785" s="4"/>
      <c r="Q4785" s="27"/>
    </row>
    <row r="4786" spans="11:17" x14ac:dyDescent="0.25">
      <c r="K4786" s="4"/>
      <c r="L4786" s="32"/>
      <c r="M4786" s="32"/>
      <c r="N4786" s="4"/>
      <c r="Q4786" s="27"/>
    </row>
    <row r="4787" spans="11:17" x14ac:dyDescent="0.25">
      <c r="K4787" s="4"/>
      <c r="L4787" s="32"/>
      <c r="M4787" s="32"/>
      <c r="N4787" s="4"/>
      <c r="Q4787" s="27"/>
    </row>
    <row r="4788" spans="11:17" x14ac:dyDescent="0.25">
      <c r="K4788" s="4"/>
      <c r="L4788" s="32"/>
      <c r="M4788" s="32"/>
      <c r="N4788" s="4"/>
      <c r="Q4788" s="27"/>
    </row>
    <row r="4789" spans="11:17" x14ac:dyDescent="0.25">
      <c r="K4789" s="4"/>
      <c r="L4789" s="32"/>
      <c r="M4789" s="32"/>
      <c r="N4789" s="4"/>
      <c r="Q4789" s="27"/>
    </row>
    <row r="4790" spans="11:17" x14ac:dyDescent="0.25">
      <c r="K4790" s="4"/>
      <c r="L4790" s="32"/>
      <c r="M4790" s="32"/>
      <c r="N4790" s="4"/>
      <c r="Q4790" s="27"/>
    </row>
    <row r="4791" spans="11:17" x14ac:dyDescent="0.25">
      <c r="K4791" s="4"/>
      <c r="L4791" s="32"/>
      <c r="M4791" s="32"/>
      <c r="N4791" s="4"/>
      <c r="Q4791" s="27"/>
    </row>
    <row r="4792" spans="11:17" x14ac:dyDescent="0.25">
      <c r="K4792" s="4"/>
      <c r="L4792" s="32"/>
      <c r="M4792" s="32"/>
      <c r="N4792" s="4"/>
      <c r="Q4792" s="27"/>
    </row>
    <row r="4793" spans="11:17" x14ac:dyDescent="0.25">
      <c r="K4793" s="4"/>
      <c r="L4793" s="32"/>
      <c r="M4793" s="32"/>
      <c r="N4793" s="4"/>
      <c r="Q4793" s="27"/>
    </row>
    <row r="4794" spans="11:17" x14ac:dyDescent="0.25">
      <c r="K4794" s="4"/>
      <c r="L4794" s="32"/>
      <c r="M4794" s="32"/>
      <c r="N4794" s="4"/>
      <c r="Q4794" s="27"/>
    </row>
    <row r="4795" spans="11:17" x14ac:dyDescent="0.25">
      <c r="K4795" s="4"/>
      <c r="L4795" s="32"/>
      <c r="M4795" s="32"/>
      <c r="N4795" s="4"/>
      <c r="Q4795" s="27"/>
    </row>
    <row r="4796" spans="11:17" x14ac:dyDescent="0.25">
      <c r="K4796" s="4"/>
      <c r="L4796" s="32"/>
      <c r="M4796" s="32"/>
      <c r="N4796" s="4"/>
      <c r="Q4796" s="27"/>
    </row>
    <row r="4797" spans="11:17" x14ac:dyDescent="0.25">
      <c r="K4797" s="4"/>
      <c r="L4797" s="32"/>
      <c r="M4797" s="32"/>
      <c r="N4797" s="4"/>
      <c r="Q4797" s="27"/>
    </row>
    <row r="4798" spans="11:17" x14ac:dyDescent="0.25">
      <c r="K4798" s="4"/>
      <c r="L4798" s="32"/>
      <c r="M4798" s="32"/>
      <c r="N4798" s="4"/>
      <c r="Q4798" s="27"/>
    </row>
    <row r="4799" spans="11:17" x14ac:dyDescent="0.25">
      <c r="K4799" s="4"/>
      <c r="L4799" s="32"/>
      <c r="M4799" s="32"/>
      <c r="N4799" s="4"/>
      <c r="Q4799" s="27"/>
    </row>
    <row r="4800" spans="11:17" x14ac:dyDescent="0.25">
      <c r="K4800" s="4"/>
      <c r="L4800" s="32"/>
      <c r="M4800" s="32"/>
      <c r="N4800" s="4"/>
      <c r="Q4800" s="27"/>
    </row>
    <row r="4801" spans="11:17" x14ac:dyDescent="0.25">
      <c r="K4801" s="4"/>
      <c r="L4801" s="32"/>
      <c r="M4801" s="32"/>
      <c r="N4801" s="4"/>
      <c r="Q4801" s="27"/>
    </row>
    <row r="4802" spans="11:17" x14ac:dyDescent="0.25">
      <c r="K4802" s="4"/>
      <c r="L4802" s="32"/>
      <c r="M4802" s="32"/>
      <c r="N4802" s="4"/>
      <c r="Q4802" s="27"/>
    </row>
    <row r="4803" spans="11:17" x14ac:dyDescent="0.25">
      <c r="K4803" s="4"/>
      <c r="L4803" s="32"/>
      <c r="M4803" s="32"/>
      <c r="N4803" s="4"/>
      <c r="Q4803" s="27"/>
    </row>
    <row r="4804" spans="11:17" x14ac:dyDescent="0.25">
      <c r="K4804" s="4"/>
      <c r="L4804" s="32"/>
      <c r="M4804" s="32"/>
      <c r="N4804" s="4"/>
      <c r="Q4804" s="27"/>
    </row>
    <row r="4805" spans="11:17" x14ac:dyDescent="0.25">
      <c r="K4805" s="4"/>
      <c r="L4805" s="32"/>
      <c r="M4805" s="32"/>
      <c r="N4805" s="4"/>
      <c r="Q4805" s="27"/>
    </row>
    <row r="4806" spans="11:17" x14ac:dyDescent="0.25">
      <c r="K4806" s="4"/>
      <c r="L4806" s="32"/>
      <c r="M4806" s="32"/>
      <c r="N4806" s="4"/>
      <c r="Q4806" s="27"/>
    </row>
    <row r="4807" spans="11:17" x14ac:dyDescent="0.25">
      <c r="K4807" s="4"/>
      <c r="L4807" s="32"/>
      <c r="M4807" s="32"/>
      <c r="N4807" s="4"/>
      <c r="Q4807" s="27"/>
    </row>
    <row r="4808" spans="11:17" x14ac:dyDescent="0.25">
      <c r="K4808" s="4"/>
      <c r="L4808" s="32"/>
      <c r="M4808" s="32"/>
      <c r="N4808" s="4"/>
      <c r="Q4808" s="27"/>
    </row>
    <row r="4809" spans="11:17" x14ac:dyDescent="0.25">
      <c r="K4809" s="4"/>
      <c r="L4809" s="32"/>
      <c r="M4809" s="32"/>
      <c r="N4809" s="4"/>
      <c r="Q4809" s="27"/>
    </row>
    <row r="4810" spans="11:17" x14ac:dyDescent="0.25">
      <c r="K4810" s="4"/>
      <c r="L4810" s="32"/>
      <c r="M4810" s="32"/>
      <c r="N4810" s="4"/>
      <c r="Q4810" s="27"/>
    </row>
    <row r="4811" spans="11:17" x14ac:dyDescent="0.25">
      <c r="K4811" s="4"/>
      <c r="L4811" s="32"/>
      <c r="M4811" s="32"/>
      <c r="N4811" s="4"/>
      <c r="Q4811" s="27"/>
    </row>
    <row r="4812" spans="11:17" x14ac:dyDescent="0.25">
      <c r="K4812" s="4"/>
      <c r="L4812" s="32"/>
      <c r="M4812" s="32"/>
      <c r="N4812" s="4"/>
      <c r="Q4812" s="27"/>
    </row>
    <row r="4813" spans="11:17" x14ac:dyDescent="0.25">
      <c r="K4813" s="4"/>
      <c r="L4813" s="32"/>
      <c r="M4813" s="32"/>
      <c r="N4813" s="4"/>
      <c r="Q4813" s="27"/>
    </row>
    <row r="4814" spans="11:17" x14ac:dyDescent="0.25">
      <c r="K4814" s="4"/>
      <c r="L4814" s="32"/>
      <c r="M4814" s="32"/>
      <c r="N4814" s="4"/>
      <c r="Q4814" s="27"/>
    </row>
    <row r="4815" spans="11:17" x14ac:dyDescent="0.25">
      <c r="K4815" s="4"/>
      <c r="L4815" s="32"/>
      <c r="M4815" s="32"/>
      <c r="N4815" s="4"/>
      <c r="Q4815" s="27"/>
    </row>
    <row r="4816" spans="11:17" x14ac:dyDescent="0.25">
      <c r="K4816" s="4"/>
      <c r="L4816" s="32"/>
      <c r="M4816" s="32"/>
      <c r="N4816" s="4"/>
      <c r="Q4816" s="27"/>
    </row>
    <row r="4817" spans="11:17" x14ac:dyDescent="0.25">
      <c r="K4817" s="4"/>
      <c r="L4817" s="32"/>
      <c r="M4817" s="32"/>
      <c r="N4817" s="4"/>
      <c r="Q4817" s="27"/>
    </row>
    <row r="4818" spans="11:17" x14ac:dyDescent="0.25">
      <c r="K4818" s="4"/>
      <c r="L4818" s="32"/>
      <c r="M4818" s="32"/>
      <c r="N4818" s="4"/>
      <c r="Q4818" s="27"/>
    </row>
    <row r="4819" spans="11:17" x14ac:dyDescent="0.25">
      <c r="K4819" s="4"/>
      <c r="L4819" s="32"/>
      <c r="M4819" s="32"/>
      <c r="N4819" s="4"/>
      <c r="Q4819" s="27"/>
    </row>
    <row r="4820" spans="11:17" x14ac:dyDescent="0.25">
      <c r="K4820" s="4"/>
      <c r="L4820" s="32"/>
      <c r="M4820" s="32"/>
      <c r="N4820" s="4"/>
      <c r="Q4820" s="27"/>
    </row>
    <row r="4821" spans="11:17" x14ac:dyDescent="0.25">
      <c r="K4821" s="4"/>
      <c r="L4821" s="32"/>
      <c r="M4821" s="32"/>
      <c r="N4821" s="4"/>
      <c r="Q4821" s="27"/>
    </row>
    <row r="4822" spans="11:17" x14ac:dyDescent="0.25">
      <c r="K4822" s="4"/>
      <c r="L4822" s="32"/>
      <c r="M4822" s="32"/>
      <c r="N4822" s="4"/>
      <c r="Q4822" s="27"/>
    </row>
    <row r="4823" spans="11:17" x14ac:dyDescent="0.25">
      <c r="K4823" s="4"/>
      <c r="L4823" s="32"/>
      <c r="M4823" s="32"/>
      <c r="N4823" s="4"/>
      <c r="Q4823" s="27"/>
    </row>
    <row r="4824" spans="11:17" x14ac:dyDescent="0.25">
      <c r="K4824" s="4"/>
      <c r="L4824" s="32"/>
      <c r="M4824" s="32"/>
      <c r="N4824" s="4"/>
      <c r="Q4824" s="27"/>
    </row>
    <row r="4825" spans="11:17" x14ac:dyDescent="0.25">
      <c r="K4825" s="4"/>
      <c r="L4825" s="32"/>
      <c r="M4825" s="32"/>
      <c r="N4825" s="4"/>
      <c r="Q4825" s="27"/>
    </row>
    <row r="4826" spans="11:17" x14ac:dyDescent="0.25">
      <c r="K4826" s="4"/>
      <c r="L4826" s="32"/>
      <c r="M4826" s="32"/>
      <c r="N4826" s="4"/>
      <c r="Q4826" s="27"/>
    </row>
    <row r="4827" spans="11:17" x14ac:dyDescent="0.25">
      <c r="K4827" s="4"/>
      <c r="L4827" s="32"/>
      <c r="M4827" s="32"/>
      <c r="N4827" s="4"/>
      <c r="Q4827" s="27"/>
    </row>
    <row r="4828" spans="11:17" x14ac:dyDescent="0.25">
      <c r="K4828" s="4"/>
      <c r="L4828" s="32"/>
      <c r="M4828" s="32"/>
      <c r="N4828" s="4"/>
      <c r="Q4828" s="27"/>
    </row>
    <row r="4829" spans="11:17" x14ac:dyDescent="0.25">
      <c r="K4829" s="4"/>
      <c r="L4829" s="32"/>
      <c r="M4829" s="32"/>
      <c r="N4829" s="4"/>
      <c r="Q4829" s="27"/>
    </row>
    <row r="4830" spans="11:17" x14ac:dyDescent="0.25">
      <c r="K4830" s="4"/>
      <c r="L4830" s="32"/>
      <c r="M4830" s="32"/>
      <c r="N4830" s="4"/>
      <c r="Q4830" s="27"/>
    </row>
    <row r="4831" spans="11:17" x14ac:dyDescent="0.25">
      <c r="K4831" s="4"/>
      <c r="L4831" s="32"/>
      <c r="M4831" s="32"/>
      <c r="N4831" s="4"/>
      <c r="Q4831" s="27"/>
    </row>
    <row r="4832" spans="11:17" x14ac:dyDescent="0.25">
      <c r="K4832" s="4"/>
      <c r="L4832" s="32"/>
      <c r="M4832" s="32"/>
      <c r="N4832" s="4"/>
      <c r="Q4832" s="27"/>
    </row>
    <row r="4833" spans="11:17" x14ac:dyDescent="0.25">
      <c r="K4833" s="4"/>
      <c r="L4833" s="32"/>
      <c r="M4833" s="32"/>
      <c r="N4833" s="4"/>
      <c r="Q4833" s="27"/>
    </row>
    <row r="4834" spans="11:17" x14ac:dyDescent="0.25">
      <c r="K4834" s="4"/>
      <c r="L4834" s="32"/>
      <c r="M4834" s="32"/>
      <c r="N4834" s="4"/>
      <c r="Q4834" s="27"/>
    </row>
    <row r="4835" spans="11:17" x14ac:dyDescent="0.25">
      <c r="K4835" s="4"/>
      <c r="L4835" s="32"/>
      <c r="M4835" s="32"/>
      <c r="N4835" s="4"/>
      <c r="Q4835" s="27"/>
    </row>
    <row r="4836" spans="11:17" x14ac:dyDescent="0.25">
      <c r="K4836" s="4"/>
      <c r="L4836" s="32"/>
      <c r="M4836" s="32"/>
      <c r="N4836" s="4"/>
      <c r="Q4836" s="27"/>
    </row>
    <row r="4837" spans="11:17" x14ac:dyDescent="0.25">
      <c r="K4837" s="4"/>
      <c r="L4837" s="32"/>
      <c r="M4837" s="32"/>
      <c r="N4837" s="4"/>
      <c r="Q4837" s="27"/>
    </row>
    <row r="4838" spans="11:17" x14ac:dyDescent="0.25">
      <c r="K4838" s="4"/>
      <c r="L4838" s="32"/>
      <c r="M4838" s="32"/>
      <c r="N4838" s="4"/>
      <c r="Q4838" s="27"/>
    </row>
    <row r="4839" spans="11:17" x14ac:dyDescent="0.25">
      <c r="K4839" s="4"/>
      <c r="L4839" s="32"/>
      <c r="M4839" s="32"/>
      <c r="N4839" s="4"/>
      <c r="Q4839" s="27"/>
    </row>
    <row r="4840" spans="11:17" x14ac:dyDescent="0.25">
      <c r="K4840" s="4"/>
      <c r="L4840" s="32"/>
      <c r="M4840" s="32"/>
      <c r="N4840" s="4"/>
      <c r="Q4840" s="27"/>
    </row>
    <row r="4841" spans="11:17" x14ac:dyDescent="0.25">
      <c r="K4841" s="4"/>
      <c r="L4841" s="32"/>
      <c r="M4841" s="32"/>
      <c r="N4841" s="4"/>
      <c r="Q4841" s="27"/>
    </row>
    <row r="4842" spans="11:17" x14ac:dyDescent="0.25">
      <c r="K4842" s="4"/>
      <c r="L4842" s="32"/>
      <c r="M4842" s="32"/>
      <c r="N4842" s="4"/>
      <c r="Q4842" s="27"/>
    </row>
    <row r="4843" spans="11:17" x14ac:dyDescent="0.25">
      <c r="K4843" s="4"/>
      <c r="L4843" s="32"/>
      <c r="M4843" s="32"/>
      <c r="N4843" s="4"/>
      <c r="Q4843" s="27"/>
    </row>
    <row r="4844" spans="11:17" x14ac:dyDescent="0.25">
      <c r="K4844" s="4"/>
      <c r="L4844" s="32"/>
      <c r="M4844" s="32"/>
      <c r="N4844" s="4"/>
      <c r="Q4844" s="27"/>
    </row>
    <row r="4845" spans="11:17" x14ac:dyDescent="0.25">
      <c r="K4845" s="4"/>
      <c r="L4845" s="32"/>
      <c r="M4845" s="32"/>
      <c r="N4845" s="4"/>
      <c r="Q4845" s="27"/>
    </row>
    <row r="4846" spans="11:17" x14ac:dyDescent="0.25">
      <c r="K4846" s="4"/>
      <c r="L4846" s="32"/>
      <c r="M4846" s="32"/>
      <c r="N4846" s="4"/>
      <c r="Q4846" s="27"/>
    </row>
    <row r="4847" spans="11:17" x14ac:dyDescent="0.25">
      <c r="K4847" s="4"/>
      <c r="L4847" s="32"/>
      <c r="M4847" s="32"/>
      <c r="N4847" s="4"/>
      <c r="Q4847" s="27"/>
    </row>
    <row r="4848" spans="11:17" x14ac:dyDescent="0.25">
      <c r="K4848" s="4"/>
      <c r="L4848" s="32"/>
      <c r="M4848" s="32"/>
      <c r="N4848" s="4"/>
      <c r="Q4848" s="27"/>
    </row>
    <row r="4849" spans="11:17" x14ac:dyDescent="0.25">
      <c r="K4849" s="4"/>
      <c r="L4849" s="32"/>
      <c r="M4849" s="32"/>
      <c r="N4849" s="4"/>
      <c r="Q4849" s="27"/>
    </row>
    <row r="4850" spans="11:17" x14ac:dyDescent="0.25">
      <c r="K4850" s="4"/>
      <c r="L4850" s="32"/>
      <c r="M4850" s="32"/>
      <c r="N4850" s="4"/>
      <c r="Q4850" s="27"/>
    </row>
    <row r="4851" spans="11:17" x14ac:dyDescent="0.25">
      <c r="K4851" s="4"/>
      <c r="L4851" s="32"/>
      <c r="M4851" s="32"/>
      <c r="N4851" s="4"/>
      <c r="Q4851" s="27"/>
    </row>
    <row r="4852" spans="11:17" x14ac:dyDescent="0.25">
      <c r="K4852" s="4"/>
      <c r="L4852" s="32"/>
      <c r="M4852" s="32"/>
      <c r="N4852" s="4"/>
      <c r="Q4852" s="27"/>
    </row>
    <row r="4853" spans="11:17" x14ac:dyDescent="0.25">
      <c r="K4853" s="4"/>
      <c r="L4853" s="32"/>
      <c r="M4853" s="32"/>
      <c r="N4853" s="4"/>
      <c r="Q4853" s="27"/>
    </row>
    <row r="4854" spans="11:17" x14ac:dyDescent="0.25">
      <c r="K4854" s="4"/>
      <c r="L4854" s="32"/>
      <c r="M4854" s="32"/>
      <c r="N4854" s="4"/>
      <c r="Q4854" s="27"/>
    </row>
    <row r="4855" spans="11:17" x14ac:dyDescent="0.25">
      <c r="K4855" s="4"/>
      <c r="L4855" s="32"/>
      <c r="M4855" s="32"/>
      <c r="N4855" s="4"/>
      <c r="Q4855" s="27"/>
    </row>
    <row r="4856" spans="11:17" x14ac:dyDescent="0.25">
      <c r="K4856" s="4"/>
      <c r="L4856" s="32"/>
      <c r="M4856" s="32"/>
      <c r="N4856" s="4"/>
      <c r="Q4856" s="27"/>
    </row>
    <row r="4857" spans="11:17" x14ac:dyDescent="0.25">
      <c r="K4857" s="4"/>
      <c r="L4857" s="32"/>
      <c r="M4857" s="32"/>
      <c r="N4857" s="4"/>
      <c r="Q4857" s="27"/>
    </row>
    <row r="4858" spans="11:17" x14ac:dyDescent="0.25">
      <c r="K4858" s="4"/>
      <c r="L4858" s="32"/>
      <c r="M4858" s="32"/>
      <c r="N4858" s="4"/>
      <c r="Q4858" s="27"/>
    </row>
    <row r="4859" spans="11:17" x14ac:dyDescent="0.25">
      <c r="K4859" s="4"/>
      <c r="L4859" s="32"/>
      <c r="M4859" s="32"/>
      <c r="N4859" s="4"/>
      <c r="Q4859" s="27"/>
    </row>
    <row r="4860" spans="11:17" x14ac:dyDescent="0.25">
      <c r="K4860" s="4"/>
      <c r="L4860" s="32"/>
      <c r="M4860" s="32"/>
      <c r="N4860" s="4"/>
      <c r="Q4860" s="27"/>
    </row>
    <row r="4861" spans="11:17" x14ac:dyDescent="0.25">
      <c r="K4861" s="4"/>
      <c r="L4861" s="32"/>
      <c r="M4861" s="32"/>
      <c r="N4861" s="4"/>
      <c r="Q4861" s="27"/>
    </row>
    <row r="4862" spans="11:17" x14ac:dyDescent="0.25">
      <c r="K4862" s="4"/>
      <c r="L4862" s="32"/>
      <c r="M4862" s="32"/>
      <c r="N4862" s="4"/>
      <c r="Q4862" s="27"/>
    </row>
    <row r="4863" spans="11:17" x14ac:dyDescent="0.25">
      <c r="K4863" s="4"/>
      <c r="L4863" s="32"/>
      <c r="M4863" s="32"/>
      <c r="N4863" s="4"/>
      <c r="Q4863" s="27"/>
    </row>
    <row r="4864" spans="11:17" x14ac:dyDescent="0.25">
      <c r="K4864" s="4"/>
      <c r="L4864" s="32"/>
      <c r="M4864" s="32"/>
      <c r="N4864" s="4"/>
      <c r="Q4864" s="27"/>
    </row>
    <row r="4865" spans="11:17" x14ac:dyDescent="0.25">
      <c r="K4865" s="4"/>
      <c r="L4865" s="32"/>
      <c r="M4865" s="32"/>
      <c r="N4865" s="4"/>
      <c r="Q4865" s="27"/>
    </row>
    <row r="4866" spans="11:17" x14ac:dyDescent="0.25">
      <c r="K4866" s="4"/>
      <c r="L4866" s="32"/>
      <c r="M4866" s="32"/>
      <c r="N4866" s="4"/>
      <c r="Q4866" s="27"/>
    </row>
    <row r="4867" spans="11:17" x14ac:dyDescent="0.25">
      <c r="K4867" s="4"/>
      <c r="L4867" s="32"/>
      <c r="M4867" s="32"/>
      <c r="N4867" s="4"/>
      <c r="Q4867" s="27"/>
    </row>
    <row r="4868" spans="11:17" x14ac:dyDescent="0.25">
      <c r="K4868" s="4"/>
      <c r="L4868" s="32"/>
      <c r="M4868" s="32"/>
      <c r="N4868" s="4"/>
      <c r="Q4868" s="27"/>
    </row>
    <row r="4869" spans="11:17" x14ac:dyDescent="0.25">
      <c r="K4869" s="4"/>
      <c r="L4869" s="32"/>
      <c r="M4869" s="32"/>
      <c r="N4869" s="4"/>
      <c r="Q4869" s="27"/>
    </row>
    <row r="4870" spans="11:17" x14ac:dyDescent="0.25">
      <c r="K4870" s="4"/>
      <c r="L4870" s="32"/>
      <c r="M4870" s="32"/>
      <c r="N4870" s="4"/>
      <c r="Q4870" s="27"/>
    </row>
    <row r="4871" spans="11:17" x14ac:dyDescent="0.25">
      <c r="K4871" s="4"/>
      <c r="L4871" s="32"/>
      <c r="M4871" s="32"/>
      <c r="N4871" s="4"/>
      <c r="Q4871" s="27"/>
    </row>
    <row r="4872" spans="11:17" x14ac:dyDescent="0.25">
      <c r="K4872" s="4"/>
      <c r="L4872" s="32"/>
      <c r="M4872" s="32"/>
      <c r="N4872" s="4"/>
      <c r="Q4872" s="27"/>
    </row>
    <row r="4873" spans="11:17" x14ac:dyDescent="0.25">
      <c r="K4873" s="4"/>
      <c r="L4873" s="32"/>
      <c r="M4873" s="32"/>
      <c r="N4873" s="4"/>
      <c r="Q4873" s="27"/>
    </row>
    <row r="4874" spans="11:17" x14ac:dyDescent="0.25">
      <c r="K4874" s="4"/>
      <c r="L4874" s="32"/>
      <c r="M4874" s="32"/>
      <c r="N4874" s="4"/>
      <c r="Q4874" s="27"/>
    </row>
    <row r="4875" spans="11:17" x14ac:dyDescent="0.25">
      <c r="K4875" s="4"/>
      <c r="L4875" s="32"/>
      <c r="M4875" s="32"/>
      <c r="N4875" s="4"/>
      <c r="Q4875" s="27"/>
    </row>
    <row r="4876" spans="11:17" x14ac:dyDescent="0.25">
      <c r="K4876" s="4"/>
      <c r="L4876" s="32"/>
      <c r="M4876" s="32"/>
      <c r="N4876" s="4"/>
      <c r="Q4876" s="27"/>
    </row>
    <row r="4877" spans="11:17" x14ac:dyDescent="0.25">
      <c r="K4877" s="4"/>
      <c r="L4877" s="32"/>
      <c r="M4877" s="32"/>
      <c r="N4877" s="4"/>
      <c r="Q4877" s="27"/>
    </row>
    <row r="4878" spans="11:17" x14ac:dyDescent="0.25">
      <c r="K4878" s="4"/>
      <c r="L4878" s="32"/>
      <c r="M4878" s="32"/>
      <c r="N4878" s="4"/>
      <c r="Q4878" s="27"/>
    </row>
    <row r="4879" spans="11:17" x14ac:dyDescent="0.25">
      <c r="K4879" s="4"/>
      <c r="L4879" s="32"/>
      <c r="M4879" s="32"/>
      <c r="N4879" s="4"/>
      <c r="Q4879" s="27"/>
    </row>
    <row r="4880" spans="11:17" x14ac:dyDescent="0.25">
      <c r="K4880" s="4"/>
      <c r="L4880" s="32"/>
      <c r="M4880" s="32"/>
      <c r="N4880" s="4"/>
      <c r="Q4880" s="27"/>
    </row>
    <row r="4881" spans="11:17" x14ac:dyDescent="0.25">
      <c r="K4881" s="4"/>
      <c r="L4881" s="32"/>
      <c r="M4881" s="32"/>
      <c r="N4881" s="4"/>
      <c r="Q4881" s="27"/>
    </row>
    <row r="4882" spans="11:17" x14ac:dyDescent="0.25">
      <c r="K4882" s="4"/>
      <c r="L4882" s="32"/>
      <c r="M4882" s="32"/>
      <c r="N4882" s="4"/>
      <c r="Q4882" s="27"/>
    </row>
    <row r="4883" spans="11:17" x14ac:dyDescent="0.25">
      <c r="K4883" s="4"/>
      <c r="L4883" s="32"/>
      <c r="M4883" s="32"/>
      <c r="N4883" s="4"/>
      <c r="Q4883" s="27"/>
    </row>
    <row r="4884" spans="11:17" x14ac:dyDescent="0.25">
      <c r="K4884" s="4"/>
      <c r="L4884" s="32"/>
      <c r="M4884" s="32"/>
      <c r="N4884" s="4"/>
      <c r="Q4884" s="27"/>
    </row>
    <row r="4885" spans="11:17" x14ac:dyDescent="0.25">
      <c r="K4885" s="4"/>
      <c r="L4885" s="32"/>
      <c r="M4885" s="32"/>
      <c r="N4885" s="4"/>
      <c r="Q4885" s="27"/>
    </row>
    <row r="4886" spans="11:17" x14ac:dyDescent="0.25">
      <c r="K4886" s="4"/>
      <c r="L4886" s="32"/>
      <c r="M4886" s="32"/>
      <c r="N4886" s="4"/>
      <c r="Q4886" s="27"/>
    </row>
    <row r="4887" spans="11:17" x14ac:dyDescent="0.25">
      <c r="K4887" s="4"/>
      <c r="L4887" s="32"/>
      <c r="M4887" s="32"/>
      <c r="N4887" s="4"/>
      <c r="Q4887" s="27"/>
    </row>
    <row r="4888" spans="11:17" x14ac:dyDescent="0.25">
      <c r="K4888" s="4"/>
      <c r="L4888" s="32"/>
      <c r="M4888" s="32"/>
      <c r="N4888" s="4"/>
      <c r="Q4888" s="27"/>
    </row>
    <row r="4889" spans="11:17" x14ac:dyDescent="0.25">
      <c r="K4889" s="4"/>
      <c r="L4889" s="32"/>
      <c r="M4889" s="32"/>
      <c r="N4889" s="4"/>
      <c r="Q4889" s="27"/>
    </row>
    <row r="4890" spans="11:17" x14ac:dyDescent="0.25">
      <c r="K4890" s="4"/>
      <c r="L4890" s="32"/>
      <c r="M4890" s="32"/>
      <c r="N4890" s="4"/>
      <c r="Q4890" s="27"/>
    </row>
    <row r="4891" spans="11:17" x14ac:dyDescent="0.25">
      <c r="K4891" s="4"/>
      <c r="L4891" s="32"/>
      <c r="M4891" s="32"/>
      <c r="N4891" s="4"/>
      <c r="Q4891" s="27"/>
    </row>
    <row r="4892" spans="11:17" x14ac:dyDescent="0.25">
      <c r="K4892" s="4"/>
      <c r="L4892" s="32"/>
      <c r="M4892" s="32"/>
      <c r="N4892" s="4"/>
      <c r="Q4892" s="27"/>
    </row>
    <row r="4893" spans="11:17" x14ac:dyDescent="0.25">
      <c r="K4893" s="4"/>
      <c r="L4893" s="32"/>
      <c r="M4893" s="32"/>
      <c r="N4893" s="4"/>
      <c r="Q4893" s="27"/>
    </row>
    <row r="4894" spans="11:17" x14ac:dyDescent="0.25">
      <c r="K4894" s="4"/>
      <c r="L4894" s="32"/>
      <c r="M4894" s="32"/>
      <c r="N4894" s="4"/>
      <c r="Q4894" s="27"/>
    </row>
    <row r="4895" spans="11:17" x14ac:dyDescent="0.25">
      <c r="K4895" s="4"/>
      <c r="L4895" s="32"/>
      <c r="M4895" s="32"/>
      <c r="N4895" s="4"/>
      <c r="Q4895" s="27"/>
    </row>
    <row r="4896" spans="11:17" x14ac:dyDescent="0.25">
      <c r="K4896" s="4"/>
      <c r="L4896" s="32"/>
      <c r="M4896" s="32"/>
      <c r="N4896" s="4"/>
      <c r="Q4896" s="27"/>
    </row>
    <row r="4897" spans="11:17" x14ac:dyDescent="0.25">
      <c r="K4897" s="4"/>
      <c r="L4897" s="32"/>
      <c r="M4897" s="32"/>
      <c r="N4897" s="4"/>
      <c r="Q4897" s="27"/>
    </row>
    <row r="4898" spans="11:17" x14ac:dyDescent="0.25">
      <c r="K4898" s="4"/>
      <c r="L4898" s="32"/>
      <c r="M4898" s="32"/>
      <c r="N4898" s="4"/>
      <c r="Q4898" s="27"/>
    </row>
    <row r="4899" spans="11:17" x14ac:dyDescent="0.25">
      <c r="K4899" s="4"/>
      <c r="L4899" s="32"/>
      <c r="M4899" s="32"/>
      <c r="N4899" s="4"/>
      <c r="Q4899" s="27"/>
    </row>
    <row r="4900" spans="11:17" x14ac:dyDescent="0.25">
      <c r="K4900" s="4"/>
      <c r="L4900" s="32"/>
      <c r="M4900" s="32"/>
      <c r="N4900" s="4"/>
      <c r="Q4900" s="27"/>
    </row>
    <row r="4901" spans="11:17" x14ac:dyDescent="0.25">
      <c r="K4901" s="4"/>
      <c r="L4901" s="32"/>
      <c r="M4901" s="32"/>
      <c r="N4901" s="4"/>
      <c r="Q4901" s="27"/>
    </row>
    <row r="4902" spans="11:17" x14ac:dyDescent="0.25">
      <c r="K4902" s="4"/>
      <c r="L4902" s="32"/>
      <c r="M4902" s="32"/>
      <c r="N4902" s="4"/>
      <c r="Q4902" s="27"/>
    </row>
    <row r="4903" spans="11:17" x14ac:dyDescent="0.25">
      <c r="K4903" s="4"/>
      <c r="L4903" s="32"/>
      <c r="M4903" s="32"/>
      <c r="N4903" s="4"/>
      <c r="Q4903" s="27"/>
    </row>
    <row r="4904" spans="11:17" x14ac:dyDescent="0.25">
      <c r="K4904" s="4"/>
      <c r="L4904" s="32"/>
      <c r="M4904" s="32"/>
      <c r="N4904" s="4"/>
      <c r="Q4904" s="27"/>
    </row>
    <row r="4905" spans="11:17" x14ac:dyDescent="0.25">
      <c r="K4905" s="4"/>
      <c r="L4905" s="32"/>
      <c r="M4905" s="32"/>
      <c r="N4905" s="4"/>
      <c r="Q4905" s="27"/>
    </row>
    <row r="4906" spans="11:17" x14ac:dyDescent="0.25">
      <c r="K4906" s="4"/>
      <c r="L4906" s="32"/>
      <c r="M4906" s="32"/>
      <c r="N4906" s="4"/>
      <c r="Q4906" s="27"/>
    </row>
    <row r="4907" spans="11:17" x14ac:dyDescent="0.25">
      <c r="K4907" s="4"/>
      <c r="L4907" s="32"/>
      <c r="M4907" s="32"/>
      <c r="N4907" s="4"/>
      <c r="Q4907" s="27"/>
    </row>
    <row r="4908" spans="11:17" x14ac:dyDescent="0.25">
      <c r="K4908" s="4"/>
      <c r="L4908" s="32"/>
      <c r="M4908" s="32"/>
      <c r="N4908" s="4"/>
      <c r="Q4908" s="27"/>
    </row>
    <row r="4909" spans="11:17" x14ac:dyDescent="0.25">
      <c r="K4909" s="4"/>
      <c r="L4909" s="32"/>
      <c r="M4909" s="32"/>
      <c r="N4909" s="4"/>
      <c r="Q4909" s="27"/>
    </row>
    <row r="4910" spans="11:17" x14ac:dyDescent="0.25">
      <c r="K4910" s="4"/>
      <c r="L4910" s="32"/>
      <c r="M4910" s="32"/>
      <c r="N4910" s="4"/>
      <c r="Q4910" s="27"/>
    </row>
    <row r="4911" spans="11:17" x14ac:dyDescent="0.25">
      <c r="K4911" s="4"/>
      <c r="L4911" s="32"/>
      <c r="M4911" s="32"/>
      <c r="N4911" s="4"/>
      <c r="Q4911" s="27"/>
    </row>
    <row r="4912" spans="11:17" x14ac:dyDescent="0.25">
      <c r="K4912" s="4"/>
      <c r="L4912" s="32"/>
      <c r="M4912" s="32"/>
      <c r="N4912" s="4"/>
      <c r="Q4912" s="27"/>
    </row>
    <row r="4913" spans="11:17" x14ac:dyDescent="0.25">
      <c r="K4913" s="4"/>
      <c r="L4913" s="32"/>
      <c r="M4913" s="32"/>
      <c r="N4913" s="4"/>
      <c r="Q4913" s="27"/>
    </row>
    <row r="4914" spans="11:17" x14ac:dyDescent="0.25">
      <c r="K4914" s="4"/>
      <c r="L4914" s="32"/>
      <c r="M4914" s="32"/>
      <c r="N4914" s="4"/>
      <c r="Q4914" s="27"/>
    </row>
    <row r="4915" spans="11:17" x14ac:dyDescent="0.25">
      <c r="K4915" s="4"/>
      <c r="L4915" s="32"/>
      <c r="M4915" s="32"/>
      <c r="N4915" s="4"/>
      <c r="Q4915" s="27"/>
    </row>
    <row r="4916" spans="11:17" x14ac:dyDescent="0.25">
      <c r="K4916" s="4"/>
      <c r="L4916" s="32"/>
      <c r="M4916" s="32"/>
      <c r="N4916" s="4"/>
      <c r="Q4916" s="27"/>
    </row>
    <row r="4917" spans="11:17" x14ac:dyDescent="0.25">
      <c r="K4917" s="4"/>
      <c r="L4917" s="32"/>
      <c r="M4917" s="32"/>
      <c r="N4917" s="4"/>
      <c r="Q4917" s="27"/>
    </row>
    <row r="4918" spans="11:17" x14ac:dyDescent="0.25">
      <c r="K4918" s="4"/>
      <c r="L4918" s="32"/>
      <c r="M4918" s="32"/>
      <c r="N4918" s="4"/>
      <c r="Q4918" s="27"/>
    </row>
    <row r="4919" spans="11:17" x14ac:dyDescent="0.25">
      <c r="K4919" s="4"/>
      <c r="L4919" s="32"/>
      <c r="M4919" s="32"/>
      <c r="N4919" s="4"/>
      <c r="Q4919" s="27"/>
    </row>
    <row r="4920" spans="11:17" x14ac:dyDescent="0.25">
      <c r="K4920" s="4"/>
      <c r="L4920" s="32"/>
      <c r="M4920" s="32"/>
      <c r="N4920" s="4"/>
      <c r="Q4920" s="27"/>
    </row>
    <row r="4921" spans="11:17" x14ac:dyDescent="0.25">
      <c r="K4921" s="4"/>
      <c r="L4921" s="32"/>
      <c r="M4921" s="32"/>
      <c r="N4921" s="4"/>
      <c r="Q4921" s="27"/>
    </row>
    <row r="4922" spans="11:17" x14ac:dyDescent="0.25">
      <c r="K4922" s="4"/>
      <c r="L4922" s="32"/>
      <c r="M4922" s="32"/>
      <c r="N4922" s="4"/>
      <c r="Q4922" s="27"/>
    </row>
    <row r="4923" spans="11:17" x14ac:dyDescent="0.25">
      <c r="K4923" s="4"/>
      <c r="L4923" s="32"/>
      <c r="M4923" s="32"/>
      <c r="N4923" s="4"/>
      <c r="Q4923" s="27"/>
    </row>
    <row r="4924" spans="11:17" x14ac:dyDescent="0.25">
      <c r="K4924" s="4"/>
      <c r="L4924" s="32"/>
      <c r="M4924" s="32"/>
      <c r="N4924" s="4"/>
      <c r="Q4924" s="27"/>
    </row>
    <row r="4925" spans="11:17" x14ac:dyDescent="0.25">
      <c r="K4925" s="4"/>
      <c r="L4925" s="32"/>
      <c r="M4925" s="32"/>
      <c r="N4925" s="4"/>
      <c r="Q4925" s="27"/>
    </row>
    <row r="4926" spans="11:17" x14ac:dyDescent="0.25">
      <c r="K4926" s="4"/>
      <c r="L4926" s="32"/>
      <c r="M4926" s="32"/>
      <c r="N4926" s="4"/>
      <c r="Q4926" s="27"/>
    </row>
    <row r="4927" spans="11:17" x14ac:dyDescent="0.25">
      <c r="K4927" s="4"/>
      <c r="L4927" s="32"/>
      <c r="M4927" s="32"/>
      <c r="N4927" s="4"/>
      <c r="Q4927" s="27"/>
    </row>
    <row r="4928" spans="11:17" x14ac:dyDescent="0.25">
      <c r="K4928" s="4"/>
      <c r="L4928" s="32"/>
      <c r="M4928" s="32"/>
      <c r="N4928" s="4"/>
      <c r="Q4928" s="27"/>
    </row>
    <row r="4929" spans="11:17" x14ac:dyDescent="0.25">
      <c r="K4929" s="4"/>
      <c r="L4929" s="32"/>
      <c r="M4929" s="32"/>
      <c r="N4929" s="4"/>
      <c r="Q4929" s="27"/>
    </row>
    <row r="4930" spans="11:17" x14ac:dyDescent="0.25">
      <c r="K4930" s="4"/>
      <c r="L4930" s="32"/>
      <c r="M4930" s="32"/>
      <c r="N4930" s="4"/>
      <c r="Q4930" s="27"/>
    </row>
    <row r="4931" spans="11:17" x14ac:dyDescent="0.25">
      <c r="K4931" s="4"/>
      <c r="L4931" s="32"/>
      <c r="M4931" s="32"/>
      <c r="N4931" s="4"/>
      <c r="Q4931" s="27"/>
    </row>
    <row r="4932" spans="11:17" x14ac:dyDescent="0.25">
      <c r="K4932" s="4"/>
      <c r="L4932" s="32"/>
      <c r="M4932" s="32"/>
      <c r="N4932" s="4"/>
      <c r="Q4932" s="27"/>
    </row>
    <row r="4933" spans="11:17" x14ac:dyDescent="0.25">
      <c r="K4933" s="4"/>
      <c r="L4933" s="32"/>
      <c r="M4933" s="32"/>
      <c r="N4933" s="4"/>
      <c r="Q4933" s="27"/>
    </row>
    <row r="4934" spans="11:17" x14ac:dyDescent="0.25">
      <c r="K4934" s="4"/>
      <c r="L4934" s="32"/>
      <c r="M4934" s="32"/>
      <c r="N4934" s="4"/>
      <c r="Q4934" s="27"/>
    </row>
    <row r="4935" spans="11:17" x14ac:dyDescent="0.25">
      <c r="K4935" s="4"/>
      <c r="L4935" s="32"/>
      <c r="M4935" s="32"/>
      <c r="N4935" s="4"/>
      <c r="Q4935" s="27"/>
    </row>
    <row r="4936" spans="11:17" x14ac:dyDescent="0.25">
      <c r="K4936" s="4"/>
      <c r="L4936" s="32"/>
      <c r="M4936" s="32"/>
      <c r="N4936" s="4"/>
      <c r="Q4936" s="27"/>
    </row>
    <row r="4937" spans="11:17" x14ac:dyDescent="0.25">
      <c r="K4937" s="4"/>
      <c r="L4937" s="32"/>
      <c r="M4937" s="32"/>
      <c r="N4937" s="4"/>
      <c r="Q4937" s="27"/>
    </row>
    <row r="4938" spans="11:17" x14ac:dyDescent="0.25">
      <c r="K4938" s="4"/>
      <c r="L4938" s="32"/>
      <c r="M4938" s="32"/>
      <c r="N4938" s="4"/>
      <c r="Q4938" s="27"/>
    </row>
    <row r="4939" spans="11:17" x14ac:dyDescent="0.25">
      <c r="K4939" s="4"/>
      <c r="L4939" s="32"/>
      <c r="M4939" s="32"/>
      <c r="N4939" s="4"/>
      <c r="Q4939" s="27"/>
    </row>
    <row r="4940" spans="11:17" x14ac:dyDescent="0.25">
      <c r="K4940" s="4"/>
      <c r="L4940" s="32"/>
      <c r="M4940" s="32"/>
      <c r="N4940" s="4"/>
      <c r="Q4940" s="27"/>
    </row>
    <row r="4941" spans="11:17" x14ac:dyDescent="0.25">
      <c r="K4941" s="4"/>
      <c r="L4941" s="32"/>
      <c r="M4941" s="32"/>
      <c r="N4941" s="4"/>
      <c r="Q4941" s="27"/>
    </row>
    <row r="4942" spans="11:17" x14ac:dyDescent="0.25">
      <c r="K4942" s="4"/>
      <c r="L4942" s="32"/>
      <c r="M4942" s="32"/>
      <c r="N4942" s="4"/>
      <c r="Q4942" s="27"/>
    </row>
    <row r="4943" spans="11:17" x14ac:dyDescent="0.25">
      <c r="K4943" s="4"/>
      <c r="L4943" s="32"/>
      <c r="M4943" s="32"/>
      <c r="N4943" s="4"/>
      <c r="Q4943" s="27"/>
    </row>
    <row r="4944" spans="11:17" x14ac:dyDescent="0.25">
      <c r="K4944" s="4"/>
      <c r="L4944" s="32"/>
      <c r="M4944" s="32"/>
      <c r="N4944" s="4"/>
      <c r="Q4944" s="27"/>
    </row>
    <row r="4945" spans="11:17" x14ac:dyDescent="0.25">
      <c r="K4945" s="4"/>
      <c r="L4945" s="32"/>
      <c r="M4945" s="32"/>
      <c r="N4945" s="4"/>
      <c r="Q4945" s="27"/>
    </row>
    <row r="4946" spans="11:17" x14ac:dyDescent="0.25">
      <c r="K4946" s="4"/>
      <c r="L4946" s="32"/>
      <c r="M4946" s="32"/>
      <c r="N4946" s="4"/>
      <c r="Q4946" s="27"/>
    </row>
    <row r="4947" spans="11:17" x14ac:dyDescent="0.25">
      <c r="K4947" s="4"/>
      <c r="L4947" s="32"/>
      <c r="M4947" s="32"/>
      <c r="N4947" s="4"/>
      <c r="Q4947" s="27"/>
    </row>
    <row r="4948" spans="11:17" x14ac:dyDescent="0.25">
      <c r="K4948" s="4"/>
      <c r="L4948" s="32"/>
      <c r="M4948" s="32"/>
      <c r="N4948" s="4"/>
      <c r="Q4948" s="27"/>
    </row>
    <row r="4949" spans="11:17" x14ac:dyDescent="0.25">
      <c r="K4949" s="4"/>
      <c r="L4949" s="32"/>
      <c r="M4949" s="32"/>
      <c r="N4949" s="4"/>
      <c r="Q4949" s="27"/>
    </row>
    <row r="4950" spans="11:17" x14ac:dyDescent="0.25">
      <c r="K4950" s="4"/>
      <c r="L4950" s="32"/>
      <c r="M4950" s="32"/>
      <c r="N4950" s="4"/>
      <c r="Q4950" s="27"/>
    </row>
    <row r="4951" spans="11:17" x14ac:dyDescent="0.25">
      <c r="K4951" s="4"/>
      <c r="L4951" s="32"/>
      <c r="M4951" s="32"/>
      <c r="N4951" s="4"/>
      <c r="Q4951" s="27"/>
    </row>
    <row r="4952" spans="11:17" x14ac:dyDescent="0.25">
      <c r="K4952" s="4"/>
      <c r="L4952" s="32"/>
      <c r="M4952" s="32"/>
      <c r="N4952" s="4"/>
      <c r="Q4952" s="27"/>
    </row>
    <row r="4953" spans="11:17" x14ac:dyDescent="0.25">
      <c r="K4953" s="4"/>
      <c r="L4953" s="32"/>
      <c r="M4953" s="32"/>
      <c r="N4953" s="4"/>
      <c r="Q4953" s="27"/>
    </row>
    <row r="4954" spans="11:17" x14ac:dyDescent="0.25">
      <c r="K4954" s="4"/>
      <c r="L4954" s="32"/>
      <c r="M4954" s="32"/>
      <c r="N4954" s="4"/>
      <c r="Q4954" s="27"/>
    </row>
    <row r="4955" spans="11:17" x14ac:dyDescent="0.25">
      <c r="K4955" s="4"/>
      <c r="L4955" s="32"/>
      <c r="M4955" s="32"/>
      <c r="N4955" s="4"/>
      <c r="Q4955" s="27"/>
    </row>
    <row r="4956" spans="11:17" x14ac:dyDescent="0.25">
      <c r="K4956" s="4"/>
      <c r="L4956" s="32"/>
      <c r="M4956" s="32"/>
      <c r="N4956" s="4"/>
      <c r="Q4956" s="27"/>
    </row>
    <row r="4957" spans="11:17" x14ac:dyDescent="0.25">
      <c r="K4957" s="4"/>
      <c r="L4957" s="32"/>
      <c r="M4957" s="32"/>
      <c r="N4957" s="4"/>
      <c r="Q4957" s="27"/>
    </row>
    <row r="4958" spans="11:17" x14ac:dyDescent="0.25">
      <c r="K4958" s="4"/>
      <c r="L4958" s="32"/>
      <c r="M4958" s="32"/>
      <c r="N4958" s="4"/>
      <c r="Q4958" s="27"/>
    </row>
    <row r="4959" spans="11:17" x14ac:dyDescent="0.25">
      <c r="K4959" s="4"/>
      <c r="L4959" s="32"/>
      <c r="M4959" s="32"/>
      <c r="N4959" s="4"/>
      <c r="Q4959" s="27"/>
    </row>
    <row r="4960" spans="11:17" x14ac:dyDescent="0.25">
      <c r="K4960" s="4"/>
      <c r="L4960" s="32"/>
      <c r="M4960" s="32"/>
      <c r="N4960" s="4"/>
      <c r="Q4960" s="27"/>
    </row>
    <row r="4961" spans="11:17" x14ac:dyDescent="0.25">
      <c r="K4961" s="4"/>
      <c r="L4961" s="32"/>
      <c r="M4961" s="32"/>
      <c r="N4961" s="4"/>
      <c r="Q4961" s="27"/>
    </row>
    <row r="4962" spans="11:17" x14ac:dyDescent="0.25">
      <c r="K4962" s="4"/>
      <c r="L4962" s="32"/>
      <c r="M4962" s="32"/>
      <c r="N4962" s="4"/>
      <c r="Q4962" s="27"/>
    </row>
    <row r="4963" spans="11:17" x14ac:dyDescent="0.25">
      <c r="K4963" s="4"/>
      <c r="L4963" s="32"/>
      <c r="M4963" s="32"/>
      <c r="N4963" s="4"/>
      <c r="Q4963" s="27"/>
    </row>
    <row r="4964" spans="11:17" x14ac:dyDescent="0.25">
      <c r="K4964" s="4"/>
      <c r="L4964" s="32"/>
      <c r="M4964" s="32"/>
      <c r="N4964" s="4"/>
      <c r="Q4964" s="27"/>
    </row>
    <row r="4965" spans="11:17" x14ac:dyDescent="0.25">
      <c r="K4965" s="4"/>
      <c r="L4965" s="32"/>
      <c r="M4965" s="32"/>
      <c r="N4965" s="4"/>
      <c r="Q4965" s="27"/>
    </row>
    <row r="4966" spans="11:17" x14ac:dyDescent="0.25">
      <c r="K4966" s="4"/>
      <c r="L4966" s="32"/>
      <c r="M4966" s="32"/>
      <c r="N4966" s="4"/>
      <c r="Q4966" s="27"/>
    </row>
    <row r="4967" spans="11:17" x14ac:dyDescent="0.25">
      <c r="K4967" s="4"/>
      <c r="L4967" s="32"/>
      <c r="M4967" s="32"/>
      <c r="N4967" s="4"/>
      <c r="Q4967" s="27"/>
    </row>
    <row r="4968" spans="11:17" x14ac:dyDescent="0.25">
      <c r="K4968" s="4"/>
      <c r="L4968" s="32"/>
      <c r="M4968" s="32"/>
      <c r="N4968" s="4"/>
      <c r="Q4968" s="27"/>
    </row>
    <row r="4969" spans="11:17" x14ac:dyDescent="0.25">
      <c r="K4969" s="4"/>
      <c r="L4969" s="32"/>
      <c r="M4969" s="32"/>
      <c r="N4969" s="4"/>
      <c r="Q4969" s="27"/>
    </row>
    <row r="4970" spans="11:17" x14ac:dyDescent="0.25">
      <c r="K4970" s="4"/>
      <c r="L4970" s="32"/>
      <c r="M4970" s="32"/>
      <c r="N4970" s="4"/>
      <c r="Q4970" s="27"/>
    </row>
    <row r="4971" spans="11:17" x14ac:dyDescent="0.25">
      <c r="K4971" s="4"/>
      <c r="L4971" s="32"/>
      <c r="M4971" s="32"/>
      <c r="N4971" s="4"/>
      <c r="Q4971" s="27"/>
    </row>
    <row r="4972" spans="11:17" x14ac:dyDescent="0.25">
      <c r="K4972" s="4"/>
      <c r="L4972" s="32"/>
      <c r="M4972" s="32"/>
      <c r="N4972" s="4"/>
      <c r="Q4972" s="27"/>
    </row>
    <row r="4973" spans="11:17" x14ac:dyDescent="0.25">
      <c r="K4973" s="4"/>
      <c r="L4973" s="32"/>
      <c r="M4973" s="32"/>
      <c r="N4973" s="4"/>
      <c r="Q4973" s="27"/>
    </row>
    <row r="4974" spans="11:17" x14ac:dyDescent="0.25">
      <c r="K4974" s="4"/>
      <c r="L4974" s="32"/>
      <c r="M4974" s="32"/>
      <c r="N4974" s="4"/>
      <c r="Q4974" s="27"/>
    </row>
    <row r="4975" spans="11:17" x14ac:dyDescent="0.25">
      <c r="K4975" s="4"/>
      <c r="L4975" s="32"/>
      <c r="M4975" s="32"/>
      <c r="N4975" s="4"/>
      <c r="Q4975" s="27"/>
    </row>
    <row r="4976" spans="11:17" x14ac:dyDescent="0.25">
      <c r="K4976" s="4"/>
      <c r="L4976" s="32"/>
      <c r="M4976" s="32"/>
      <c r="N4976" s="4"/>
      <c r="Q4976" s="27"/>
    </row>
    <row r="4977" spans="11:17" x14ac:dyDescent="0.25">
      <c r="K4977" s="4"/>
      <c r="L4977" s="32"/>
      <c r="M4977" s="32"/>
      <c r="N4977" s="4"/>
      <c r="Q4977" s="27"/>
    </row>
    <row r="4978" spans="11:17" x14ac:dyDescent="0.25">
      <c r="K4978" s="4"/>
      <c r="L4978" s="32"/>
      <c r="M4978" s="32"/>
      <c r="N4978" s="4"/>
      <c r="Q4978" s="27"/>
    </row>
    <row r="4979" spans="11:17" x14ac:dyDescent="0.25">
      <c r="K4979" s="4"/>
      <c r="L4979" s="32"/>
      <c r="M4979" s="32"/>
      <c r="N4979" s="4"/>
      <c r="Q4979" s="27"/>
    </row>
    <row r="4980" spans="11:17" x14ac:dyDescent="0.25">
      <c r="K4980" s="4"/>
      <c r="L4980" s="32"/>
      <c r="M4980" s="32"/>
      <c r="N4980" s="4"/>
      <c r="Q4980" s="27"/>
    </row>
    <row r="4981" spans="11:17" x14ac:dyDescent="0.25">
      <c r="K4981" s="4"/>
      <c r="L4981" s="32"/>
      <c r="M4981" s="32"/>
      <c r="N4981" s="4"/>
      <c r="Q4981" s="27"/>
    </row>
    <row r="4982" spans="11:17" x14ac:dyDescent="0.25">
      <c r="K4982" s="4"/>
      <c r="L4982" s="32"/>
      <c r="M4982" s="32"/>
      <c r="N4982" s="4"/>
      <c r="Q4982" s="27"/>
    </row>
    <row r="4983" spans="11:17" x14ac:dyDescent="0.25">
      <c r="K4983" s="4"/>
      <c r="L4983" s="32"/>
      <c r="M4983" s="32"/>
      <c r="N4983" s="4"/>
      <c r="Q4983" s="27"/>
    </row>
    <row r="4984" spans="11:17" x14ac:dyDescent="0.25">
      <c r="K4984" s="4"/>
      <c r="L4984" s="32"/>
      <c r="M4984" s="32"/>
      <c r="N4984" s="4"/>
      <c r="Q4984" s="27"/>
    </row>
    <row r="4985" spans="11:17" x14ac:dyDescent="0.25">
      <c r="K4985" s="4"/>
      <c r="L4985" s="32"/>
      <c r="M4985" s="32"/>
      <c r="N4985" s="4"/>
      <c r="Q4985" s="27"/>
    </row>
    <row r="4986" spans="11:17" x14ac:dyDescent="0.25">
      <c r="K4986" s="4"/>
      <c r="L4986" s="32"/>
      <c r="M4986" s="32"/>
      <c r="N4986" s="4"/>
      <c r="Q4986" s="27"/>
    </row>
    <row r="4987" spans="11:17" x14ac:dyDescent="0.25">
      <c r="K4987" s="4"/>
      <c r="L4987" s="32"/>
      <c r="M4987" s="32"/>
      <c r="N4987" s="4"/>
      <c r="Q4987" s="27"/>
    </row>
    <row r="4988" spans="11:17" x14ac:dyDescent="0.25">
      <c r="K4988" s="4"/>
      <c r="L4988" s="32"/>
      <c r="M4988" s="32"/>
      <c r="N4988" s="4"/>
      <c r="Q4988" s="27"/>
    </row>
    <row r="4989" spans="11:17" x14ac:dyDescent="0.25">
      <c r="K4989" s="4"/>
      <c r="L4989" s="32"/>
      <c r="M4989" s="32"/>
      <c r="N4989" s="4"/>
      <c r="Q4989" s="27"/>
    </row>
    <row r="4990" spans="11:17" x14ac:dyDescent="0.25">
      <c r="K4990" s="4"/>
      <c r="L4990" s="32"/>
      <c r="M4990" s="32"/>
      <c r="N4990" s="4"/>
      <c r="Q4990" s="27"/>
    </row>
    <row r="4991" spans="11:17" x14ac:dyDescent="0.25">
      <c r="K4991" s="4"/>
      <c r="L4991" s="32"/>
      <c r="M4991" s="32"/>
      <c r="N4991" s="4"/>
      <c r="Q4991" s="27"/>
    </row>
    <row r="4992" spans="11:17" x14ac:dyDescent="0.25">
      <c r="K4992" s="4"/>
      <c r="L4992" s="32"/>
      <c r="M4992" s="32"/>
      <c r="N4992" s="4"/>
      <c r="Q4992" s="27"/>
    </row>
    <row r="4993" spans="11:17" x14ac:dyDescent="0.25">
      <c r="K4993" s="4"/>
      <c r="L4993" s="32"/>
      <c r="M4993" s="32"/>
      <c r="N4993" s="4"/>
      <c r="Q4993" s="27"/>
    </row>
    <row r="4994" spans="11:17" x14ac:dyDescent="0.25">
      <c r="K4994" s="4"/>
      <c r="L4994" s="32"/>
      <c r="M4994" s="32"/>
      <c r="N4994" s="4"/>
      <c r="Q4994" s="27"/>
    </row>
    <row r="4995" spans="11:17" x14ac:dyDescent="0.25">
      <c r="K4995" s="4"/>
      <c r="L4995" s="32"/>
      <c r="M4995" s="32"/>
      <c r="N4995" s="4"/>
      <c r="Q4995" s="27"/>
    </row>
    <row r="4996" spans="11:17" x14ac:dyDescent="0.25">
      <c r="K4996" s="4"/>
      <c r="L4996" s="32"/>
      <c r="M4996" s="32"/>
      <c r="N4996" s="4"/>
      <c r="Q4996" s="27"/>
    </row>
    <row r="4997" spans="11:17" x14ac:dyDescent="0.25">
      <c r="K4997" s="4"/>
      <c r="L4997" s="32"/>
      <c r="M4997" s="32"/>
      <c r="N4997" s="4"/>
      <c r="Q4997" s="27"/>
    </row>
    <row r="4998" spans="11:17" x14ac:dyDescent="0.25">
      <c r="K4998" s="4"/>
      <c r="L4998" s="32"/>
      <c r="M4998" s="32"/>
      <c r="N4998" s="4"/>
      <c r="Q4998" s="27"/>
    </row>
    <row r="4999" spans="11:17" x14ac:dyDescent="0.25">
      <c r="K4999" s="4"/>
      <c r="L4999" s="32"/>
      <c r="M4999" s="32"/>
      <c r="N4999" s="4"/>
      <c r="Q4999" s="27"/>
    </row>
    <row r="5000" spans="11:17" x14ac:dyDescent="0.25">
      <c r="K5000" s="4"/>
      <c r="L5000" s="32"/>
      <c r="M5000" s="32"/>
      <c r="N5000" s="4"/>
      <c r="Q5000" s="27"/>
    </row>
    <row r="5001" spans="11:17" x14ac:dyDescent="0.25">
      <c r="K5001" s="4"/>
      <c r="L5001" s="32"/>
      <c r="M5001" s="32"/>
      <c r="N5001" s="4"/>
      <c r="Q5001" s="27"/>
    </row>
    <row r="5002" spans="11:17" x14ac:dyDescent="0.25">
      <c r="K5002" s="4"/>
      <c r="L5002" s="32"/>
      <c r="M5002" s="32"/>
      <c r="N5002" s="4"/>
      <c r="Q5002" s="27"/>
    </row>
    <row r="5003" spans="11:17" x14ac:dyDescent="0.25">
      <c r="K5003" s="4"/>
      <c r="L5003" s="32"/>
      <c r="M5003" s="32"/>
      <c r="N5003" s="4"/>
      <c r="Q5003" s="27"/>
    </row>
    <row r="5004" spans="11:17" x14ac:dyDescent="0.25">
      <c r="K5004" s="4"/>
      <c r="L5004" s="32"/>
      <c r="M5004" s="32"/>
      <c r="N5004" s="4"/>
      <c r="Q5004" s="27"/>
    </row>
    <row r="5005" spans="11:17" x14ac:dyDescent="0.25">
      <c r="K5005" s="4"/>
      <c r="L5005" s="32"/>
      <c r="M5005" s="32"/>
      <c r="N5005" s="4"/>
      <c r="Q5005" s="27"/>
    </row>
    <row r="5006" spans="11:17" x14ac:dyDescent="0.25">
      <c r="K5006" s="4"/>
      <c r="L5006" s="32"/>
      <c r="M5006" s="32"/>
      <c r="N5006" s="4"/>
      <c r="Q5006" s="27"/>
    </row>
    <row r="5007" spans="11:17" x14ac:dyDescent="0.25">
      <c r="K5007" s="4"/>
      <c r="L5007" s="32"/>
      <c r="M5007" s="32"/>
      <c r="N5007" s="4"/>
      <c r="Q5007" s="27"/>
    </row>
    <row r="5008" spans="11:17" x14ac:dyDescent="0.25">
      <c r="K5008" s="4"/>
      <c r="L5008" s="32"/>
      <c r="M5008" s="32"/>
      <c r="N5008" s="4"/>
      <c r="Q5008" s="27"/>
    </row>
    <row r="5009" spans="11:17" x14ac:dyDescent="0.25">
      <c r="K5009" s="4"/>
      <c r="L5009" s="32"/>
      <c r="M5009" s="32"/>
      <c r="N5009" s="4"/>
      <c r="Q5009" s="27"/>
    </row>
    <row r="5010" spans="11:17" x14ac:dyDescent="0.25">
      <c r="K5010" s="4"/>
      <c r="L5010" s="32"/>
      <c r="M5010" s="32"/>
      <c r="N5010" s="4"/>
      <c r="Q5010" s="27"/>
    </row>
    <row r="5011" spans="11:17" x14ac:dyDescent="0.25">
      <c r="K5011" s="4"/>
      <c r="L5011" s="32"/>
      <c r="M5011" s="32"/>
      <c r="N5011" s="4"/>
      <c r="Q5011" s="27"/>
    </row>
    <row r="5012" spans="11:17" x14ac:dyDescent="0.25">
      <c r="K5012" s="4"/>
      <c r="L5012" s="32"/>
      <c r="M5012" s="32"/>
      <c r="N5012" s="4"/>
      <c r="Q5012" s="27"/>
    </row>
    <row r="5013" spans="11:17" x14ac:dyDescent="0.25">
      <c r="K5013" s="4"/>
      <c r="L5013" s="32"/>
      <c r="M5013" s="32"/>
      <c r="N5013" s="4"/>
      <c r="Q5013" s="27"/>
    </row>
    <row r="5014" spans="11:17" x14ac:dyDescent="0.25">
      <c r="K5014" s="4"/>
      <c r="L5014" s="32"/>
      <c r="M5014" s="32"/>
      <c r="N5014" s="4"/>
      <c r="Q5014" s="27"/>
    </row>
    <row r="5015" spans="11:17" x14ac:dyDescent="0.25">
      <c r="K5015" s="4"/>
      <c r="L5015" s="32"/>
      <c r="M5015" s="32"/>
      <c r="N5015" s="4"/>
      <c r="Q5015" s="27"/>
    </row>
    <row r="5016" spans="11:17" x14ac:dyDescent="0.25">
      <c r="K5016" s="4"/>
      <c r="L5016" s="32"/>
      <c r="M5016" s="32"/>
      <c r="N5016" s="4"/>
      <c r="Q5016" s="27"/>
    </row>
    <row r="5017" spans="11:17" x14ac:dyDescent="0.25">
      <c r="K5017" s="4"/>
      <c r="L5017" s="32"/>
      <c r="M5017" s="32"/>
      <c r="N5017" s="4"/>
      <c r="Q5017" s="27"/>
    </row>
    <row r="5018" spans="11:17" x14ac:dyDescent="0.25">
      <c r="K5018" s="4"/>
      <c r="L5018" s="32"/>
      <c r="M5018" s="32"/>
      <c r="N5018" s="4"/>
      <c r="Q5018" s="27"/>
    </row>
    <row r="5019" spans="11:17" x14ac:dyDescent="0.25">
      <c r="K5019" s="4"/>
      <c r="L5019" s="32"/>
      <c r="M5019" s="32"/>
      <c r="N5019" s="4"/>
      <c r="Q5019" s="27"/>
    </row>
    <row r="5020" spans="11:17" x14ac:dyDescent="0.25">
      <c r="K5020" s="4"/>
      <c r="L5020" s="32"/>
      <c r="M5020" s="32"/>
      <c r="N5020" s="4"/>
      <c r="Q5020" s="27"/>
    </row>
    <row r="5021" spans="11:17" x14ac:dyDescent="0.25">
      <c r="K5021" s="4"/>
      <c r="L5021" s="32"/>
      <c r="M5021" s="32"/>
      <c r="N5021" s="4"/>
      <c r="Q5021" s="27"/>
    </row>
    <row r="5022" spans="11:17" x14ac:dyDescent="0.25">
      <c r="K5022" s="4"/>
      <c r="L5022" s="32"/>
      <c r="M5022" s="32"/>
      <c r="N5022" s="4"/>
      <c r="Q5022" s="27"/>
    </row>
    <row r="5023" spans="11:17" x14ac:dyDescent="0.25">
      <c r="K5023" s="4"/>
      <c r="L5023" s="32"/>
      <c r="M5023" s="32"/>
      <c r="N5023" s="4"/>
      <c r="Q5023" s="27"/>
    </row>
    <row r="5024" spans="11:17" x14ac:dyDescent="0.25">
      <c r="K5024" s="4"/>
      <c r="L5024" s="32"/>
      <c r="M5024" s="32"/>
      <c r="N5024" s="4"/>
      <c r="Q5024" s="27"/>
    </row>
    <row r="5025" spans="11:17" x14ac:dyDescent="0.25">
      <c r="K5025" s="4"/>
      <c r="L5025" s="32"/>
      <c r="M5025" s="32"/>
      <c r="N5025" s="4"/>
      <c r="Q5025" s="27"/>
    </row>
    <row r="5026" spans="11:17" x14ac:dyDescent="0.25">
      <c r="K5026" s="4"/>
      <c r="L5026" s="32"/>
      <c r="M5026" s="32"/>
      <c r="N5026" s="4"/>
      <c r="Q5026" s="27"/>
    </row>
    <row r="5027" spans="11:17" x14ac:dyDescent="0.25">
      <c r="K5027" s="4"/>
      <c r="L5027" s="32"/>
      <c r="M5027" s="32"/>
      <c r="N5027" s="4"/>
      <c r="Q5027" s="27"/>
    </row>
    <row r="5028" spans="11:17" x14ac:dyDescent="0.25">
      <c r="K5028" s="4"/>
      <c r="L5028" s="32"/>
      <c r="M5028" s="32"/>
      <c r="N5028" s="4"/>
      <c r="Q5028" s="27"/>
    </row>
    <row r="5029" spans="11:17" x14ac:dyDescent="0.25">
      <c r="K5029" s="4"/>
      <c r="L5029" s="32"/>
      <c r="M5029" s="32"/>
      <c r="N5029" s="4"/>
      <c r="Q5029" s="27"/>
    </row>
    <row r="5030" spans="11:17" x14ac:dyDescent="0.25">
      <c r="K5030" s="4"/>
      <c r="L5030" s="32"/>
      <c r="M5030" s="32"/>
      <c r="N5030" s="4"/>
      <c r="Q5030" s="27"/>
    </row>
    <row r="5031" spans="11:17" x14ac:dyDescent="0.25">
      <c r="K5031" s="4"/>
      <c r="L5031" s="32"/>
      <c r="M5031" s="32"/>
      <c r="N5031" s="4"/>
      <c r="Q5031" s="27"/>
    </row>
    <row r="5032" spans="11:17" x14ac:dyDescent="0.25">
      <c r="K5032" s="4"/>
      <c r="L5032" s="32"/>
      <c r="M5032" s="32"/>
      <c r="N5032" s="4"/>
      <c r="Q5032" s="27"/>
    </row>
    <row r="5033" spans="11:17" x14ac:dyDescent="0.25">
      <c r="K5033" s="4"/>
      <c r="L5033" s="32"/>
      <c r="M5033" s="32"/>
      <c r="N5033" s="4"/>
      <c r="Q5033" s="27"/>
    </row>
    <row r="5034" spans="11:17" x14ac:dyDescent="0.25">
      <c r="K5034" s="4"/>
      <c r="L5034" s="32"/>
      <c r="M5034" s="32"/>
      <c r="N5034" s="4"/>
      <c r="Q5034" s="27"/>
    </row>
    <row r="5035" spans="11:17" x14ac:dyDescent="0.25">
      <c r="K5035" s="4"/>
      <c r="L5035" s="32"/>
      <c r="M5035" s="32"/>
      <c r="N5035" s="4"/>
      <c r="Q5035" s="27"/>
    </row>
    <row r="5036" spans="11:17" x14ac:dyDescent="0.25">
      <c r="K5036" s="4"/>
      <c r="L5036" s="32"/>
      <c r="M5036" s="32"/>
      <c r="N5036" s="4"/>
      <c r="Q5036" s="27"/>
    </row>
    <row r="5037" spans="11:17" x14ac:dyDescent="0.25">
      <c r="K5037" s="4"/>
      <c r="L5037" s="32"/>
      <c r="M5037" s="32"/>
      <c r="N5037" s="4"/>
      <c r="Q5037" s="27"/>
    </row>
    <row r="5038" spans="11:17" x14ac:dyDescent="0.25">
      <c r="K5038" s="4"/>
      <c r="L5038" s="32"/>
      <c r="M5038" s="32"/>
      <c r="N5038" s="4"/>
      <c r="Q5038" s="27"/>
    </row>
    <row r="5039" spans="11:17" x14ac:dyDescent="0.25">
      <c r="K5039" s="4"/>
      <c r="L5039" s="32"/>
      <c r="M5039" s="32"/>
      <c r="N5039" s="4"/>
      <c r="Q5039" s="27"/>
    </row>
    <row r="5040" spans="11:17" x14ac:dyDescent="0.25">
      <c r="K5040" s="4"/>
      <c r="L5040" s="32"/>
      <c r="M5040" s="32"/>
      <c r="N5040" s="4"/>
      <c r="Q5040" s="27"/>
    </row>
    <row r="5041" spans="11:17" x14ac:dyDescent="0.25">
      <c r="K5041" s="4"/>
      <c r="L5041" s="32"/>
      <c r="M5041" s="32"/>
      <c r="N5041" s="4"/>
      <c r="Q5041" s="27"/>
    </row>
    <row r="5042" spans="11:17" x14ac:dyDescent="0.25">
      <c r="K5042" s="4"/>
      <c r="L5042" s="32"/>
      <c r="M5042" s="32"/>
      <c r="N5042" s="4"/>
      <c r="Q5042" s="27"/>
    </row>
    <row r="5043" spans="11:17" x14ac:dyDescent="0.25">
      <c r="K5043" s="4"/>
      <c r="L5043" s="32"/>
      <c r="M5043" s="32"/>
      <c r="N5043" s="4"/>
      <c r="Q5043" s="27"/>
    </row>
    <row r="5044" spans="11:17" x14ac:dyDescent="0.25">
      <c r="K5044" s="4"/>
      <c r="L5044" s="32"/>
      <c r="M5044" s="32"/>
      <c r="N5044" s="4"/>
      <c r="Q5044" s="27"/>
    </row>
    <row r="5045" spans="11:17" x14ac:dyDescent="0.25">
      <c r="K5045" s="4"/>
      <c r="L5045" s="32"/>
      <c r="M5045" s="32"/>
      <c r="N5045" s="4"/>
      <c r="Q5045" s="27"/>
    </row>
    <row r="5046" spans="11:17" x14ac:dyDescent="0.25">
      <c r="K5046" s="4"/>
      <c r="L5046" s="32"/>
      <c r="M5046" s="32"/>
      <c r="N5046" s="4"/>
      <c r="Q5046" s="27"/>
    </row>
    <row r="5047" spans="11:17" x14ac:dyDescent="0.25">
      <c r="K5047" s="4"/>
      <c r="L5047" s="32"/>
      <c r="M5047" s="32"/>
      <c r="N5047" s="4"/>
      <c r="Q5047" s="27"/>
    </row>
    <row r="5048" spans="11:17" x14ac:dyDescent="0.25">
      <c r="K5048" s="4"/>
      <c r="L5048" s="32"/>
      <c r="M5048" s="32"/>
      <c r="N5048" s="4"/>
      <c r="Q5048" s="27"/>
    </row>
    <row r="5049" spans="11:17" x14ac:dyDescent="0.25">
      <c r="K5049" s="4"/>
      <c r="L5049" s="32"/>
      <c r="M5049" s="32"/>
      <c r="N5049" s="4"/>
      <c r="Q5049" s="27"/>
    </row>
    <row r="5050" spans="11:17" x14ac:dyDescent="0.25">
      <c r="K5050" s="4"/>
      <c r="L5050" s="32"/>
      <c r="M5050" s="32"/>
      <c r="N5050" s="4"/>
      <c r="Q5050" s="27"/>
    </row>
    <row r="5051" spans="11:17" x14ac:dyDescent="0.25">
      <c r="K5051" s="4"/>
      <c r="L5051" s="32"/>
      <c r="M5051" s="32"/>
      <c r="N5051" s="4"/>
      <c r="Q5051" s="27"/>
    </row>
    <row r="5052" spans="11:17" x14ac:dyDescent="0.25">
      <c r="K5052" s="4"/>
      <c r="L5052" s="32"/>
      <c r="M5052" s="32"/>
      <c r="N5052" s="4"/>
      <c r="Q5052" s="27"/>
    </row>
    <row r="5053" spans="11:17" x14ac:dyDescent="0.25">
      <c r="K5053" s="4"/>
      <c r="L5053" s="32"/>
      <c r="M5053" s="32"/>
      <c r="N5053" s="4"/>
      <c r="Q5053" s="27"/>
    </row>
    <row r="5054" spans="11:17" x14ac:dyDescent="0.25">
      <c r="K5054" s="4"/>
      <c r="L5054" s="32"/>
      <c r="M5054" s="32"/>
      <c r="N5054" s="4"/>
      <c r="Q5054" s="27"/>
    </row>
    <row r="5055" spans="11:17" x14ac:dyDescent="0.25">
      <c r="K5055" s="4"/>
      <c r="L5055" s="32"/>
      <c r="M5055" s="32"/>
      <c r="N5055" s="4"/>
      <c r="Q5055" s="27"/>
    </row>
    <row r="5056" spans="11:17" x14ac:dyDescent="0.25">
      <c r="K5056" s="4"/>
      <c r="L5056" s="32"/>
      <c r="M5056" s="32"/>
      <c r="N5056" s="4"/>
      <c r="Q5056" s="27"/>
    </row>
    <row r="5057" spans="11:17" x14ac:dyDescent="0.25">
      <c r="K5057" s="4"/>
      <c r="L5057" s="32"/>
      <c r="M5057" s="32"/>
      <c r="N5057" s="4"/>
      <c r="Q5057" s="27"/>
    </row>
    <row r="5058" spans="11:17" x14ac:dyDescent="0.25">
      <c r="K5058" s="4"/>
      <c r="L5058" s="32"/>
      <c r="M5058" s="32"/>
      <c r="N5058" s="4"/>
      <c r="Q5058" s="27"/>
    </row>
    <row r="5059" spans="11:17" x14ac:dyDescent="0.25">
      <c r="K5059" s="4"/>
      <c r="L5059" s="32"/>
      <c r="M5059" s="32"/>
      <c r="N5059" s="4"/>
      <c r="Q5059" s="27"/>
    </row>
    <row r="5060" spans="11:17" x14ac:dyDescent="0.25">
      <c r="K5060" s="4"/>
      <c r="L5060" s="32"/>
      <c r="M5060" s="32"/>
      <c r="N5060" s="4"/>
      <c r="Q5060" s="27"/>
    </row>
    <row r="5061" spans="11:17" x14ac:dyDescent="0.25">
      <c r="K5061" s="4"/>
      <c r="L5061" s="32"/>
      <c r="M5061" s="32"/>
      <c r="N5061" s="4"/>
      <c r="Q5061" s="27"/>
    </row>
    <row r="5062" spans="11:17" x14ac:dyDescent="0.25">
      <c r="K5062" s="4"/>
      <c r="L5062" s="32"/>
      <c r="M5062" s="32"/>
      <c r="N5062" s="4"/>
      <c r="Q5062" s="27"/>
    </row>
    <row r="5063" spans="11:17" x14ac:dyDescent="0.25">
      <c r="K5063" s="4"/>
      <c r="L5063" s="32"/>
      <c r="M5063" s="32"/>
      <c r="N5063" s="4"/>
      <c r="Q5063" s="27"/>
    </row>
    <row r="5064" spans="11:17" x14ac:dyDescent="0.25">
      <c r="K5064" s="4"/>
      <c r="L5064" s="32"/>
      <c r="M5064" s="32"/>
      <c r="N5064" s="4"/>
      <c r="Q5064" s="27"/>
    </row>
    <row r="5065" spans="11:17" x14ac:dyDescent="0.25">
      <c r="K5065" s="4"/>
      <c r="L5065" s="32"/>
      <c r="M5065" s="32"/>
      <c r="N5065" s="4"/>
      <c r="Q5065" s="27"/>
    </row>
    <row r="5066" spans="11:17" x14ac:dyDescent="0.25">
      <c r="K5066" s="4"/>
      <c r="L5066" s="32"/>
      <c r="M5066" s="32"/>
      <c r="N5066" s="4"/>
      <c r="Q5066" s="27"/>
    </row>
    <row r="5067" spans="11:17" x14ac:dyDescent="0.25">
      <c r="K5067" s="4"/>
      <c r="L5067" s="32"/>
      <c r="M5067" s="32"/>
      <c r="N5067" s="4"/>
      <c r="Q5067" s="27"/>
    </row>
    <row r="5068" spans="11:17" x14ac:dyDescent="0.25">
      <c r="K5068" s="4"/>
      <c r="L5068" s="32"/>
      <c r="M5068" s="32"/>
      <c r="N5068" s="4"/>
      <c r="Q5068" s="27"/>
    </row>
    <row r="5069" spans="11:17" x14ac:dyDescent="0.25">
      <c r="K5069" s="4"/>
      <c r="L5069" s="32"/>
      <c r="M5069" s="32"/>
      <c r="N5069" s="4"/>
      <c r="Q5069" s="27"/>
    </row>
    <row r="5070" spans="11:17" x14ac:dyDescent="0.25">
      <c r="K5070" s="4"/>
      <c r="L5070" s="32"/>
      <c r="M5070" s="32"/>
      <c r="N5070" s="4"/>
      <c r="Q5070" s="27"/>
    </row>
    <row r="5071" spans="11:17" x14ac:dyDescent="0.25">
      <c r="K5071" s="4"/>
      <c r="L5071" s="32"/>
      <c r="M5071" s="32"/>
      <c r="N5071" s="4"/>
      <c r="Q5071" s="27"/>
    </row>
    <row r="5072" spans="11:17" x14ac:dyDescent="0.25">
      <c r="K5072" s="4"/>
      <c r="L5072" s="32"/>
      <c r="M5072" s="32"/>
      <c r="N5072" s="4"/>
      <c r="Q5072" s="27"/>
    </row>
    <row r="5073" spans="11:17" x14ac:dyDescent="0.25">
      <c r="K5073" s="4"/>
      <c r="L5073" s="32"/>
      <c r="M5073" s="32"/>
      <c r="N5073" s="4"/>
      <c r="Q5073" s="27"/>
    </row>
    <row r="5074" spans="11:17" x14ac:dyDescent="0.25">
      <c r="K5074" s="4"/>
      <c r="L5074" s="32"/>
      <c r="M5074" s="32"/>
      <c r="N5074" s="4"/>
      <c r="Q5074" s="27"/>
    </row>
    <row r="5075" spans="11:17" x14ac:dyDescent="0.25">
      <c r="K5075" s="4"/>
      <c r="L5075" s="32"/>
      <c r="M5075" s="32"/>
      <c r="N5075" s="4"/>
      <c r="Q5075" s="27"/>
    </row>
    <row r="5076" spans="11:17" x14ac:dyDescent="0.25">
      <c r="K5076" s="4"/>
      <c r="L5076" s="32"/>
      <c r="M5076" s="32"/>
      <c r="N5076" s="4"/>
      <c r="Q5076" s="27"/>
    </row>
    <row r="5077" spans="11:17" x14ac:dyDescent="0.25">
      <c r="K5077" s="4"/>
      <c r="L5077" s="32"/>
      <c r="M5077" s="32"/>
      <c r="N5077" s="4"/>
      <c r="Q5077" s="27"/>
    </row>
    <row r="5078" spans="11:17" x14ac:dyDescent="0.25">
      <c r="K5078" s="4"/>
      <c r="L5078" s="32"/>
      <c r="M5078" s="32"/>
      <c r="N5078" s="4"/>
      <c r="Q5078" s="27"/>
    </row>
    <row r="5079" spans="11:17" x14ac:dyDescent="0.25">
      <c r="K5079" s="4"/>
      <c r="L5079" s="32"/>
      <c r="M5079" s="32"/>
      <c r="N5079" s="4"/>
      <c r="Q5079" s="27"/>
    </row>
    <row r="5080" spans="11:17" x14ac:dyDescent="0.25">
      <c r="K5080" s="4"/>
      <c r="L5080" s="32"/>
      <c r="M5080" s="32"/>
      <c r="N5080" s="4"/>
      <c r="Q5080" s="27"/>
    </row>
    <row r="5081" spans="11:17" x14ac:dyDescent="0.25">
      <c r="K5081" s="4"/>
      <c r="L5081" s="32"/>
      <c r="M5081" s="32"/>
      <c r="N5081" s="4"/>
      <c r="Q5081" s="27"/>
    </row>
    <row r="5082" spans="11:17" x14ac:dyDescent="0.25">
      <c r="K5082" s="4"/>
      <c r="L5082" s="32"/>
      <c r="M5082" s="32"/>
      <c r="N5082" s="4"/>
      <c r="Q5082" s="27"/>
    </row>
    <row r="5083" spans="11:17" x14ac:dyDescent="0.25">
      <c r="K5083" s="4"/>
      <c r="L5083" s="32"/>
      <c r="M5083" s="32"/>
      <c r="N5083" s="4"/>
      <c r="Q5083" s="27"/>
    </row>
    <row r="5084" spans="11:17" x14ac:dyDescent="0.25">
      <c r="K5084" s="4"/>
      <c r="L5084" s="32"/>
      <c r="M5084" s="32"/>
      <c r="N5084" s="4"/>
      <c r="Q5084" s="27"/>
    </row>
    <row r="5085" spans="11:17" x14ac:dyDescent="0.25">
      <c r="K5085" s="4"/>
      <c r="L5085" s="32"/>
      <c r="M5085" s="32"/>
      <c r="N5085" s="4"/>
      <c r="Q5085" s="27"/>
    </row>
    <row r="5086" spans="11:17" x14ac:dyDescent="0.25">
      <c r="K5086" s="4"/>
      <c r="L5086" s="32"/>
      <c r="M5086" s="32"/>
      <c r="N5086" s="4"/>
      <c r="Q5086" s="27"/>
    </row>
    <row r="5087" spans="11:17" x14ac:dyDescent="0.25">
      <c r="K5087" s="4"/>
      <c r="L5087" s="32"/>
      <c r="M5087" s="32"/>
      <c r="N5087" s="4"/>
      <c r="Q5087" s="27"/>
    </row>
    <row r="5088" spans="11:17" x14ac:dyDescent="0.25">
      <c r="K5088" s="4"/>
      <c r="L5088" s="32"/>
      <c r="M5088" s="32"/>
      <c r="N5088" s="4"/>
      <c r="Q5088" s="27"/>
    </row>
    <row r="5089" spans="11:17" x14ac:dyDescent="0.25">
      <c r="K5089" s="4"/>
      <c r="L5089" s="32"/>
      <c r="M5089" s="32"/>
      <c r="N5089" s="4"/>
      <c r="Q5089" s="27"/>
    </row>
    <row r="5090" spans="11:17" x14ac:dyDescent="0.25">
      <c r="K5090" s="4"/>
      <c r="L5090" s="32"/>
      <c r="M5090" s="32"/>
      <c r="N5090" s="4"/>
      <c r="Q5090" s="27"/>
    </row>
    <row r="5091" spans="11:17" x14ac:dyDescent="0.25">
      <c r="K5091" s="4"/>
      <c r="L5091" s="32"/>
      <c r="M5091" s="32"/>
      <c r="N5091" s="4"/>
      <c r="Q5091" s="27"/>
    </row>
    <row r="5092" spans="11:17" x14ac:dyDescent="0.25">
      <c r="K5092" s="4"/>
      <c r="L5092" s="32"/>
      <c r="M5092" s="32"/>
      <c r="N5092" s="4"/>
      <c r="Q5092" s="27"/>
    </row>
    <row r="5093" spans="11:17" x14ac:dyDescent="0.25">
      <c r="K5093" s="4"/>
      <c r="L5093" s="32"/>
      <c r="M5093" s="32"/>
      <c r="N5093" s="4"/>
      <c r="Q5093" s="27"/>
    </row>
    <row r="5094" spans="11:17" x14ac:dyDescent="0.25">
      <c r="K5094" s="4"/>
      <c r="L5094" s="32"/>
      <c r="M5094" s="32"/>
      <c r="N5094" s="4"/>
      <c r="Q5094" s="27"/>
    </row>
    <row r="5095" spans="11:17" x14ac:dyDescent="0.25">
      <c r="K5095" s="4"/>
      <c r="L5095" s="32"/>
      <c r="M5095" s="32"/>
      <c r="N5095" s="4"/>
      <c r="Q5095" s="27"/>
    </row>
    <row r="5096" spans="11:17" x14ac:dyDescent="0.25">
      <c r="K5096" s="4"/>
      <c r="L5096" s="32"/>
      <c r="M5096" s="32"/>
      <c r="N5096" s="4"/>
      <c r="Q5096" s="27"/>
    </row>
    <row r="5097" spans="11:17" x14ac:dyDescent="0.25">
      <c r="K5097" s="4"/>
      <c r="L5097" s="32"/>
      <c r="M5097" s="32"/>
      <c r="N5097" s="4"/>
      <c r="Q5097" s="27"/>
    </row>
    <row r="5098" spans="11:17" x14ac:dyDescent="0.25">
      <c r="K5098" s="4"/>
      <c r="L5098" s="32"/>
      <c r="M5098" s="32"/>
      <c r="N5098" s="4"/>
      <c r="Q5098" s="27"/>
    </row>
    <row r="5099" spans="11:17" x14ac:dyDescent="0.25">
      <c r="K5099" s="4"/>
      <c r="L5099" s="32"/>
      <c r="M5099" s="32"/>
      <c r="N5099" s="4"/>
      <c r="Q5099" s="27"/>
    </row>
    <row r="5100" spans="11:17" x14ac:dyDescent="0.25">
      <c r="K5100" s="4"/>
      <c r="L5100" s="32"/>
      <c r="M5100" s="32"/>
      <c r="N5100" s="4"/>
      <c r="Q5100" s="27"/>
    </row>
    <row r="5101" spans="11:17" x14ac:dyDescent="0.25">
      <c r="K5101" s="4"/>
      <c r="L5101" s="32"/>
      <c r="M5101" s="32"/>
      <c r="N5101" s="4"/>
      <c r="Q5101" s="27"/>
    </row>
    <row r="5102" spans="11:17" x14ac:dyDescent="0.25">
      <c r="K5102" s="4"/>
      <c r="L5102" s="32"/>
      <c r="M5102" s="32"/>
      <c r="N5102" s="4"/>
      <c r="Q5102" s="27"/>
    </row>
    <row r="5103" spans="11:17" x14ac:dyDescent="0.25">
      <c r="K5103" s="4"/>
      <c r="L5103" s="32"/>
      <c r="M5103" s="32"/>
      <c r="N5103" s="4"/>
      <c r="Q5103" s="27"/>
    </row>
    <row r="5104" spans="11:17" x14ac:dyDescent="0.25">
      <c r="K5104" s="4"/>
      <c r="L5104" s="32"/>
      <c r="M5104" s="32"/>
      <c r="N5104" s="4"/>
      <c r="Q5104" s="27"/>
    </row>
    <row r="5105" spans="11:17" x14ac:dyDescent="0.25">
      <c r="K5105" s="4"/>
      <c r="L5105" s="32"/>
      <c r="M5105" s="32"/>
      <c r="N5105" s="4"/>
      <c r="Q5105" s="27"/>
    </row>
    <row r="5106" spans="11:17" x14ac:dyDescent="0.25">
      <c r="K5106" s="4"/>
      <c r="L5106" s="32"/>
      <c r="M5106" s="32"/>
      <c r="N5106" s="4"/>
      <c r="Q5106" s="27"/>
    </row>
    <row r="5107" spans="11:17" x14ac:dyDescent="0.25">
      <c r="K5107" s="4"/>
      <c r="L5107" s="32"/>
      <c r="M5107" s="32"/>
      <c r="N5107" s="4"/>
      <c r="Q5107" s="27"/>
    </row>
    <row r="5108" spans="11:17" x14ac:dyDescent="0.25">
      <c r="K5108" s="4"/>
      <c r="L5108" s="32"/>
      <c r="M5108" s="32"/>
      <c r="N5108" s="4"/>
      <c r="Q5108" s="27"/>
    </row>
    <row r="5109" spans="11:17" x14ac:dyDescent="0.25">
      <c r="K5109" s="4"/>
      <c r="L5109" s="32"/>
      <c r="M5109" s="32"/>
      <c r="N5109" s="4"/>
      <c r="Q5109" s="27"/>
    </row>
    <row r="5110" spans="11:17" x14ac:dyDescent="0.25">
      <c r="K5110" s="4"/>
      <c r="L5110" s="32"/>
      <c r="M5110" s="32"/>
      <c r="N5110" s="4"/>
      <c r="Q5110" s="27"/>
    </row>
    <row r="5111" spans="11:17" x14ac:dyDescent="0.25">
      <c r="K5111" s="4"/>
      <c r="L5111" s="32"/>
      <c r="M5111" s="32"/>
      <c r="N5111" s="4"/>
      <c r="Q5111" s="27"/>
    </row>
    <row r="5112" spans="11:17" x14ac:dyDescent="0.25">
      <c r="K5112" s="4"/>
      <c r="L5112" s="32"/>
      <c r="M5112" s="32"/>
      <c r="N5112" s="4"/>
      <c r="Q5112" s="27"/>
    </row>
    <row r="5113" spans="11:17" x14ac:dyDescent="0.25">
      <c r="K5113" s="4"/>
      <c r="L5113" s="32"/>
      <c r="M5113" s="32"/>
      <c r="N5113" s="4"/>
      <c r="Q5113" s="27"/>
    </row>
    <row r="5114" spans="11:17" x14ac:dyDescent="0.25">
      <c r="K5114" s="4"/>
      <c r="L5114" s="32"/>
      <c r="M5114" s="32"/>
      <c r="N5114" s="4"/>
      <c r="Q5114" s="27"/>
    </row>
    <row r="5115" spans="11:17" x14ac:dyDescent="0.25">
      <c r="K5115" s="4"/>
      <c r="L5115" s="32"/>
      <c r="M5115" s="32"/>
      <c r="N5115" s="4"/>
      <c r="Q5115" s="27"/>
    </row>
    <row r="5116" spans="11:17" x14ac:dyDescent="0.25">
      <c r="K5116" s="4"/>
      <c r="L5116" s="32"/>
      <c r="M5116" s="32"/>
      <c r="N5116" s="4"/>
      <c r="Q5116" s="27"/>
    </row>
    <row r="5117" spans="11:17" x14ac:dyDescent="0.25">
      <c r="K5117" s="4"/>
      <c r="L5117" s="32"/>
      <c r="M5117" s="32"/>
      <c r="N5117" s="4"/>
      <c r="Q5117" s="27"/>
    </row>
    <row r="5118" spans="11:17" x14ac:dyDescent="0.25">
      <c r="K5118" s="4"/>
      <c r="L5118" s="32"/>
      <c r="M5118" s="32"/>
      <c r="N5118" s="4"/>
      <c r="Q5118" s="27"/>
    </row>
    <row r="5119" spans="11:17" x14ac:dyDescent="0.25">
      <c r="K5119" s="4"/>
      <c r="L5119" s="32"/>
      <c r="M5119" s="32"/>
      <c r="N5119" s="4"/>
      <c r="Q5119" s="27"/>
    </row>
    <row r="5120" spans="11:17" x14ac:dyDescent="0.25">
      <c r="K5120" s="4"/>
      <c r="L5120" s="32"/>
      <c r="M5120" s="32"/>
      <c r="N5120" s="4"/>
      <c r="Q5120" s="27"/>
    </row>
    <row r="5121" spans="11:17" x14ac:dyDescent="0.25">
      <c r="K5121" s="4"/>
      <c r="L5121" s="32"/>
      <c r="M5121" s="32"/>
      <c r="N5121" s="4"/>
      <c r="Q5121" s="27"/>
    </row>
    <row r="5122" spans="11:17" x14ac:dyDescent="0.25">
      <c r="K5122" s="4"/>
      <c r="L5122" s="32"/>
      <c r="M5122" s="32"/>
      <c r="N5122" s="4"/>
      <c r="Q5122" s="27"/>
    </row>
    <row r="5123" spans="11:17" x14ac:dyDescent="0.25">
      <c r="K5123" s="4"/>
      <c r="L5123" s="32"/>
      <c r="M5123" s="32"/>
      <c r="N5123" s="4"/>
      <c r="Q5123" s="27"/>
    </row>
    <row r="5124" spans="11:17" x14ac:dyDescent="0.25">
      <c r="K5124" s="4"/>
      <c r="L5124" s="32"/>
      <c r="M5124" s="32"/>
      <c r="N5124" s="4"/>
      <c r="Q5124" s="27"/>
    </row>
    <row r="5125" spans="11:17" x14ac:dyDescent="0.25">
      <c r="K5125" s="4"/>
      <c r="L5125" s="32"/>
      <c r="M5125" s="32"/>
      <c r="N5125" s="4"/>
      <c r="Q5125" s="27"/>
    </row>
    <row r="5126" spans="11:17" x14ac:dyDescent="0.25">
      <c r="K5126" s="4"/>
      <c r="L5126" s="32"/>
      <c r="M5126" s="32"/>
      <c r="N5126" s="4"/>
      <c r="Q5126" s="27"/>
    </row>
    <row r="5127" spans="11:17" x14ac:dyDescent="0.25">
      <c r="K5127" s="4"/>
      <c r="L5127" s="32"/>
      <c r="M5127" s="32"/>
      <c r="N5127" s="4"/>
      <c r="Q5127" s="27"/>
    </row>
    <row r="5128" spans="11:17" x14ac:dyDescent="0.25">
      <c r="K5128" s="4"/>
      <c r="L5128" s="32"/>
      <c r="M5128" s="32"/>
      <c r="N5128" s="4"/>
      <c r="Q5128" s="27"/>
    </row>
    <row r="5129" spans="11:17" x14ac:dyDescent="0.25">
      <c r="K5129" s="4"/>
      <c r="L5129" s="32"/>
      <c r="M5129" s="32"/>
      <c r="N5129" s="4"/>
      <c r="Q5129" s="27"/>
    </row>
    <row r="5130" spans="11:17" x14ac:dyDescent="0.25">
      <c r="K5130" s="4"/>
      <c r="L5130" s="32"/>
      <c r="M5130" s="32"/>
      <c r="N5130" s="4"/>
      <c r="Q5130" s="27"/>
    </row>
    <row r="5131" spans="11:17" x14ac:dyDescent="0.25">
      <c r="K5131" s="4"/>
      <c r="L5131" s="32"/>
      <c r="M5131" s="32"/>
      <c r="N5131" s="4"/>
      <c r="Q5131" s="27"/>
    </row>
    <row r="5132" spans="11:17" x14ac:dyDescent="0.25">
      <c r="K5132" s="4"/>
      <c r="L5132" s="32"/>
      <c r="M5132" s="32"/>
      <c r="N5132" s="4"/>
      <c r="Q5132" s="27"/>
    </row>
    <row r="5133" spans="11:17" x14ac:dyDescent="0.25">
      <c r="K5133" s="4"/>
      <c r="L5133" s="32"/>
      <c r="M5133" s="32"/>
      <c r="N5133" s="4"/>
      <c r="Q5133" s="27"/>
    </row>
    <row r="5134" spans="11:17" x14ac:dyDescent="0.25">
      <c r="K5134" s="4"/>
      <c r="L5134" s="32"/>
      <c r="M5134" s="32"/>
      <c r="N5134" s="4"/>
      <c r="Q5134" s="27"/>
    </row>
    <row r="5135" spans="11:17" x14ac:dyDescent="0.25">
      <c r="K5135" s="4"/>
      <c r="L5135" s="32"/>
      <c r="M5135" s="32"/>
      <c r="N5135" s="4"/>
      <c r="Q5135" s="27"/>
    </row>
    <row r="5136" spans="11:17" x14ac:dyDescent="0.25">
      <c r="K5136" s="4"/>
      <c r="L5136" s="32"/>
      <c r="M5136" s="32"/>
      <c r="N5136" s="4"/>
      <c r="Q5136" s="27"/>
    </row>
    <row r="5137" spans="11:17" x14ac:dyDescent="0.25">
      <c r="K5137" s="4"/>
      <c r="L5137" s="32"/>
      <c r="M5137" s="32"/>
      <c r="N5137" s="4"/>
      <c r="Q5137" s="27"/>
    </row>
    <row r="5138" spans="11:17" x14ac:dyDescent="0.25">
      <c r="K5138" s="4"/>
      <c r="L5138" s="32"/>
      <c r="M5138" s="32"/>
      <c r="N5138" s="4"/>
      <c r="Q5138" s="27"/>
    </row>
    <row r="5139" spans="11:17" x14ac:dyDescent="0.25">
      <c r="K5139" s="4"/>
      <c r="L5139" s="32"/>
      <c r="M5139" s="32"/>
      <c r="N5139" s="4"/>
      <c r="Q5139" s="27"/>
    </row>
    <row r="5140" spans="11:17" x14ac:dyDescent="0.25">
      <c r="K5140" s="4"/>
      <c r="L5140" s="32"/>
      <c r="M5140" s="32"/>
      <c r="N5140" s="4"/>
      <c r="Q5140" s="27"/>
    </row>
    <row r="5141" spans="11:17" x14ac:dyDescent="0.25">
      <c r="K5141" s="4"/>
      <c r="L5141" s="32"/>
      <c r="M5141" s="32"/>
      <c r="N5141" s="4"/>
      <c r="Q5141" s="27"/>
    </row>
    <row r="5142" spans="11:17" x14ac:dyDescent="0.25">
      <c r="K5142" s="4"/>
      <c r="L5142" s="32"/>
      <c r="M5142" s="32"/>
      <c r="N5142" s="4"/>
      <c r="Q5142" s="27"/>
    </row>
    <row r="5143" spans="11:17" x14ac:dyDescent="0.25">
      <c r="K5143" s="4"/>
      <c r="L5143" s="32"/>
      <c r="M5143" s="32"/>
      <c r="N5143" s="4"/>
      <c r="Q5143" s="27"/>
    </row>
    <row r="5144" spans="11:17" x14ac:dyDescent="0.25">
      <c r="K5144" s="4"/>
      <c r="L5144" s="32"/>
      <c r="M5144" s="32"/>
      <c r="N5144" s="4"/>
      <c r="Q5144" s="27"/>
    </row>
    <row r="5145" spans="11:17" x14ac:dyDescent="0.25">
      <c r="K5145" s="4"/>
      <c r="L5145" s="32"/>
      <c r="M5145" s="32"/>
      <c r="N5145" s="4"/>
      <c r="Q5145" s="27"/>
    </row>
    <row r="5146" spans="11:17" x14ac:dyDescent="0.25">
      <c r="K5146" s="4"/>
      <c r="L5146" s="32"/>
      <c r="M5146" s="32"/>
      <c r="N5146" s="4"/>
      <c r="Q5146" s="27"/>
    </row>
    <row r="5147" spans="11:17" x14ac:dyDescent="0.25">
      <c r="K5147" s="4"/>
      <c r="L5147" s="32"/>
      <c r="M5147" s="32"/>
      <c r="N5147" s="4"/>
      <c r="Q5147" s="27"/>
    </row>
    <row r="5148" spans="11:17" x14ac:dyDescent="0.25">
      <c r="K5148" s="4"/>
      <c r="L5148" s="32"/>
      <c r="M5148" s="32"/>
      <c r="N5148" s="4"/>
      <c r="Q5148" s="27"/>
    </row>
    <row r="5149" spans="11:17" x14ac:dyDescent="0.25">
      <c r="K5149" s="4"/>
      <c r="L5149" s="32"/>
      <c r="M5149" s="32"/>
      <c r="N5149" s="4"/>
      <c r="Q5149" s="27"/>
    </row>
    <row r="5150" spans="11:17" x14ac:dyDescent="0.25">
      <c r="K5150" s="4"/>
      <c r="L5150" s="32"/>
      <c r="M5150" s="32"/>
      <c r="N5150" s="4"/>
      <c r="Q5150" s="27"/>
    </row>
    <row r="5151" spans="11:17" x14ac:dyDescent="0.25">
      <c r="K5151" s="4"/>
      <c r="L5151" s="32"/>
      <c r="M5151" s="32"/>
      <c r="N5151" s="4"/>
      <c r="Q5151" s="27"/>
    </row>
    <row r="5152" spans="11:17" x14ac:dyDescent="0.25">
      <c r="K5152" s="4"/>
      <c r="L5152" s="32"/>
      <c r="M5152" s="32"/>
      <c r="N5152" s="4"/>
      <c r="Q5152" s="27"/>
    </row>
    <row r="5153" spans="11:17" x14ac:dyDescent="0.25">
      <c r="K5153" s="4"/>
      <c r="L5153" s="32"/>
      <c r="M5153" s="32"/>
      <c r="N5153" s="4"/>
      <c r="Q5153" s="27"/>
    </row>
    <row r="5154" spans="11:17" x14ac:dyDescent="0.25">
      <c r="K5154" s="4"/>
      <c r="L5154" s="32"/>
      <c r="M5154" s="32"/>
      <c r="N5154" s="4"/>
      <c r="Q5154" s="27"/>
    </row>
    <row r="5155" spans="11:17" x14ac:dyDescent="0.25">
      <c r="K5155" s="4"/>
      <c r="L5155" s="32"/>
      <c r="M5155" s="32"/>
      <c r="N5155" s="4"/>
      <c r="Q5155" s="27"/>
    </row>
    <row r="5156" spans="11:17" x14ac:dyDescent="0.25">
      <c r="K5156" s="4"/>
      <c r="L5156" s="32"/>
      <c r="M5156" s="32"/>
      <c r="N5156" s="4"/>
      <c r="Q5156" s="27"/>
    </row>
    <row r="5157" spans="11:17" x14ac:dyDescent="0.25">
      <c r="K5157" s="4"/>
      <c r="L5157" s="32"/>
      <c r="M5157" s="32"/>
      <c r="N5157" s="4"/>
      <c r="Q5157" s="27"/>
    </row>
    <row r="5158" spans="11:17" x14ac:dyDescent="0.25">
      <c r="K5158" s="4"/>
      <c r="L5158" s="32"/>
      <c r="M5158" s="32"/>
      <c r="N5158" s="4"/>
      <c r="Q5158" s="27"/>
    </row>
    <row r="5159" spans="11:17" x14ac:dyDescent="0.25">
      <c r="K5159" s="4"/>
      <c r="L5159" s="32"/>
      <c r="M5159" s="32"/>
      <c r="N5159" s="4"/>
      <c r="Q5159" s="27"/>
    </row>
    <row r="5160" spans="11:17" x14ac:dyDescent="0.25">
      <c r="K5160" s="4"/>
      <c r="L5160" s="32"/>
      <c r="M5160" s="32"/>
      <c r="N5160" s="4"/>
      <c r="Q5160" s="27"/>
    </row>
    <row r="5161" spans="11:17" x14ac:dyDescent="0.25">
      <c r="K5161" s="4"/>
      <c r="L5161" s="32"/>
      <c r="M5161" s="32"/>
      <c r="N5161" s="4"/>
      <c r="Q5161" s="27"/>
    </row>
    <row r="5162" spans="11:17" x14ac:dyDescent="0.25">
      <c r="K5162" s="4"/>
      <c r="L5162" s="32"/>
      <c r="M5162" s="32"/>
      <c r="N5162" s="4"/>
      <c r="Q5162" s="27"/>
    </row>
    <row r="5163" spans="11:17" x14ac:dyDescent="0.25">
      <c r="K5163" s="4"/>
      <c r="L5163" s="32"/>
      <c r="M5163" s="32"/>
      <c r="N5163" s="4"/>
      <c r="Q5163" s="27"/>
    </row>
    <row r="5164" spans="11:17" x14ac:dyDescent="0.25">
      <c r="K5164" s="4"/>
      <c r="L5164" s="32"/>
      <c r="M5164" s="32"/>
      <c r="N5164" s="4"/>
      <c r="Q5164" s="27"/>
    </row>
    <row r="5165" spans="11:17" x14ac:dyDescent="0.25">
      <c r="K5165" s="4"/>
      <c r="L5165" s="32"/>
      <c r="M5165" s="32"/>
      <c r="N5165" s="4"/>
      <c r="Q5165" s="27"/>
    </row>
    <row r="5166" spans="11:17" x14ac:dyDescent="0.25">
      <c r="K5166" s="4"/>
      <c r="L5166" s="32"/>
      <c r="M5166" s="32"/>
      <c r="N5166" s="4"/>
      <c r="Q5166" s="27"/>
    </row>
    <row r="5167" spans="11:17" x14ac:dyDescent="0.25">
      <c r="K5167" s="4"/>
      <c r="L5167" s="32"/>
      <c r="M5167" s="32"/>
      <c r="N5167" s="4"/>
      <c r="Q5167" s="27"/>
    </row>
    <row r="5168" spans="11:17" x14ac:dyDescent="0.25">
      <c r="K5168" s="4"/>
      <c r="L5168" s="32"/>
      <c r="M5168" s="32"/>
      <c r="N5168" s="4"/>
      <c r="Q5168" s="27"/>
    </row>
    <row r="5169" spans="11:17" x14ac:dyDescent="0.25">
      <c r="K5169" s="4"/>
      <c r="L5169" s="32"/>
      <c r="M5169" s="32"/>
      <c r="N5169" s="4"/>
      <c r="Q5169" s="27"/>
    </row>
    <row r="5170" spans="11:17" x14ac:dyDescent="0.25">
      <c r="K5170" s="4"/>
      <c r="L5170" s="32"/>
      <c r="M5170" s="32"/>
      <c r="N5170" s="4"/>
      <c r="Q5170" s="27"/>
    </row>
    <row r="5171" spans="11:17" x14ac:dyDescent="0.25">
      <c r="K5171" s="4"/>
      <c r="L5171" s="32"/>
      <c r="M5171" s="32"/>
      <c r="N5171" s="4"/>
      <c r="Q5171" s="27"/>
    </row>
    <row r="5172" spans="11:17" x14ac:dyDescent="0.25">
      <c r="K5172" s="4"/>
      <c r="L5172" s="32"/>
      <c r="M5172" s="32"/>
      <c r="N5172" s="4"/>
      <c r="Q5172" s="27"/>
    </row>
    <row r="5173" spans="11:17" x14ac:dyDescent="0.25">
      <c r="K5173" s="4"/>
      <c r="L5173" s="32"/>
      <c r="M5173" s="32"/>
      <c r="N5173" s="4"/>
      <c r="Q5173" s="27"/>
    </row>
    <row r="5174" spans="11:17" x14ac:dyDescent="0.25">
      <c r="K5174" s="4"/>
      <c r="L5174" s="32"/>
      <c r="M5174" s="32"/>
      <c r="N5174" s="4"/>
      <c r="Q5174" s="27"/>
    </row>
    <row r="5175" spans="11:17" x14ac:dyDescent="0.25">
      <c r="K5175" s="4"/>
      <c r="L5175" s="32"/>
      <c r="M5175" s="32"/>
      <c r="N5175" s="4"/>
      <c r="Q5175" s="27"/>
    </row>
    <row r="5176" spans="11:17" x14ac:dyDescent="0.25">
      <c r="K5176" s="4"/>
      <c r="L5176" s="32"/>
      <c r="M5176" s="32"/>
      <c r="N5176" s="4"/>
      <c r="Q5176" s="27"/>
    </row>
    <row r="5177" spans="11:17" x14ac:dyDescent="0.25">
      <c r="K5177" s="4"/>
      <c r="L5177" s="32"/>
      <c r="M5177" s="32"/>
      <c r="N5177" s="4"/>
      <c r="Q5177" s="27"/>
    </row>
    <row r="5178" spans="11:17" x14ac:dyDescent="0.25">
      <c r="K5178" s="4"/>
      <c r="L5178" s="32"/>
      <c r="M5178" s="32"/>
      <c r="N5178" s="4"/>
      <c r="Q5178" s="27"/>
    </row>
    <row r="5179" spans="11:17" x14ac:dyDescent="0.25">
      <c r="K5179" s="4"/>
      <c r="L5179" s="32"/>
      <c r="M5179" s="32"/>
      <c r="N5179" s="4"/>
      <c r="Q5179" s="27"/>
    </row>
    <row r="5180" spans="11:17" x14ac:dyDescent="0.25">
      <c r="K5180" s="4"/>
      <c r="L5180" s="32"/>
      <c r="M5180" s="32"/>
      <c r="N5180" s="4"/>
      <c r="Q5180" s="27"/>
    </row>
    <row r="5181" spans="11:17" x14ac:dyDescent="0.25">
      <c r="K5181" s="4"/>
      <c r="L5181" s="32"/>
      <c r="M5181" s="32"/>
      <c r="N5181" s="4"/>
      <c r="Q5181" s="27"/>
    </row>
    <row r="5182" spans="11:17" x14ac:dyDescent="0.25">
      <c r="K5182" s="4"/>
      <c r="L5182" s="32"/>
      <c r="M5182" s="32"/>
      <c r="N5182" s="4"/>
      <c r="Q5182" s="27"/>
    </row>
    <row r="5183" spans="11:17" x14ac:dyDescent="0.25">
      <c r="K5183" s="4"/>
      <c r="L5183" s="32"/>
      <c r="M5183" s="32"/>
      <c r="N5183" s="4"/>
      <c r="Q5183" s="27"/>
    </row>
    <row r="5184" spans="11:17" x14ac:dyDescent="0.25">
      <c r="K5184" s="4"/>
      <c r="L5184" s="32"/>
      <c r="M5184" s="32"/>
      <c r="N5184" s="4"/>
      <c r="Q5184" s="27"/>
    </row>
    <row r="5185" spans="11:17" x14ac:dyDescent="0.25">
      <c r="K5185" s="4"/>
      <c r="L5185" s="32"/>
      <c r="M5185" s="32"/>
      <c r="N5185" s="4"/>
      <c r="Q5185" s="27"/>
    </row>
    <row r="5186" spans="11:17" x14ac:dyDescent="0.25">
      <c r="K5186" s="4"/>
      <c r="L5186" s="32"/>
      <c r="M5186" s="32"/>
      <c r="N5186" s="4"/>
      <c r="Q5186" s="27"/>
    </row>
    <row r="5187" spans="11:17" x14ac:dyDescent="0.25">
      <c r="K5187" s="4"/>
      <c r="L5187" s="32"/>
      <c r="M5187" s="32"/>
      <c r="N5187" s="4"/>
      <c r="Q5187" s="27"/>
    </row>
    <row r="5188" spans="11:17" x14ac:dyDescent="0.25">
      <c r="K5188" s="4"/>
      <c r="L5188" s="32"/>
      <c r="M5188" s="32"/>
      <c r="N5188" s="4"/>
      <c r="Q5188" s="27"/>
    </row>
    <row r="5189" spans="11:17" x14ac:dyDescent="0.25">
      <c r="K5189" s="4"/>
      <c r="L5189" s="32"/>
      <c r="M5189" s="32"/>
      <c r="N5189" s="4"/>
      <c r="Q5189" s="27"/>
    </row>
    <row r="5190" spans="11:17" x14ac:dyDescent="0.25">
      <c r="K5190" s="4"/>
      <c r="L5190" s="32"/>
      <c r="M5190" s="32"/>
      <c r="N5190" s="4"/>
      <c r="Q5190" s="27"/>
    </row>
    <row r="5191" spans="11:17" x14ac:dyDescent="0.25">
      <c r="K5191" s="4"/>
      <c r="L5191" s="32"/>
      <c r="M5191" s="32"/>
      <c r="N5191" s="4"/>
      <c r="Q5191" s="27"/>
    </row>
    <row r="5192" spans="11:17" x14ac:dyDescent="0.25">
      <c r="K5192" s="4"/>
      <c r="L5192" s="32"/>
      <c r="M5192" s="32"/>
      <c r="N5192" s="4"/>
      <c r="Q5192" s="27"/>
    </row>
    <row r="5193" spans="11:17" x14ac:dyDescent="0.25">
      <c r="K5193" s="4"/>
      <c r="L5193" s="32"/>
      <c r="M5193" s="32"/>
      <c r="N5193" s="4"/>
      <c r="Q5193" s="27"/>
    </row>
    <row r="5194" spans="11:17" x14ac:dyDescent="0.25">
      <c r="K5194" s="4"/>
      <c r="L5194" s="32"/>
      <c r="M5194" s="32"/>
      <c r="N5194" s="4"/>
      <c r="Q5194" s="27"/>
    </row>
    <row r="5195" spans="11:17" x14ac:dyDescent="0.25">
      <c r="K5195" s="4"/>
      <c r="L5195" s="32"/>
      <c r="M5195" s="32"/>
      <c r="N5195" s="4"/>
      <c r="Q5195" s="27"/>
    </row>
    <row r="5196" spans="11:17" x14ac:dyDescent="0.25">
      <c r="K5196" s="4"/>
      <c r="L5196" s="32"/>
      <c r="M5196" s="32"/>
      <c r="N5196" s="4"/>
      <c r="Q5196" s="27"/>
    </row>
    <row r="5197" spans="11:17" x14ac:dyDescent="0.25">
      <c r="K5197" s="4"/>
      <c r="L5197" s="32"/>
      <c r="M5197" s="32"/>
      <c r="N5197" s="4"/>
      <c r="Q5197" s="27"/>
    </row>
    <row r="5198" spans="11:17" x14ac:dyDescent="0.25">
      <c r="K5198" s="4"/>
      <c r="L5198" s="32"/>
      <c r="M5198" s="32"/>
      <c r="N5198" s="4"/>
      <c r="Q5198" s="27"/>
    </row>
    <row r="5199" spans="11:17" x14ac:dyDescent="0.25">
      <c r="K5199" s="4"/>
      <c r="L5199" s="32"/>
      <c r="M5199" s="32"/>
      <c r="N5199" s="4"/>
      <c r="Q5199" s="27"/>
    </row>
    <row r="5200" spans="11:17" x14ac:dyDescent="0.25">
      <c r="K5200" s="4"/>
      <c r="L5200" s="32"/>
      <c r="M5200" s="32"/>
      <c r="N5200" s="4"/>
      <c r="Q5200" s="27"/>
    </row>
    <row r="5201" spans="11:17" x14ac:dyDescent="0.25">
      <c r="K5201" s="4"/>
      <c r="L5201" s="32"/>
      <c r="M5201" s="32"/>
      <c r="N5201" s="4"/>
      <c r="Q5201" s="27"/>
    </row>
    <row r="5202" spans="11:17" x14ac:dyDescent="0.25">
      <c r="K5202" s="4"/>
      <c r="L5202" s="32"/>
      <c r="M5202" s="32"/>
      <c r="N5202" s="4"/>
      <c r="Q5202" s="27"/>
    </row>
    <row r="5203" spans="11:17" x14ac:dyDescent="0.25">
      <c r="K5203" s="4"/>
      <c r="L5203" s="32"/>
      <c r="M5203" s="32"/>
      <c r="N5203" s="4"/>
      <c r="Q5203" s="27"/>
    </row>
    <row r="5204" spans="11:17" x14ac:dyDescent="0.25">
      <c r="K5204" s="4"/>
      <c r="L5204" s="32"/>
      <c r="M5204" s="32"/>
      <c r="N5204" s="4"/>
      <c r="Q5204" s="27"/>
    </row>
    <row r="5205" spans="11:17" x14ac:dyDescent="0.25">
      <c r="K5205" s="4"/>
      <c r="L5205" s="32"/>
      <c r="M5205" s="32"/>
      <c r="N5205" s="4"/>
      <c r="Q5205" s="27"/>
    </row>
    <row r="5206" spans="11:17" x14ac:dyDescent="0.25">
      <c r="K5206" s="4"/>
      <c r="L5206" s="32"/>
      <c r="M5206" s="32"/>
      <c r="N5206" s="4"/>
      <c r="Q5206" s="27"/>
    </row>
    <row r="5207" spans="11:17" x14ac:dyDescent="0.25">
      <c r="K5207" s="4"/>
      <c r="L5207" s="32"/>
      <c r="M5207" s="32"/>
      <c r="N5207" s="4"/>
      <c r="Q5207" s="27"/>
    </row>
    <row r="5208" spans="11:17" x14ac:dyDescent="0.25">
      <c r="K5208" s="4"/>
      <c r="L5208" s="32"/>
      <c r="M5208" s="32"/>
      <c r="N5208" s="4"/>
      <c r="Q5208" s="27"/>
    </row>
    <row r="5209" spans="11:17" x14ac:dyDescent="0.25">
      <c r="K5209" s="4"/>
      <c r="L5209" s="32"/>
      <c r="M5209" s="32"/>
      <c r="N5209" s="4"/>
      <c r="Q5209" s="27"/>
    </row>
    <row r="5210" spans="11:17" x14ac:dyDescent="0.25">
      <c r="K5210" s="4"/>
      <c r="L5210" s="32"/>
      <c r="M5210" s="32"/>
      <c r="N5210" s="4"/>
      <c r="Q5210" s="27"/>
    </row>
    <row r="5211" spans="11:17" x14ac:dyDescent="0.25">
      <c r="K5211" s="4"/>
      <c r="L5211" s="32"/>
      <c r="M5211" s="32"/>
      <c r="N5211" s="4"/>
      <c r="Q5211" s="27"/>
    </row>
    <row r="5212" spans="11:17" x14ac:dyDescent="0.25">
      <c r="K5212" s="4"/>
      <c r="L5212" s="32"/>
      <c r="M5212" s="32"/>
      <c r="N5212" s="4"/>
      <c r="Q5212" s="27"/>
    </row>
    <row r="5213" spans="11:17" x14ac:dyDescent="0.25">
      <c r="K5213" s="4"/>
      <c r="L5213" s="32"/>
      <c r="M5213" s="32"/>
      <c r="N5213" s="4"/>
      <c r="Q5213" s="27"/>
    </row>
    <row r="5214" spans="11:17" x14ac:dyDescent="0.25">
      <c r="K5214" s="4"/>
      <c r="L5214" s="32"/>
      <c r="M5214" s="32"/>
      <c r="N5214" s="4"/>
      <c r="Q5214" s="27"/>
    </row>
    <row r="5215" spans="11:17" x14ac:dyDescent="0.25">
      <c r="K5215" s="4"/>
      <c r="L5215" s="32"/>
      <c r="M5215" s="32"/>
      <c r="N5215" s="4"/>
      <c r="Q5215" s="27"/>
    </row>
    <row r="5216" spans="11:17" x14ac:dyDescent="0.25">
      <c r="K5216" s="4"/>
      <c r="L5216" s="32"/>
      <c r="M5216" s="32"/>
      <c r="N5216" s="4"/>
      <c r="Q5216" s="27"/>
    </row>
    <row r="5217" spans="11:17" x14ac:dyDescent="0.25">
      <c r="K5217" s="4"/>
      <c r="L5217" s="32"/>
      <c r="M5217" s="32"/>
      <c r="N5217" s="4"/>
      <c r="Q5217" s="27"/>
    </row>
    <row r="5218" spans="11:17" x14ac:dyDescent="0.25">
      <c r="K5218" s="4"/>
      <c r="L5218" s="32"/>
      <c r="M5218" s="32"/>
      <c r="N5218" s="4"/>
      <c r="Q5218" s="27"/>
    </row>
    <row r="5219" spans="11:17" x14ac:dyDescent="0.25">
      <c r="K5219" s="4"/>
      <c r="L5219" s="32"/>
      <c r="M5219" s="32"/>
      <c r="N5219" s="4"/>
      <c r="Q5219" s="27"/>
    </row>
    <row r="5220" spans="11:17" x14ac:dyDescent="0.25">
      <c r="K5220" s="4"/>
      <c r="L5220" s="32"/>
      <c r="M5220" s="32"/>
      <c r="N5220" s="4"/>
      <c r="Q5220" s="27"/>
    </row>
    <row r="5221" spans="11:17" x14ac:dyDescent="0.25">
      <c r="K5221" s="4"/>
      <c r="L5221" s="32"/>
      <c r="M5221" s="32"/>
      <c r="N5221" s="4"/>
      <c r="Q5221" s="27"/>
    </row>
    <row r="5222" spans="11:17" x14ac:dyDescent="0.25">
      <c r="K5222" s="4"/>
      <c r="L5222" s="32"/>
      <c r="M5222" s="32"/>
      <c r="N5222" s="4"/>
      <c r="Q5222" s="27"/>
    </row>
    <row r="5223" spans="11:17" x14ac:dyDescent="0.25">
      <c r="K5223" s="4"/>
      <c r="L5223" s="32"/>
      <c r="M5223" s="32"/>
      <c r="N5223" s="4"/>
      <c r="Q5223" s="27"/>
    </row>
    <row r="5224" spans="11:17" x14ac:dyDescent="0.25">
      <c r="K5224" s="4"/>
      <c r="L5224" s="32"/>
      <c r="M5224" s="32"/>
      <c r="N5224" s="4"/>
      <c r="Q5224" s="27"/>
    </row>
    <row r="5225" spans="11:17" x14ac:dyDescent="0.25">
      <c r="K5225" s="4"/>
      <c r="L5225" s="32"/>
      <c r="M5225" s="32"/>
      <c r="N5225" s="4"/>
      <c r="Q5225" s="27"/>
    </row>
    <row r="5226" spans="11:17" x14ac:dyDescent="0.25">
      <c r="K5226" s="4"/>
      <c r="L5226" s="32"/>
      <c r="M5226" s="32"/>
      <c r="N5226" s="4"/>
      <c r="Q5226" s="27"/>
    </row>
    <row r="5227" spans="11:17" x14ac:dyDescent="0.25">
      <c r="K5227" s="4"/>
      <c r="L5227" s="32"/>
      <c r="M5227" s="32"/>
      <c r="N5227" s="4"/>
      <c r="Q5227" s="27"/>
    </row>
    <row r="5228" spans="11:17" x14ac:dyDescent="0.25">
      <c r="K5228" s="4"/>
      <c r="L5228" s="32"/>
      <c r="M5228" s="32"/>
      <c r="N5228" s="4"/>
      <c r="Q5228" s="27"/>
    </row>
    <row r="5229" spans="11:17" x14ac:dyDescent="0.25">
      <c r="K5229" s="4"/>
      <c r="L5229" s="32"/>
      <c r="M5229" s="32"/>
      <c r="N5229" s="4"/>
      <c r="Q5229" s="27"/>
    </row>
    <row r="5230" spans="11:17" x14ac:dyDescent="0.25">
      <c r="K5230" s="4"/>
      <c r="L5230" s="32"/>
      <c r="M5230" s="32"/>
      <c r="N5230" s="4"/>
      <c r="Q5230" s="27"/>
    </row>
    <row r="5231" spans="11:17" x14ac:dyDescent="0.25">
      <c r="K5231" s="4"/>
      <c r="L5231" s="32"/>
      <c r="M5231" s="32"/>
      <c r="N5231" s="4"/>
      <c r="Q5231" s="27"/>
    </row>
    <row r="5232" spans="11:17" x14ac:dyDescent="0.25">
      <c r="K5232" s="4"/>
      <c r="L5232" s="32"/>
      <c r="M5232" s="32"/>
      <c r="N5232" s="4"/>
      <c r="Q5232" s="27"/>
    </row>
    <row r="5233" spans="11:17" x14ac:dyDescent="0.25">
      <c r="K5233" s="4"/>
      <c r="L5233" s="32"/>
      <c r="M5233" s="32"/>
      <c r="N5233" s="4"/>
      <c r="Q5233" s="27"/>
    </row>
    <row r="5234" spans="11:17" x14ac:dyDescent="0.25">
      <c r="K5234" s="4"/>
      <c r="L5234" s="32"/>
      <c r="M5234" s="32"/>
      <c r="N5234" s="4"/>
      <c r="Q5234" s="27"/>
    </row>
    <row r="5235" spans="11:17" x14ac:dyDescent="0.25">
      <c r="K5235" s="4"/>
      <c r="L5235" s="32"/>
      <c r="M5235" s="32"/>
      <c r="N5235" s="4"/>
      <c r="Q5235" s="27"/>
    </row>
    <row r="5236" spans="11:17" x14ac:dyDescent="0.25">
      <c r="K5236" s="4"/>
      <c r="L5236" s="32"/>
      <c r="M5236" s="32"/>
      <c r="N5236" s="4"/>
      <c r="Q5236" s="27"/>
    </row>
    <row r="5237" spans="11:17" x14ac:dyDescent="0.25">
      <c r="K5237" s="4"/>
      <c r="L5237" s="32"/>
      <c r="M5237" s="32"/>
      <c r="N5237" s="4"/>
      <c r="Q5237" s="27"/>
    </row>
    <row r="5238" spans="11:17" x14ac:dyDescent="0.25">
      <c r="K5238" s="4"/>
      <c r="L5238" s="32"/>
      <c r="M5238" s="32"/>
      <c r="N5238" s="4"/>
      <c r="Q5238" s="27"/>
    </row>
    <row r="5239" spans="11:17" x14ac:dyDescent="0.25">
      <c r="K5239" s="4"/>
      <c r="L5239" s="32"/>
      <c r="M5239" s="32"/>
      <c r="N5239" s="4"/>
      <c r="Q5239" s="27"/>
    </row>
    <row r="5240" spans="11:17" x14ac:dyDescent="0.25">
      <c r="K5240" s="4"/>
      <c r="L5240" s="32"/>
      <c r="M5240" s="32"/>
      <c r="N5240" s="4"/>
      <c r="Q5240" s="27"/>
    </row>
    <row r="5241" spans="11:17" x14ac:dyDescent="0.25">
      <c r="K5241" s="4"/>
      <c r="L5241" s="32"/>
      <c r="M5241" s="32"/>
      <c r="N5241" s="4"/>
      <c r="Q5241" s="27"/>
    </row>
    <row r="5242" spans="11:17" x14ac:dyDescent="0.25">
      <c r="K5242" s="4"/>
      <c r="L5242" s="32"/>
      <c r="M5242" s="32"/>
      <c r="N5242" s="4"/>
      <c r="Q5242" s="27"/>
    </row>
    <row r="5243" spans="11:17" x14ac:dyDescent="0.25">
      <c r="K5243" s="4"/>
      <c r="L5243" s="32"/>
      <c r="M5243" s="32"/>
      <c r="N5243" s="4"/>
      <c r="Q5243" s="27"/>
    </row>
    <row r="5244" spans="11:17" x14ac:dyDescent="0.25">
      <c r="K5244" s="4"/>
      <c r="L5244" s="32"/>
      <c r="M5244" s="32"/>
      <c r="N5244" s="4"/>
      <c r="Q5244" s="27"/>
    </row>
    <row r="5245" spans="11:17" x14ac:dyDescent="0.25">
      <c r="K5245" s="4"/>
      <c r="L5245" s="32"/>
      <c r="M5245" s="32"/>
      <c r="N5245" s="4"/>
      <c r="Q5245" s="27"/>
    </row>
    <row r="5246" spans="11:17" x14ac:dyDescent="0.25">
      <c r="K5246" s="4"/>
      <c r="L5246" s="32"/>
      <c r="M5246" s="32"/>
      <c r="N5246" s="4"/>
      <c r="Q5246" s="27"/>
    </row>
    <row r="5247" spans="11:17" x14ac:dyDescent="0.25">
      <c r="K5247" s="4"/>
      <c r="L5247" s="32"/>
      <c r="M5247" s="32"/>
      <c r="N5247" s="4"/>
      <c r="Q5247" s="27"/>
    </row>
    <row r="5248" spans="11:17" x14ac:dyDescent="0.25">
      <c r="K5248" s="4"/>
      <c r="L5248" s="32"/>
      <c r="M5248" s="32"/>
      <c r="N5248" s="4"/>
      <c r="Q5248" s="27"/>
    </row>
    <row r="5249" spans="11:17" x14ac:dyDescent="0.25">
      <c r="K5249" s="4"/>
      <c r="L5249" s="32"/>
      <c r="M5249" s="32"/>
      <c r="N5249" s="4"/>
      <c r="Q5249" s="27"/>
    </row>
    <row r="5250" spans="11:17" x14ac:dyDescent="0.25">
      <c r="K5250" s="4"/>
      <c r="L5250" s="32"/>
      <c r="M5250" s="32"/>
      <c r="N5250" s="4"/>
      <c r="Q5250" s="27"/>
    </row>
    <row r="5251" spans="11:17" x14ac:dyDescent="0.25">
      <c r="K5251" s="4"/>
      <c r="L5251" s="32"/>
      <c r="M5251" s="32"/>
      <c r="N5251" s="4"/>
      <c r="Q5251" s="27"/>
    </row>
    <row r="5252" spans="11:17" x14ac:dyDescent="0.25">
      <c r="K5252" s="4"/>
      <c r="L5252" s="32"/>
      <c r="M5252" s="32"/>
      <c r="N5252" s="4"/>
      <c r="Q5252" s="27"/>
    </row>
    <row r="5253" spans="11:17" x14ac:dyDescent="0.25">
      <c r="K5253" s="4"/>
      <c r="L5253" s="32"/>
      <c r="M5253" s="32"/>
      <c r="N5253" s="4"/>
      <c r="Q5253" s="27"/>
    </row>
    <row r="5254" spans="11:17" x14ac:dyDescent="0.25">
      <c r="K5254" s="4"/>
      <c r="L5254" s="32"/>
      <c r="M5254" s="32"/>
      <c r="N5254" s="4"/>
      <c r="Q5254" s="27"/>
    </row>
    <row r="5255" spans="11:17" x14ac:dyDescent="0.25">
      <c r="K5255" s="4"/>
      <c r="L5255" s="32"/>
      <c r="M5255" s="32"/>
      <c r="N5255" s="4"/>
      <c r="Q5255" s="27"/>
    </row>
    <row r="5256" spans="11:17" x14ac:dyDescent="0.25">
      <c r="K5256" s="4"/>
      <c r="L5256" s="32"/>
      <c r="M5256" s="32"/>
      <c r="N5256" s="4"/>
      <c r="Q5256" s="27"/>
    </row>
    <row r="5257" spans="11:17" x14ac:dyDescent="0.25">
      <c r="K5257" s="4"/>
      <c r="L5257" s="32"/>
      <c r="M5257" s="32"/>
      <c r="N5257" s="4"/>
      <c r="Q5257" s="27"/>
    </row>
    <row r="5258" spans="11:17" x14ac:dyDescent="0.25">
      <c r="K5258" s="4"/>
      <c r="L5258" s="32"/>
      <c r="M5258" s="32"/>
      <c r="N5258" s="4"/>
      <c r="Q5258" s="27"/>
    </row>
    <row r="5259" spans="11:17" x14ac:dyDescent="0.25">
      <c r="K5259" s="4"/>
      <c r="L5259" s="32"/>
      <c r="M5259" s="32"/>
      <c r="N5259" s="4"/>
      <c r="Q5259" s="27"/>
    </row>
    <row r="5260" spans="11:17" x14ac:dyDescent="0.25">
      <c r="K5260" s="4"/>
      <c r="L5260" s="32"/>
      <c r="M5260" s="32"/>
      <c r="N5260" s="4"/>
      <c r="Q5260" s="27"/>
    </row>
    <row r="5261" spans="11:17" x14ac:dyDescent="0.25">
      <c r="K5261" s="4"/>
      <c r="L5261" s="32"/>
      <c r="M5261" s="32"/>
      <c r="N5261" s="4"/>
      <c r="Q5261" s="27"/>
    </row>
    <row r="5262" spans="11:17" x14ac:dyDescent="0.25">
      <c r="K5262" s="4"/>
      <c r="L5262" s="32"/>
      <c r="M5262" s="32"/>
      <c r="N5262" s="4"/>
      <c r="Q5262" s="27"/>
    </row>
    <row r="5263" spans="11:17" x14ac:dyDescent="0.25">
      <c r="K5263" s="4"/>
      <c r="L5263" s="32"/>
      <c r="M5263" s="32"/>
      <c r="N5263" s="4"/>
      <c r="Q5263" s="27"/>
    </row>
    <row r="5264" spans="11:17" x14ac:dyDescent="0.25">
      <c r="K5264" s="4"/>
      <c r="L5264" s="32"/>
      <c r="M5264" s="32"/>
      <c r="N5264" s="4"/>
      <c r="Q5264" s="27"/>
    </row>
    <row r="5265" spans="11:17" x14ac:dyDescent="0.25">
      <c r="K5265" s="4"/>
      <c r="L5265" s="32"/>
      <c r="M5265" s="32"/>
      <c r="N5265" s="4"/>
      <c r="Q5265" s="27"/>
    </row>
    <row r="5266" spans="11:17" x14ac:dyDescent="0.25">
      <c r="K5266" s="4"/>
      <c r="L5266" s="32"/>
      <c r="M5266" s="32"/>
      <c r="N5266" s="4"/>
      <c r="Q5266" s="27"/>
    </row>
    <row r="5267" spans="11:17" x14ac:dyDescent="0.25">
      <c r="K5267" s="4"/>
      <c r="L5267" s="32"/>
      <c r="M5267" s="32"/>
      <c r="N5267" s="4"/>
      <c r="Q5267" s="27"/>
    </row>
    <row r="5268" spans="11:17" x14ac:dyDescent="0.25">
      <c r="K5268" s="4"/>
      <c r="L5268" s="32"/>
      <c r="M5268" s="32"/>
      <c r="N5268" s="4"/>
      <c r="Q5268" s="27"/>
    </row>
    <row r="5269" spans="11:17" x14ac:dyDescent="0.25">
      <c r="K5269" s="4"/>
      <c r="L5269" s="32"/>
      <c r="M5269" s="32"/>
      <c r="N5269" s="4"/>
      <c r="Q5269" s="27"/>
    </row>
    <row r="5270" spans="11:17" x14ac:dyDescent="0.25">
      <c r="K5270" s="4"/>
      <c r="L5270" s="32"/>
      <c r="M5270" s="32"/>
      <c r="N5270" s="4"/>
      <c r="Q5270" s="27"/>
    </row>
    <row r="5271" spans="11:17" x14ac:dyDescent="0.25">
      <c r="K5271" s="4"/>
      <c r="L5271" s="32"/>
      <c r="M5271" s="32"/>
      <c r="N5271" s="4"/>
      <c r="Q5271" s="27"/>
    </row>
    <row r="5272" spans="11:17" x14ac:dyDescent="0.25">
      <c r="K5272" s="4"/>
      <c r="L5272" s="32"/>
      <c r="M5272" s="32"/>
      <c r="N5272" s="4"/>
      <c r="Q5272" s="27"/>
    </row>
    <row r="5273" spans="11:17" x14ac:dyDescent="0.25">
      <c r="K5273" s="4"/>
      <c r="L5273" s="32"/>
      <c r="M5273" s="32"/>
      <c r="N5273" s="4"/>
      <c r="Q5273" s="27"/>
    </row>
    <row r="5274" spans="11:17" x14ac:dyDescent="0.25">
      <c r="K5274" s="4"/>
      <c r="L5274" s="32"/>
      <c r="M5274" s="32"/>
      <c r="N5274" s="4"/>
      <c r="Q5274" s="27"/>
    </row>
    <row r="5275" spans="11:17" x14ac:dyDescent="0.25">
      <c r="K5275" s="4"/>
      <c r="L5275" s="32"/>
      <c r="M5275" s="32"/>
      <c r="N5275" s="4"/>
      <c r="Q5275" s="27"/>
    </row>
    <row r="5276" spans="11:17" x14ac:dyDescent="0.25">
      <c r="K5276" s="4"/>
      <c r="L5276" s="32"/>
      <c r="M5276" s="32"/>
      <c r="N5276" s="4"/>
      <c r="Q5276" s="27"/>
    </row>
    <row r="5277" spans="11:17" x14ac:dyDescent="0.25">
      <c r="K5277" s="4"/>
      <c r="L5277" s="32"/>
      <c r="M5277" s="32"/>
      <c r="N5277" s="4"/>
      <c r="Q5277" s="27"/>
    </row>
    <row r="5278" spans="11:17" x14ac:dyDescent="0.25">
      <c r="K5278" s="4"/>
      <c r="L5278" s="32"/>
      <c r="M5278" s="32"/>
      <c r="N5278" s="4"/>
      <c r="Q5278" s="27"/>
    </row>
    <row r="5279" spans="11:17" x14ac:dyDescent="0.25">
      <c r="K5279" s="4"/>
      <c r="L5279" s="32"/>
      <c r="M5279" s="32"/>
      <c r="N5279" s="4"/>
      <c r="Q5279" s="27"/>
    </row>
    <row r="5280" spans="11:17" x14ac:dyDescent="0.25">
      <c r="K5280" s="4"/>
      <c r="L5280" s="32"/>
      <c r="M5280" s="32"/>
      <c r="N5280" s="4"/>
      <c r="Q5280" s="27"/>
    </row>
    <row r="5281" spans="11:17" x14ac:dyDescent="0.25">
      <c r="K5281" s="4"/>
      <c r="L5281" s="32"/>
      <c r="M5281" s="32"/>
      <c r="N5281" s="4"/>
      <c r="Q5281" s="27"/>
    </row>
    <row r="5282" spans="11:17" x14ac:dyDescent="0.25">
      <c r="K5282" s="4"/>
      <c r="L5282" s="32"/>
      <c r="M5282" s="32"/>
      <c r="N5282" s="4"/>
      <c r="Q5282" s="27"/>
    </row>
    <row r="5283" spans="11:17" x14ac:dyDescent="0.25">
      <c r="K5283" s="4"/>
      <c r="L5283" s="32"/>
      <c r="M5283" s="32"/>
      <c r="N5283" s="4"/>
      <c r="Q5283" s="27"/>
    </row>
    <row r="5284" spans="11:17" x14ac:dyDescent="0.25">
      <c r="K5284" s="4"/>
      <c r="L5284" s="32"/>
      <c r="M5284" s="32"/>
      <c r="N5284" s="4"/>
      <c r="Q5284" s="27"/>
    </row>
    <row r="5285" spans="11:17" x14ac:dyDescent="0.25">
      <c r="K5285" s="4"/>
      <c r="L5285" s="32"/>
      <c r="M5285" s="32"/>
      <c r="N5285" s="4"/>
      <c r="Q5285" s="27"/>
    </row>
    <row r="5286" spans="11:17" x14ac:dyDescent="0.25">
      <c r="K5286" s="4"/>
      <c r="L5286" s="32"/>
      <c r="M5286" s="32"/>
      <c r="N5286" s="4"/>
      <c r="Q5286" s="27"/>
    </row>
    <row r="5287" spans="11:17" x14ac:dyDescent="0.25">
      <c r="K5287" s="4"/>
      <c r="L5287" s="32"/>
      <c r="M5287" s="32"/>
      <c r="N5287" s="4"/>
      <c r="Q5287" s="27"/>
    </row>
    <row r="5288" spans="11:17" x14ac:dyDescent="0.25">
      <c r="K5288" s="4"/>
      <c r="L5288" s="32"/>
      <c r="M5288" s="32"/>
      <c r="N5288" s="4"/>
      <c r="Q5288" s="27"/>
    </row>
    <row r="5289" spans="11:17" x14ac:dyDescent="0.25">
      <c r="K5289" s="4"/>
      <c r="L5289" s="32"/>
      <c r="M5289" s="32"/>
      <c r="N5289" s="4"/>
      <c r="Q5289" s="27"/>
    </row>
    <row r="5290" spans="11:17" x14ac:dyDescent="0.25">
      <c r="K5290" s="4"/>
      <c r="L5290" s="32"/>
      <c r="M5290" s="32"/>
      <c r="N5290" s="4"/>
      <c r="Q5290" s="27"/>
    </row>
    <row r="5291" spans="11:17" x14ac:dyDescent="0.25">
      <c r="K5291" s="4"/>
      <c r="L5291" s="32"/>
      <c r="M5291" s="32"/>
      <c r="N5291" s="4"/>
      <c r="Q5291" s="27"/>
    </row>
    <row r="5292" spans="11:17" x14ac:dyDescent="0.25">
      <c r="K5292" s="4"/>
      <c r="L5292" s="32"/>
      <c r="M5292" s="32"/>
      <c r="N5292" s="4"/>
      <c r="Q5292" s="27"/>
    </row>
    <row r="5293" spans="11:17" x14ac:dyDescent="0.25">
      <c r="K5293" s="4"/>
      <c r="L5293" s="32"/>
      <c r="M5293" s="32"/>
      <c r="N5293" s="4"/>
      <c r="Q5293" s="27"/>
    </row>
    <row r="5294" spans="11:17" x14ac:dyDescent="0.25">
      <c r="K5294" s="4"/>
      <c r="L5294" s="32"/>
      <c r="M5294" s="32"/>
      <c r="N5294" s="4"/>
      <c r="Q5294" s="27"/>
    </row>
    <row r="5295" spans="11:17" x14ac:dyDescent="0.25">
      <c r="K5295" s="4"/>
      <c r="L5295" s="32"/>
      <c r="M5295" s="32"/>
      <c r="N5295" s="4"/>
      <c r="Q5295" s="27"/>
    </row>
    <row r="5296" spans="11:17" x14ac:dyDescent="0.25">
      <c r="K5296" s="4"/>
      <c r="L5296" s="32"/>
      <c r="M5296" s="32"/>
      <c r="N5296" s="4"/>
      <c r="Q5296" s="27"/>
    </row>
    <row r="5297" spans="11:17" x14ac:dyDescent="0.25">
      <c r="K5297" s="4"/>
      <c r="L5297" s="32"/>
      <c r="M5297" s="32"/>
      <c r="N5297" s="4"/>
      <c r="Q5297" s="27"/>
    </row>
    <row r="5298" spans="11:17" x14ac:dyDescent="0.25">
      <c r="K5298" s="4"/>
      <c r="L5298" s="32"/>
      <c r="M5298" s="32"/>
      <c r="N5298" s="4"/>
      <c r="Q5298" s="27"/>
    </row>
    <row r="5299" spans="11:17" x14ac:dyDescent="0.25">
      <c r="K5299" s="4"/>
      <c r="L5299" s="32"/>
      <c r="M5299" s="32"/>
      <c r="N5299" s="4"/>
      <c r="Q5299" s="27"/>
    </row>
    <row r="5300" spans="11:17" x14ac:dyDescent="0.25">
      <c r="K5300" s="4"/>
      <c r="L5300" s="32"/>
      <c r="M5300" s="32"/>
      <c r="N5300" s="4"/>
      <c r="Q5300" s="27"/>
    </row>
    <row r="5301" spans="11:17" x14ac:dyDescent="0.25">
      <c r="K5301" s="4"/>
      <c r="L5301" s="32"/>
      <c r="M5301" s="32"/>
      <c r="N5301" s="4"/>
      <c r="Q5301" s="27"/>
    </row>
    <row r="5302" spans="11:17" x14ac:dyDescent="0.25">
      <c r="K5302" s="4"/>
      <c r="L5302" s="32"/>
      <c r="M5302" s="32"/>
      <c r="N5302" s="4"/>
      <c r="Q5302" s="27"/>
    </row>
    <row r="5303" spans="11:17" x14ac:dyDescent="0.25">
      <c r="K5303" s="4"/>
      <c r="L5303" s="32"/>
      <c r="M5303" s="32"/>
      <c r="N5303" s="4"/>
      <c r="Q5303" s="27"/>
    </row>
    <row r="5304" spans="11:17" x14ac:dyDescent="0.25">
      <c r="K5304" s="4"/>
      <c r="L5304" s="32"/>
      <c r="M5304" s="32"/>
      <c r="N5304" s="4"/>
      <c r="Q5304" s="27"/>
    </row>
    <row r="5305" spans="11:17" x14ac:dyDescent="0.25">
      <c r="K5305" s="4"/>
      <c r="L5305" s="32"/>
      <c r="M5305" s="32"/>
      <c r="N5305" s="4"/>
      <c r="Q5305" s="27"/>
    </row>
    <row r="5306" spans="11:17" x14ac:dyDescent="0.25">
      <c r="K5306" s="4"/>
      <c r="L5306" s="32"/>
      <c r="M5306" s="32"/>
      <c r="N5306" s="4"/>
      <c r="Q5306" s="27"/>
    </row>
    <row r="5307" spans="11:17" x14ac:dyDescent="0.25">
      <c r="K5307" s="4"/>
      <c r="L5307" s="32"/>
      <c r="M5307" s="32"/>
      <c r="N5307" s="4"/>
      <c r="Q5307" s="27"/>
    </row>
    <row r="5308" spans="11:17" x14ac:dyDescent="0.25">
      <c r="K5308" s="4"/>
      <c r="L5308" s="32"/>
      <c r="M5308" s="32"/>
      <c r="N5308" s="4"/>
      <c r="Q5308" s="27"/>
    </row>
    <row r="5309" spans="11:17" x14ac:dyDescent="0.25">
      <c r="K5309" s="4"/>
      <c r="L5309" s="32"/>
      <c r="M5309" s="32"/>
      <c r="N5309" s="4"/>
      <c r="Q5309" s="27"/>
    </row>
    <row r="5310" spans="11:17" x14ac:dyDescent="0.25">
      <c r="K5310" s="4"/>
      <c r="L5310" s="32"/>
      <c r="M5310" s="32"/>
      <c r="N5310" s="4"/>
      <c r="Q5310" s="27"/>
    </row>
    <row r="5311" spans="11:17" x14ac:dyDescent="0.25">
      <c r="K5311" s="4"/>
      <c r="L5311" s="32"/>
      <c r="M5311" s="32"/>
      <c r="N5311" s="4"/>
      <c r="Q5311" s="27"/>
    </row>
    <row r="5312" spans="11:17" x14ac:dyDescent="0.25">
      <c r="K5312" s="4"/>
      <c r="L5312" s="32"/>
      <c r="M5312" s="32"/>
      <c r="N5312" s="4"/>
      <c r="Q5312" s="27"/>
    </row>
    <row r="5313" spans="11:17" x14ac:dyDescent="0.25">
      <c r="K5313" s="4"/>
      <c r="L5313" s="32"/>
      <c r="M5313" s="32"/>
      <c r="N5313" s="4"/>
      <c r="Q5313" s="27"/>
    </row>
    <row r="5314" spans="11:17" x14ac:dyDescent="0.25">
      <c r="K5314" s="4"/>
      <c r="L5314" s="32"/>
      <c r="M5314" s="32"/>
      <c r="N5314" s="4"/>
      <c r="Q5314" s="27"/>
    </row>
    <row r="5315" spans="11:17" x14ac:dyDescent="0.25">
      <c r="K5315" s="4"/>
      <c r="L5315" s="32"/>
      <c r="M5315" s="32"/>
      <c r="N5315" s="4"/>
      <c r="Q5315" s="27"/>
    </row>
    <row r="5316" spans="11:17" x14ac:dyDescent="0.25">
      <c r="K5316" s="4"/>
      <c r="L5316" s="32"/>
      <c r="M5316" s="32"/>
      <c r="N5316" s="4"/>
      <c r="Q5316" s="27"/>
    </row>
    <row r="5317" spans="11:17" x14ac:dyDescent="0.25">
      <c r="K5317" s="4"/>
      <c r="L5317" s="32"/>
      <c r="M5317" s="32"/>
      <c r="N5317" s="4"/>
      <c r="Q5317" s="27"/>
    </row>
    <row r="5318" spans="11:17" x14ac:dyDescent="0.25">
      <c r="K5318" s="4"/>
      <c r="L5318" s="32"/>
      <c r="M5318" s="32"/>
      <c r="N5318" s="4"/>
      <c r="Q5318" s="27"/>
    </row>
    <row r="5319" spans="11:17" x14ac:dyDescent="0.25">
      <c r="K5319" s="4"/>
      <c r="L5319" s="32"/>
      <c r="M5319" s="32"/>
      <c r="N5319" s="4"/>
      <c r="Q5319" s="27"/>
    </row>
    <row r="5320" spans="11:17" x14ac:dyDescent="0.25">
      <c r="K5320" s="4"/>
      <c r="L5320" s="32"/>
      <c r="M5320" s="32"/>
      <c r="N5320" s="4"/>
      <c r="Q5320" s="27"/>
    </row>
    <row r="5321" spans="11:17" x14ac:dyDescent="0.25">
      <c r="K5321" s="4"/>
      <c r="L5321" s="32"/>
      <c r="M5321" s="32"/>
      <c r="N5321" s="4"/>
      <c r="Q5321" s="27"/>
    </row>
    <row r="5322" spans="11:17" x14ac:dyDescent="0.25">
      <c r="K5322" s="4"/>
      <c r="L5322" s="32"/>
      <c r="M5322" s="32"/>
      <c r="N5322" s="4"/>
      <c r="Q5322" s="27"/>
    </row>
    <row r="5323" spans="11:17" x14ac:dyDescent="0.25">
      <c r="K5323" s="4"/>
      <c r="L5323" s="32"/>
      <c r="M5323" s="32"/>
      <c r="N5323" s="4"/>
      <c r="Q5323" s="27"/>
    </row>
    <row r="5324" spans="11:17" x14ac:dyDescent="0.25">
      <c r="K5324" s="4"/>
      <c r="L5324" s="32"/>
      <c r="M5324" s="32"/>
      <c r="N5324" s="4"/>
      <c r="Q5324" s="27"/>
    </row>
    <row r="5325" spans="11:17" x14ac:dyDescent="0.25">
      <c r="K5325" s="4"/>
      <c r="L5325" s="32"/>
      <c r="M5325" s="32"/>
      <c r="N5325" s="4"/>
      <c r="Q5325" s="27"/>
    </row>
    <row r="5326" spans="11:17" x14ac:dyDescent="0.25">
      <c r="K5326" s="4"/>
      <c r="L5326" s="32"/>
      <c r="M5326" s="32"/>
      <c r="N5326" s="4"/>
      <c r="Q5326" s="27"/>
    </row>
    <row r="5327" spans="11:17" x14ac:dyDescent="0.25">
      <c r="K5327" s="4"/>
      <c r="L5327" s="32"/>
      <c r="M5327" s="32"/>
      <c r="N5327" s="4"/>
      <c r="Q5327" s="27"/>
    </row>
    <row r="5328" spans="11:17" x14ac:dyDescent="0.25">
      <c r="K5328" s="4"/>
      <c r="L5328" s="32"/>
      <c r="M5328" s="32"/>
      <c r="N5328" s="4"/>
      <c r="Q5328" s="27"/>
    </row>
    <row r="5329" spans="11:17" x14ac:dyDescent="0.25">
      <c r="K5329" s="4"/>
      <c r="L5329" s="32"/>
      <c r="M5329" s="32"/>
      <c r="N5329" s="4"/>
      <c r="Q5329" s="27"/>
    </row>
    <row r="5330" spans="11:17" x14ac:dyDescent="0.25">
      <c r="K5330" s="4"/>
      <c r="L5330" s="32"/>
      <c r="M5330" s="32"/>
      <c r="N5330" s="4"/>
      <c r="Q5330" s="27"/>
    </row>
    <row r="5331" spans="11:17" x14ac:dyDescent="0.25">
      <c r="K5331" s="4"/>
      <c r="L5331" s="32"/>
      <c r="M5331" s="32"/>
      <c r="N5331" s="4"/>
      <c r="Q5331" s="27"/>
    </row>
    <row r="5332" spans="11:17" x14ac:dyDescent="0.25">
      <c r="K5332" s="4"/>
      <c r="L5332" s="32"/>
      <c r="M5332" s="32"/>
      <c r="N5332" s="4"/>
      <c r="Q5332" s="27"/>
    </row>
    <row r="5333" spans="11:17" x14ac:dyDescent="0.25">
      <c r="K5333" s="4"/>
      <c r="L5333" s="32"/>
      <c r="M5333" s="32"/>
      <c r="N5333" s="4"/>
      <c r="Q5333" s="27"/>
    </row>
    <row r="5334" spans="11:17" x14ac:dyDescent="0.25">
      <c r="K5334" s="4"/>
      <c r="L5334" s="32"/>
      <c r="M5334" s="32"/>
      <c r="N5334" s="4"/>
      <c r="Q5334" s="27"/>
    </row>
    <row r="5335" spans="11:17" x14ac:dyDescent="0.25">
      <c r="K5335" s="4"/>
      <c r="L5335" s="32"/>
      <c r="M5335" s="32"/>
      <c r="N5335" s="4"/>
      <c r="Q5335" s="27"/>
    </row>
    <row r="5336" spans="11:17" x14ac:dyDescent="0.25">
      <c r="K5336" s="4"/>
      <c r="L5336" s="32"/>
      <c r="M5336" s="32"/>
      <c r="N5336" s="4"/>
      <c r="Q5336" s="27"/>
    </row>
    <row r="5337" spans="11:17" x14ac:dyDescent="0.25">
      <c r="K5337" s="4"/>
      <c r="L5337" s="32"/>
      <c r="M5337" s="32"/>
      <c r="N5337" s="4"/>
      <c r="Q5337" s="27"/>
    </row>
    <row r="5338" spans="11:17" x14ac:dyDescent="0.25">
      <c r="K5338" s="4"/>
      <c r="L5338" s="32"/>
      <c r="M5338" s="32"/>
      <c r="N5338" s="4"/>
      <c r="Q5338" s="27"/>
    </row>
    <row r="5339" spans="11:17" x14ac:dyDescent="0.25">
      <c r="K5339" s="4"/>
      <c r="L5339" s="32"/>
      <c r="M5339" s="32"/>
      <c r="N5339" s="4"/>
      <c r="Q5339" s="27"/>
    </row>
    <row r="5340" spans="11:17" x14ac:dyDescent="0.25">
      <c r="K5340" s="4"/>
      <c r="L5340" s="32"/>
      <c r="M5340" s="32"/>
      <c r="N5340" s="4"/>
      <c r="Q5340" s="27"/>
    </row>
    <row r="5341" spans="11:17" x14ac:dyDescent="0.25">
      <c r="K5341" s="4"/>
      <c r="L5341" s="32"/>
      <c r="M5341" s="32"/>
      <c r="N5341" s="4"/>
      <c r="Q5341" s="27"/>
    </row>
    <row r="5342" spans="11:17" x14ac:dyDescent="0.25">
      <c r="K5342" s="4"/>
      <c r="L5342" s="32"/>
      <c r="M5342" s="32"/>
      <c r="N5342" s="4"/>
      <c r="Q5342" s="27"/>
    </row>
    <row r="5343" spans="11:17" x14ac:dyDescent="0.25">
      <c r="K5343" s="4"/>
      <c r="L5343" s="32"/>
      <c r="M5343" s="32"/>
      <c r="N5343" s="4"/>
      <c r="Q5343" s="27"/>
    </row>
    <row r="5344" spans="11:17" x14ac:dyDescent="0.25">
      <c r="K5344" s="4"/>
      <c r="L5344" s="32"/>
      <c r="M5344" s="32"/>
      <c r="N5344" s="4"/>
      <c r="Q5344" s="27"/>
    </row>
    <row r="5345" spans="11:17" x14ac:dyDescent="0.25">
      <c r="K5345" s="4"/>
      <c r="L5345" s="32"/>
      <c r="M5345" s="32"/>
      <c r="N5345" s="4"/>
      <c r="Q5345" s="27"/>
    </row>
    <row r="5346" spans="11:17" x14ac:dyDescent="0.25">
      <c r="K5346" s="4"/>
      <c r="L5346" s="32"/>
      <c r="M5346" s="32"/>
      <c r="N5346" s="4"/>
      <c r="Q5346" s="27"/>
    </row>
    <row r="5347" spans="11:17" x14ac:dyDescent="0.25">
      <c r="K5347" s="4"/>
      <c r="L5347" s="32"/>
      <c r="M5347" s="32"/>
      <c r="N5347" s="4"/>
      <c r="Q5347" s="27"/>
    </row>
    <row r="5348" spans="11:17" x14ac:dyDescent="0.25">
      <c r="K5348" s="4"/>
      <c r="L5348" s="32"/>
      <c r="M5348" s="32"/>
      <c r="N5348" s="4"/>
      <c r="Q5348" s="27"/>
    </row>
    <row r="5349" spans="11:17" x14ac:dyDescent="0.25">
      <c r="K5349" s="4"/>
      <c r="L5349" s="32"/>
      <c r="M5349" s="32"/>
      <c r="N5349" s="4"/>
      <c r="Q5349" s="27"/>
    </row>
    <row r="5350" spans="11:17" x14ac:dyDescent="0.25">
      <c r="K5350" s="4"/>
      <c r="L5350" s="32"/>
      <c r="M5350" s="32"/>
      <c r="N5350" s="4"/>
      <c r="Q5350" s="27"/>
    </row>
    <row r="5351" spans="11:17" x14ac:dyDescent="0.25">
      <c r="K5351" s="4"/>
      <c r="L5351" s="32"/>
      <c r="M5351" s="32"/>
      <c r="N5351" s="4"/>
      <c r="Q5351" s="27"/>
    </row>
    <row r="5352" spans="11:17" x14ac:dyDescent="0.25">
      <c r="K5352" s="4"/>
      <c r="L5352" s="32"/>
      <c r="M5352" s="32"/>
      <c r="N5352" s="4"/>
      <c r="Q5352" s="27"/>
    </row>
    <row r="5353" spans="11:17" x14ac:dyDescent="0.25">
      <c r="K5353" s="4"/>
      <c r="L5353" s="32"/>
      <c r="M5353" s="32"/>
      <c r="N5353" s="4"/>
      <c r="Q5353" s="27"/>
    </row>
    <row r="5354" spans="11:17" x14ac:dyDescent="0.25">
      <c r="K5354" s="4"/>
      <c r="L5354" s="32"/>
      <c r="M5354" s="32"/>
      <c r="N5354" s="4"/>
      <c r="Q5354" s="27"/>
    </row>
    <row r="5355" spans="11:17" x14ac:dyDescent="0.25">
      <c r="K5355" s="4"/>
      <c r="L5355" s="32"/>
      <c r="M5355" s="32"/>
      <c r="N5355" s="4"/>
      <c r="Q5355" s="27"/>
    </row>
    <row r="5356" spans="11:17" x14ac:dyDescent="0.25">
      <c r="K5356" s="4"/>
      <c r="L5356" s="32"/>
      <c r="M5356" s="32"/>
      <c r="N5356" s="4"/>
      <c r="Q5356" s="27"/>
    </row>
    <row r="5357" spans="11:17" x14ac:dyDescent="0.25">
      <c r="K5357" s="4"/>
      <c r="L5357" s="32"/>
      <c r="M5357" s="32"/>
      <c r="N5357" s="4"/>
      <c r="Q5357" s="27"/>
    </row>
    <row r="5358" spans="11:17" x14ac:dyDescent="0.25">
      <c r="K5358" s="4"/>
      <c r="L5358" s="32"/>
      <c r="M5358" s="32"/>
      <c r="N5358" s="4"/>
      <c r="Q5358" s="27"/>
    </row>
    <row r="5359" spans="11:17" x14ac:dyDescent="0.25">
      <c r="K5359" s="4"/>
      <c r="L5359" s="32"/>
      <c r="M5359" s="32"/>
      <c r="N5359" s="4"/>
      <c r="Q5359" s="27"/>
    </row>
    <row r="5360" spans="11:17" x14ac:dyDescent="0.25">
      <c r="K5360" s="4"/>
      <c r="L5360" s="32"/>
      <c r="M5360" s="32"/>
      <c r="N5360" s="4"/>
      <c r="Q5360" s="27"/>
    </row>
    <row r="5361" spans="11:17" x14ac:dyDescent="0.25">
      <c r="K5361" s="4"/>
      <c r="L5361" s="32"/>
      <c r="M5361" s="32"/>
      <c r="N5361" s="4"/>
      <c r="Q5361" s="27"/>
    </row>
    <row r="5362" spans="11:17" x14ac:dyDescent="0.25">
      <c r="K5362" s="4"/>
      <c r="L5362" s="32"/>
      <c r="M5362" s="32"/>
      <c r="N5362" s="4"/>
      <c r="Q5362" s="27"/>
    </row>
    <row r="5363" spans="11:17" x14ac:dyDescent="0.25">
      <c r="K5363" s="4"/>
      <c r="L5363" s="32"/>
      <c r="M5363" s="32"/>
      <c r="N5363" s="4"/>
      <c r="Q5363" s="27"/>
    </row>
    <row r="5364" spans="11:17" x14ac:dyDescent="0.25">
      <c r="K5364" s="4"/>
      <c r="L5364" s="32"/>
      <c r="M5364" s="32"/>
      <c r="N5364" s="4"/>
      <c r="Q5364" s="27"/>
    </row>
    <row r="5365" spans="11:17" x14ac:dyDescent="0.25">
      <c r="K5365" s="4"/>
      <c r="L5365" s="32"/>
      <c r="M5365" s="32"/>
      <c r="N5365" s="4"/>
      <c r="Q5365" s="27"/>
    </row>
    <row r="5366" spans="11:17" x14ac:dyDescent="0.25">
      <c r="K5366" s="4"/>
      <c r="L5366" s="32"/>
      <c r="M5366" s="32"/>
      <c r="N5366" s="4"/>
      <c r="Q5366" s="27"/>
    </row>
    <row r="5367" spans="11:17" x14ac:dyDescent="0.25">
      <c r="K5367" s="4"/>
      <c r="L5367" s="32"/>
      <c r="M5367" s="32"/>
      <c r="N5367" s="4"/>
      <c r="Q5367" s="27"/>
    </row>
    <row r="5368" spans="11:17" x14ac:dyDescent="0.25">
      <c r="K5368" s="4"/>
      <c r="L5368" s="32"/>
      <c r="M5368" s="32"/>
      <c r="N5368" s="4"/>
      <c r="Q5368" s="27"/>
    </row>
    <row r="5369" spans="11:17" x14ac:dyDescent="0.25">
      <c r="K5369" s="4"/>
      <c r="L5369" s="32"/>
      <c r="M5369" s="32"/>
      <c r="N5369" s="4"/>
      <c r="Q5369" s="27"/>
    </row>
    <row r="5370" spans="11:17" x14ac:dyDescent="0.25">
      <c r="K5370" s="4"/>
      <c r="L5370" s="32"/>
      <c r="M5370" s="32"/>
      <c r="N5370" s="4"/>
      <c r="Q5370" s="27"/>
    </row>
    <row r="5371" spans="11:17" x14ac:dyDescent="0.25">
      <c r="K5371" s="4"/>
      <c r="L5371" s="32"/>
      <c r="M5371" s="32"/>
      <c r="N5371" s="4"/>
      <c r="Q5371" s="27"/>
    </row>
    <row r="5372" spans="11:17" x14ac:dyDescent="0.25">
      <c r="K5372" s="4"/>
      <c r="L5372" s="32"/>
      <c r="M5372" s="32"/>
      <c r="N5372" s="4"/>
      <c r="Q5372" s="27"/>
    </row>
    <row r="5373" spans="11:17" x14ac:dyDescent="0.25">
      <c r="K5373" s="4"/>
      <c r="L5373" s="32"/>
      <c r="M5373" s="32"/>
      <c r="N5373" s="4"/>
      <c r="Q5373" s="27"/>
    </row>
    <row r="5374" spans="11:17" x14ac:dyDescent="0.25">
      <c r="K5374" s="4"/>
      <c r="L5374" s="32"/>
      <c r="M5374" s="32"/>
      <c r="N5374" s="4"/>
      <c r="Q5374" s="27"/>
    </row>
    <row r="5375" spans="11:17" x14ac:dyDescent="0.25">
      <c r="K5375" s="4"/>
      <c r="L5375" s="32"/>
      <c r="M5375" s="32"/>
      <c r="N5375" s="4"/>
      <c r="Q5375" s="27"/>
    </row>
    <row r="5376" spans="11:17" x14ac:dyDescent="0.25">
      <c r="K5376" s="4"/>
      <c r="L5376" s="32"/>
      <c r="M5376" s="32"/>
      <c r="N5376" s="4"/>
      <c r="Q5376" s="27"/>
    </row>
    <row r="5377" spans="11:17" x14ac:dyDescent="0.25">
      <c r="K5377" s="4"/>
      <c r="L5377" s="32"/>
      <c r="M5377" s="32"/>
      <c r="N5377" s="4"/>
      <c r="Q5377" s="27"/>
    </row>
    <row r="5378" spans="11:17" x14ac:dyDescent="0.25">
      <c r="K5378" s="4"/>
      <c r="L5378" s="32"/>
      <c r="M5378" s="32"/>
      <c r="N5378" s="4"/>
      <c r="Q5378" s="27"/>
    </row>
    <row r="5379" spans="11:17" x14ac:dyDescent="0.25">
      <c r="K5379" s="4"/>
      <c r="L5379" s="32"/>
      <c r="M5379" s="32"/>
      <c r="N5379" s="4"/>
      <c r="Q5379" s="27"/>
    </row>
    <row r="5380" spans="11:17" x14ac:dyDescent="0.25">
      <c r="K5380" s="4"/>
      <c r="L5380" s="32"/>
      <c r="M5380" s="32"/>
      <c r="N5380" s="4"/>
      <c r="Q5380" s="27"/>
    </row>
    <row r="5381" spans="11:17" x14ac:dyDescent="0.25">
      <c r="K5381" s="4"/>
      <c r="L5381" s="32"/>
      <c r="M5381" s="32"/>
      <c r="N5381" s="4"/>
      <c r="Q5381" s="27"/>
    </row>
    <row r="5382" spans="11:17" x14ac:dyDescent="0.25">
      <c r="K5382" s="4"/>
      <c r="L5382" s="32"/>
      <c r="M5382" s="32"/>
      <c r="N5382" s="4"/>
      <c r="Q5382" s="27"/>
    </row>
    <row r="5383" spans="11:17" x14ac:dyDescent="0.25">
      <c r="K5383" s="4"/>
      <c r="L5383" s="32"/>
      <c r="M5383" s="32"/>
      <c r="N5383" s="4"/>
      <c r="Q5383" s="27"/>
    </row>
    <row r="5384" spans="11:17" x14ac:dyDescent="0.25">
      <c r="K5384" s="4"/>
      <c r="L5384" s="32"/>
      <c r="M5384" s="32"/>
      <c r="N5384" s="4"/>
      <c r="Q5384" s="27"/>
    </row>
    <row r="5385" spans="11:17" x14ac:dyDescent="0.25">
      <c r="K5385" s="4"/>
      <c r="L5385" s="32"/>
      <c r="M5385" s="32"/>
      <c r="N5385" s="4"/>
      <c r="Q5385" s="27"/>
    </row>
    <row r="5386" spans="11:17" x14ac:dyDescent="0.25">
      <c r="K5386" s="4"/>
      <c r="L5386" s="32"/>
      <c r="M5386" s="32"/>
      <c r="N5386" s="4"/>
      <c r="Q5386" s="27"/>
    </row>
    <row r="5387" spans="11:17" x14ac:dyDescent="0.25">
      <c r="K5387" s="4"/>
      <c r="L5387" s="32"/>
      <c r="M5387" s="32"/>
      <c r="N5387" s="4"/>
      <c r="Q5387" s="27"/>
    </row>
    <row r="5388" spans="11:17" x14ac:dyDescent="0.25">
      <c r="K5388" s="4"/>
      <c r="L5388" s="32"/>
      <c r="M5388" s="32"/>
      <c r="N5388" s="4"/>
      <c r="Q5388" s="27"/>
    </row>
    <row r="5389" spans="11:17" x14ac:dyDescent="0.25">
      <c r="K5389" s="4"/>
      <c r="L5389" s="32"/>
      <c r="M5389" s="32"/>
      <c r="N5389" s="4"/>
      <c r="Q5389" s="27"/>
    </row>
    <row r="5390" spans="11:17" x14ac:dyDescent="0.25">
      <c r="K5390" s="4"/>
      <c r="L5390" s="32"/>
      <c r="M5390" s="32"/>
      <c r="N5390" s="4"/>
      <c r="Q5390" s="27"/>
    </row>
    <row r="5391" spans="11:17" x14ac:dyDescent="0.25">
      <c r="K5391" s="4"/>
      <c r="L5391" s="32"/>
      <c r="M5391" s="32"/>
      <c r="N5391" s="4"/>
      <c r="Q5391" s="27"/>
    </row>
    <row r="5392" spans="11:17" x14ac:dyDescent="0.25">
      <c r="K5392" s="4"/>
      <c r="L5392" s="32"/>
      <c r="M5392" s="32"/>
      <c r="N5392" s="4"/>
      <c r="Q5392" s="27"/>
    </row>
    <row r="5393" spans="11:17" x14ac:dyDescent="0.25">
      <c r="K5393" s="4"/>
      <c r="L5393" s="32"/>
      <c r="M5393" s="32"/>
      <c r="N5393" s="4"/>
      <c r="Q5393" s="27"/>
    </row>
    <row r="5394" spans="11:17" x14ac:dyDescent="0.25">
      <c r="K5394" s="4"/>
      <c r="L5394" s="32"/>
      <c r="M5394" s="32"/>
      <c r="N5394" s="4"/>
      <c r="Q5394" s="27"/>
    </row>
    <row r="5395" spans="11:17" x14ac:dyDescent="0.25">
      <c r="K5395" s="4"/>
      <c r="L5395" s="32"/>
      <c r="M5395" s="32"/>
      <c r="N5395" s="4"/>
      <c r="Q5395" s="27"/>
    </row>
    <row r="5396" spans="11:17" x14ac:dyDescent="0.25">
      <c r="K5396" s="4"/>
      <c r="L5396" s="32"/>
      <c r="M5396" s="32"/>
      <c r="N5396" s="4"/>
      <c r="Q5396" s="27"/>
    </row>
    <row r="5397" spans="11:17" x14ac:dyDescent="0.25">
      <c r="K5397" s="4"/>
      <c r="L5397" s="32"/>
      <c r="M5397" s="32"/>
      <c r="N5397" s="4"/>
      <c r="Q5397" s="27"/>
    </row>
    <row r="5398" spans="11:17" x14ac:dyDescent="0.25">
      <c r="K5398" s="4"/>
      <c r="L5398" s="32"/>
      <c r="M5398" s="32"/>
      <c r="N5398" s="4"/>
      <c r="Q5398" s="27"/>
    </row>
    <row r="5399" spans="11:17" x14ac:dyDescent="0.25">
      <c r="K5399" s="4"/>
      <c r="L5399" s="32"/>
      <c r="M5399" s="32"/>
      <c r="N5399" s="4"/>
      <c r="Q5399" s="27"/>
    </row>
    <row r="5400" spans="11:17" x14ac:dyDescent="0.25">
      <c r="K5400" s="4"/>
      <c r="L5400" s="32"/>
      <c r="M5400" s="32"/>
      <c r="N5400" s="4"/>
      <c r="Q5400" s="27"/>
    </row>
    <row r="5401" spans="11:17" x14ac:dyDescent="0.25">
      <c r="K5401" s="4"/>
      <c r="L5401" s="32"/>
      <c r="M5401" s="32"/>
      <c r="N5401" s="4"/>
      <c r="Q5401" s="27"/>
    </row>
    <row r="5402" spans="11:17" x14ac:dyDescent="0.25">
      <c r="K5402" s="4"/>
      <c r="L5402" s="32"/>
      <c r="M5402" s="32"/>
      <c r="N5402" s="4"/>
      <c r="Q5402" s="27"/>
    </row>
    <row r="5403" spans="11:17" x14ac:dyDescent="0.25">
      <c r="K5403" s="4"/>
      <c r="L5403" s="32"/>
      <c r="M5403" s="32"/>
      <c r="N5403" s="4"/>
      <c r="Q5403" s="27"/>
    </row>
    <row r="5404" spans="11:17" x14ac:dyDescent="0.25">
      <c r="K5404" s="4"/>
      <c r="L5404" s="32"/>
      <c r="M5404" s="32"/>
      <c r="N5404" s="4"/>
      <c r="Q5404" s="27"/>
    </row>
    <row r="5405" spans="11:17" x14ac:dyDescent="0.25">
      <c r="K5405" s="4"/>
      <c r="L5405" s="32"/>
      <c r="M5405" s="32"/>
      <c r="N5405" s="4"/>
      <c r="Q5405" s="27"/>
    </row>
    <row r="5406" spans="11:17" x14ac:dyDescent="0.25">
      <c r="K5406" s="4"/>
      <c r="L5406" s="32"/>
      <c r="M5406" s="32"/>
      <c r="N5406" s="4"/>
      <c r="Q5406" s="27"/>
    </row>
    <row r="5407" spans="11:17" x14ac:dyDescent="0.25">
      <c r="K5407" s="4"/>
      <c r="L5407" s="32"/>
      <c r="M5407" s="32"/>
      <c r="N5407" s="4"/>
      <c r="Q5407" s="27"/>
    </row>
    <row r="5408" spans="11:17" x14ac:dyDescent="0.25">
      <c r="K5408" s="4"/>
      <c r="L5408" s="32"/>
      <c r="M5408" s="32"/>
      <c r="N5408" s="4"/>
      <c r="Q5408" s="27"/>
    </row>
    <row r="5409" spans="11:17" x14ac:dyDescent="0.25">
      <c r="K5409" s="4"/>
      <c r="L5409" s="32"/>
      <c r="M5409" s="32"/>
      <c r="N5409" s="4"/>
      <c r="Q5409" s="27"/>
    </row>
    <row r="5410" spans="11:17" x14ac:dyDescent="0.25">
      <c r="K5410" s="4"/>
      <c r="L5410" s="32"/>
      <c r="M5410" s="32"/>
      <c r="N5410" s="4"/>
      <c r="Q5410" s="27"/>
    </row>
    <row r="5411" spans="11:17" x14ac:dyDescent="0.25">
      <c r="K5411" s="4"/>
      <c r="L5411" s="32"/>
      <c r="M5411" s="32"/>
      <c r="N5411" s="4"/>
      <c r="Q5411" s="27"/>
    </row>
    <row r="5412" spans="11:17" x14ac:dyDescent="0.25">
      <c r="K5412" s="4"/>
      <c r="L5412" s="32"/>
      <c r="M5412" s="32"/>
      <c r="N5412" s="4"/>
      <c r="Q5412" s="27"/>
    </row>
    <row r="5413" spans="11:17" x14ac:dyDescent="0.25">
      <c r="K5413" s="4"/>
      <c r="L5413" s="32"/>
      <c r="M5413" s="32"/>
      <c r="N5413" s="4"/>
      <c r="Q5413" s="27"/>
    </row>
    <row r="5414" spans="11:17" x14ac:dyDescent="0.25">
      <c r="K5414" s="4"/>
      <c r="L5414" s="32"/>
      <c r="M5414" s="32"/>
      <c r="N5414" s="4"/>
      <c r="Q5414" s="27"/>
    </row>
    <row r="5415" spans="11:17" x14ac:dyDescent="0.25">
      <c r="K5415" s="4"/>
      <c r="L5415" s="32"/>
      <c r="M5415" s="32"/>
      <c r="N5415" s="4"/>
      <c r="Q5415" s="27"/>
    </row>
    <row r="5416" spans="11:17" x14ac:dyDescent="0.25">
      <c r="K5416" s="4"/>
      <c r="L5416" s="32"/>
      <c r="M5416" s="32"/>
      <c r="N5416" s="4"/>
      <c r="Q5416" s="27"/>
    </row>
    <row r="5417" spans="11:17" x14ac:dyDescent="0.25">
      <c r="K5417" s="4"/>
      <c r="L5417" s="32"/>
      <c r="M5417" s="32"/>
      <c r="N5417" s="4"/>
      <c r="Q5417" s="27"/>
    </row>
    <row r="5418" spans="11:17" x14ac:dyDescent="0.25">
      <c r="K5418" s="4"/>
      <c r="L5418" s="32"/>
      <c r="M5418" s="32"/>
      <c r="N5418" s="4"/>
      <c r="Q5418" s="27"/>
    </row>
    <row r="5419" spans="11:17" x14ac:dyDescent="0.25">
      <c r="K5419" s="4"/>
      <c r="L5419" s="32"/>
      <c r="M5419" s="32"/>
      <c r="N5419" s="4"/>
      <c r="Q5419" s="27"/>
    </row>
    <row r="5420" spans="11:17" x14ac:dyDescent="0.25">
      <c r="K5420" s="4"/>
      <c r="L5420" s="32"/>
      <c r="M5420" s="32"/>
      <c r="N5420" s="4"/>
      <c r="Q5420" s="27"/>
    </row>
    <row r="5421" spans="11:17" x14ac:dyDescent="0.25">
      <c r="K5421" s="4"/>
      <c r="L5421" s="32"/>
      <c r="M5421" s="32"/>
      <c r="N5421" s="4"/>
      <c r="Q5421" s="27"/>
    </row>
    <row r="5422" spans="11:17" x14ac:dyDescent="0.25">
      <c r="K5422" s="4"/>
      <c r="L5422" s="32"/>
      <c r="M5422" s="32"/>
      <c r="N5422" s="4"/>
      <c r="Q5422" s="27"/>
    </row>
    <row r="5423" spans="11:17" x14ac:dyDescent="0.25">
      <c r="K5423" s="4"/>
      <c r="L5423" s="32"/>
      <c r="M5423" s="32"/>
      <c r="N5423" s="4"/>
      <c r="Q5423" s="27"/>
    </row>
    <row r="5424" spans="11:17" x14ac:dyDescent="0.25">
      <c r="K5424" s="4"/>
      <c r="L5424" s="32"/>
      <c r="M5424" s="32"/>
      <c r="N5424" s="4"/>
      <c r="Q5424" s="27"/>
    </row>
    <row r="5425" spans="11:17" x14ac:dyDescent="0.25">
      <c r="K5425" s="4"/>
      <c r="L5425" s="32"/>
      <c r="M5425" s="32"/>
      <c r="N5425" s="4"/>
      <c r="Q5425" s="27"/>
    </row>
    <row r="5426" spans="11:17" x14ac:dyDescent="0.25">
      <c r="K5426" s="4"/>
      <c r="L5426" s="32"/>
      <c r="M5426" s="32"/>
      <c r="N5426" s="4"/>
      <c r="Q5426" s="27"/>
    </row>
    <row r="5427" spans="11:17" x14ac:dyDescent="0.25">
      <c r="K5427" s="4"/>
      <c r="L5427" s="32"/>
      <c r="M5427" s="32"/>
      <c r="N5427" s="4"/>
      <c r="Q5427" s="27"/>
    </row>
    <row r="5428" spans="11:17" x14ac:dyDescent="0.25">
      <c r="K5428" s="4"/>
      <c r="L5428" s="32"/>
      <c r="M5428" s="32"/>
      <c r="N5428" s="4"/>
      <c r="Q5428" s="27"/>
    </row>
    <row r="5429" spans="11:17" x14ac:dyDescent="0.25">
      <c r="K5429" s="4"/>
      <c r="L5429" s="32"/>
      <c r="M5429" s="32"/>
      <c r="N5429" s="4"/>
      <c r="Q5429" s="27"/>
    </row>
    <row r="5430" spans="11:17" x14ac:dyDescent="0.25">
      <c r="K5430" s="4"/>
      <c r="L5430" s="32"/>
      <c r="M5430" s="32"/>
      <c r="N5430" s="4"/>
      <c r="Q5430" s="27"/>
    </row>
    <row r="5431" spans="11:17" x14ac:dyDescent="0.25">
      <c r="K5431" s="4"/>
      <c r="L5431" s="32"/>
      <c r="M5431" s="32"/>
      <c r="N5431" s="4"/>
      <c r="Q5431" s="27"/>
    </row>
    <row r="5432" spans="11:17" x14ac:dyDescent="0.25">
      <c r="K5432" s="4"/>
      <c r="L5432" s="32"/>
      <c r="M5432" s="32"/>
      <c r="N5432" s="4"/>
      <c r="Q5432" s="27"/>
    </row>
    <row r="5433" spans="11:17" x14ac:dyDescent="0.25">
      <c r="K5433" s="4"/>
      <c r="L5433" s="32"/>
      <c r="M5433" s="32"/>
      <c r="N5433" s="4"/>
      <c r="Q5433" s="27"/>
    </row>
    <row r="5434" spans="11:17" x14ac:dyDescent="0.25">
      <c r="K5434" s="4"/>
      <c r="L5434" s="32"/>
      <c r="M5434" s="32"/>
      <c r="N5434" s="4"/>
      <c r="Q5434" s="27"/>
    </row>
    <row r="5435" spans="11:17" x14ac:dyDescent="0.25">
      <c r="K5435" s="4"/>
      <c r="L5435" s="32"/>
      <c r="M5435" s="32"/>
      <c r="N5435" s="4"/>
      <c r="Q5435" s="27"/>
    </row>
    <row r="5436" spans="11:17" x14ac:dyDescent="0.25">
      <c r="K5436" s="4"/>
      <c r="L5436" s="32"/>
      <c r="M5436" s="32"/>
      <c r="N5436" s="4"/>
      <c r="Q5436" s="27"/>
    </row>
    <row r="5437" spans="11:17" x14ac:dyDescent="0.25">
      <c r="K5437" s="4"/>
      <c r="L5437" s="32"/>
      <c r="M5437" s="32"/>
      <c r="N5437" s="4"/>
      <c r="Q5437" s="27"/>
    </row>
    <row r="5438" spans="11:17" x14ac:dyDescent="0.25">
      <c r="K5438" s="4"/>
      <c r="L5438" s="32"/>
      <c r="M5438" s="32"/>
      <c r="N5438" s="4"/>
      <c r="Q5438" s="27"/>
    </row>
    <row r="5439" spans="11:17" x14ac:dyDescent="0.25">
      <c r="K5439" s="4"/>
      <c r="L5439" s="32"/>
      <c r="M5439" s="32"/>
      <c r="N5439" s="4"/>
      <c r="Q5439" s="27"/>
    </row>
    <row r="5440" spans="11:17" x14ac:dyDescent="0.25">
      <c r="K5440" s="4"/>
      <c r="L5440" s="32"/>
      <c r="M5440" s="32"/>
      <c r="N5440" s="4"/>
      <c r="Q5440" s="27"/>
    </row>
    <row r="5441" spans="11:17" x14ac:dyDescent="0.25">
      <c r="K5441" s="4"/>
      <c r="L5441" s="32"/>
      <c r="M5441" s="32"/>
      <c r="N5441" s="4"/>
      <c r="Q5441" s="27"/>
    </row>
    <row r="5442" spans="11:17" x14ac:dyDescent="0.25">
      <c r="K5442" s="4"/>
      <c r="L5442" s="32"/>
      <c r="M5442" s="32"/>
      <c r="N5442" s="4"/>
      <c r="Q5442" s="27"/>
    </row>
    <row r="5443" spans="11:17" x14ac:dyDescent="0.25">
      <c r="K5443" s="4"/>
      <c r="L5443" s="32"/>
      <c r="M5443" s="32"/>
      <c r="N5443" s="4"/>
      <c r="Q5443" s="27"/>
    </row>
    <row r="5444" spans="11:17" x14ac:dyDescent="0.25">
      <c r="K5444" s="4"/>
      <c r="L5444" s="32"/>
      <c r="M5444" s="32"/>
      <c r="N5444" s="4"/>
      <c r="Q5444" s="27"/>
    </row>
    <row r="5445" spans="11:17" x14ac:dyDescent="0.25">
      <c r="K5445" s="4"/>
      <c r="L5445" s="32"/>
      <c r="M5445" s="32"/>
      <c r="N5445" s="4"/>
      <c r="Q5445" s="27"/>
    </row>
    <row r="5446" spans="11:17" x14ac:dyDescent="0.25">
      <c r="K5446" s="4"/>
      <c r="L5446" s="32"/>
      <c r="M5446" s="32"/>
      <c r="N5446" s="4"/>
      <c r="Q5446" s="27"/>
    </row>
    <row r="5447" spans="11:17" x14ac:dyDescent="0.25">
      <c r="K5447" s="4"/>
      <c r="L5447" s="32"/>
      <c r="M5447" s="32"/>
      <c r="N5447" s="4"/>
      <c r="Q5447" s="27"/>
    </row>
    <row r="5448" spans="11:17" x14ac:dyDescent="0.25">
      <c r="K5448" s="4"/>
      <c r="L5448" s="32"/>
      <c r="M5448" s="32"/>
      <c r="N5448" s="4"/>
      <c r="Q5448" s="27"/>
    </row>
    <row r="5449" spans="11:17" x14ac:dyDescent="0.25">
      <c r="K5449" s="4"/>
      <c r="L5449" s="32"/>
      <c r="M5449" s="32"/>
      <c r="N5449" s="4"/>
      <c r="Q5449" s="27"/>
    </row>
    <row r="5450" spans="11:17" x14ac:dyDescent="0.25">
      <c r="K5450" s="4"/>
      <c r="L5450" s="32"/>
      <c r="M5450" s="32"/>
      <c r="N5450" s="4"/>
      <c r="Q5450" s="27"/>
    </row>
    <row r="5451" spans="11:17" x14ac:dyDescent="0.25">
      <c r="K5451" s="4"/>
      <c r="L5451" s="32"/>
      <c r="M5451" s="32"/>
      <c r="N5451" s="4"/>
      <c r="Q5451" s="27"/>
    </row>
    <row r="5452" spans="11:17" x14ac:dyDescent="0.25">
      <c r="K5452" s="4"/>
      <c r="L5452" s="32"/>
      <c r="M5452" s="32"/>
      <c r="N5452" s="4"/>
      <c r="Q5452" s="27"/>
    </row>
    <row r="5453" spans="11:17" x14ac:dyDescent="0.25">
      <c r="K5453" s="4"/>
      <c r="L5453" s="32"/>
      <c r="M5453" s="32"/>
      <c r="N5453" s="4"/>
      <c r="Q5453" s="27"/>
    </row>
    <row r="5454" spans="11:17" x14ac:dyDescent="0.25">
      <c r="K5454" s="4"/>
      <c r="L5454" s="32"/>
      <c r="M5454" s="32"/>
      <c r="N5454" s="4"/>
      <c r="Q5454" s="27"/>
    </row>
    <row r="5455" spans="11:17" x14ac:dyDescent="0.25">
      <c r="K5455" s="4"/>
      <c r="L5455" s="32"/>
      <c r="M5455" s="32"/>
      <c r="N5455" s="4"/>
      <c r="Q5455" s="27"/>
    </row>
    <row r="5456" spans="11:17" x14ac:dyDescent="0.25">
      <c r="K5456" s="4"/>
      <c r="L5456" s="32"/>
      <c r="M5456" s="32"/>
      <c r="N5456" s="4"/>
      <c r="Q5456" s="27"/>
    </row>
    <row r="5457" spans="11:17" x14ac:dyDescent="0.25">
      <c r="K5457" s="4"/>
      <c r="L5457" s="32"/>
      <c r="M5457" s="32"/>
      <c r="N5457" s="4"/>
      <c r="Q5457" s="27"/>
    </row>
    <row r="5458" spans="11:17" x14ac:dyDescent="0.25">
      <c r="K5458" s="4"/>
      <c r="L5458" s="32"/>
      <c r="M5458" s="32"/>
      <c r="N5458" s="4"/>
      <c r="Q5458" s="27"/>
    </row>
    <row r="5459" spans="11:17" x14ac:dyDescent="0.25">
      <c r="K5459" s="4"/>
      <c r="L5459" s="32"/>
      <c r="M5459" s="32"/>
      <c r="N5459" s="4"/>
      <c r="Q5459" s="27"/>
    </row>
    <row r="5460" spans="11:17" x14ac:dyDescent="0.25">
      <c r="K5460" s="4"/>
      <c r="L5460" s="32"/>
      <c r="M5460" s="32"/>
      <c r="N5460" s="4"/>
      <c r="Q5460" s="27"/>
    </row>
    <row r="5461" spans="11:17" x14ac:dyDescent="0.25">
      <c r="K5461" s="4"/>
      <c r="L5461" s="32"/>
      <c r="M5461" s="32"/>
      <c r="N5461" s="4"/>
      <c r="Q5461" s="27"/>
    </row>
    <row r="5462" spans="11:17" x14ac:dyDescent="0.25">
      <c r="K5462" s="4"/>
      <c r="L5462" s="32"/>
      <c r="M5462" s="32"/>
      <c r="N5462" s="4"/>
      <c r="Q5462" s="27"/>
    </row>
    <row r="5463" spans="11:17" x14ac:dyDescent="0.25">
      <c r="K5463" s="4"/>
      <c r="L5463" s="32"/>
      <c r="M5463" s="32"/>
      <c r="N5463" s="4"/>
      <c r="Q5463" s="27"/>
    </row>
    <row r="5464" spans="11:17" x14ac:dyDescent="0.25">
      <c r="K5464" s="4"/>
      <c r="L5464" s="32"/>
      <c r="M5464" s="32"/>
      <c r="N5464" s="4"/>
      <c r="Q5464" s="27"/>
    </row>
    <row r="5465" spans="11:17" x14ac:dyDescent="0.25">
      <c r="K5465" s="4"/>
      <c r="L5465" s="32"/>
      <c r="M5465" s="32"/>
      <c r="N5465" s="4"/>
      <c r="Q5465" s="27"/>
    </row>
    <row r="5466" spans="11:17" x14ac:dyDescent="0.25">
      <c r="K5466" s="4"/>
      <c r="L5466" s="32"/>
      <c r="M5466" s="32"/>
      <c r="N5466" s="4"/>
      <c r="Q5466" s="27"/>
    </row>
    <row r="5467" spans="11:17" x14ac:dyDescent="0.25">
      <c r="K5467" s="4"/>
      <c r="L5467" s="32"/>
      <c r="M5467" s="32"/>
      <c r="N5467" s="4"/>
      <c r="Q5467" s="27"/>
    </row>
    <row r="5468" spans="11:17" x14ac:dyDescent="0.25">
      <c r="K5468" s="4"/>
      <c r="L5468" s="32"/>
      <c r="M5468" s="32"/>
      <c r="N5468" s="4"/>
      <c r="Q5468" s="27"/>
    </row>
    <row r="5469" spans="11:17" x14ac:dyDescent="0.25">
      <c r="K5469" s="4"/>
      <c r="L5469" s="32"/>
      <c r="M5469" s="32"/>
      <c r="N5469" s="4"/>
      <c r="Q5469" s="27"/>
    </row>
    <row r="5470" spans="11:17" x14ac:dyDescent="0.25">
      <c r="K5470" s="4"/>
      <c r="L5470" s="32"/>
      <c r="M5470" s="32"/>
      <c r="N5470" s="4"/>
      <c r="Q5470" s="27"/>
    </row>
    <row r="5471" spans="11:17" x14ac:dyDescent="0.25">
      <c r="K5471" s="4"/>
      <c r="L5471" s="32"/>
      <c r="M5471" s="32"/>
      <c r="N5471" s="4"/>
      <c r="Q5471" s="27"/>
    </row>
    <row r="5472" spans="11:17" x14ac:dyDescent="0.25">
      <c r="K5472" s="4"/>
      <c r="L5472" s="32"/>
      <c r="M5472" s="32"/>
      <c r="N5472" s="4"/>
      <c r="Q5472" s="27"/>
    </row>
    <row r="5473" spans="11:17" x14ac:dyDescent="0.25">
      <c r="K5473" s="4"/>
      <c r="L5473" s="32"/>
      <c r="M5473" s="32"/>
      <c r="N5473" s="4"/>
      <c r="Q5473" s="27"/>
    </row>
    <row r="5474" spans="11:17" x14ac:dyDescent="0.25">
      <c r="K5474" s="4"/>
      <c r="L5474" s="32"/>
      <c r="M5474" s="32"/>
      <c r="N5474" s="4"/>
      <c r="Q5474" s="27"/>
    </row>
    <row r="5475" spans="11:17" x14ac:dyDescent="0.25">
      <c r="K5475" s="4"/>
      <c r="L5475" s="32"/>
      <c r="M5475" s="32"/>
      <c r="N5475" s="4"/>
      <c r="Q5475" s="27"/>
    </row>
    <row r="5476" spans="11:17" x14ac:dyDescent="0.25">
      <c r="K5476" s="4"/>
      <c r="L5476" s="32"/>
      <c r="M5476" s="32"/>
      <c r="N5476" s="4"/>
      <c r="Q5476" s="27"/>
    </row>
    <row r="5477" spans="11:17" x14ac:dyDescent="0.25">
      <c r="K5477" s="4"/>
      <c r="L5477" s="32"/>
      <c r="M5477" s="32"/>
      <c r="N5477" s="4"/>
      <c r="Q5477" s="27"/>
    </row>
    <row r="5478" spans="11:17" x14ac:dyDescent="0.25">
      <c r="K5478" s="4"/>
      <c r="L5478" s="32"/>
      <c r="M5478" s="32"/>
      <c r="N5478" s="4"/>
      <c r="Q5478" s="27"/>
    </row>
    <row r="5479" spans="11:17" x14ac:dyDescent="0.25">
      <c r="K5479" s="4"/>
      <c r="L5479" s="32"/>
      <c r="M5479" s="32"/>
      <c r="N5479" s="4"/>
      <c r="Q5479" s="27"/>
    </row>
    <row r="5480" spans="11:17" x14ac:dyDescent="0.25">
      <c r="K5480" s="4"/>
      <c r="L5480" s="32"/>
      <c r="M5480" s="32"/>
      <c r="N5480" s="4"/>
      <c r="Q5480" s="27"/>
    </row>
    <row r="5481" spans="11:17" x14ac:dyDescent="0.25">
      <c r="K5481" s="4"/>
      <c r="L5481" s="32"/>
      <c r="M5481" s="32"/>
      <c r="N5481" s="4"/>
      <c r="Q5481" s="27"/>
    </row>
    <row r="5482" spans="11:17" x14ac:dyDescent="0.25">
      <c r="K5482" s="4"/>
      <c r="L5482" s="32"/>
      <c r="M5482" s="32"/>
      <c r="N5482" s="4"/>
      <c r="Q5482" s="27"/>
    </row>
    <row r="5483" spans="11:17" x14ac:dyDescent="0.25">
      <c r="K5483" s="4"/>
      <c r="L5483" s="32"/>
      <c r="M5483" s="32"/>
      <c r="N5483" s="4"/>
      <c r="Q5483" s="27"/>
    </row>
    <row r="5484" spans="11:17" x14ac:dyDescent="0.25">
      <c r="K5484" s="4"/>
      <c r="L5484" s="32"/>
      <c r="M5484" s="32"/>
      <c r="N5484" s="4"/>
      <c r="Q5484" s="27"/>
    </row>
    <row r="5485" spans="11:17" x14ac:dyDescent="0.25">
      <c r="K5485" s="4"/>
      <c r="L5485" s="32"/>
      <c r="M5485" s="32"/>
      <c r="N5485" s="4"/>
      <c r="Q5485" s="27"/>
    </row>
    <row r="5486" spans="11:17" x14ac:dyDescent="0.25">
      <c r="K5486" s="4"/>
      <c r="L5486" s="32"/>
      <c r="M5486" s="32"/>
      <c r="N5486" s="4"/>
      <c r="Q5486" s="27"/>
    </row>
    <row r="5487" spans="11:17" x14ac:dyDescent="0.25">
      <c r="K5487" s="4"/>
      <c r="L5487" s="32"/>
      <c r="M5487" s="32"/>
      <c r="N5487" s="4"/>
      <c r="Q5487" s="27"/>
    </row>
    <row r="5488" spans="11:17" x14ac:dyDescent="0.25">
      <c r="K5488" s="4"/>
      <c r="L5488" s="32"/>
      <c r="M5488" s="32"/>
      <c r="N5488" s="4"/>
      <c r="Q5488" s="27"/>
    </row>
    <row r="5489" spans="11:17" x14ac:dyDescent="0.25">
      <c r="K5489" s="4"/>
      <c r="L5489" s="32"/>
      <c r="M5489" s="32"/>
      <c r="N5489" s="4"/>
      <c r="Q5489" s="27"/>
    </row>
    <row r="5490" spans="11:17" x14ac:dyDescent="0.25">
      <c r="K5490" s="4"/>
      <c r="L5490" s="32"/>
      <c r="M5490" s="32"/>
      <c r="N5490" s="4"/>
      <c r="Q5490" s="27"/>
    </row>
    <row r="5491" spans="11:17" x14ac:dyDescent="0.25">
      <c r="K5491" s="4"/>
      <c r="L5491" s="32"/>
      <c r="M5491" s="32"/>
      <c r="N5491" s="4"/>
      <c r="Q5491" s="27"/>
    </row>
    <row r="5492" spans="11:17" x14ac:dyDescent="0.25">
      <c r="K5492" s="4"/>
      <c r="L5492" s="32"/>
      <c r="M5492" s="32"/>
      <c r="N5492" s="4"/>
      <c r="Q5492" s="27"/>
    </row>
    <row r="5493" spans="11:17" x14ac:dyDescent="0.25">
      <c r="K5493" s="4"/>
      <c r="L5493" s="32"/>
      <c r="M5493" s="32"/>
      <c r="N5493" s="4"/>
      <c r="Q5493" s="27"/>
    </row>
    <row r="5494" spans="11:17" x14ac:dyDescent="0.25">
      <c r="K5494" s="4"/>
      <c r="L5494" s="32"/>
      <c r="M5494" s="32"/>
      <c r="N5494" s="4"/>
      <c r="Q5494" s="27"/>
    </row>
    <row r="5495" spans="11:17" x14ac:dyDescent="0.25">
      <c r="K5495" s="4"/>
      <c r="L5495" s="32"/>
      <c r="M5495" s="32"/>
      <c r="N5495" s="4"/>
      <c r="Q5495" s="27"/>
    </row>
    <row r="5496" spans="11:17" x14ac:dyDescent="0.25">
      <c r="K5496" s="4"/>
      <c r="L5496" s="32"/>
      <c r="M5496" s="32"/>
      <c r="N5496" s="4"/>
      <c r="Q5496" s="27"/>
    </row>
    <row r="5497" spans="11:17" x14ac:dyDescent="0.25">
      <c r="K5497" s="4"/>
      <c r="L5497" s="32"/>
      <c r="M5497" s="32"/>
      <c r="N5497" s="4"/>
      <c r="Q5497" s="27"/>
    </row>
    <row r="5498" spans="11:17" x14ac:dyDescent="0.25">
      <c r="K5498" s="4"/>
      <c r="L5498" s="32"/>
      <c r="M5498" s="32"/>
      <c r="N5498" s="4"/>
      <c r="Q5498" s="27"/>
    </row>
    <row r="5499" spans="11:17" x14ac:dyDescent="0.25">
      <c r="K5499" s="4"/>
      <c r="L5499" s="32"/>
      <c r="M5499" s="32"/>
      <c r="N5499" s="4"/>
      <c r="Q5499" s="27"/>
    </row>
    <row r="5500" spans="11:17" x14ac:dyDescent="0.25">
      <c r="K5500" s="4"/>
      <c r="L5500" s="32"/>
      <c r="M5500" s="32"/>
      <c r="N5500" s="4"/>
      <c r="Q5500" s="27"/>
    </row>
    <row r="5501" spans="11:17" x14ac:dyDescent="0.25">
      <c r="K5501" s="4"/>
      <c r="L5501" s="32"/>
      <c r="M5501" s="32"/>
      <c r="N5501" s="4"/>
      <c r="Q5501" s="27"/>
    </row>
    <row r="5502" spans="11:17" x14ac:dyDescent="0.25">
      <c r="K5502" s="4"/>
      <c r="L5502" s="32"/>
      <c r="M5502" s="32"/>
      <c r="N5502" s="4"/>
      <c r="Q5502" s="27"/>
    </row>
    <row r="5503" spans="11:17" x14ac:dyDescent="0.25">
      <c r="K5503" s="4"/>
      <c r="L5503" s="32"/>
      <c r="M5503" s="32"/>
      <c r="N5503" s="4"/>
      <c r="Q5503" s="27"/>
    </row>
    <row r="5504" spans="11:17" x14ac:dyDescent="0.25">
      <c r="K5504" s="4"/>
      <c r="L5504" s="32"/>
      <c r="M5504" s="32"/>
      <c r="N5504" s="4"/>
      <c r="Q5504" s="27"/>
    </row>
    <row r="5505" spans="11:17" x14ac:dyDescent="0.25">
      <c r="K5505" s="4"/>
      <c r="L5505" s="32"/>
      <c r="M5505" s="32"/>
      <c r="N5505" s="4"/>
      <c r="Q5505" s="27"/>
    </row>
    <row r="5506" spans="11:17" x14ac:dyDescent="0.25">
      <c r="K5506" s="4"/>
      <c r="L5506" s="32"/>
      <c r="M5506" s="32"/>
      <c r="N5506" s="4"/>
      <c r="Q5506" s="27"/>
    </row>
    <row r="5507" spans="11:17" x14ac:dyDescent="0.25">
      <c r="K5507" s="4"/>
      <c r="L5507" s="32"/>
      <c r="M5507" s="32"/>
      <c r="N5507" s="4"/>
      <c r="Q5507" s="27"/>
    </row>
    <row r="5508" spans="11:17" x14ac:dyDescent="0.25">
      <c r="K5508" s="4"/>
      <c r="L5508" s="32"/>
      <c r="M5508" s="32"/>
      <c r="N5508" s="4"/>
      <c r="Q5508" s="27"/>
    </row>
    <row r="5509" spans="11:17" x14ac:dyDescent="0.25">
      <c r="K5509" s="4"/>
      <c r="L5509" s="32"/>
      <c r="M5509" s="32"/>
      <c r="N5509" s="4"/>
      <c r="Q5509" s="27"/>
    </row>
    <row r="5510" spans="11:17" x14ac:dyDescent="0.25">
      <c r="K5510" s="4"/>
      <c r="L5510" s="32"/>
      <c r="M5510" s="32"/>
      <c r="N5510" s="4"/>
      <c r="Q5510" s="27"/>
    </row>
    <row r="5511" spans="11:17" x14ac:dyDescent="0.25">
      <c r="K5511" s="4"/>
      <c r="L5511" s="32"/>
      <c r="M5511" s="32"/>
      <c r="N5511" s="4"/>
      <c r="Q5511" s="27"/>
    </row>
    <row r="5512" spans="11:17" x14ac:dyDescent="0.25">
      <c r="K5512" s="4"/>
      <c r="L5512" s="32"/>
      <c r="M5512" s="32"/>
      <c r="N5512" s="4"/>
      <c r="Q5512" s="27"/>
    </row>
    <row r="5513" spans="11:17" x14ac:dyDescent="0.25">
      <c r="K5513" s="4"/>
      <c r="L5513" s="32"/>
      <c r="M5513" s="32"/>
      <c r="N5513" s="4"/>
      <c r="Q5513" s="27"/>
    </row>
    <row r="5514" spans="11:17" x14ac:dyDescent="0.25">
      <c r="K5514" s="4"/>
      <c r="L5514" s="32"/>
      <c r="M5514" s="32"/>
      <c r="N5514" s="4"/>
      <c r="Q5514" s="27"/>
    </row>
    <row r="5515" spans="11:17" x14ac:dyDescent="0.25">
      <c r="K5515" s="4"/>
      <c r="L5515" s="32"/>
      <c r="M5515" s="32"/>
      <c r="N5515" s="4"/>
      <c r="Q5515" s="27"/>
    </row>
    <row r="5516" spans="11:17" x14ac:dyDescent="0.25">
      <c r="K5516" s="4"/>
      <c r="L5516" s="32"/>
      <c r="M5516" s="32"/>
      <c r="N5516" s="4"/>
      <c r="Q5516" s="27"/>
    </row>
    <row r="5517" spans="11:17" x14ac:dyDescent="0.25">
      <c r="K5517" s="4"/>
      <c r="L5517" s="32"/>
      <c r="M5517" s="32"/>
      <c r="N5517" s="4"/>
      <c r="Q5517" s="27"/>
    </row>
    <row r="5518" spans="11:17" x14ac:dyDescent="0.25">
      <c r="K5518" s="4"/>
      <c r="L5518" s="32"/>
      <c r="M5518" s="32"/>
      <c r="N5518" s="4"/>
      <c r="Q5518" s="27"/>
    </row>
    <row r="5519" spans="11:17" x14ac:dyDescent="0.25">
      <c r="K5519" s="4"/>
      <c r="L5519" s="32"/>
      <c r="M5519" s="32"/>
      <c r="N5519" s="4"/>
      <c r="Q5519" s="27"/>
    </row>
    <row r="5520" spans="11:17" x14ac:dyDescent="0.25">
      <c r="K5520" s="4"/>
      <c r="L5520" s="32"/>
      <c r="M5520" s="32"/>
      <c r="N5520" s="4"/>
      <c r="Q5520" s="27"/>
    </row>
    <row r="5521" spans="11:17" x14ac:dyDescent="0.25">
      <c r="K5521" s="4"/>
      <c r="L5521" s="32"/>
      <c r="M5521" s="32"/>
      <c r="N5521" s="4"/>
      <c r="Q5521" s="27"/>
    </row>
    <row r="5522" spans="11:17" x14ac:dyDescent="0.25">
      <c r="K5522" s="4"/>
      <c r="L5522" s="32"/>
      <c r="M5522" s="32"/>
      <c r="N5522" s="4"/>
      <c r="Q5522" s="27"/>
    </row>
    <row r="5523" spans="11:17" x14ac:dyDescent="0.25">
      <c r="K5523" s="4"/>
      <c r="L5523" s="32"/>
      <c r="M5523" s="32"/>
      <c r="N5523" s="4"/>
      <c r="Q5523" s="27"/>
    </row>
    <row r="5524" spans="11:17" x14ac:dyDescent="0.25">
      <c r="K5524" s="4"/>
      <c r="L5524" s="32"/>
      <c r="M5524" s="32"/>
      <c r="N5524" s="4"/>
      <c r="Q5524" s="27"/>
    </row>
    <row r="5525" spans="11:17" x14ac:dyDescent="0.25">
      <c r="K5525" s="4"/>
      <c r="L5525" s="32"/>
      <c r="M5525" s="32"/>
      <c r="N5525" s="4"/>
      <c r="Q5525" s="27"/>
    </row>
    <row r="5526" spans="11:17" x14ac:dyDescent="0.25">
      <c r="K5526" s="4"/>
      <c r="L5526" s="32"/>
      <c r="M5526" s="32"/>
      <c r="N5526" s="4"/>
      <c r="Q5526" s="27"/>
    </row>
    <row r="5527" spans="11:17" x14ac:dyDescent="0.25">
      <c r="K5527" s="4"/>
      <c r="L5527" s="32"/>
      <c r="M5527" s="32"/>
      <c r="N5527" s="4"/>
      <c r="Q5527" s="27"/>
    </row>
    <row r="5528" spans="11:17" x14ac:dyDescent="0.25">
      <c r="K5528" s="4"/>
      <c r="L5528" s="32"/>
      <c r="M5528" s="32"/>
      <c r="N5528" s="4"/>
      <c r="Q5528" s="27"/>
    </row>
    <row r="5529" spans="11:17" x14ac:dyDescent="0.25">
      <c r="K5529" s="4"/>
      <c r="L5529" s="32"/>
      <c r="M5529" s="32"/>
      <c r="N5529" s="4"/>
      <c r="Q5529" s="27"/>
    </row>
    <row r="5530" spans="11:17" x14ac:dyDescent="0.25">
      <c r="K5530" s="4"/>
      <c r="L5530" s="32"/>
      <c r="M5530" s="32"/>
      <c r="N5530" s="4"/>
      <c r="Q5530" s="27"/>
    </row>
    <row r="5531" spans="11:17" x14ac:dyDescent="0.25">
      <c r="K5531" s="4"/>
      <c r="L5531" s="32"/>
      <c r="M5531" s="32"/>
      <c r="N5531" s="4"/>
      <c r="Q5531" s="27"/>
    </row>
    <row r="5532" spans="11:17" x14ac:dyDescent="0.25">
      <c r="K5532" s="4"/>
      <c r="L5532" s="32"/>
      <c r="M5532" s="32"/>
      <c r="N5532" s="4"/>
      <c r="Q5532" s="27"/>
    </row>
    <row r="5533" spans="11:17" x14ac:dyDescent="0.25">
      <c r="K5533" s="4"/>
      <c r="L5533" s="32"/>
      <c r="M5533" s="32"/>
      <c r="N5533" s="4"/>
      <c r="Q5533" s="27"/>
    </row>
    <row r="5534" spans="11:17" x14ac:dyDescent="0.25">
      <c r="K5534" s="4"/>
      <c r="L5534" s="32"/>
      <c r="M5534" s="32"/>
      <c r="N5534" s="4"/>
      <c r="Q5534" s="27"/>
    </row>
    <row r="5535" spans="11:17" x14ac:dyDescent="0.25">
      <c r="K5535" s="4"/>
      <c r="L5535" s="32"/>
      <c r="M5535" s="32"/>
      <c r="N5535" s="4"/>
      <c r="Q5535" s="27"/>
    </row>
    <row r="5536" spans="11:17" x14ac:dyDescent="0.25">
      <c r="K5536" s="4"/>
      <c r="L5536" s="32"/>
      <c r="M5536" s="32"/>
      <c r="N5536" s="4"/>
      <c r="Q5536" s="27"/>
    </row>
    <row r="5537" spans="11:17" x14ac:dyDescent="0.25">
      <c r="K5537" s="4"/>
      <c r="L5537" s="32"/>
      <c r="M5537" s="32"/>
      <c r="N5537" s="4"/>
      <c r="Q5537" s="27"/>
    </row>
    <row r="5538" spans="11:17" x14ac:dyDescent="0.25">
      <c r="K5538" s="4"/>
      <c r="L5538" s="32"/>
      <c r="M5538" s="32"/>
      <c r="N5538" s="4"/>
      <c r="Q5538" s="27"/>
    </row>
    <row r="5539" spans="11:17" x14ac:dyDescent="0.25">
      <c r="K5539" s="4"/>
      <c r="L5539" s="32"/>
      <c r="M5539" s="32"/>
      <c r="N5539" s="4"/>
      <c r="Q5539" s="27"/>
    </row>
    <row r="5540" spans="11:17" x14ac:dyDescent="0.25">
      <c r="K5540" s="4"/>
      <c r="L5540" s="32"/>
      <c r="M5540" s="32"/>
      <c r="N5540" s="4"/>
      <c r="Q5540" s="27"/>
    </row>
    <row r="5541" spans="11:17" x14ac:dyDescent="0.25">
      <c r="K5541" s="4"/>
      <c r="L5541" s="32"/>
      <c r="M5541" s="32"/>
      <c r="N5541" s="4"/>
      <c r="Q5541" s="27"/>
    </row>
    <row r="5542" spans="11:17" x14ac:dyDescent="0.25">
      <c r="K5542" s="4"/>
      <c r="L5542" s="32"/>
      <c r="M5542" s="32"/>
      <c r="N5542" s="4"/>
      <c r="Q5542" s="27"/>
    </row>
    <row r="5543" spans="11:17" x14ac:dyDescent="0.25">
      <c r="K5543" s="4"/>
      <c r="L5543" s="32"/>
      <c r="M5543" s="32"/>
      <c r="N5543" s="4"/>
      <c r="Q5543" s="27"/>
    </row>
    <row r="5544" spans="11:17" x14ac:dyDescent="0.25">
      <c r="K5544" s="4"/>
      <c r="L5544" s="32"/>
      <c r="M5544" s="32"/>
      <c r="N5544" s="4"/>
      <c r="Q5544" s="27"/>
    </row>
    <row r="5545" spans="11:17" x14ac:dyDescent="0.25">
      <c r="K5545" s="4"/>
      <c r="L5545" s="32"/>
      <c r="M5545" s="32"/>
      <c r="N5545" s="4"/>
      <c r="Q5545" s="27"/>
    </row>
    <row r="5546" spans="11:17" x14ac:dyDescent="0.25">
      <c r="K5546" s="4"/>
      <c r="L5546" s="32"/>
      <c r="M5546" s="32"/>
      <c r="N5546" s="4"/>
      <c r="Q5546" s="27"/>
    </row>
    <row r="5547" spans="11:17" x14ac:dyDescent="0.25">
      <c r="K5547" s="4"/>
      <c r="L5547" s="32"/>
      <c r="M5547" s="32"/>
      <c r="N5547" s="4"/>
      <c r="Q5547" s="27"/>
    </row>
    <row r="5548" spans="11:17" x14ac:dyDescent="0.25">
      <c r="K5548" s="4"/>
      <c r="L5548" s="32"/>
      <c r="M5548" s="32"/>
      <c r="N5548" s="4"/>
      <c r="Q5548" s="27"/>
    </row>
    <row r="5549" spans="11:17" x14ac:dyDescent="0.25">
      <c r="K5549" s="4"/>
      <c r="L5549" s="32"/>
      <c r="M5549" s="32"/>
      <c r="N5549" s="4"/>
      <c r="Q5549" s="27"/>
    </row>
    <row r="5550" spans="11:17" x14ac:dyDescent="0.25">
      <c r="K5550" s="4"/>
      <c r="L5550" s="32"/>
      <c r="M5550" s="32"/>
      <c r="N5550" s="4"/>
      <c r="Q5550" s="27"/>
    </row>
    <row r="5551" spans="11:17" x14ac:dyDescent="0.25">
      <c r="K5551" s="4"/>
      <c r="L5551" s="32"/>
      <c r="M5551" s="32"/>
      <c r="N5551" s="4"/>
      <c r="Q5551" s="27"/>
    </row>
    <row r="5552" spans="11:17" x14ac:dyDescent="0.25">
      <c r="K5552" s="4"/>
      <c r="L5552" s="32"/>
      <c r="M5552" s="32"/>
      <c r="N5552" s="4"/>
      <c r="Q5552" s="27"/>
    </row>
    <row r="5553" spans="11:17" x14ac:dyDescent="0.25">
      <c r="K5553" s="4"/>
      <c r="L5553" s="32"/>
      <c r="M5553" s="32"/>
      <c r="N5553" s="4"/>
      <c r="Q5553" s="27"/>
    </row>
    <row r="5554" spans="11:17" x14ac:dyDescent="0.25">
      <c r="K5554" s="4"/>
      <c r="L5554" s="32"/>
      <c r="M5554" s="32"/>
      <c r="N5554" s="4"/>
      <c r="Q5554" s="27"/>
    </row>
    <row r="5555" spans="11:17" x14ac:dyDescent="0.25">
      <c r="K5555" s="4"/>
      <c r="L5555" s="32"/>
      <c r="M5555" s="32"/>
      <c r="N5555" s="4"/>
      <c r="Q5555" s="27"/>
    </row>
    <row r="5556" spans="11:17" x14ac:dyDescent="0.25">
      <c r="K5556" s="4"/>
      <c r="L5556" s="32"/>
      <c r="M5556" s="32"/>
      <c r="N5556" s="4"/>
      <c r="Q5556" s="27"/>
    </row>
    <row r="5557" spans="11:17" x14ac:dyDescent="0.25">
      <c r="K5557" s="4"/>
      <c r="L5557" s="32"/>
      <c r="M5557" s="32"/>
      <c r="N5557" s="4"/>
      <c r="Q5557" s="27"/>
    </row>
    <row r="5558" spans="11:17" x14ac:dyDescent="0.25">
      <c r="K5558" s="4"/>
      <c r="L5558" s="32"/>
      <c r="M5558" s="32"/>
      <c r="N5558" s="4"/>
      <c r="Q5558" s="27"/>
    </row>
    <row r="5559" spans="11:17" x14ac:dyDescent="0.25">
      <c r="K5559" s="4"/>
      <c r="L5559" s="32"/>
      <c r="M5559" s="32"/>
      <c r="N5559" s="4"/>
      <c r="Q5559" s="27"/>
    </row>
    <row r="5560" spans="11:17" x14ac:dyDescent="0.25">
      <c r="K5560" s="4"/>
      <c r="L5560" s="32"/>
      <c r="M5560" s="32"/>
      <c r="N5560" s="4"/>
      <c r="Q5560" s="27"/>
    </row>
    <row r="5561" spans="11:17" x14ac:dyDescent="0.25">
      <c r="K5561" s="4"/>
      <c r="L5561" s="32"/>
      <c r="M5561" s="32"/>
      <c r="N5561" s="4"/>
      <c r="Q5561" s="27"/>
    </row>
    <row r="5562" spans="11:17" x14ac:dyDescent="0.25">
      <c r="K5562" s="4"/>
      <c r="L5562" s="32"/>
      <c r="M5562" s="32"/>
      <c r="N5562" s="4"/>
      <c r="Q5562" s="27"/>
    </row>
    <row r="5563" spans="11:17" x14ac:dyDescent="0.25">
      <c r="K5563" s="4"/>
      <c r="L5563" s="32"/>
      <c r="M5563" s="32"/>
      <c r="N5563" s="4"/>
      <c r="Q5563" s="27"/>
    </row>
    <row r="5564" spans="11:17" x14ac:dyDescent="0.25">
      <c r="K5564" s="4"/>
      <c r="L5564" s="32"/>
      <c r="M5564" s="32"/>
      <c r="N5564" s="4"/>
      <c r="Q5564" s="27"/>
    </row>
    <row r="5565" spans="11:17" x14ac:dyDescent="0.25">
      <c r="K5565" s="4"/>
      <c r="L5565" s="32"/>
      <c r="M5565" s="32"/>
      <c r="N5565" s="4"/>
      <c r="Q5565" s="27"/>
    </row>
    <row r="5566" spans="11:17" x14ac:dyDescent="0.25">
      <c r="K5566" s="4"/>
      <c r="L5566" s="32"/>
      <c r="M5566" s="32"/>
      <c r="N5566" s="4"/>
      <c r="Q5566" s="27"/>
    </row>
    <row r="5567" spans="11:17" x14ac:dyDescent="0.25">
      <c r="K5567" s="4"/>
      <c r="L5567" s="32"/>
      <c r="M5567" s="32"/>
      <c r="N5567" s="4"/>
      <c r="Q5567" s="27"/>
    </row>
    <row r="5568" spans="11:17" x14ac:dyDescent="0.25">
      <c r="K5568" s="4"/>
      <c r="L5568" s="32"/>
      <c r="M5568" s="32"/>
      <c r="N5568" s="4"/>
      <c r="Q5568" s="27"/>
    </row>
    <row r="5569" spans="11:17" x14ac:dyDescent="0.25">
      <c r="K5569" s="4"/>
      <c r="L5569" s="32"/>
      <c r="M5569" s="32"/>
      <c r="N5569" s="4"/>
      <c r="Q5569" s="27"/>
    </row>
    <row r="5570" spans="11:17" x14ac:dyDescent="0.25">
      <c r="K5570" s="4"/>
      <c r="L5570" s="32"/>
      <c r="M5570" s="32"/>
      <c r="N5570" s="4"/>
      <c r="Q5570" s="27"/>
    </row>
    <row r="5571" spans="11:17" x14ac:dyDescent="0.25">
      <c r="K5571" s="4"/>
      <c r="L5571" s="32"/>
      <c r="M5571" s="32"/>
      <c r="N5571" s="4"/>
      <c r="Q5571" s="27"/>
    </row>
    <row r="5572" spans="11:17" x14ac:dyDescent="0.25">
      <c r="K5572" s="4"/>
      <c r="L5572" s="32"/>
      <c r="M5572" s="32"/>
      <c r="N5572" s="4"/>
      <c r="Q5572" s="27"/>
    </row>
    <row r="5573" spans="11:17" x14ac:dyDescent="0.25">
      <c r="K5573" s="4"/>
      <c r="L5573" s="32"/>
      <c r="M5573" s="32"/>
      <c r="N5573" s="4"/>
      <c r="Q5573" s="27"/>
    </row>
    <row r="5574" spans="11:17" x14ac:dyDescent="0.25">
      <c r="K5574" s="4"/>
      <c r="L5574" s="32"/>
      <c r="M5574" s="32"/>
      <c r="N5574" s="4"/>
      <c r="Q5574" s="27"/>
    </row>
    <row r="5575" spans="11:17" x14ac:dyDescent="0.25">
      <c r="K5575" s="4"/>
      <c r="L5575" s="32"/>
      <c r="M5575" s="32"/>
      <c r="N5575" s="4"/>
      <c r="Q5575" s="27"/>
    </row>
    <row r="5576" spans="11:17" x14ac:dyDescent="0.25">
      <c r="K5576" s="4"/>
      <c r="L5576" s="32"/>
      <c r="M5576" s="32"/>
      <c r="N5576" s="4"/>
      <c r="Q5576" s="27"/>
    </row>
    <row r="5577" spans="11:17" x14ac:dyDescent="0.25">
      <c r="K5577" s="4"/>
      <c r="L5577" s="32"/>
      <c r="M5577" s="32"/>
      <c r="N5577" s="4"/>
      <c r="Q5577" s="27"/>
    </row>
    <row r="5578" spans="11:17" x14ac:dyDescent="0.25">
      <c r="K5578" s="4"/>
      <c r="L5578" s="32"/>
      <c r="M5578" s="32"/>
      <c r="N5578" s="4"/>
      <c r="Q5578" s="27"/>
    </row>
    <row r="5579" spans="11:17" x14ac:dyDescent="0.25">
      <c r="K5579" s="4"/>
      <c r="L5579" s="32"/>
      <c r="M5579" s="32"/>
      <c r="N5579" s="4"/>
      <c r="Q5579" s="27"/>
    </row>
    <row r="5580" spans="11:17" x14ac:dyDescent="0.25">
      <c r="K5580" s="4"/>
      <c r="L5580" s="32"/>
      <c r="M5580" s="32"/>
      <c r="N5580" s="4"/>
      <c r="Q5580" s="27"/>
    </row>
    <row r="5581" spans="11:17" x14ac:dyDescent="0.25">
      <c r="K5581" s="4"/>
      <c r="L5581" s="32"/>
      <c r="M5581" s="32"/>
      <c r="N5581" s="4"/>
      <c r="Q5581" s="27"/>
    </row>
    <row r="5582" spans="11:17" x14ac:dyDescent="0.25">
      <c r="K5582" s="4"/>
      <c r="L5582" s="32"/>
      <c r="M5582" s="32"/>
      <c r="N5582" s="4"/>
      <c r="Q5582" s="27"/>
    </row>
    <row r="5583" spans="11:17" x14ac:dyDescent="0.25">
      <c r="K5583" s="4"/>
      <c r="L5583" s="32"/>
      <c r="M5583" s="32"/>
      <c r="N5583" s="4"/>
      <c r="Q5583" s="27"/>
    </row>
    <row r="5584" spans="11:17" x14ac:dyDescent="0.25">
      <c r="K5584" s="4"/>
      <c r="L5584" s="32"/>
      <c r="M5584" s="32"/>
      <c r="N5584" s="4"/>
      <c r="Q5584" s="27"/>
    </row>
    <row r="5585" spans="11:17" x14ac:dyDescent="0.25">
      <c r="K5585" s="4"/>
      <c r="L5585" s="32"/>
      <c r="M5585" s="32"/>
      <c r="N5585" s="4"/>
      <c r="Q5585" s="27"/>
    </row>
    <row r="5586" spans="11:17" x14ac:dyDescent="0.25">
      <c r="K5586" s="4"/>
      <c r="L5586" s="32"/>
      <c r="M5586" s="32"/>
      <c r="N5586" s="4"/>
      <c r="Q5586" s="27"/>
    </row>
    <row r="5587" spans="11:17" x14ac:dyDescent="0.25">
      <c r="K5587" s="4"/>
      <c r="L5587" s="32"/>
      <c r="M5587" s="32"/>
      <c r="N5587" s="4"/>
      <c r="Q5587" s="27"/>
    </row>
    <row r="5588" spans="11:17" x14ac:dyDescent="0.25">
      <c r="K5588" s="4"/>
      <c r="L5588" s="32"/>
      <c r="M5588" s="32"/>
      <c r="N5588" s="4"/>
      <c r="Q5588" s="27"/>
    </row>
    <row r="5589" spans="11:17" x14ac:dyDescent="0.25">
      <c r="K5589" s="4"/>
      <c r="L5589" s="32"/>
      <c r="M5589" s="32"/>
      <c r="N5589" s="4"/>
      <c r="Q5589" s="27"/>
    </row>
    <row r="5590" spans="11:17" x14ac:dyDescent="0.25">
      <c r="K5590" s="4"/>
      <c r="L5590" s="32"/>
      <c r="M5590" s="32"/>
      <c r="N5590" s="4"/>
      <c r="Q5590" s="27"/>
    </row>
    <row r="5591" spans="11:17" x14ac:dyDescent="0.25">
      <c r="K5591" s="4"/>
      <c r="L5591" s="32"/>
      <c r="M5591" s="32"/>
      <c r="N5591" s="4"/>
      <c r="Q5591" s="27"/>
    </row>
    <row r="5592" spans="11:17" x14ac:dyDescent="0.25">
      <c r="K5592" s="4"/>
      <c r="L5592" s="32"/>
      <c r="M5592" s="32"/>
      <c r="N5592" s="4"/>
      <c r="Q5592" s="27"/>
    </row>
    <row r="5593" spans="11:17" x14ac:dyDescent="0.25">
      <c r="K5593" s="4"/>
      <c r="L5593" s="32"/>
      <c r="M5593" s="32"/>
      <c r="N5593" s="4"/>
      <c r="Q5593" s="27"/>
    </row>
    <row r="5594" spans="11:17" x14ac:dyDescent="0.25">
      <c r="K5594" s="4"/>
      <c r="L5594" s="32"/>
      <c r="M5594" s="32"/>
      <c r="N5594" s="4"/>
      <c r="Q5594" s="27"/>
    </row>
    <row r="5595" spans="11:17" x14ac:dyDescent="0.25">
      <c r="K5595" s="4"/>
      <c r="L5595" s="32"/>
      <c r="M5595" s="32"/>
      <c r="N5595" s="4"/>
      <c r="Q5595" s="27"/>
    </row>
    <row r="5596" spans="11:17" x14ac:dyDescent="0.25">
      <c r="K5596" s="4"/>
      <c r="L5596" s="32"/>
      <c r="M5596" s="32"/>
      <c r="N5596" s="4"/>
      <c r="Q5596" s="27"/>
    </row>
    <row r="5597" spans="11:17" x14ac:dyDescent="0.25">
      <c r="K5597" s="4"/>
      <c r="L5597" s="32"/>
      <c r="M5597" s="32"/>
      <c r="N5597" s="4"/>
      <c r="Q5597" s="27"/>
    </row>
    <row r="5598" spans="11:17" x14ac:dyDescent="0.25">
      <c r="K5598" s="4"/>
      <c r="L5598" s="32"/>
      <c r="M5598" s="32"/>
      <c r="N5598" s="4"/>
      <c r="Q5598" s="27"/>
    </row>
    <row r="5599" spans="11:17" x14ac:dyDescent="0.25">
      <c r="K5599" s="4"/>
      <c r="L5599" s="32"/>
      <c r="M5599" s="32"/>
      <c r="N5599" s="4"/>
      <c r="Q5599" s="27"/>
    </row>
    <row r="5600" spans="11:17" x14ac:dyDescent="0.25">
      <c r="K5600" s="4"/>
      <c r="L5600" s="32"/>
      <c r="M5600" s="32"/>
      <c r="N5600" s="4"/>
      <c r="Q5600" s="27"/>
    </row>
    <row r="5601" spans="11:17" x14ac:dyDescent="0.25">
      <c r="K5601" s="4"/>
      <c r="L5601" s="32"/>
      <c r="M5601" s="32"/>
      <c r="N5601" s="4"/>
      <c r="Q5601" s="27"/>
    </row>
    <row r="5602" spans="11:17" x14ac:dyDescent="0.25">
      <c r="K5602" s="4"/>
      <c r="L5602" s="32"/>
      <c r="M5602" s="32"/>
      <c r="N5602" s="4"/>
      <c r="Q5602" s="27"/>
    </row>
    <row r="5603" spans="11:17" x14ac:dyDescent="0.25">
      <c r="K5603" s="4"/>
      <c r="L5603" s="32"/>
      <c r="M5603" s="32"/>
      <c r="N5603" s="4"/>
      <c r="Q5603" s="27"/>
    </row>
    <row r="5604" spans="11:17" x14ac:dyDescent="0.25">
      <c r="K5604" s="4"/>
      <c r="L5604" s="32"/>
      <c r="M5604" s="32"/>
      <c r="N5604" s="4"/>
      <c r="Q5604" s="27"/>
    </row>
    <row r="5605" spans="11:17" x14ac:dyDescent="0.25">
      <c r="K5605" s="4"/>
      <c r="L5605" s="32"/>
      <c r="M5605" s="32"/>
      <c r="N5605" s="4"/>
      <c r="Q5605" s="27"/>
    </row>
    <row r="5606" spans="11:17" x14ac:dyDescent="0.25">
      <c r="K5606" s="4"/>
      <c r="L5606" s="32"/>
      <c r="M5606" s="32"/>
      <c r="N5606" s="4"/>
      <c r="Q5606" s="27"/>
    </row>
    <row r="5607" spans="11:17" x14ac:dyDescent="0.25">
      <c r="K5607" s="4"/>
      <c r="L5607" s="32"/>
      <c r="M5607" s="32"/>
      <c r="N5607" s="4"/>
      <c r="Q5607" s="27"/>
    </row>
    <row r="5608" spans="11:17" x14ac:dyDescent="0.25">
      <c r="K5608" s="4"/>
      <c r="L5608" s="32"/>
      <c r="M5608" s="32"/>
      <c r="N5608" s="4"/>
      <c r="Q5608" s="27"/>
    </row>
    <row r="5609" spans="11:17" x14ac:dyDescent="0.25">
      <c r="K5609" s="4"/>
      <c r="L5609" s="32"/>
      <c r="M5609" s="32"/>
      <c r="N5609" s="4"/>
      <c r="Q5609" s="27"/>
    </row>
    <row r="5610" spans="11:17" x14ac:dyDescent="0.25">
      <c r="K5610" s="4"/>
      <c r="L5610" s="32"/>
      <c r="M5610" s="32"/>
      <c r="N5610" s="4"/>
      <c r="Q5610" s="27"/>
    </row>
    <row r="5611" spans="11:17" x14ac:dyDescent="0.25">
      <c r="K5611" s="4"/>
      <c r="L5611" s="32"/>
      <c r="M5611" s="32"/>
      <c r="N5611" s="4"/>
      <c r="Q5611" s="27"/>
    </row>
    <row r="5612" spans="11:17" x14ac:dyDescent="0.25">
      <c r="K5612" s="4"/>
      <c r="L5612" s="32"/>
      <c r="M5612" s="32"/>
      <c r="N5612" s="4"/>
      <c r="Q5612" s="27"/>
    </row>
    <row r="5613" spans="11:17" x14ac:dyDescent="0.25">
      <c r="K5613" s="4"/>
      <c r="L5613" s="32"/>
      <c r="M5613" s="32"/>
      <c r="N5613" s="4"/>
      <c r="Q5613" s="27"/>
    </row>
    <row r="5614" spans="11:17" x14ac:dyDescent="0.25">
      <c r="K5614" s="4"/>
      <c r="L5614" s="32"/>
      <c r="M5614" s="32"/>
      <c r="N5614" s="4"/>
      <c r="Q5614" s="27"/>
    </row>
    <row r="5615" spans="11:17" x14ac:dyDescent="0.25">
      <c r="K5615" s="4"/>
      <c r="L5615" s="32"/>
      <c r="M5615" s="32"/>
      <c r="N5615" s="4"/>
      <c r="Q5615" s="27"/>
    </row>
    <row r="5616" spans="11:17" x14ac:dyDescent="0.25">
      <c r="K5616" s="4"/>
      <c r="L5616" s="32"/>
      <c r="M5616" s="32"/>
      <c r="N5616" s="4"/>
      <c r="Q5616" s="27"/>
    </row>
    <row r="5617" spans="11:17" x14ac:dyDescent="0.25">
      <c r="K5617" s="4"/>
      <c r="L5617" s="32"/>
      <c r="M5617" s="32"/>
      <c r="N5617" s="4"/>
      <c r="Q5617" s="27"/>
    </row>
    <row r="5618" spans="11:17" x14ac:dyDescent="0.25">
      <c r="K5618" s="4"/>
      <c r="L5618" s="32"/>
      <c r="M5618" s="32"/>
      <c r="N5618" s="4"/>
      <c r="Q5618" s="27"/>
    </row>
    <row r="5619" spans="11:17" x14ac:dyDescent="0.25">
      <c r="K5619" s="4"/>
      <c r="L5619" s="32"/>
      <c r="M5619" s="32"/>
      <c r="N5619" s="4"/>
      <c r="Q5619" s="27"/>
    </row>
    <row r="5620" spans="11:17" x14ac:dyDescent="0.25">
      <c r="K5620" s="4"/>
      <c r="L5620" s="32"/>
      <c r="M5620" s="32"/>
      <c r="N5620" s="4"/>
      <c r="Q5620" s="27"/>
    </row>
    <row r="5621" spans="11:17" x14ac:dyDescent="0.25">
      <c r="K5621" s="4"/>
      <c r="L5621" s="32"/>
      <c r="M5621" s="32"/>
      <c r="N5621" s="4"/>
      <c r="Q5621" s="27"/>
    </row>
    <row r="5622" spans="11:17" x14ac:dyDescent="0.25">
      <c r="K5622" s="4"/>
      <c r="L5622" s="32"/>
      <c r="M5622" s="32"/>
      <c r="N5622" s="4"/>
      <c r="Q5622" s="27"/>
    </row>
    <row r="5623" spans="11:17" x14ac:dyDescent="0.25">
      <c r="K5623" s="4"/>
      <c r="L5623" s="32"/>
      <c r="M5623" s="32"/>
      <c r="N5623" s="4"/>
      <c r="Q5623" s="27"/>
    </row>
    <row r="5624" spans="11:17" x14ac:dyDescent="0.25">
      <c r="K5624" s="4"/>
      <c r="L5624" s="32"/>
      <c r="M5624" s="32"/>
      <c r="N5624" s="4"/>
      <c r="Q5624" s="27"/>
    </row>
    <row r="5625" spans="11:17" x14ac:dyDescent="0.25">
      <c r="K5625" s="4"/>
      <c r="L5625" s="32"/>
      <c r="M5625" s="32"/>
      <c r="N5625" s="4"/>
      <c r="Q5625" s="27"/>
    </row>
    <row r="5626" spans="11:17" x14ac:dyDescent="0.25">
      <c r="K5626" s="4"/>
      <c r="L5626" s="32"/>
      <c r="M5626" s="32"/>
      <c r="N5626" s="4"/>
      <c r="Q5626" s="27"/>
    </row>
    <row r="5627" spans="11:17" x14ac:dyDescent="0.25">
      <c r="K5627" s="4"/>
      <c r="L5627" s="32"/>
      <c r="M5627" s="32"/>
      <c r="N5627" s="4"/>
      <c r="Q5627" s="27"/>
    </row>
    <row r="5628" spans="11:17" x14ac:dyDescent="0.25">
      <c r="K5628" s="4"/>
      <c r="L5628" s="32"/>
      <c r="M5628" s="32"/>
      <c r="N5628" s="4"/>
      <c r="Q5628" s="27"/>
    </row>
    <row r="5629" spans="11:17" x14ac:dyDescent="0.25">
      <c r="K5629" s="4"/>
      <c r="L5629" s="32"/>
      <c r="M5629" s="32"/>
      <c r="N5629" s="4"/>
      <c r="Q5629" s="27"/>
    </row>
    <row r="5630" spans="11:17" x14ac:dyDescent="0.25">
      <c r="K5630" s="4"/>
      <c r="L5630" s="32"/>
      <c r="M5630" s="32"/>
      <c r="N5630" s="4"/>
      <c r="Q5630" s="27"/>
    </row>
    <row r="5631" spans="11:17" x14ac:dyDescent="0.25">
      <c r="K5631" s="4"/>
      <c r="L5631" s="32"/>
      <c r="M5631" s="32"/>
      <c r="N5631" s="4"/>
      <c r="Q5631" s="27"/>
    </row>
    <row r="5632" spans="11:17" x14ac:dyDescent="0.25">
      <c r="K5632" s="4"/>
      <c r="L5632" s="32"/>
      <c r="M5632" s="32"/>
      <c r="N5632" s="4"/>
      <c r="Q5632" s="27"/>
    </row>
    <row r="5633" spans="11:17" x14ac:dyDescent="0.25">
      <c r="K5633" s="4"/>
      <c r="L5633" s="32"/>
      <c r="M5633" s="32"/>
      <c r="N5633" s="4"/>
      <c r="Q5633" s="27"/>
    </row>
    <row r="5634" spans="11:17" x14ac:dyDescent="0.25">
      <c r="K5634" s="4"/>
      <c r="L5634" s="32"/>
      <c r="M5634" s="32"/>
      <c r="N5634" s="4"/>
      <c r="Q5634" s="27"/>
    </row>
    <row r="5635" spans="11:17" x14ac:dyDescent="0.25">
      <c r="K5635" s="4"/>
      <c r="L5635" s="32"/>
      <c r="M5635" s="32"/>
      <c r="N5635" s="4"/>
      <c r="Q5635" s="27"/>
    </row>
    <row r="5636" spans="11:17" x14ac:dyDescent="0.25">
      <c r="K5636" s="4"/>
      <c r="L5636" s="32"/>
      <c r="M5636" s="32"/>
      <c r="N5636" s="4"/>
      <c r="Q5636" s="27"/>
    </row>
    <row r="5637" spans="11:17" x14ac:dyDescent="0.25">
      <c r="K5637" s="4"/>
      <c r="L5637" s="32"/>
      <c r="M5637" s="32"/>
      <c r="N5637" s="4"/>
      <c r="Q5637" s="27"/>
    </row>
    <row r="5638" spans="11:17" x14ac:dyDescent="0.25">
      <c r="K5638" s="4"/>
      <c r="L5638" s="32"/>
      <c r="M5638" s="32"/>
      <c r="N5638" s="4"/>
      <c r="Q5638" s="27"/>
    </row>
    <row r="5639" spans="11:17" x14ac:dyDescent="0.25">
      <c r="K5639" s="4"/>
      <c r="L5639" s="32"/>
      <c r="M5639" s="32"/>
      <c r="N5639" s="4"/>
      <c r="Q5639" s="27"/>
    </row>
    <row r="5640" spans="11:17" x14ac:dyDescent="0.25">
      <c r="K5640" s="4"/>
      <c r="L5640" s="32"/>
      <c r="M5640" s="32"/>
      <c r="N5640" s="4"/>
      <c r="Q5640" s="27"/>
    </row>
    <row r="5641" spans="11:17" x14ac:dyDescent="0.25">
      <c r="K5641" s="4"/>
      <c r="L5641" s="32"/>
      <c r="M5641" s="32"/>
      <c r="N5641" s="4"/>
      <c r="Q5641" s="27"/>
    </row>
    <row r="5642" spans="11:17" x14ac:dyDescent="0.25">
      <c r="K5642" s="4"/>
      <c r="L5642" s="32"/>
      <c r="M5642" s="32"/>
      <c r="N5642" s="4"/>
      <c r="Q5642" s="27"/>
    </row>
    <row r="5643" spans="11:17" x14ac:dyDescent="0.25">
      <c r="K5643" s="4"/>
      <c r="L5643" s="32"/>
      <c r="M5643" s="32"/>
      <c r="N5643" s="4"/>
      <c r="Q5643" s="27"/>
    </row>
    <row r="5644" spans="11:17" x14ac:dyDescent="0.25">
      <c r="K5644" s="4"/>
      <c r="L5644" s="32"/>
      <c r="M5644" s="32"/>
      <c r="N5644" s="4"/>
      <c r="Q5644" s="27"/>
    </row>
    <row r="5645" spans="11:17" x14ac:dyDescent="0.25">
      <c r="K5645" s="4"/>
      <c r="L5645" s="32"/>
      <c r="M5645" s="32"/>
      <c r="N5645" s="4"/>
      <c r="Q5645" s="27"/>
    </row>
    <row r="5646" spans="11:17" x14ac:dyDescent="0.25">
      <c r="K5646" s="4"/>
      <c r="L5646" s="32"/>
      <c r="M5646" s="32"/>
      <c r="N5646" s="4"/>
      <c r="Q5646" s="27"/>
    </row>
    <row r="5647" spans="11:17" x14ac:dyDescent="0.25">
      <c r="K5647" s="4"/>
      <c r="L5647" s="32"/>
      <c r="M5647" s="32"/>
      <c r="N5647" s="4"/>
      <c r="Q5647" s="27"/>
    </row>
    <row r="5648" spans="11:17" x14ac:dyDescent="0.25">
      <c r="K5648" s="4"/>
      <c r="L5648" s="32"/>
      <c r="M5648" s="32"/>
      <c r="N5648" s="4"/>
      <c r="Q5648" s="27"/>
    </row>
    <row r="5649" spans="11:17" x14ac:dyDescent="0.25">
      <c r="K5649" s="4"/>
      <c r="L5649" s="32"/>
      <c r="M5649" s="32"/>
      <c r="N5649" s="4"/>
      <c r="Q5649" s="27"/>
    </row>
    <row r="5650" spans="11:17" x14ac:dyDescent="0.25">
      <c r="K5650" s="4"/>
      <c r="L5650" s="32"/>
      <c r="M5650" s="32"/>
      <c r="N5650" s="4"/>
      <c r="Q5650" s="27"/>
    </row>
    <row r="5651" spans="11:17" x14ac:dyDescent="0.25">
      <c r="K5651" s="4"/>
      <c r="L5651" s="32"/>
      <c r="M5651" s="32"/>
      <c r="N5651" s="4"/>
      <c r="Q5651" s="27"/>
    </row>
    <row r="5652" spans="11:17" x14ac:dyDescent="0.25">
      <c r="K5652" s="4"/>
      <c r="L5652" s="32"/>
      <c r="M5652" s="32"/>
      <c r="N5652" s="4"/>
      <c r="Q5652" s="27"/>
    </row>
    <row r="5653" spans="11:17" x14ac:dyDescent="0.25">
      <c r="K5653" s="4"/>
      <c r="L5653" s="32"/>
      <c r="M5653" s="32"/>
      <c r="N5653" s="4"/>
      <c r="Q5653" s="27"/>
    </row>
    <row r="5654" spans="11:17" x14ac:dyDescent="0.25">
      <c r="K5654" s="4"/>
      <c r="L5654" s="32"/>
      <c r="M5654" s="32"/>
      <c r="N5654" s="4"/>
      <c r="Q5654" s="27"/>
    </row>
    <row r="5655" spans="11:17" x14ac:dyDescent="0.25">
      <c r="K5655" s="4"/>
      <c r="L5655" s="32"/>
      <c r="M5655" s="32"/>
      <c r="N5655" s="4"/>
      <c r="Q5655" s="27"/>
    </row>
    <row r="5656" spans="11:17" x14ac:dyDescent="0.25">
      <c r="K5656" s="4"/>
      <c r="L5656" s="32"/>
      <c r="M5656" s="32"/>
      <c r="N5656" s="4"/>
      <c r="Q5656" s="27"/>
    </row>
    <row r="5657" spans="11:17" x14ac:dyDescent="0.25">
      <c r="K5657" s="4"/>
      <c r="L5657" s="32"/>
      <c r="M5657" s="32"/>
      <c r="N5657" s="4"/>
      <c r="Q5657" s="27"/>
    </row>
    <row r="5658" spans="11:17" x14ac:dyDescent="0.25">
      <c r="K5658" s="4"/>
      <c r="L5658" s="32"/>
      <c r="M5658" s="32"/>
      <c r="N5658" s="4"/>
      <c r="Q5658" s="27"/>
    </row>
    <row r="5659" spans="11:17" x14ac:dyDescent="0.25">
      <c r="K5659" s="4"/>
      <c r="L5659" s="32"/>
      <c r="M5659" s="32"/>
      <c r="N5659" s="4"/>
      <c r="Q5659" s="27"/>
    </row>
    <row r="5660" spans="11:17" x14ac:dyDescent="0.25">
      <c r="K5660" s="4"/>
      <c r="L5660" s="32"/>
      <c r="M5660" s="32"/>
      <c r="N5660" s="4"/>
      <c r="Q5660" s="27"/>
    </row>
    <row r="5661" spans="11:17" x14ac:dyDescent="0.25">
      <c r="K5661" s="4"/>
      <c r="L5661" s="32"/>
      <c r="M5661" s="32"/>
      <c r="N5661" s="4"/>
      <c r="Q5661" s="27"/>
    </row>
    <row r="5662" spans="11:17" x14ac:dyDescent="0.25">
      <c r="K5662" s="4"/>
      <c r="L5662" s="32"/>
      <c r="M5662" s="32"/>
      <c r="N5662" s="4"/>
      <c r="Q5662" s="27"/>
    </row>
    <row r="5663" spans="11:17" x14ac:dyDescent="0.25">
      <c r="K5663" s="4"/>
      <c r="L5663" s="32"/>
      <c r="M5663" s="32"/>
      <c r="N5663" s="4"/>
      <c r="Q5663" s="27"/>
    </row>
    <row r="5664" spans="11:17" x14ac:dyDescent="0.25">
      <c r="K5664" s="4"/>
      <c r="L5664" s="32"/>
      <c r="M5664" s="32"/>
      <c r="N5664" s="4"/>
      <c r="Q5664" s="27"/>
    </row>
    <row r="5665" spans="11:17" x14ac:dyDescent="0.25">
      <c r="K5665" s="4"/>
      <c r="L5665" s="32"/>
      <c r="M5665" s="32"/>
      <c r="N5665" s="4"/>
      <c r="Q5665" s="27"/>
    </row>
    <row r="5666" spans="11:17" x14ac:dyDescent="0.25">
      <c r="K5666" s="4"/>
      <c r="L5666" s="32"/>
      <c r="M5666" s="32"/>
      <c r="N5666" s="4"/>
      <c r="Q5666" s="27"/>
    </row>
    <row r="5667" spans="11:17" x14ac:dyDescent="0.25">
      <c r="K5667" s="4"/>
      <c r="L5667" s="32"/>
      <c r="M5667" s="32"/>
      <c r="N5667" s="4"/>
      <c r="Q5667" s="27"/>
    </row>
    <row r="5668" spans="11:17" x14ac:dyDescent="0.25">
      <c r="K5668" s="4"/>
      <c r="L5668" s="32"/>
      <c r="M5668" s="32"/>
      <c r="N5668" s="4"/>
      <c r="Q5668" s="27"/>
    </row>
    <row r="5669" spans="11:17" x14ac:dyDescent="0.25">
      <c r="K5669" s="4"/>
      <c r="L5669" s="32"/>
      <c r="M5669" s="32"/>
      <c r="N5669" s="4"/>
      <c r="Q5669" s="27"/>
    </row>
    <row r="5670" spans="11:17" x14ac:dyDescent="0.25">
      <c r="K5670" s="4"/>
      <c r="L5670" s="32"/>
      <c r="M5670" s="32"/>
      <c r="N5670" s="4"/>
      <c r="Q5670" s="27"/>
    </row>
    <row r="5671" spans="11:17" x14ac:dyDescent="0.25">
      <c r="K5671" s="4"/>
      <c r="L5671" s="32"/>
      <c r="M5671" s="32"/>
      <c r="N5671" s="4"/>
      <c r="Q5671" s="27"/>
    </row>
    <row r="5672" spans="11:17" x14ac:dyDescent="0.25">
      <c r="K5672" s="4"/>
      <c r="L5672" s="32"/>
      <c r="M5672" s="32"/>
      <c r="N5672" s="4"/>
      <c r="Q5672" s="27"/>
    </row>
    <row r="5673" spans="11:17" x14ac:dyDescent="0.25">
      <c r="K5673" s="4"/>
      <c r="L5673" s="32"/>
      <c r="M5673" s="32"/>
      <c r="N5673" s="4"/>
      <c r="Q5673" s="27"/>
    </row>
    <row r="5674" spans="11:17" x14ac:dyDescent="0.25">
      <c r="K5674" s="4"/>
      <c r="L5674" s="32"/>
      <c r="M5674" s="32"/>
      <c r="N5674" s="4"/>
      <c r="Q5674" s="27"/>
    </row>
    <row r="5675" spans="11:17" x14ac:dyDescent="0.25">
      <c r="K5675" s="4"/>
      <c r="L5675" s="32"/>
      <c r="M5675" s="32"/>
      <c r="N5675" s="4"/>
      <c r="Q5675" s="27"/>
    </row>
    <row r="5676" spans="11:17" x14ac:dyDescent="0.25">
      <c r="K5676" s="4"/>
      <c r="L5676" s="32"/>
      <c r="M5676" s="32"/>
      <c r="N5676" s="4"/>
      <c r="Q5676" s="27"/>
    </row>
    <row r="5677" spans="11:17" x14ac:dyDescent="0.25">
      <c r="K5677" s="4"/>
      <c r="L5677" s="32"/>
      <c r="M5677" s="32"/>
      <c r="N5677" s="4"/>
      <c r="Q5677" s="27"/>
    </row>
    <row r="5678" spans="11:17" x14ac:dyDescent="0.25">
      <c r="K5678" s="4"/>
      <c r="L5678" s="32"/>
      <c r="M5678" s="32"/>
      <c r="N5678" s="4"/>
      <c r="Q5678" s="27"/>
    </row>
    <row r="5679" spans="11:17" x14ac:dyDescent="0.25">
      <c r="K5679" s="4"/>
      <c r="L5679" s="32"/>
      <c r="M5679" s="32"/>
      <c r="N5679" s="4"/>
      <c r="Q5679" s="27"/>
    </row>
    <row r="5680" spans="11:17" x14ac:dyDescent="0.25">
      <c r="K5680" s="4"/>
      <c r="L5680" s="32"/>
      <c r="M5680" s="32"/>
      <c r="N5680" s="4"/>
      <c r="Q5680" s="27"/>
    </row>
    <row r="5681" spans="11:17" x14ac:dyDescent="0.25">
      <c r="K5681" s="4"/>
      <c r="L5681" s="32"/>
      <c r="M5681" s="32"/>
      <c r="N5681" s="4"/>
      <c r="Q5681" s="27"/>
    </row>
    <row r="5682" spans="11:17" x14ac:dyDescent="0.25">
      <c r="K5682" s="4"/>
      <c r="L5682" s="32"/>
      <c r="M5682" s="32"/>
      <c r="N5682" s="4"/>
      <c r="Q5682" s="27"/>
    </row>
    <row r="5683" spans="11:17" x14ac:dyDescent="0.25">
      <c r="K5683" s="4"/>
      <c r="L5683" s="32"/>
      <c r="M5683" s="32"/>
      <c r="N5683" s="4"/>
      <c r="Q5683" s="27"/>
    </row>
    <row r="5684" spans="11:17" x14ac:dyDescent="0.25">
      <c r="K5684" s="4"/>
      <c r="L5684" s="32"/>
      <c r="M5684" s="32"/>
      <c r="N5684" s="4"/>
      <c r="Q5684" s="27"/>
    </row>
    <row r="5685" spans="11:17" x14ac:dyDescent="0.25">
      <c r="K5685" s="4"/>
      <c r="L5685" s="32"/>
      <c r="M5685" s="32"/>
      <c r="N5685" s="4"/>
      <c r="Q5685" s="27"/>
    </row>
    <row r="5686" spans="11:17" x14ac:dyDescent="0.25">
      <c r="K5686" s="4"/>
      <c r="L5686" s="32"/>
      <c r="M5686" s="32"/>
      <c r="N5686" s="4"/>
      <c r="Q5686" s="27"/>
    </row>
    <row r="5687" spans="11:17" x14ac:dyDescent="0.25">
      <c r="K5687" s="4"/>
      <c r="L5687" s="32"/>
      <c r="M5687" s="32"/>
      <c r="N5687" s="4"/>
      <c r="Q5687" s="27"/>
    </row>
    <row r="5688" spans="11:17" x14ac:dyDescent="0.25">
      <c r="K5688" s="4"/>
      <c r="L5688" s="32"/>
      <c r="M5688" s="32"/>
      <c r="N5688" s="4"/>
      <c r="Q5688" s="27"/>
    </row>
    <row r="5689" spans="11:17" x14ac:dyDescent="0.25">
      <c r="K5689" s="4"/>
      <c r="L5689" s="32"/>
      <c r="M5689" s="32"/>
      <c r="N5689" s="4"/>
      <c r="Q5689" s="27"/>
    </row>
    <row r="5690" spans="11:17" x14ac:dyDescent="0.25">
      <c r="K5690" s="4"/>
      <c r="L5690" s="32"/>
      <c r="M5690" s="32"/>
      <c r="N5690" s="4"/>
      <c r="Q5690" s="27"/>
    </row>
    <row r="5691" spans="11:17" x14ac:dyDescent="0.25">
      <c r="K5691" s="4"/>
      <c r="L5691" s="32"/>
      <c r="M5691" s="32"/>
      <c r="N5691" s="4"/>
      <c r="Q5691" s="27"/>
    </row>
    <row r="5692" spans="11:17" x14ac:dyDescent="0.25">
      <c r="K5692" s="4"/>
      <c r="L5692" s="32"/>
      <c r="M5692" s="32"/>
      <c r="N5692" s="4"/>
      <c r="Q5692" s="27"/>
    </row>
    <row r="5693" spans="11:17" x14ac:dyDescent="0.25">
      <c r="K5693" s="4"/>
      <c r="L5693" s="32"/>
      <c r="M5693" s="32"/>
      <c r="N5693" s="4"/>
      <c r="Q5693" s="27"/>
    </row>
    <row r="5694" spans="11:17" x14ac:dyDescent="0.25">
      <c r="K5694" s="4"/>
      <c r="L5694" s="32"/>
      <c r="M5694" s="32"/>
      <c r="N5694" s="4"/>
      <c r="Q5694" s="27"/>
    </row>
    <row r="5695" spans="11:17" x14ac:dyDescent="0.25">
      <c r="K5695" s="4"/>
      <c r="L5695" s="32"/>
      <c r="M5695" s="32"/>
      <c r="N5695" s="4"/>
      <c r="Q5695" s="27"/>
    </row>
    <row r="5696" spans="11:17" x14ac:dyDescent="0.25">
      <c r="K5696" s="4"/>
      <c r="L5696" s="32"/>
      <c r="M5696" s="32"/>
      <c r="N5696" s="4"/>
      <c r="Q5696" s="27"/>
    </row>
    <row r="5697" spans="11:17" x14ac:dyDescent="0.25">
      <c r="K5697" s="4"/>
      <c r="L5697" s="32"/>
      <c r="M5697" s="32"/>
      <c r="N5697" s="4"/>
      <c r="Q5697" s="27"/>
    </row>
    <row r="5698" spans="11:17" x14ac:dyDescent="0.25">
      <c r="K5698" s="4"/>
      <c r="L5698" s="32"/>
      <c r="M5698" s="32"/>
      <c r="N5698" s="4"/>
      <c r="Q5698" s="27"/>
    </row>
    <row r="5699" spans="11:17" x14ac:dyDescent="0.25">
      <c r="K5699" s="4"/>
      <c r="L5699" s="32"/>
      <c r="M5699" s="32"/>
      <c r="N5699" s="4"/>
      <c r="Q5699" s="27"/>
    </row>
    <row r="5700" spans="11:17" x14ac:dyDescent="0.25">
      <c r="K5700" s="4"/>
      <c r="L5700" s="32"/>
      <c r="M5700" s="32"/>
      <c r="N5700" s="4"/>
      <c r="Q5700" s="27"/>
    </row>
    <row r="5701" spans="11:17" x14ac:dyDescent="0.25">
      <c r="K5701" s="4"/>
      <c r="L5701" s="32"/>
      <c r="M5701" s="32"/>
      <c r="N5701" s="4"/>
      <c r="Q5701" s="27"/>
    </row>
    <row r="5702" spans="11:17" x14ac:dyDescent="0.25">
      <c r="K5702" s="4"/>
      <c r="L5702" s="32"/>
      <c r="M5702" s="32"/>
      <c r="N5702" s="4"/>
      <c r="Q5702" s="27"/>
    </row>
    <row r="5703" spans="11:17" x14ac:dyDescent="0.25">
      <c r="K5703" s="4"/>
      <c r="L5703" s="32"/>
      <c r="M5703" s="32"/>
      <c r="N5703" s="4"/>
      <c r="Q5703" s="27"/>
    </row>
    <row r="5704" spans="11:17" x14ac:dyDescent="0.25">
      <c r="K5704" s="4"/>
      <c r="L5704" s="32"/>
      <c r="M5704" s="32"/>
      <c r="N5704" s="4"/>
      <c r="Q5704" s="27"/>
    </row>
    <row r="5705" spans="11:17" x14ac:dyDescent="0.25">
      <c r="K5705" s="4"/>
      <c r="L5705" s="32"/>
      <c r="M5705" s="32"/>
      <c r="N5705" s="4"/>
      <c r="Q5705" s="27"/>
    </row>
    <row r="5706" spans="11:17" x14ac:dyDescent="0.25">
      <c r="K5706" s="4"/>
      <c r="L5706" s="32"/>
      <c r="M5706" s="32"/>
      <c r="N5706" s="4"/>
      <c r="Q5706" s="27"/>
    </row>
    <row r="5707" spans="11:17" x14ac:dyDescent="0.25">
      <c r="K5707" s="4"/>
      <c r="L5707" s="32"/>
      <c r="M5707" s="32"/>
      <c r="N5707" s="4"/>
      <c r="Q5707" s="27"/>
    </row>
    <row r="5708" spans="11:17" x14ac:dyDescent="0.25">
      <c r="K5708" s="4"/>
      <c r="L5708" s="32"/>
      <c r="M5708" s="32"/>
      <c r="N5708" s="4"/>
      <c r="Q5708" s="27"/>
    </row>
    <row r="5709" spans="11:17" x14ac:dyDescent="0.25">
      <c r="K5709" s="4"/>
      <c r="L5709" s="32"/>
      <c r="M5709" s="32"/>
      <c r="N5709" s="4"/>
      <c r="Q5709" s="27"/>
    </row>
    <row r="5710" spans="11:17" x14ac:dyDescent="0.25">
      <c r="K5710" s="4"/>
      <c r="L5710" s="32"/>
      <c r="M5710" s="32"/>
      <c r="N5710" s="4"/>
      <c r="Q5710" s="27"/>
    </row>
    <row r="5711" spans="11:17" x14ac:dyDescent="0.25">
      <c r="K5711" s="4"/>
      <c r="L5711" s="32"/>
      <c r="M5711" s="32"/>
      <c r="N5711" s="4"/>
      <c r="Q5711" s="27"/>
    </row>
    <row r="5712" spans="11:17" x14ac:dyDescent="0.25">
      <c r="K5712" s="4"/>
      <c r="L5712" s="32"/>
      <c r="M5712" s="32"/>
      <c r="N5712" s="4"/>
      <c r="Q5712" s="27"/>
    </row>
    <row r="5713" spans="11:17" x14ac:dyDescent="0.25">
      <c r="K5713" s="4"/>
      <c r="L5713" s="32"/>
      <c r="M5713" s="32"/>
      <c r="N5713" s="4"/>
      <c r="Q5713" s="27"/>
    </row>
    <row r="5714" spans="11:17" x14ac:dyDescent="0.25">
      <c r="K5714" s="4"/>
      <c r="L5714" s="32"/>
      <c r="M5714" s="32"/>
      <c r="N5714" s="4"/>
      <c r="Q5714" s="27"/>
    </row>
    <row r="5715" spans="11:17" x14ac:dyDescent="0.25">
      <c r="K5715" s="4"/>
      <c r="L5715" s="32"/>
      <c r="M5715" s="32"/>
      <c r="N5715" s="4"/>
      <c r="Q5715" s="27"/>
    </row>
    <row r="5716" spans="11:17" x14ac:dyDescent="0.25">
      <c r="K5716" s="4"/>
      <c r="L5716" s="32"/>
      <c r="M5716" s="32"/>
      <c r="N5716" s="4"/>
      <c r="Q5716" s="27"/>
    </row>
    <row r="5717" spans="11:17" x14ac:dyDescent="0.25">
      <c r="K5717" s="4"/>
      <c r="L5717" s="32"/>
      <c r="M5717" s="32"/>
      <c r="N5717" s="4"/>
      <c r="Q5717" s="27"/>
    </row>
    <row r="5718" spans="11:17" x14ac:dyDescent="0.25">
      <c r="K5718" s="4"/>
      <c r="L5718" s="32"/>
      <c r="M5718" s="32"/>
      <c r="N5718" s="4"/>
      <c r="Q5718" s="27"/>
    </row>
    <row r="5719" spans="11:17" x14ac:dyDescent="0.25">
      <c r="K5719" s="4"/>
      <c r="L5719" s="32"/>
      <c r="M5719" s="32"/>
      <c r="N5719" s="4"/>
      <c r="Q5719" s="27"/>
    </row>
    <row r="5720" spans="11:17" x14ac:dyDescent="0.25">
      <c r="K5720" s="4"/>
      <c r="L5720" s="32"/>
      <c r="M5720" s="32"/>
      <c r="N5720" s="4"/>
      <c r="Q5720" s="27"/>
    </row>
    <row r="5721" spans="11:17" x14ac:dyDescent="0.25">
      <c r="K5721" s="4"/>
      <c r="L5721" s="32"/>
      <c r="M5721" s="32"/>
      <c r="N5721" s="4"/>
      <c r="Q5721" s="27"/>
    </row>
    <row r="5722" spans="11:17" x14ac:dyDescent="0.25">
      <c r="K5722" s="4"/>
      <c r="L5722" s="32"/>
      <c r="M5722" s="32"/>
      <c r="N5722" s="4"/>
      <c r="Q5722" s="27"/>
    </row>
    <row r="5723" spans="11:17" x14ac:dyDescent="0.25">
      <c r="K5723" s="4"/>
      <c r="L5723" s="32"/>
      <c r="M5723" s="32"/>
      <c r="N5723" s="4"/>
      <c r="Q5723" s="27"/>
    </row>
    <row r="5724" spans="11:17" x14ac:dyDescent="0.25">
      <c r="K5724" s="4"/>
      <c r="L5724" s="32"/>
      <c r="M5724" s="32"/>
      <c r="N5724" s="4"/>
      <c r="Q5724" s="27"/>
    </row>
    <row r="5725" spans="11:17" x14ac:dyDescent="0.25">
      <c r="K5725" s="4"/>
      <c r="L5725" s="32"/>
      <c r="M5725" s="32"/>
      <c r="N5725" s="4"/>
      <c r="Q5725" s="27"/>
    </row>
    <row r="5726" spans="11:17" x14ac:dyDescent="0.25">
      <c r="K5726" s="4"/>
      <c r="L5726" s="32"/>
      <c r="M5726" s="32"/>
      <c r="N5726" s="4"/>
      <c r="Q5726" s="27"/>
    </row>
    <row r="5727" spans="11:17" x14ac:dyDescent="0.25">
      <c r="K5727" s="4"/>
      <c r="L5727" s="32"/>
      <c r="M5727" s="32"/>
      <c r="N5727" s="4"/>
      <c r="Q5727" s="27"/>
    </row>
    <row r="5728" spans="11:17" x14ac:dyDescent="0.25">
      <c r="K5728" s="4"/>
      <c r="L5728" s="32"/>
      <c r="M5728" s="32"/>
      <c r="N5728" s="4"/>
      <c r="Q5728" s="27"/>
    </row>
    <row r="5729" spans="11:17" x14ac:dyDescent="0.25">
      <c r="K5729" s="4"/>
      <c r="L5729" s="32"/>
      <c r="M5729" s="32"/>
      <c r="N5729" s="4"/>
      <c r="Q5729" s="27"/>
    </row>
    <row r="5730" spans="11:17" x14ac:dyDescent="0.25">
      <c r="K5730" s="4"/>
      <c r="L5730" s="32"/>
      <c r="M5730" s="32"/>
      <c r="N5730" s="4"/>
      <c r="Q5730" s="27"/>
    </row>
    <row r="5731" spans="11:17" x14ac:dyDescent="0.25">
      <c r="K5731" s="4"/>
      <c r="L5731" s="32"/>
      <c r="M5731" s="32"/>
      <c r="N5731" s="4"/>
      <c r="Q5731" s="27"/>
    </row>
    <row r="5732" spans="11:17" x14ac:dyDescent="0.25">
      <c r="K5732" s="4"/>
      <c r="L5732" s="32"/>
      <c r="M5732" s="32"/>
      <c r="N5732" s="4"/>
      <c r="Q5732" s="27"/>
    </row>
    <row r="5733" spans="11:17" x14ac:dyDescent="0.25">
      <c r="K5733" s="4"/>
      <c r="L5733" s="32"/>
      <c r="M5733" s="32"/>
      <c r="N5733" s="4"/>
      <c r="Q5733" s="27"/>
    </row>
    <row r="5734" spans="11:17" x14ac:dyDescent="0.25">
      <c r="K5734" s="4"/>
      <c r="L5734" s="32"/>
      <c r="M5734" s="32"/>
      <c r="N5734" s="4"/>
      <c r="Q5734" s="27"/>
    </row>
    <row r="5735" spans="11:17" x14ac:dyDescent="0.25">
      <c r="K5735" s="4"/>
      <c r="L5735" s="32"/>
      <c r="M5735" s="32"/>
      <c r="N5735" s="4"/>
      <c r="Q5735" s="27"/>
    </row>
    <row r="5736" spans="11:17" x14ac:dyDescent="0.25">
      <c r="K5736" s="4"/>
      <c r="L5736" s="32"/>
      <c r="M5736" s="32"/>
      <c r="N5736" s="4"/>
      <c r="Q5736" s="27"/>
    </row>
    <row r="5737" spans="11:17" x14ac:dyDescent="0.25">
      <c r="K5737" s="4"/>
      <c r="L5737" s="32"/>
      <c r="M5737" s="32"/>
      <c r="N5737" s="4"/>
      <c r="Q5737" s="27"/>
    </row>
    <row r="5738" spans="11:17" x14ac:dyDescent="0.25">
      <c r="K5738" s="4"/>
      <c r="L5738" s="32"/>
      <c r="M5738" s="32"/>
      <c r="N5738" s="4"/>
      <c r="Q5738" s="27"/>
    </row>
    <row r="5739" spans="11:17" x14ac:dyDescent="0.25">
      <c r="K5739" s="4"/>
      <c r="L5739" s="32"/>
      <c r="M5739" s="32"/>
      <c r="N5739" s="4"/>
      <c r="Q5739" s="27"/>
    </row>
    <row r="5740" spans="11:17" x14ac:dyDescent="0.25">
      <c r="K5740" s="4"/>
      <c r="L5740" s="32"/>
      <c r="M5740" s="32"/>
      <c r="N5740" s="4"/>
      <c r="Q5740" s="27"/>
    </row>
    <row r="5741" spans="11:17" x14ac:dyDescent="0.25">
      <c r="K5741" s="4"/>
      <c r="L5741" s="32"/>
      <c r="M5741" s="32"/>
      <c r="N5741" s="4"/>
      <c r="Q5741" s="27"/>
    </row>
    <row r="5742" spans="11:17" x14ac:dyDescent="0.25">
      <c r="K5742" s="4"/>
      <c r="L5742" s="32"/>
      <c r="M5742" s="32"/>
      <c r="N5742" s="4"/>
      <c r="Q5742" s="27"/>
    </row>
    <row r="5743" spans="11:17" x14ac:dyDescent="0.25">
      <c r="K5743" s="4"/>
      <c r="L5743" s="32"/>
      <c r="M5743" s="32"/>
      <c r="N5743" s="4"/>
      <c r="Q5743" s="27"/>
    </row>
    <row r="5744" spans="11:17" x14ac:dyDescent="0.25">
      <c r="K5744" s="4"/>
      <c r="L5744" s="32"/>
      <c r="M5744" s="32"/>
      <c r="N5744" s="4"/>
      <c r="Q5744" s="27"/>
    </row>
    <row r="5745" spans="11:17" x14ac:dyDescent="0.25">
      <c r="K5745" s="4"/>
      <c r="L5745" s="32"/>
      <c r="M5745" s="32"/>
      <c r="N5745" s="4"/>
      <c r="Q5745" s="27"/>
    </row>
    <row r="5746" spans="11:17" x14ac:dyDescent="0.25">
      <c r="K5746" s="4"/>
      <c r="L5746" s="32"/>
      <c r="M5746" s="32"/>
      <c r="N5746" s="4"/>
      <c r="Q5746" s="27"/>
    </row>
    <row r="5747" spans="11:17" x14ac:dyDescent="0.25">
      <c r="K5747" s="4"/>
      <c r="L5747" s="32"/>
      <c r="M5747" s="32"/>
      <c r="N5747" s="4"/>
      <c r="Q5747" s="27"/>
    </row>
    <row r="5748" spans="11:17" x14ac:dyDescent="0.25">
      <c r="K5748" s="4"/>
      <c r="L5748" s="32"/>
      <c r="M5748" s="32"/>
      <c r="N5748" s="4"/>
      <c r="Q5748" s="27"/>
    </row>
    <row r="5749" spans="11:17" x14ac:dyDescent="0.25">
      <c r="K5749" s="4"/>
      <c r="L5749" s="32"/>
      <c r="M5749" s="32"/>
      <c r="N5749" s="4"/>
      <c r="Q5749" s="27"/>
    </row>
    <row r="5750" spans="11:17" x14ac:dyDescent="0.25">
      <c r="K5750" s="4"/>
      <c r="L5750" s="32"/>
      <c r="M5750" s="32"/>
      <c r="N5750" s="4"/>
      <c r="Q5750" s="27"/>
    </row>
    <row r="5751" spans="11:17" x14ac:dyDescent="0.25">
      <c r="K5751" s="4"/>
      <c r="L5751" s="32"/>
      <c r="M5751" s="32"/>
      <c r="N5751" s="4"/>
      <c r="Q5751" s="27"/>
    </row>
    <row r="5752" spans="11:17" x14ac:dyDescent="0.25">
      <c r="K5752" s="4"/>
      <c r="L5752" s="32"/>
      <c r="M5752" s="32"/>
      <c r="N5752" s="4"/>
      <c r="Q5752" s="27"/>
    </row>
    <row r="5753" spans="11:17" x14ac:dyDescent="0.25">
      <c r="K5753" s="4"/>
      <c r="L5753" s="32"/>
      <c r="M5753" s="32"/>
      <c r="N5753" s="4"/>
      <c r="Q5753" s="27"/>
    </row>
    <row r="5754" spans="11:17" x14ac:dyDescent="0.25">
      <c r="K5754" s="4"/>
      <c r="L5754" s="32"/>
      <c r="M5754" s="32"/>
      <c r="N5754" s="4"/>
      <c r="Q5754" s="27"/>
    </row>
    <row r="5755" spans="11:17" x14ac:dyDescent="0.25">
      <c r="K5755" s="4"/>
      <c r="L5755" s="32"/>
      <c r="M5755" s="32"/>
      <c r="N5755" s="4"/>
      <c r="Q5755" s="27"/>
    </row>
    <row r="5756" spans="11:17" x14ac:dyDescent="0.25">
      <c r="K5756" s="4"/>
      <c r="L5756" s="32"/>
      <c r="M5756" s="32"/>
      <c r="N5756" s="4"/>
      <c r="Q5756" s="27"/>
    </row>
    <row r="5757" spans="11:17" x14ac:dyDescent="0.25">
      <c r="K5757" s="4"/>
      <c r="L5757" s="32"/>
      <c r="M5757" s="32"/>
      <c r="N5757" s="4"/>
      <c r="Q5757" s="27"/>
    </row>
    <row r="5758" spans="11:17" x14ac:dyDescent="0.25">
      <c r="K5758" s="4"/>
      <c r="L5758" s="32"/>
      <c r="M5758" s="32"/>
      <c r="N5758" s="4"/>
      <c r="Q5758" s="27"/>
    </row>
    <row r="5759" spans="11:17" x14ac:dyDescent="0.25">
      <c r="K5759" s="4"/>
      <c r="L5759" s="32"/>
      <c r="M5759" s="32"/>
      <c r="N5759" s="4"/>
      <c r="Q5759" s="27"/>
    </row>
    <row r="5760" spans="11:17" x14ac:dyDescent="0.25">
      <c r="K5760" s="4"/>
      <c r="L5760" s="32"/>
      <c r="M5760" s="32"/>
      <c r="N5760" s="4"/>
      <c r="Q5760" s="27"/>
    </row>
    <row r="5761" spans="11:17" x14ac:dyDescent="0.25">
      <c r="K5761" s="4"/>
      <c r="L5761" s="32"/>
      <c r="M5761" s="32"/>
      <c r="N5761" s="4"/>
      <c r="Q5761" s="27"/>
    </row>
    <row r="5762" spans="11:17" x14ac:dyDescent="0.25">
      <c r="K5762" s="4"/>
      <c r="L5762" s="32"/>
      <c r="M5762" s="32"/>
      <c r="N5762" s="4"/>
      <c r="Q5762" s="27"/>
    </row>
    <row r="5763" spans="11:17" x14ac:dyDescent="0.25">
      <c r="K5763" s="4"/>
      <c r="L5763" s="32"/>
      <c r="M5763" s="32"/>
      <c r="N5763" s="4"/>
      <c r="Q5763" s="27"/>
    </row>
    <row r="5764" spans="11:17" x14ac:dyDescent="0.25">
      <c r="K5764" s="4"/>
      <c r="L5764" s="32"/>
      <c r="M5764" s="32"/>
      <c r="N5764" s="4"/>
      <c r="Q5764" s="27"/>
    </row>
    <row r="5765" spans="11:17" x14ac:dyDescent="0.25">
      <c r="K5765" s="4"/>
      <c r="L5765" s="32"/>
      <c r="M5765" s="32"/>
      <c r="N5765" s="4"/>
      <c r="Q5765" s="27"/>
    </row>
    <row r="5766" spans="11:17" x14ac:dyDescent="0.25">
      <c r="K5766" s="4"/>
      <c r="L5766" s="32"/>
      <c r="M5766" s="32"/>
      <c r="N5766" s="4"/>
      <c r="Q5766" s="27"/>
    </row>
    <row r="5767" spans="11:17" x14ac:dyDescent="0.25">
      <c r="K5767" s="4"/>
      <c r="L5767" s="32"/>
      <c r="M5767" s="32"/>
      <c r="N5767" s="4"/>
      <c r="Q5767" s="27"/>
    </row>
    <row r="5768" spans="11:17" x14ac:dyDescent="0.25">
      <c r="K5768" s="4"/>
      <c r="L5768" s="32"/>
      <c r="M5768" s="32"/>
      <c r="N5768" s="4"/>
      <c r="Q5768" s="27"/>
    </row>
    <row r="5769" spans="11:17" x14ac:dyDescent="0.25">
      <c r="K5769" s="4"/>
      <c r="L5769" s="32"/>
      <c r="M5769" s="32"/>
      <c r="N5769" s="4"/>
      <c r="Q5769" s="27"/>
    </row>
    <row r="5770" spans="11:17" x14ac:dyDescent="0.25">
      <c r="K5770" s="4"/>
      <c r="L5770" s="32"/>
      <c r="M5770" s="32"/>
      <c r="N5770" s="4"/>
      <c r="Q5770" s="27"/>
    </row>
    <row r="5771" spans="11:17" x14ac:dyDescent="0.25">
      <c r="K5771" s="4"/>
      <c r="L5771" s="32"/>
      <c r="M5771" s="32"/>
      <c r="N5771" s="4"/>
      <c r="Q5771" s="27"/>
    </row>
    <row r="5772" spans="11:17" x14ac:dyDescent="0.25">
      <c r="K5772" s="4"/>
      <c r="L5772" s="32"/>
      <c r="M5772" s="32"/>
      <c r="N5772" s="4"/>
      <c r="Q5772" s="27"/>
    </row>
    <row r="5773" spans="11:17" x14ac:dyDescent="0.25">
      <c r="K5773" s="4"/>
      <c r="L5773" s="32"/>
      <c r="M5773" s="32"/>
      <c r="N5773" s="4"/>
      <c r="Q5773" s="27"/>
    </row>
    <row r="5774" spans="11:17" x14ac:dyDescent="0.25">
      <c r="K5774" s="4"/>
      <c r="L5774" s="32"/>
      <c r="M5774" s="32"/>
      <c r="N5774" s="4"/>
      <c r="Q5774" s="27"/>
    </row>
    <row r="5775" spans="11:17" x14ac:dyDescent="0.25">
      <c r="K5775" s="4"/>
      <c r="L5775" s="32"/>
      <c r="M5775" s="32"/>
      <c r="N5775" s="4"/>
      <c r="Q5775" s="27"/>
    </row>
    <row r="5776" spans="11:17" x14ac:dyDescent="0.25">
      <c r="K5776" s="4"/>
      <c r="L5776" s="32"/>
      <c r="M5776" s="32"/>
      <c r="N5776" s="4"/>
      <c r="Q5776" s="27"/>
    </row>
    <row r="5777" spans="9:17" x14ac:dyDescent="0.25">
      <c r="K5777" s="4"/>
      <c r="L5777" s="32"/>
      <c r="M5777" s="32"/>
      <c r="N5777" s="4"/>
      <c r="Q5777" s="27"/>
    </row>
    <row r="5778" spans="9:17" x14ac:dyDescent="0.25">
      <c r="K5778" s="4"/>
      <c r="L5778" s="32"/>
      <c r="M5778" s="32"/>
      <c r="N5778" s="4"/>
      <c r="Q5778" s="27"/>
    </row>
    <row r="5779" spans="9:17" x14ac:dyDescent="0.25">
      <c r="K5779" s="4"/>
      <c r="L5779" s="32"/>
      <c r="M5779" s="32"/>
      <c r="N5779" s="4"/>
      <c r="Q5779" s="27"/>
    </row>
    <row r="5780" spans="9:17" x14ac:dyDescent="0.25">
      <c r="K5780" s="4"/>
      <c r="L5780" s="32"/>
      <c r="M5780" s="32"/>
      <c r="N5780" s="4"/>
      <c r="Q5780" s="27"/>
    </row>
    <row r="5781" spans="9:17" x14ac:dyDescent="0.25">
      <c r="K5781" s="4"/>
      <c r="L5781" s="32"/>
      <c r="M5781" s="32"/>
      <c r="N5781" s="4"/>
      <c r="Q5781" s="27"/>
    </row>
    <row r="5782" spans="9:17" x14ac:dyDescent="0.25">
      <c r="K5782" s="4"/>
      <c r="L5782" s="32"/>
      <c r="M5782" s="32"/>
      <c r="N5782" s="4"/>
      <c r="Q5782" s="27"/>
    </row>
    <row r="5783" spans="9:17" x14ac:dyDescent="0.25">
      <c r="K5783" s="4"/>
      <c r="L5783" s="32"/>
      <c r="M5783" s="32"/>
      <c r="N5783" s="4"/>
      <c r="Q5783" s="27"/>
    </row>
    <row r="5784" spans="9:17" x14ac:dyDescent="0.25">
      <c r="I5784" s="34"/>
      <c r="K5784" s="4"/>
      <c r="L5784" s="32"/>
      <c r="M5784" s="32"/>
      <c r="N5784" s="4"/>
      <c r="Q5784" s="27"/>
    </row>
    <row r="5785" spans="9:17" x14ac:dyDescent="0.25">
      <c r="K5785" s="4"/>
      <c r="L5785" s="32"/>
      <c r="M5785" s="32"/>
      <c r="N5785" s="4"/>
      <c r="Q5785" s="27"/>
    </row>
    <row r="5786" spans="9:17" x14ac:dyDescent="0.25">
      <c r="K5786" s="4"/>
      <c r="L5786" s="32"/>
      <c r="M5786" s="32"/>
      <c r="N5786" s="4"/>
      <c r="Q5786" s="27"/>
    </row>
    <row r="5787" spans="9:17" x14ac:dyDescent="0.25">
      <c r="K5787" s="4"/>
      <c r="L5787" s="32"/>
      <c r="M5787" s="32"/>
      <c r="N5787" s="4"/>
      <c r="Q5787" s="27"/>
    </row>
    <row r="5788" spans="9:17" x14ac:dyDescent="0.25">
      <c r="I5788" s="34"/>
      <c r="K5788" s="4"/>
      <c r="L5788" s="32"/>
      <c r="M5788" s="32"/>
      <c r="N5788" s="4"/>
      <c r="Q5788" s="27"/>
    </row>
    <row r="5789" spans="9:17" x14ac:dyDescent="0.25">
      <c r="K5789" s="4"/>
      <c r="L5789" s="32"/>
      <c r="M5789" s="32"/>
      <c r="N5789" s="4"/>
      <c r="Q5789" s="27"/>
    </row>
    <row r="5790" spans="9:17" x14ac:dyDescent="0.25">
      <c r="K5790" s="4"/>
      <c r="L5790" s="32"/>
      <c r="M5790" s="32"/>
      <c r="N5790" s="4"/>
      <c r="Q5790" s="27"/>
    </row>
    <row r="5791" spans="9:17" x14ac:dyDescent="0.25">
      <c r="K5791" s="4"/>
      <c r="L5791" s="32"/>
      <c r="M5791" s="32"/>
      <c r="N5791" s="4"/>
      <c r="Q5791" s="27"/>
    </row>
    <row r="5792" spans="9:17" x14ac:dyDescent="0.25">
      <c r="K5792" s="4"/>
      <c r="L5792" s="32"/>
      <c r="M5792" s="32"/>
      <c r="N5792" s="4"/>
      <c r="Q5792" s="27"/>
    </row>
    <row r="5793" spans="11:17" x14ac:dyDescent="0.25">
      <c r="K5793" s="4"/>
      <c r="L5793" s="32"/>
      <c r="M5793" s="32"/>
      <c r="N5793" s="4"/>
      <c r="Q5793" s="27"/>
    </row>
    <row r="5794" spans="11:17" x14ac:dyDescent="0.25">
      <c r="K5794" s="4"/>
      <c r="L5794" s="32"/>
      <c r="M5794" s="32"/>
      <c r="N5794" s="4"/>
      <c r="Q5794" s="27"/>
    </row>
    <row r="5795" spans="11:17" x14ac:dyDescent="0.25">
      <c r="K5795" s="4"/>
      <c r="L5795" s="32"/>
      <c r="M5795" s="32"/>
      <c r="N5795" s="4"/>
      <c r="Q5795" s="27"/>
    </row>
    <row r="5796" spans="11:17" x14ac:dyDescent="0.25">
      <c r="K5796" s="4"/>
      <c r="L5796" s="32"/>
      <c r="M5796" s="32"/>
      <c r="N5796" s="4"/>
      <c r="Q5796" s="27"/>
    </row>
    <row r="5797" spans="11:17" x14ac:dyDescent="0.25">
      <c r="K5797" s="4"/>
      <c r="L5797" s="32"/>
      <c r="M5797" s="32"/>
      <c r="N5797" s="4"/>
      <c r="Q5797" s="27"/>
    </row>
    <row r="5798" spans="11:17" x14ac:dyDescent="0.25">
      <c r="K5798" s="4"/>
      <c r="L5798" s="32"/>
      <c r="M5798" s="32"/>
      <c r="N5798" s="4"/>
      <c r="Q5798" s="27"/>
    </row>
    <row r="5799" spans="11:17" x14ac:dyDescent="0.25">
      <c r="K5799" s="4"/>
      <c r="L5799" s="32"/>
      <c r="M5799" s="32"/>
      <c r="N5799" s="4"/>
      <c r="Q5799" s="27"/>
    </row>
    <row r="5800" spans="11:17" x14ac:dyDescent="0.25">
      <c r="K5800" s="4"/>
      <c r="L5800" s="32"/>
      <c r="M5800" s="32"/>
      <c r="N5800" s="4"/>
      <c r="Q5800" s="27"/>
    </row>
    <row r="5801" spans="11:17" x14ac:dyDescent="0.25">
      <c r="K5801" s="4"/>
      <c r="L5801" s="32"/>
      <c r="M5801" s="32"/>
      <c r="N5801" s="4"/>
      <c r="Q5801" s="27"/>
    </row>
    <row r="5802" spans="11:17" x14ac:dyDescent="0.25">
      <c r="K5802" s="4"/>
      <c r="L5802" s="32"/>
      <c r="M5802" s="32"/>
      <c r="N5802" s="4"/>
      <c r="Q5802" s="27"/>
    </row>
    <row r="5803" spans="11:17" x14ac:dyDescent="0.25">
      <c r="K5803" s="4"/>
      <c r="L5803" s="32"/>
      <c r="M5803" s="32"/>
      <c r="N5803" s="4"/>
      <c r="Q5803" s="27"/>
    </row>
    <row r="5804" spans="11:17" x14ac:dyDescent="0.25">
      <c r="K5804" s="4"/>
      <c r="L5804" s="32"/>
      <c r="M5804" s="32"/>
      <c r="N5804" s="4"/>
      <c r="Q5804" s="27"/>
    </row>
    <row r="5805" spans="11:17" x14ac:dyDescent="0.25">
      <c r="K5805" s="4"/>
      <c r="L5805" s="32"/>
      <c r="M5805" s="32"/>
      <c r="N5805" s="4"/>
      <c r="Q5805" s="27"/>
    </row>
    <row r="5806" spans="11:17" x14ac:dyDescent="0.25">
      <c r="K5806" s="4"/>
      <c r="L5806" s="32"/>
      <c r="M5806" s="32"/>
      <c r="N5806" s="4"/>
      <c r="Q5806" s="27"/>
    </row>
    <row r="5807" spans="11:17" x14ac:dyDescent="0.25">
      <c r="K5807" s="4"/>
      <c r="L5807" s="32"/>
      <c r="M5807" s="32"/>
      <c r="N5807" s="4"/>
      <c r="Q5807" s="27"/>
    </row>
    <row r="5808" spans="11:17" x14ac:dyDescent="0.25">
      <c r="K5808" s="4"/>
      <c r="L5808" s="32"/>
      <c r="M5808" s="32"/>
      <c r="N5808" s="4"/>
      <c r="Q5808" s="27"/>
    </row>
    <row r="5809" spans="11:17" x14ac:dyDescent="0.25">
      <c r="K5809" s="4"/>
      <c r="L5809" s="32"/>
      <c r="M5809" s="32"/>
      <c r="N5809" s="4"/>
      <c r="Q5809" s="27"/>
    </row>
    <row r="5810" spans="11:17" x14ac:dyDescent="0.25">
      <c r="K5810" s="4"/>
      <c r="L5810" s="32"/>
      <c r="M5810" s="32"/>
      <c r="N5810" s="4"/>
      <c r="Q5810" s="27"/>
    </row>
    <row r="5811" spans="11:17" x14ac:dyDescent="0.25">
      <c r="K5811" s="4"/>
      <c r="L5811" s="32"/>
      <c r="M5811" s="32"/>
      <c r="N5811" s="4"/>
      <c r="Q5811" s="27"/>
    </row>
    <row r="5812" spans="11:17" x14ac:dyDescent="0.25">
      <c r="K5812" s="4"/>
      <c r="L5812" s="32"/>
      <c r="M5812" s="32"/>
      <c r="N5812" s="4"/>
      <c r="Q5812" s="27"/>
    </row>
    <row r="5813" spans="11:17" x14ac:dyDescent="0.25">
      <c r="K5813" s="4"/>
      <c r="L5813" s="32"/>
      <c r="M5813" s="32"/>
      <c r="N5813" s="4"/>
      <c r="Q5813" s="27"/>
    </row>
    <row r="5814" spans="11:17" x14ac:dyDescent="0.25">
      <c r="K5814" s="4"/>
      <c r="L5814" s="32"/>
      <c r="M5814" s="32"/>
      <c r="N5814" s="4"/>
      <c r="Q5814" s="27"/>
    </row>
    <row r="5815" spans="11:17" x14ac:dyDescent="0.25">
      <c r="K5815" s="4"/>
      <c r="L5815" s="32"/>
      <c r="M5815" s="32"/>
      <c r="N5815" s="4"/>
      <c r="Q5815" s="27"/>
    </row>
    <row r="5816" spans="11:17" x14ac:dyDescent="0.25">
      <c r="K5816" s="4"/>
      <c r="L5816" s="32"/>
      <c r="M5816" s="32"/>
      <c r="N5816" s="4"/>
      <c r="Q5816" s="27"/>
    </row>
    <row r="5817" spans="11:17" x14ac:dyDescent="0.25">
      <c r="K5817" s="4"/>
      <c r="L5817" s="32"/>
      <c r="M5817" s="32"/>
      <c r="N5817" s="4"/>
      <c r="Q5817" s="27"/>
    </row>
    <row r="5818" spans="11:17" x14ac:dyDescent="0.25">
      <c r="K5818" s="4"/>
      <c r="L5818" s="32"/>
      <c r="M5818" s="32"/>
      <c r="N5818" s="4"/>
      <c r="Q5818" s="27"/>
    </row>
    <row r="5819" spans="11:17" x14ac:dyDescent="0.25">
      <c r="K5819" s="4"/>
      <c r="L5819" s="32"/>
      <c r="M5819" s="32"/>
      <c r="N5819" s="4"/>
      <c r="Q5819" s="27"/>
    </row>
    <row r="5820" spans="11:17" x14ac:dyDescent="0.25">
      <c r="K5820" s="4"/>
      <c r="L5820" s="32"/>
      <c r="M5820" s="32"/>
      <c r="N5820" s="4"/>
      <c r="Q5820" s="27"/>
    </row>
    <row r="5821" spans="11:17" x14ac:dyDescent="0.25">
      <c r="K5821" s="4"/>
      <c r="L5821" s="32"/>
      <c r="M5821" s="32"/>
      <c r="N5821" s="4"/>
      <c r="Q5821" s="27"/>
    </row>
    <row r="5822" spans="11:17" x14ac:dyDescent="0.25">
      <c r="K5822" s="4"/>
      <c r="L5822" s="32"/>
      <c r="M5822" s="32"/>
      <c r="N5822" s="4"/>
      <c r="Q5822" s="27"/>
    </row>
    <row r="5823" spans="11:17" x14ac:dyDescent="0.25">
      <c r="K5823" s="4"/>
      <c r="L5823" s="32"/>
      <c r="M5823" s="32"/>
      <c r="N5823" s="4"/>
      <c r="Q5823" s="27"/>
    </row>
    <row r="5824" spans="11:17" x14ac:dyDescent="0.25">
      <c r="K5824" s="4"/>
      <c r="L5824" s="32"/>
      <c r="M5824" s="32"/>
      <c r="N5824" s="4"/>
      <c r="Q5824" s="27"/>
    </row>
    <row r="5825" spans="11:17" x14ac:dyDescent="0.25">
      <c r="K5825" s="4"/>
      <c r="L5825" s="32"/>
      <c r="M5825" s="32"/>
      <c r="N5825" s="4"/>
      <c r="Q5825" s="27"/>
    </row>
    <row r="5826" spans="11:17" x14ac:dyDescent="0.25">
      <c r="K5826" s="4"/>
      <c r="L5826" s="32"/>
      <c r="M5826" s="32"/>
      <c r="N5826" s="4"/>
      <c r="Q5826" s="27"/>
    </row>
    <row r="5827" spans="11:17" x14ac:dyDescent="0.25">
      <c r="K5827" s="4"/>
      <c r="L5827" s="32"/>
      <c r="M5827" s="32"/>
      <c r="N5827" s="4"/>
      <c r="Q5827" s="27"/>
    </row>
    <row r="5828" spans="11:17" x14ac:dyDescent="0.25">
      <c r="K5828" s="4"/>
      <c r="L5828" s="32"/>
      <c r="M5828" s="32"/>
      <c r="N5828" s="4"/>
      <c r="Q5828" s="27"/>
    </row>
    <row r="5829" spans="11:17" x14ac:dyDescent="0.25">
      <c r="K5829" s="4"/>
      <c r="L5829" s="32"/>
      <c r="M5829" s="32"/>
      <c r="N5829" s="4"/>
      <c r="Q5829" s="27"/>
    </row>
    <row r="5830" spans="11:17" x14ac:dyDescent="0.25">
      <c r="K5830" s="4"/>
      <c r="L5830" s="32"/>
      <c r="M5830" s="32"/>
      <c r="N5830" s="4"/>
      <c r="Q5830" s="27"/>
    </row>
    <row r="5831" spans="11:17" x14ac:dyDescent="0.25">
      <c r="K5831" s="4"/>
      <c r="L5831" s="32"/>
      <c r="M5831" s="32"/>
      <c r="N5831" s="4"/>
      <c r="Q5831" s="27"/>
    </row>
    <row r="5832" spans="11:17" x14ac:dyDescent="0.25">
      <c r="K5832" s="4"/>
      <c r="L5832" s="32"/>
      <c r="M5832" s="32"/>
      <c r="N5832" s="4"/>
      <c r="Q5832" s="27"/>
    </row>
    <row r="5833" spans="11:17" x14ac:dyDescent="0.25">
      <c r="K5833" s="4"/>
      <c r="L5833" s="32"/>
      <c r="M5833" s="32"/>
      <c r="N5833" s="4"/>
      <c r="Q5833" s="27"/>
    </row>
    <row r="5834" spans="11:17" x14ac:dyDescent="0.25">
      <c r="K5834" s="4"/>
      <c r="L5834" s="32"/>
      <c r="M5834" s="32"/>
      <c r="N5834" s="4"/>
      <c r="Q5834" s="27"/>
    </row>
    <row r="5835" spans="11:17" x14ac:dyDescent="0.25">
      <c r="K5835" s="4"/>
      <c r="L5835" s="32"/>
      <c r="M5835" s="32"/>
      <c r="N5835" s="4"/>
      <c r="Q5835" s="27"/>
    </row>
    <row r="5836" spans="11:17" x14ac:dyDescent="0.25">
      <c r="K5836" s="4"/>
      <c r="L5836" s="32"/>
      <c r="M5836" s="32"/>
      <c r="N5836" s="4"/>
      <c r="Q5836" s="27"/>
    </row>
    <row r="5837" spans="11:17" x14ac:dyDescent="0.25">
      <c r="K5837" s="4"/>
      <c r="L5837" s="32"/>
      <c r="M5837" s="32"/>
      <c r="N5837" s="4"/>
      <c r="Q5837" s="27"/>
    </row>
    <row r="5838" spans="11:17" x14ac:dyDescent="0.25">
      <c r="K5838" s="4"/>
      <c r="L5838" s="32"/>
      <c r="M5838" s="32"/>
      <c r="N5838" s="4"/>
      <c r="Q5838" s="27"/>
    </row>
    <row r="5839" spans="11:17" x14ac:dyDescent="0.25">
      <c r="K5839" s="4"/>
      <c r="L5839" s="32"/>
      <c r="M5839" s="32"/>
      <c r="N5839" s="4"/>
      <c r="Q5839" s="27"/>
    </row>
    <row r="5840" spans="11:17" x14ac:dyDescent="0.25">
      <c r="K5840" s="4"/>
      <c r="L5840" s="32"/>
      <c r="M5840" s="32"/>
      <c r="N5840" s="4"/>
      <c r="Q5840" s="27"/>
    </row>
    <row r="5841" spans="11:17" x14ac:dyDescent="0.25">
      <c r="K5841" s="4"/>
      <c r="L5841" s="32"/>
      <c r="M5841" s="32"/>
      <c r="N5841" s="4"/>
      <c r="Q5841" s="27"/>
    </row>
    <row r="5842" spans="11:17" x14ac:dyDescent="0.25">
      <c r="K5842" s="4"/>
      <c r="L5842" s="32"/>
      <c r="M5842" s="32"/>
      <c r="N5842" s="4"/>
      <c r="Q5842" s="27"/>
    </row>
    <row r="5843" spans="11:17" x14ac:dyDescent="0.25">
      <c r="K5843" s="4"/>
      <c r="L5843" s="32"/>
      <c r="M5843" s="32"/>
      <c r="N5843" s="4"/>
      <c r="Q5843" s="27"/>
    </row>
    <row r="5844" spans="11:17" x14ac:dyDescent="0.25">
      <c r="K5844" s="4"/>
      <c r="L5844" s="32"/>
      <c r="M5844" s="32"/>
      <c r="N5844" s="4"/>
      <c r="Q5844" s="27"/>
    </row>
    <row r="5845" spans="11:17" x14ac:dyDescent="0.25">
      <c r="K5845" s="4"/>
      <c r="L5845" s="32"/>
      <c r="M5845" s="32"/>
      <c r="N5845" s="4"/>
      <c r="Q5845" s="27"/>
    </row>
    <row r="5846" spans="11:17" x14ac:dyDescent="0.25">
      <c r="K5846" s="4"/>
      <c r="L5846" s="32"/>
      <c r="M5846" s="32"/>
      <c r="N5846" s="4"/>
      <c r="Q5846" s="27"/>
    </row>
    <row r="5847" spans="11:17" x14ac:dyDescent="0.25">
      <c r="K5847" s="4"/>
      <c r="L5847" s="32"/>
      <c r="M5847" s="32"/>
      <c r="N5847" s="4"/>
      <c r="Q5847" s="27"/>
    </row>
    <row r="5848" spans="11:17" x14ac:dyDescent="0.25">
      <c r="K5848" s="4"/>
      <c r="L5848" s="32"/>
      <c r="M5848" s="32"/>
      <c r="N5848" s="4"/>
      <c r="Q5848" s="27"/>
    </row>
    <row r="5849" spans="11:17" x14ac:dyDescent="0.25">
      <c r="K5849" s="4"/>
      <c r="L5849" s="32"/>
      <c r="M5849" s="32"/>
      <c r="N5849" s="4"/>
      <c r="Q5849" s="27"/>
    </row>
    <row r="5850" spans="11:17" x14ac:dyDescent="0.25">
      <c r="K5850" s="4"/>
      <c r="L5850" s="32"/>
      <c r="M5850" s="32"/>
      <c r="N5850" s="4"/>
      <c r="Q5850" s="27"/>
    </row>
    <row r="5851" spans="11:17" x14ac:dyDescent="0.25">
      <c r="K5851" s="4"/>
      <c r="L5851" s="32"/>
      <c r="M5851" s="32"/>
      <c r="N5851" s="4"/>
      <c r="Q5851" s="27"/>
    </row>
    <row r="5852" spans="11:17" x14ac:dyDescent="0.25">
      <c r="K5852" s="4"/>
      <c r="L5852" s="32"/>
      <c r="M5852" s="32"/>
      <c r="N5852" s="4"/>
      <c r="Q5852" s="27"/>
    </row>
    <row r="5853" spans="11:17" x14ac:dyDescent="0.25">
      <c r="K5853" s="4"/>
      <c r="L5853" s="32"/>
      <c r="M5853" s="32"/>
      <c r="N5853" s="4"/>
      <c r="Q5853" s="27"/>
    </row>
    <row r="5854" spans="11:17" x14ac:dyDescent="0.25">
      <c r="K5854" s="4"/>
      <c r="L5854" s="32"/>
      <c r="M5854" s="32"/>
      <c r="N5854" s="4"/>
      <c r="Q5854" s="27"/>
    </row>
    <row r="5855" spans="11:17" x14ac:dyDescent="0.25">
      <c r="K5855" s="4"/>
      <c r="L5855" s="32"/>
      <c r="M5855" s="32"/>
      <c r="N5855" s="4"/>
      <c r="Q5855" s="27"/>
    </row>
    <row r="5856" spans="11:17" x14ac:dyDescent="0.25">
      <c r="K5856" s="4"/>
      <c r="L5856" s="32"/>
      <c r="M5856" s="32"/>
      <c r="N5856" s="4"/>
      <c r="Q5856" s="27"/>
    </row>
    <row r="5857" spans="11:17" x14ac:dyDescent="0.25">
      <c r="K5857" s="4"/>
      <c r="L5857" s="32"/>
      <c r="M5857" s="32"/>
      <c r="N5857" s="4"/>
      <c r="Q5857" s="27"/>
    </row>
    <row r="5858" spans="11:17" x14ac:dyDescent="0.25">
      <c r="K5858" s="4"/>
      <c r="L5858" s="32"/>
      <c r="M5858" s="32"/>
      <c r="N5858" s="4"/>
      <c r="Q5858" s="27"/>
    </row>
    <row r="5859" spans="11:17" x14ac:dyDescent="0.25">
      <c r="K5859" s="4"/>
      <c r="L5859" s="32"/>
      <c r="M5859" s="32"/>
      <c r="N5859" s="4"/>
      <c r="Q5859" s="27"/>
    </row>
    <row r="5860" spans="11:17" x14ac:dyDescent="0.25">
      <c r="K5860" s="4"/>
      <c r="L5860" s="32"/>
      <c r="M5860" s="32"/>
      <c r="N5860" s="4"/>
      <c r="Q5860" s="27"/>
    </row>
    <row r="5861" spans="11:17" x14ac:dyDescent="0.25">
      <c r="K5861" s="4"/>
      <c r="L5861" s="32"/>
      <c r="M5861" s="32"/>
      <c r="N5861" s="4"/>
      <c r="Q5861" s="27"/>
    </row>
    <row r="5862" spans="11:17" x14ac:dyDescent="0.25">
      <c r="K5862" s="4"/>
      <c r="L5862" s="32"/>
      <c r="M5862" s="32"/>
      <c r="N5862" s="4"/>
      <c r="Q5862" s="27"/>
    </row>
    <row r="5863" spans="11:17" x14ac:dyDescent="0.25">
      <c r="K5863" s="4"/>
      <c r="L5863" s="32"/>
      <c r="M5863" s="32"/>
      <c r="N5863" s="4"/>
      <c r="Q5863" s="27"/>
    </row>
    <row r="5864" spans="11:17" x14ac:dyDescent="0.25">
      <c r="K5864" s="4"/>
      <c r="L5864" s="32"/>
      <c r="M5864" s="32"/>
      <c r="N5864" s="4"/>
      <c r="Q5864" s="27"/>
    </row>
    <row r="5865" spans="11:17" x14ac:dyDescent="0.25">
      <c r="K5865" s="4"/>
      <c r="L5865" s="32"/>
      <c r="M5865" s="32"/>
      <c r="N5865" s="4"/>
      <c r="Q5865" s="27"/>
    </row>
    <row r="5866" spans="11:17" x14ac:dyDescent="0.25">
      <c r="K5866" s="4"/>
      <c r="L5866" s="32"/>
      <c r="M5866" s="32"/>
      <c r="N5866" s="4"/>
      <c r="Q5866" s="27"/>
    </row>
    <row r="5867" spans="11:17" x14ac:dyDescent="0.25">
      <c r="K5867" s="4"/>
      <c r="L5867" s="32"/>
      <c r="M5867" s="32"/>
      <c r="N5867" s="4"/>
      <c r="Q5867" s="27"/>
    </row>
    <row r="5868" spans="11:17" x14ac:dyDescent="0.25">
      <c r="K5868" s="4"/>
      <c r="L5868" s="32"/>
      <c r="M5868" s="32"/>
      <c r="N5868" s="4"/>
      <c r="Q5868" s="27"/>
    </row>
    <row r="5869" spans="11:17" x14ac:dyDescent="0.25">
      <c r="K5869" s="4"/>
      <c r="L5869" s="32"/>
      <c r="M5869" s="32"/>
      <c r="N5869" s="4"/>
      <c r="Q5869" s="27"/>
    </row>
    <row r="5870" spans="11:17" x14ac:dyDescent="0.25">
      <c r="K5870" s="4"/>
      <c r="L5870" s="32"/>
      <c r="M5870" s="32"/>
      <c r="N5870" s="4"/>
      <c r="Q5870" s="27"/>
    </row>
    <row r="5871" spans="11:17" x14ac:dyDescent="0.25">
      <c r="K5871" s="4"/>
      <c r="L5871" s="32"/>
      <c r="M5871" s="32"/>
      <c r="N5871" s="4"/>
      <c r="Q5871" s="27"/>
    </row>
    <row r="5872" spans="11:17" x14ac:dyDescent="0.25">
      <c r="K5872" s="4"/>
      <c r="L5872" s="32"/>
      <c r="M5872" s="32"/>
      <c r="N5872" s="4"/>
      <c r="Q5872" s="27"/>
    </row>
    <row r="5873" spans="11:17" x14ac:dyDescent="0.25">
      <c r="K5873" s="4"/>
      <c r="L5873" s="32"/>
      <c r="M5873" s="32"/>
      <c r="N5873" s="4"/>
      <c r="Q5873" s="27"/>
    </row>
    <row r="5874" spans="11:17" x14ac:dyDescent="0.25">
      <c r="K5874" s="4"/>
      <c r="L5874" s="32"/>
      <c r="M5874" s="32"/>
      <c r="N5874" s="4"/>
      <c r="Q5874" s="27"/>
    </row>
    <row r="5875" spans="11:17" x14ac:dyDescent="0.25">
      <c r="K5875" s="4"/>
      <c r="L5875" s="32"/>
      <c r="M5875" s="32"/>
      <c r="N5875" s="4"/>
      <c r="Q5875" s="27"/>
    </row>
    <row r="5876" spans="11:17" x14ac:dyDescent="0.25">
      <c r="K5876" s="4"/>
      <c r="L5876" s="32"/>
      <c r="M5876" s="32"/>
      <c r="N5876" s="4"/>
      <c r="Q5876" s="27"/>
    </row>
    <row r="5877" spans="11:17" x14ac:dyDescent="0.25">
      <c r="K5877" s="4"/>
      <c r="L5877" s="32"/>
      <c r="M5877" s="32"/>
      <c r="N5877" s="4"/>
      <c r="Q5877" s="27"/>
    </row>
    <row r="5878" spans="11:17" x14ac:dyDescent="0.25">
      <c r="K5878" s="4"/>
      <c r="L5878" s="32"/>
      <c r="M5878" s="32"/>
      <c r="N5878" s="4"/>
      <c r="Q5878" s="27"/>
    </row>
    <row r="5879" spans="11:17" x14ac:dyDescent="0.25">
      <c r="K5879" s="4"/>
      <c r="L5879" s="32"/>
      <c r="M5879" s="32"/>
      <c r="N5879" s="4"/>
      <c r="Q5879" s="27"/>
    </row>
    <row r="5880" spans="11:17" x14ac:dyDescent="0.25">
      <c r="K5880" s="4"/>
      <c r="L5880" s="32"/>
      <c r="M5880" s="32"/>
      <c r="N5880" s="4"/>
      <c r="Q5880" s="27"/>
    </row>
    <row r="5881" spans="11:17" x14ac:dyDescent="0.25">
      <c r="K5881" s="4"/>
      <c r="L5881" s="32"/>
      <c r="M5881" s="32"/>
      <c r="N5881" s="4"/>
      <c r="Q5881" s="27"/>
    </row>
    <row r="5882" spans="11:17" x14ac:dyDescent="0.25">
      <c r="K5882" s="4"/>
      <c r="L5882" s="32"/>
      <c r="M5882" s="32"/>
      <c r="N5882" s="4"/>
      <c r="Q5882" s="27"/>
    </row>
    <row r="5883" spans="11:17" x14ac:dyDescent="0.25">
      <c r="K5883" s="4"/>
      <c r="L5883" s="32"/>
      <c r="M5883" s="32"/>
      <c r="N5883" s="4"/>
      <c r="Q5883" s="27"/>
    </row>
    <row r="5884" spans="11:17" x14ac:dyDescent="0.25">
      <c r="K5884" s="4"/>
      <c r="L5884" s="32"/>
      <c r="M5884" s="32"/>
      <c r="N5884" s="4"/>
      <c r="Q5884" s="27"/>
    </row>
    <row r="5885" spans="11:17" x14ac:dyDescent="0.25">
      <c r="K5885" s="4"/>
      <c r="L5885" s="32"/>
      <c r="M5885" s="32"/>
      <c r="N5885" s="4"/>
      <c r="Q5885" s="27"/>
    </row>
    <row r="5886" spans="11:17" x14ac:dyDescent="0.25">
      <c r="K5886" s="4"/>
      <c r="L5886" s="32"/>
      <c r="M5886" s="32"/>
      <c r="N5886" s="4"/>
      <c r="Q5886" s="27"/>
    </row>
    <row r="5887" spans="11:17" x14ac:dyDescent="0.25">
      <c r="K5887" s="4"/>
      <c r="L5887" s="32"/>
      <c r="M5887" s="32"/>
      <c r="N5887" s="4"/>
      <c r="Q5887" s="27"/>
    </row>
    <row r="5888" spans="11:17" x14ac:dyDescent="0.25">
      <c r="K5888" s="4"/>
      <c r="L5888" s="32"/>
      <c r="M5888" s="32"/>
      <c r="N5888" s="4"/>
      <c r="Q5888" s="27"/>
    </row>
    <row r="5889" spans="11:17" x14ac:dyDescent="0.25">
      <c r="K5889" s="4"/>
      <c r="L5889" s="32"/>
      <c r="M5889" s="32"/>
      <c r="N5889" s="4"/>
      <c r="Q5889" s="27"/>
    </row>
    <row r="5890" spans="11:17" x14ac:dyDescent="0.25">
      <c r="K5890" s="4"/>
      <c r="L5890" s="32"/>
      <c r="M5890" s="32"/>
      <c r="N5890" s="4"/>
      <c r="Q5890" s="27"/>
    </row>
    <row r="5891" spans="11:17" x14ac:dyDescent="0.25">
      <c r="K5891" s="4"/>
      <c r="L5891" s="32"/>
      <c r="M5891" s="32"/>
      <c r="N5891" s="4"/>
      <c r="Q5891" s="27"/>
    </row>
    <row r="5892" spans="11:17" x14ac:dyDescent="0.25">
      <c r="K5892" s="4"/>
      <c r="L5892" s="32"/>
      <c r="M5892" s="32"/>
      <c r="N5892" s="4"/>
      <c r="Q5892" s="27"/>
    </row>
    <row r="5893" spans="11:17" x14ac:dyDescent="0.25">
      <c r="K5893" s="4"/>
      <c r="L5893" s="32"/>
      <c r="M5893" s="32"/>
      <c r="N5893" s="4"/>
      <c r="Q5893" s="27"/>
    </row>
    <row r="5894" spans="11:17" x14ac:dyDescent="0.25">
      <c r="K5894" s="4"/>
      <c r="L5894" s="32"/>
      <c r="M5894" s="32"/>
      <c r="N5894" s="4"/>
      <c r="Q5894" s="27"/>
    </row>
    <row r="5895" spans="11:17" x14ac:dyDescent="0.25">
      <c r="K5895" s="4"/>
      <c r="L5895" s="32"/>
      <c r="M5895" s="32"/>
      <c r="N5895" s="4"/>
      <c r="Q5895" s="27"/>
    </row>
    <row r="5896" spans="11:17" x14ac:dyDescent="0.25">
      <c r="K5896" s="4"/>
      <c r="L5896" s="32"/>
      <c r="M5896" s="32"/>
      <c r="N5896" s="4"/>
      <c r="Q5896" s="27"/>
    </row>
    <row r="5897" spans="11:17" x14ac:dyDescent="0.25">
      <c r="K5897" s="4"/>
      <c r="L5897" s="32"/>
      <c r="M5897" s="32"/>
      <c r="N5897" s="4"/>
      <c r="Q5897" s="27"/>
    </row>
    <row r="5898" spans="11:17" x14ac:dyDescent="0.25">
      <c r="K5898" s="4"/>
      <c r="L5898" s="32"/>
      <c r="M5898" s="32"/>
      <c r="N5898" s="4"/>
      <c r="Q5898" s="27"/>
    </row>
    <row r="5899" spans="11:17" x14ac:dyDescent="0.25">
      <c r="K5899" s="4"/>
      <c r="L5899" s="32"/>
      <c r="M5899" s="32"/>
      <c r="N5899" s="4"/>
      <c r="Q5899" s="27"/>
    </row>
    <row r="5900" spans="11:17" x14ac:dyDescent="0.25">
      <c r="K5900" s="4"/>
      <c r="L5900" s="32"/>
      <c r="M5900" s="32"/>
      <c r="N5900" s="4"/>
      <c r="Q5900" s="27"/>
    </row>
    <row r="5901" spans="11:17" x14ac:dyDescent="0.25">
      <c r="K5901" s="4"/>
      <c r="L5901" s="32"/>
      <c r="M5901" s="32"/>
      <c r="N5901" s="4"/>
      <c r="Q5901" s="27"/>
    </row>
    <row r="5902" spans="11:17" x14ac:dyDescent="0.25">
      <c r="K5902" s="4"/>
      <c r="L5902" s="32"/>
      <c r="M5902" s="32"/>
      <c r="N5902" s="4"/>
      <c r="Q5902" s="27"/>
    </row>
    <row r="5903" spans="11:17" x14ac:dyDescent="0.25">
      <c r="K5903" s="4"/>
      <c r="L5903" s="32"/>
      <c r="M5903" s="32"/>
      <c r="N5903" s="4"/>
      <c r="Q5903" s="27"/>
    </row>
    <row r="5904" spans="11:17" x14ac:dyDescent="0.25">
      <c r="K5904" s="4"/>
      <c r="L5904" s="32"/>
      <c r="M5904" s="32"/>
      <c r="N5904" s="4"/>
      <c r="Q5904" s="27"/>
    </row>
    <row r="5905" spans="11:17" x14ac:dyDescent="0.25">
      <c r="K5905" s="4"/>
      <c r="L5905" s="32"/>
      <c r="M5905" s="32"/>
      <c r="N5905" s="4"/>
      <c r="Q5905" s="27"/>
    </row>
    <row r="5906" spans="11:17" x14ac:dyDescent="0.25">
      <c r="K5906" s="4"/>
      <c r="L5906" s="32"/>
      <c r="M5906" s="32"/>
      <c r="N5906" s="4"/>
      <c r="Q5906" s="27"/>
    </row>
    <row r="5907" spans="11:17" x14ac:dyDescent="0.25">
      <c r="K5907" s="4"/>
      <c r="L5907" s="32"/>
      <c r="M5907" s="32"/>
      <c r="N5907" s="4"/>
      <c r="Q5907" s="27"/>
    </row>
    <row r="5908" spans="11:17" x14ac:dyDescent="0.25">
      <c r="K5908" s="4"/>
      <c r="L5908" s="32"/>
      <c r="M5908" s="32"/>
      <c r="N5908" s="4"/>
      <c r="Q5908" s="27"/>
    </row>
    <row r="5909" spans="11:17" x14ac:dyDescent="0.25">
      <c r="K5909" s="4"/>
      <c r="L5909" s="32"/>
      <c r="M5909" s="32"/>
      <c r="N5909" s="4"/>
      <c r="Q5909" s="27"/>
    </row>
    <row r="5910" spans="11:17" x14ac:dyDescent="0.25">
      <c r="K5910" s="4"/>
      <c r="L5910" s="32"/>
      <c r="M5910" s="32"/>
      <c r="N5910" s="4"/>
      <c r="Q5910" s="27"/>
    </row>
    <row r="5911" spans="11:17" x14ac:dyDescent="0.25">
      <c r="K5911" s="4"/>
      <c r="L5911" s="32"/>
      <c r="M5911" s="32"/>
      <c r="N5911" s="4"/>
      <c r="Q5911" s="27"/>
    </row>
    <row r="5912" spans="11:17" x14ac:dyDescent="0.25">
      <c r="K5912" s="4"/>
      <c r="L5912" s="32"/>
      <c r="M5912" s="32"/>
      <c r="N5912" s="4"/>
      <c r="Q5912" s="27"/>
    </row>
    <row r="5913" spans="11:17" x14ac:dyDescent="0.25">
      <c r="K5913" s="4"/>
      <c r="L5913" s="32"/>
      <c r="M5913" s="32"/>
      <c r="N5913" s="4"/>
      <c r="Q5913" s="27"/>
    </row>
    <row r="5914" spans="11:17" x14ac:dyDescent="0.25">
      <c r="K5914" s="4"/>
      <c r="L5914" s="32"/>
      <c r="M5914" s="32"/>
      <c r="N5914" s="4"/>
      <c r="Q5914" s="27"/>
    </row>
    <row r="5915" spans="11:17" x14ac:dyDescent="0.25">
      <c r="K5915" s="4"/>
      <c r="L5915" s="32"/>
      <c r="M5915" s="32"/>
      <c r="N5915" s="4"/>
      <c r="Q5915" s="27"/>
    </row>
    <row r="5916" spans="11:17" x14ac:dyDescent="0.25">
      <c r="K5916" s="4"/>
      <c r="L5916" s="32"/>
      <c r="M5916" s="32"/>
      <c r="N5916" s="4"/>
      <c r="Q5916" s="27"/>
    </row>
    <row r="5917" spans="11:17" x14ac:dyDescent="0.25">
      <c r="K5917" s="4"/>
      <c r="L5917" s="32"/>
      <c r="M5917" s="32"/>
      <c r="N5917" s="4"/>
      <c r="Q5917" s="27"/>
    </row>
    <row r="5918" spans="11:17" x14ac:dyDescent="0.25">
      <c r="K5918" s="4"/>
      <c r="L5918" s="32"/>
      <c r="M5918" s="32"/>
      <c r="N5918" s="4"/>
      <c r="Q5918" s="27"/>
    </row>
    <row r="5919" spans="11:17" x14ac:dyDescent="0.25">
      <c r="K5919" s="4"/>
      <c r="L5919" s="32"/>
      <c r="M5919" s="32"/>
      <c r="N5919" s="4"/>
      <c r="Q5919" s="27"/>
    </row>
    <row r="5920" spans="11:17" x14ac:dyDescent="0.25">
      <c r="K5920" s="4"/>
      <c r="L5920" s="32"/>
      <c r="M5920" s="32"/>
      <c r="N5920" s="4"/>
      <c r="Q5920" s="27"/>
    </row>
    <row r="5921" spans="11:17" x14ac:dyDescent="0.25">
      <c r="K5921" s="4"/>
      <c r="L5921" s="32"/>
      <c r="M5921" s="32"/>
      <c r="N5921" s="4"/>
      <c r="Q5921" s="27"/>
    </row>
    <row r="5922" spans="11:17" x14ac:dyDescent="0.25">
      <c r="K5922" s="4"/>
      <c r="L5922" s="32"/>
      <c r="M5922" s="32"/>
      <c r="N5922" s="4"/>
      <c r="Q5922" s="27"/>
    </row>
    <row r="5923" spans="11:17" x14ac:dyDescent="0.25">
      <c r="K5923" s="4"/>
      <c r="L5923" s="32"/>
      <c r="M5923" s="32"/>
      <c r="N5923" s="4"/>
      <c r="Q5923" s="27"/>
    </row>
    <row r="5924" spans="11:17" x14ac:dyDescent="0.25">
      <c r="K5924" s="4"/>
      <c r="L5924" s="32"/>
      <c r="M5924" s="32"/>
      <c r="N5924" s="4"/>
      <c r="Q5924" s="27"/>
    </row>
    <row r="5925" spans="11:17" x14ac:dyDescent="0.25">
      <c r="K5925" s="4"/>
      <c r="L5925" s="32"/>
      <c r="M5925" s="32"/>
      <c r="N5925" s="4"/>
      <c r="Q5925" s="27"/>
    </row>
    <row r="5926" spans="11:17" x14ac:dyDescent="0.25">
      <c r="K5926" s="4"/>
      <c r="L5926" s="32"/>
      <c r="M5926" s="32"/>
      <c r="N5926" s="4"/>
      <c r="Q5926" s="27"/>
    </row>
    <row r="5927" spans="11:17" x14ac:dyDescent="0.25">
      <c r="K5927" s="4"/>
      <c r="L5927" s="32"/>
      <c r="M5927" s="32"/>
      <c r="N5927" s="4"/>
      <c r="Q5927" s="27"/>
    </row>
    <row r="5928" spans="11:17" x14ac:dyDescent="0.25">
      <c r="K5928" s="4"/>
      <c r="L5928" s="32"/>
      <c r="M5928" s="32"/>
      <c r="N5928" s="4"/>
      <c r="Q5928" s="27"/>
    </row>
    <row r="5929" spans="11:17" x14ac:dyDescent="0.25">
      <c r="K5929" s="4"/>
      <c r="L5929" s="32"/>
      <c r="M5929" s="32"/>
      <c r="N5929" s="4"/>
      <c r="Q5929" s="27"/>
    </row>
    <row r="5930" spans="11:17" x14ac:dyDescent="0.25">
      <c r="K5930" s="4"/>
      <c r="L5930" s="32"/>
      <c r="M5930" s="32"/>
      <c r="N5930" s="4"/>
      <c r="Q5930" s="27"/>
    </row>
    <row r="5931" spans="11:17" x14ac:dyDescent="0.25">
      <c r="K5931" s="4"/>
      <c r="L5931" s="32"/>
      <c r="M5931" s="32"/>
      <c r="N5931" s="4"/>
      <c r="Q5931" s="27"/>
    </row>
    <row r="5932" spans="11:17" x14ac:dyDescent="0.25">
      <c r="K5932" s="4"/>
      <c r="L5932" s="32"/>
      <c r="M5932" s="32"/>
      <c r="N5932" s="4"/>
      <c r="Q5932" s="27"/>
    </row>
    <row r="5933" spans="11:17" x14ac:dyDescent="0.25">
      <c r="K5933" s="4"/>
      <c r="L5933" s="32"/>
      <c r="M5933" s="32"/>
      <c r="N5933" s="4"/>
      <c r="Q5933" s="27"/>
    </row>
    <row r="5934" spans="11:17" x14ac:dyDescent="0.25">
      <c r="K5934" s="4"/>
      <c r="L5934" s="32"/>
      <c r="M5934" s="32"/>
      <c r="N5934" s="4"/>
      <c r="Q5934" s="27"/>
    </row>
    <row r="5935" spans="11:17" x14ac:dyDescent="0.25">
      <c r="K5935" s="4"/>
      <c r="L5935" s="32"/>
      <c r="M5935" s="32"/>
      <c r="N5935" s="4"/>
      <c r="Q5935" s="27"/>
    </row>
    <row r="5936" spans="11:17" x14ac:dyDescent="0.25">
      <c r="K5936" s="4"/>
      <c r="L5936" s="32"/>
      <c r="M5936" s="32"/>
      <c r="N5936" s="4"/>
      <c r="Q5936" s="27"/>
    </row>
    <row r="5937" spans="11:17" x14ac:dyDescent="0.25">
      <c r="K5937" s="4"/>
      <c r="L5937" s="32"/>
      <c r="M5937" s="32"/>
      <c r="N5937" s="4"/>
      <c r="Q5937" s="27"/>
    </row>
    <row r="5938" spans="11:17" x14ac:dyDescent="0.25">
      <c r="K5938" s="4"/>
      <c r="L5938" s="32"/>
      <c r="M5938" s="32"/>
      <c r="N5938" s="4"/>
      <c r="Q5938" s="27"/>
    </row>
    <row r="5939" spans="11:17" x14ac:dyDescent="0.25">
      <c r="K5939" s="4"/>
      <c r="L5939" s="32"/>
      <c r="M5939" s="32"/>
      <c r="N5939" s="4"/>
      <c r="Q5939" s="27"/>
    </row>
    <row r="5940" spans="11:17" x14ac:dyDescent="0.25">
      <c r="K5940" s="4"/>
      <c r="L5940" s="32"/>
      <c r="M5940" s="32"/>
      <c r="N5940" s="4"/>
      <c r="Q5940" s="27"/>
    </row>
    <row r="5941" spans="11:17" x14ac:dyDescent="0.25">
      <c r="K5941" s="4"/>
      <c r="L5941" s="32"/>
      <c r="M5941" s="32"/>
      <c r="N5941" s="4"/>
      <c r="Q5941" s="27"/>
    </row>
    <row r="5942" spans="11:17" x14ac:dyDescent="0.25">
      <c r="K5942" s="4"/>
      <c r="L5942" s="32"/>
      <c r="M5942" s="32"/>
      <c r="N5942" s="4"/>
      <c r="Q5942" s="27"/>
    </row>
    <row r="5943" spans="11:17" x14ac:dyDescent="0.25">
      <c r="K5943" s="4"/>
      <c r="L5943" s="32"/>
      <c r="M5943" s="32"/>
      <c r="N5943" s="4"/>
      <c r="Q5943" s="27"/>
    </row>
    <row r="5944" spans="11:17" x14ac:dyDescent="0.25">
      <c r="K5944" s="4"/>
      <c r="L5944" s="32"/>
      <c r="M5944" s="32"/>
      <c r="N5944" s="4"/>
      <c r="Q5944" s="27"/>
    </row>
    <row r="5945" spans="11:17" x14ac:dyDescent="0.25">
      <c r="K5945" s="4"/>
      <c r="L5945" s="32"/>
      <c r="M5945" s="32"/>
      <c r="N5945" s="4"/>
      <c r="Q5945" s="27"/>
    </row>
    <row r="5946" spans="11:17" x14ac:dyDescent="0.25">
      <c r="K5946" s="4"/>
      <c r="L5946" s="32"/>
      <c r="M5946" s="32"/>
      <c r="N5946" s="4"/>
      <c r="Q5946" s="27"/>
    </row>
    <row r="5947" spans="11:17" x14ac:dyDescent="0.25">
      <c r="K5947" s="4"/>
      <c r="L5947" s="32"/>
      <c r="M5947" s="32"/>
      <c r="N5947" s="4"/>
      <c r="Q5947" s="27"/>
    </row>
    <row r="5948" spans="11:17" x14ac:dyDescent="0.25">
      <c r="K5948" s="4"/>
      <c r="L5948" s="32"/>
      <c r="M5948" s="32"/>
      <c r="N5948" s="4"/>
      <c r="Q5948" s="27"/>
    </row>
    <row r="5949" spans="11:17" x14ac:dyDescent="0.25">
      <c r="K5949" s="4"/>
      <c r="L5949" s="32"/>
      <c r="M5949" s="32"/>
      <c r="N5949" s="4"/>
      <c r="Q5949" s="27"/>
    </row>
    <row r="5950" spans="11:17" x14ac:dyDescent="0.25">
      <c r="K5950" s="4"/>
      <c r="L5950" s="32"/>
      <c r="M5950" s="32"/>
      <c r="N5950" s="4"/>
      <c r="Q5950" s="27"/>
    </row>
    <row r="5951" spans="11:17" x14ac:dyDescent="0.25">
      <c r="K5951" s="4"/>
      <c r="L5951" s="32"/>
      <c r="M5951" s="32"/>
      <c r="N5951" s="4"/>
      <c r="Q5951" s="27"/>
    </row>
    <row r="5952" spans="11:17" x14ac:dyDescent="0.25">
      <c r="K5952" s="4"/>
      <c r="L5952" s="32"/>
      <c r="M5952" s="32"/>
      <c r="N5952" s="4"/>
      <c r="Q5952" s="27"/>
    </row>
    <row r="5953" spans="11:17" x14ac:dyDescent="0.25">
      <c r="K5953" s="4"/>
      <c r="L5953" s="32"/>
      <c r="M5953" s="32"/>
      <c r="N5953" s="4"/>
      <c r="Q5953" s="27"/>
    </row>
    <row r="5954" spans="11:17" x14ac:dyDescent="0.25">
      <c r="K5954" s="4"/>
      <c r="L5954" s="32"/>
      <c r="M5954" s="32"/>
      <c r="N5954" s="4"/>
      <c r="Q5954" s="27"/>
    </row>
    <row r="5955" spans="11:17" x14ac:dyDescent="0.25">
      <c r="K5955" s="4"/>
      <c r="L5955" s="32"/>
      <c r="M5955" s="32"/>
      <c r="N5955" s="4"/>
      <c r="Q5955" s="27"/>
    </row>
    <row r="5956" spans="11:17" x14ac:dyDescent="0.25">
      <c r="K5956" s="4"/>
      <c r="L5956" s="32"/>
      <c r="M5956" s="32"/>
      <c r="N5956" s="4"/>
      <c r="Q5956" s="27"/>
    </row>
    <row r="5957" spans="11:17" x14ac:dyDescent="0.25">
      <c r="K5957" s="4"/>
      <c r="L5957" s="32"/>
      <c r="M5957" s="32"/>
      <c r="N5957" s="4"/>
      <c r="Q5957" s="27"/>
    </row>
    <row r="5958" spans="11:17" x14ac:dyDescent="0.25">
      <c r="K5958" s="4"/>
      <c r="L5958" s="32"/>
      <c r="M5958" s="32"/>
      <c r="N5958" s="4"/>
      <c r="Q5958" s="27"/>
    </row>
    <row r="5959" spans="11:17" x14ac:dyDescent="0.25">
      <c r="K5959" s="4"/>
      <c r="L5959" s="32"/>
      <c r="M5959" s="32"/>
      <c r="N5959" s="4"/>
      <c r="Q5959" s="27"/>
    </row>
    <row r="5960" spans="11:17" x14ac:dyDescent="0.25">
      <c r="K5960" s="4"/>
      <c r="L5960" s="32"/>
      <c r="M5960" s="32"/>
      <c r="N5960" s="4"/>
      <c r="Q5960" s="27"/>
    </row>
    <row r="5961" spans="11:17" x14ac:dyDescent="0.25">
      <c r="K5961" s="4"/>
      <c r="L5961" s="32"/>
      <c r="M5961" s="32"/>
      <c r="N5961" s="4"/>
      <c r="Q5961" s="27"/>
    </row>
    <row r="5962" spans="11:17" x14ac:dyDescent="0.25">
      <c r="K5962" s="4"/>
      <c r="L5962" s="32"/>
      <c r="M5962" s="32"/>
      <c r="N5962" s="4"/>
      <c r="Q5962" s="27"/>
    </row>
    <row r="5963" spans="11:17" x14ac:dyDescent="0.25">
      <c r="K5963" s="4"/>
      <c r="L5963" s="32"/>
      <c r="M5963" s="32"/>
      <c r="N5963" s="4"/>
      <c r="Q5963" s="27"/>
    </row>
    <row r="5964" spans="11:17" x14ac:dyDescent="0.25">
      <c r="K5964" s="4"/>
      <c r="L5964" s="32"/>
      <c r="M5964" s="32"/>
      <c r="N5964" s="4"/>
      <c r="Q5964" s="27"/>
    </row>
    <row r="5965" spans="11:17" x14ac:dyDescent="0.25">
      <c r="K5965" s="4"/>
      <c r="L5965" s="32"/>
      <c r="M5965" s="32"/>
      <c r="N5965" s="4"/>
      <c r="Q5965" s="27"/>
    </row>
    <row r="5966" spans="11:17" x14ac:dyDescent="0.25">
      <c r="K5966" s="4"/>
      <c r="L5966" s="32"/>
      <c r="M5966" s="32"/>
      <c r="N5966" s="4"/>
      <c r="Q5966" s="27"/>
    </row>
    <row r="5967" spans="11:17" x14ac:dyDescent="0.25">
      <c r="K5967" s="4"/>
      <c r="L5967" s="32"/>
      <c r="M5967" s="32"/>
      <c r="N5967" s="4"/>
      <c r="Q5967" s="27"/>
    </row>
    <row r="5968" spans="11:17" x14ac:dyDescent="0.25">
      <c r="K5968" s="4"/>
      <c r="L5968" s="32"/>
      <c r="M5968" s="32"/>
      <c r="N5968" s="4"/>
      <c r="Q5968" s="27"/>
    </row>
    <row r="5969" spans="11:17" x14ac:dyDescent="0.25">
      <c r="K5969" s="4"/>
      <c r="L5969" s="32"/>
      <c r="M5969" s="32"/>
      <c r="N5969" s="4"/>
      <c r="Q5969" s="27"/>
    </row>
    <row r="5970" spans="11:17" x14ac:dyDescent="0.25">
      <c r="K5970" s="4"/>
      <c r="L5970" s="32"/>
      <c r="M5970" s="32"/>
      <c r="N5970" s="4"/>
      <c r="Q5970" s="27"/>
    </row>
    <row r="5971" spans="11:17" x14ac:dyDescent="0.25">
      <c r="K5971" s="4"/>
      <c r="L5971" s="32"/>
      <c r="M5971" s="32"/>
      <c r="N5971" s="4"/>
      <c r="Q5971" s="27"/>
    </row>
    <row r="5972" spans="11:17" x14ac:dyDescent="0.25">
      <c r="K5972" s="4"/>
      <c r="L5972" s="32"/>
      <c r="M5972" s="32"/>
      <c r="N5972" s="4"/>
      <c r="Q5972" s="27"/>
    </row>
    <row r="5973" spans="11:17" x14ac:dyDescent="0.25">
      <c r="K5973" s="4"/>
      <c r="L5973" s="32"/>
      <c r="M5973" s="32"/>
      <c r="N5973" s="4"/>
      <c r="Q5973" s="27"/>
    </row>
    <row r="5974" spans="11:17" x14ac:dyDescent="0.25">
      <c r="K5974" s="4"/>
      <c r="L5974" s="32"/>
      <c r="M5974" s="32"/>
      <c r="N5974" s="4"/>
      <c r="Q5974" s="27"/>
    </row>
    <row r="5975" spans="11:17" x14ac:dyDescent="0.25">
      <c r="K5975" s="4"/>
      <c r="L5975" s="32"/>
      <c r="M5975" s="32"/>
      <c r="N5975" s="4"/>
      <c r="Q5975" s="27"/>
    </row>
    <row r="5976" spans="11:17" x14ac:dyDescent="0.25">
      <c r="K5976" s="4"/>
      <c r="L5976" s="32"/>
      <c r="M5976" s="32"/>
      <c r="N5976" s="4"/>
      <c r="Q5976" s="27"/>
    </row>
    <row r="5977" spans="11:17" x14ac:dyDescent="0.25">
      <c r="K5977" s="4"/>
      <c r="L5977" s="32"/>
      <c r="M5977" s="32"/>
      <c r="N5977" s="4"/>
      <c r="Q5977" s="27"/>
    </row>
    <row r="5978" spans="11:17" x14ac:dyDescent="0.25">
      <c r="K5978" s="4"/>
      <c r="L5978" s="32"/>
      <c r="M5978" s="32"/>
      <c r="N5978" s="4"/>
      <c r="Q5978" s="27"/>
    </row>
    <row r="5979" spans="11:17" x14ac:dyDescent="0.25">
      <c r="K5979" s="4"/>
      <c r="L5979" s="32"/>
      <c r="M5979" s="32"/>
      <c r="N5979" s="4"/>
      <c r="Q5979" s="27"/>
    </row>
    <row r="5980" spans="11:17" x14ac:dyDescent="0.25">
      <c r="K5980" s="4"/>
      <c r="L5980" s="32"/>
      <c r="M5980" s="32"/>
      <c r="N5980" s="4"/>
      <c r="Q5980" s="27"/>
    </row>
    <row r="5981" spans="11:17" x14ac:dyDescent="0.25">
      <c r="K5981" s="4"/>
      <c r="L5981" s="32"/>
      <c r="M5981" s="32"/>
      <c r="N5981" s="4"/>
      <c r="Q5981" s="27"/>
    </row>
    <row r="5982" spans="11:17" x14ac:dyDescent="0.25">
      <c r="K5982" s="4"/>
      <c r="L5982" s="32"/>
      <c r="M5982" s="32"/>
      <c r="N5982" s="4"/>
      <c r="Q5982" s="27"/>
    </row>
    <row r="5983" spans="11:17" x14ac:dyDescent="0.25">
      <c r="K5983" s="4"/>
      <c r="L5983" s="32"/>
      <c r="M5983" s="32"/>
      <c r="N5983" s="4"/>
      <c r="Q5983" s="27"/>
    </row>
    <row r="5984" spans="11:17" x14ac:dyDescent="0.25">
      <c r="K5984" s="4"/>
      <c r="L5984" s="32"/>
      <c r="M5984" s="32"/>
      <c r="N5984" s="4"/>
      <c r="Q5984" s="27"/>
    </row>
    <row r="5985" spans="11:17" x14ac:dyDescent="0.25">
      <c r="K5985" s="4"/>
      <c r="L5985" s="32"/>
      <c r="M5985" s="32"/>
      <c r="N5985" s="4"/>
      <c r="Q5985" s="27"/>
    </row>
    <row r="5986" spans="11:17" x14ac:dyDescent="0.25">
      <c r="K5986" s="4"/>
      <c r="L5986" s="32"/>
      <c r="M5986" s="32"/>
      <c r="N5986" s="4"/>
      <c r="Q5986" s="27"/>
    </row>
    <row r="5987" spans="11:17" x14ac:dyDescent="0.25">
      <c r="K5987" s="4"/>
      <c r="L5987" s="32"/>
      <c r="M5987" s="32"/>
      <c r="N5987" s="4"/>
      <c r="Q5987" s="27"/>
    </row>
    <row r="5988" spans="11:17" x14ac:dyDescent="0.25">
      <c r="K5988" s="4"/>
      <c r="L5988" s="32"/>
      <c r="M5988" s="32"/>
      <c r="N5988" s="4"/>
      <c r="Q5988" s="27"/>
    </row>
    <row r="5989" spans="11:17" x14ac:dyDescent="0.25">
      <c r="K5989" s="4"/>
      <c r="L5989" s="32"/>
      <c r="M5989" s="32"/>
      <c r="N5989" s="4"/>
      <c r="Q5989" s="27"/>
    </row>
    <row r="5990" spans="11:17" x14ac:dyDescent="0.25">
      <c r="K5990" s="4"/>
      <c r="L5990" s="32"/>
      <c r="M5990" s="32"/>
      <c r="N5990" s="4"/>
      <c r="Q5990" s="27"/>
    </row>
    <row r="5991" spans="11:17" x14ac:dyDescent="0.25">
      <c r="K5991" s="4"/>
      <c r="L5991" s="32"/>
      <c r="M5991" s="32"/>
      <c r="N5991" s="4"/>
      <c r="Q5991" s="27"/>
    </row>
    <row r="5992" spans="11:17" x14ac:dyDescent="0.25">
      <c r="K5992" s="4"/>
      <c r="L5992" s="32"/>
      <c r="M5992" s="32"/>
      <c r="N5992" s="4"/>
      <c r="Q5992" s="27"/>
    </row>
    <row r="5993" spans="11:17" x14ac:dyDescent="0.25">
      <c r="K5993" s="4"/>
      <c r="L5993" s="32"/>
      <c r="M5993" s="32"/>
      <c r="N5993" s="4"/>
      <c r="Q5993" s="27"/>
    </row>
    <row r="5994" spans="11:17" x14ac:dyDescent="0.25">
      <c r="K5994" s="4"/>
      <c r="L5994" s="32"/>
      <c r="M5994" s="32"/>
      <c r="N5994" s="4"/>
      <c r="Q5994" s="27"/>
    </row>
    <row r="5995" spans="11:17" x14ac:dyDescent="0.25">
      <c r="K5995" s="4"/>
      <c r="L5995" s="32"/>
      <c r="M5995" s="32"/>
      <c r="N5995" s="4"/>
      <c r="Q5995" s="27"/>
    </row>
    <row r="5996" spans="11:17" x14ac:dyDescent="0.25">
      <c r="K5996" s="4"/>
      <c r="L5996" s="32"/>
      <c r="M5996" s="32"/>
      <c r="N5996" s="4"/>
      <c r="Q5996" s="27"/>
    </row>
    <row r="5997" spans="11:17" x14ac:dyDescent="0.25">
      <c r="K5997" s="4"/>
      <c r="L5997" s="32"/>
      <c r="M5997" s="32"/>
      <c r="N5997" s="4"/>
      <c r="Q5997" s="27"/>
    </row>
    <row r="5998" spans="11:17" x14ac:dyDescent="0.25">
      <c r="K5998" s="4"/>
      <c r="L5998" s="32"/>
      <c r="M5998" s="32"/>
      <c r="N5998" s="4"/>
      <c r="Q5998" s="27"/>
    </row>
    <row r="5999" spans="11:17" x14ac:dyDescent="0.25">
      <c r="K5999" s="4"/>
      <c r="L5999" s="32"/>
      <c r="M5999" s="32"/>
      <c r="N5999" s="4"/>
      <c r="Q5999" s="27"/>
    </row>
    <row r="6000" spans="11:17" x14ac:dyDescent="0.25">
      <c r="K6000" s="4"/>
      <c r="L6000" s="32"/>
      <c r="M6000" s="32"/>
      <c r="N6000" s="4"/>
      <c r="Q6000" s="27"/>
    </row>
    <row r="6001" spans="11:17" x14ac:dyDescent="0.25">
      <c r="K6001" s="4"/>
      <c r="L6001" s="32"/>
      <c r="M6001" s="32"/>
      <c r="N6001" s="4"/>
      <c r="Q6001" s="27"/>
    </row>
    <row r="6002" spans="11:17" x14ac:dyDescent="0.25">
      <c r="K6002" s="4"/>
      <c r="L6002" s="32"/>
      <c r="M6002" s="32"/>
      <c r="N6002" s="4"/>
      <c r="Q6002" s="27"/>
    </row>
    <row r="6003" spans="11:17" x14ac:dyDescent="0.25">
      <c r="K6003" s="4"/>
      <c r="L6003" s="32"/>
      <c r="M6003" s="32"/>
      <c r="N6003" s="4"/>
      <c r="Q6003" s="27"/>
    </row>
    <row r="6004" spans="11:17" x14ac:dyDescent="0.25">
      <c r="K6004" s="4"/>
      <c r="L6004" s="32"/>
      <c r="M6004" s="32"/>
      <c r="N6004" s="4"/>
      <c r="Q6004" s="27"/>
    </row>
    <row r="6005" spans="11:17" x14ac:dyDescent="0.25">
      <c r="K6005" s="4"/>
      <c r="L6005" s="32"/>
      <c r="M6005" s="32"/>
      <c r="N6005" s="4"/>
      <c r="Q6005" s="27"/>
    </row>
    <row r="6006" spans="11:17" x14ac:dyDescent="0.25">
      <c r="K6006" s="4"/>
      <c r="L6006" s="32"/>
      <c r="M6006" s="32"/>
      <c r="N6006" s="4"/>
      <c r="Q6006" s="27"/>
    </row>
    <row r="6007" spans="11:17" x14ac:dyDescent="0.25">
      <c r="K6007" s="4"/>
      <c r="L6007" s="32"/>
      <c r="M6007" s="32"/>
      <c r="N6007" s="4"/>
      <c r="Q6007" s="27"/>
    </row>
    <row r="6008" spans="11:17" x14ac:dyDescent="0.25">
      <c r="K6008" s="4"/>
      <c r="L6008" s="32"/>
      <c r="M6008" s="32"/>
      <c r="N6008" s="4"/>
      <c r="Q6008" s="27"/>
    </row>
    <row r="6009" spans="11:17" x14ac:dyDescent="0.25">
      <c r="K6009" s="4"/>
      <c r="L6009" s="32"/>
      <c r="M6009" s="32"/>
      <c r="N6009" s="4"/>
      <c r="Q6009" s="27"/>
    </row>
    <row r="6010" spans="11:17" x14ac:dyDescent="0.25">
      <c r="K6010" s="4"/>
      <c r="L6010" s="32"/>
      <c r="M6010" s="32"/>
      <c r="N6010" s="4"/>
      <c r="Q6010" s="27"/>
    </row>
    <row r="6011" spans="11:17" x14ac:dyDescent="0.25">
      <c r="K6011" s="4"/>
      <c r="L6011" s="32"/>
      <c r="M6011" s="32"/>
      <c r="N6011" s="4"/>
      <c r="Q6011" s="27"/>
    </row>
    <row r="6012" spans="11:17" x14ac:dyDescent="0.25">
      <c r="K6012" s="4"/>
      <c r="L6012" s="32"/>
      <c r="M6012" s="32"/>
      <c r="N6012" s="4"/>
      <c r="Q6012" s="27"/>
    </row>
    <row r="6013" spans="11:17" x14ac:dyDescent="0.25">
      <c r="K6013" s="4"/>
      <c r="L6013" s="32"/>
      <c r="M6013" s="32"/>
      <c r="N6013" s="4"/>
      <c r="Q6013" s="27"/>
    </row>
    <row r="6014" spans="11:17" x14ac:dyDescent="0.25">
      <c r="K6014" s="4"/>
      <c r="L6014" s="32"/>
      <c r="M6014" s="32"/>
      <c r="N6014" s="4"/>
      <c r="Q6014" s="27"/>
    </row>
    <row r="6015" spans="11:17" x14ac:dyDescent="0.25">
      <c r="K6015" s="4"/>
      <c r="L6015" s="32"/>
      <c r="M6015" s="32"/>
      <c r="N6015" s="4"/>
      <c r="Q6015" s="27"/>
    </row>
    <row r="6016" spans="11:17" x14ac:dyDescent="0.25">
      <c r="K6016" s="4"/>
      <c r="L6016" s="32"/>
      <c r="M6016" s="32"/>
      <c r="N6016" s="4"/>
      <c r="Q6016" s="27"/>
    </row>
    <row r="6017" spans="11:17" x14ac:dyDescent="0.25">
      <c r="K6017" s="4"/>
      <c r="L6017" s="32"/>
      <c r="M6017" s="32"/>
      <c r="N6017" s="4"/>
      <c r="Q6017" s="27"/>
    </row>
    <row r="6018" spans="11:17" x14ac:dyDescent="0.25">
      <c r="K6018" s="4"/>
      <c r="L6018" s="32"/>
      <c r="M6018" s="32"/>
      <c r="N6018" s="4"/>
      <c r="Q6018" s="27"/>
    </row>
    <row r="6019" spans="11:17" x14ac:dyDescent="0.25">
      <c r="K6019" s="4"/>
      <c r="L6019" s="32"/>
      <c r="M6019" s="32"/>
      <c r="N6019" s="4"/>
      <c r="Q6019" s="27"/>
    </row>
    <row r="6020" spans="11:17" x14ac:dyDescent="0.25">
      <c r="K6020" s="4"/>
      <c r="L6020" s="32"/>
      <c r="M6020" s="32"/>
      <c r="N6020" s="4"/>
      <c r="Q6020" s="27"/>
    </row>
    <row r="6021" spans="11:17" x14ac:dyDescent="0.25">
      <c r="K6021" s="4"/>
      <c r="L6021" s="32"/>
      <c r="M6021" s="32"/>
      <c r="N6021" s="4"/>
      <c r="Q6021" s="27"/>
    </row>
    <row r="6022" spans="11:17" x14ac:dyDescent="0.25">
      <c r="K6022" s="4"/>
      <c r="L6022" s="32"/>
      <c r="M6022" s="32"/>
      <c r="N6022" s="4"/>
      <c r="Q6022" s="27"/>
    </row>
    <row r="6023" spans="11:17" x14ac:dyDescent="0.25">
      <c r="K6023" s="4"/>
      <c r="L6023" s="32"/>
      <c r="M6023" s="32"/>
      <c r="N6023" s="4"/>
      <c r="Q6023" s="27"/>
    </row>
    <row r="6024" spans="11:17" x14ac:dyDescent="0.25">
      <c r="K6024" s="4"/>
      <c r="L6024" s="32"/>
      <c r="M6024" s="32"/>
      <c r="N6024" s="4"/>
      <c r="Q6024" s="27"/>
    </row>
    <row r="6025" spans="11:17" x14ac:dyDescent="0.25">
      <c r="K6025" s="4"/>
      <c r="L6025" s="32"/>
      <c r="M6025" s="32"/>
      <c r="N6025" s="4"/>
      <c r="Q6025" s="27"/>
    </row>
    <row r="6026" spans="11:17" x14ac:dyDescent="0.25">
      <c r="K6026" s="4"/>
      <c r="L6026" s="32"/>
      <c r="M6026" s="32"/>
      <c r="N6026" s="4"/>
      <c r="Q6026" s="27"/>
    </row>
    <row r="6027" spans="11:17" x14ac:dyDescent="0.25">
      <c r="K6027" s="4"/>
      <c r="L6027" s="32"/>
      <c r="M6027" s="32"/>
      <c r="N6027" s="4"/>
      <c r="Q6027" s="27"/>
    </row>
    <row r="6028" spans="11:17" x14ac:dyDescent="0.25">
      <c r="K6028" s="4"/>
      <c r="L6028" s="32"/>
      <c r="M6028" s="32"/>
      <c r="N6028" s="4"/>
      <c r="Q6028" s="27"/>
    </row>
    <row r="6029" spans="11:17" x14ac:dyDescent="0.25">
      <c r="K6029" s="4"/>
      <c r="L6029" s="32"/>
      <c r="M6029" s="32"/>
      <c r="N6029" s="4"/>
      <c r="Q6029" s="27"/>
    </row>
    <row r="6030" spans="11:17" x14ac:dyDescent="0.25">
      <c r="K6030" s="4"/>
      <c r="L6030" s="32"/>
      <c r="M6030" s="32"/>
      <c r="N6030" s="4"/>
      <c r="Q6030" s="27"/>
    </row>
    <row r="6031" spans="11:17" x14ac:dyDescent="0.25">
      <c r="K6031" s="4"/>
      <c r="L6031" s="32"/>
      <c r="M6031" s="32"/>
      <c r="N6031" s="4"/>
      <c r="Q6031" s="27"/>
    </row>
    <row r="6032" spans="11:17" x14ac:dyDescent="0.25">
      <c r="K6032" s="4"/>
      <c r="L6032" s="32"/>
      <c r="M6032" s="32"/>
      <c r="N6032" s="4"/>
      <c r="Q6032" s="27"/>
    </row>
    <row r="6033" spans="11:17" x14ac:dyDescent="0.25">
      <c r="K6033" s="4"/>
      <c r="L6033" s="32"/>
      <c r="M6033" s="32"/>
      <c r="N6033" s="4"/>
      <c r="Q6033" s="27"/>
    </row>
    <row r="6034" spans="11:17" x14ac:dyDescent="0.25">
      <c r="K6034" s="4"/>
      <c r="L6034" s="32"/>
      <c r="M6034" s="32"/>
      <c r="N6034" s="4"/>
      <c r="Q6034" s="27"/>
    </row>
    <row r="6035" spans="11:17" x14ac:dyDescent="0.25">
      <c r="K6035" s="4"/>
      <c r="L6035" s="32"/>
      <c r="M6035" s="32"/>
      <c r="N6035" s="4"/>
      <c r="Q6035" s="27"/>
    </row>
    <row r="6036" spans="11:17" x14ac:dyDescent="0.25">
      <c r="K6036" s="4"/>
      <c r="L6036" s="32"/>
      <c r="M6036" s="32"/>
      <c r="N6036" s="4"/>
      <c r="Q6036" s="27"/>
    </row>
    <row r="6037" spans="11:17" x14ac:dyDescent="0.25">
      <c r="K6037" s="4"/>
      <c r="L6037" s="32"/>
      <c r="M6037" s="32"/>
      <c r="N6037" s="4"/>
      <c r="Q6037" s="27"/>
    </row>
    <row r="6038" spans="11:17" x14ac:dyDescent="0.25">
      <c r="K6038" s="4"/>
      <c r="L6038" s="32"/>
      <c r="M6038" s="32"/>
      <c r="N6038" s="4"/>
      <c r="Q6038" s="27"/>
    </row>
    <row r="6039" spans="11:17" x14ac:dyDescent="0.25">
      <c r="K6039" s="4"/>
      <c r="L6039" s="32"/>
      <c r="M6039" s="32"/>
      <c r="N6039" s="4"/>
      <c r="Q6039" s="27"/>
    </row>
    <row r="6040" spans="11:17" x14ac:dyDescent="0.25">
      <c r="K6040" s="4"/>
      <c r="L6040" s="32"/>
      <c r="M6040" s="32"/>
      <c r="N6040" s="4"/>
      <c r="Q6040" s="27"/>
    </row>
    <row r="6041" spans="11:17" x14ac:dyDescent="0.25">
      <c r="K6041" s="4"/>
      <c r="L6041" s="32"/>
      <c r="M6041" s="32"/>
      <c r="N6041" s="4"/>
      <c r="Q6041" s="27"/>
    </row>
    <row r="6042" spans="11:17" x14ac:dyDescent="0.25">
      <c r="K6042" s="4"/>
      <c r="L6042" s="32"/>
      <c r="M6042" s="32"/>
      <c r="N6042" s="4"/>
      <c r="Q6042" s="27"/>
    </row>
    <row r="6043" spans="11:17" x14ac:dyDescent="0.25">
      <c r="K6043" s="4"/>
      <c r="L6043" s="32"/>
      <c r="M6043" s="32"/>
      <c r="N6043" s="4"/>
      <c r="Q6043" s="27"/>
    </row>
    <row r="6044" spans="11:17" x14ac:dyDescent="0.25">
      <c r="K6044" s="4"/>
      <c r="L6044" s="32"/>
      <c r="M6044" s="32"/>
      <c r="N6044" s="4"/>
      <c r="Q6044" s="27"/>
    </row>
    <row r="6045" spans="11:17" x14ac:dyDescent="0.25">
      <c r="K6045" s="4"/>
      <c r="L6045" s="32"/>
      <c r="M6045" s="32"/>
      <c r="N6045" s="4"/>
      <c r="Q6045" s="27"/>
    </row>
    <row r="6046" spans="11:17" x14ac:dyDescent="0.25">
      <c r="K6046" s="4"/>
      <c r="L6046" s="32"/>
      <c r="M6046" s="32"/>
      <c r="N6046" s="4"/>
      <c r="Q6046" s="27"/>
    </row>
    <row r="6047" spans="11:17" x14ac:dyDescent="0.25">
      <c r="K6047" s="4"/>
      <c r="L6047" s="32"/>
      <c r="M6047" s="32"/>
      <c r="N6047" s="4"/>
      <c r="Q6047" s="27"/>
    </row>
    <row r="6048" spans="11:17" x14ac:dyDescent="0.25">
      <c r="K6048" s="4"/>
      <c r="L6048" s="32"/>
      <c r="M6048" s="32"/>
      <c r="N6048" s="4"/>
      <c r="Q6048" s="27"/>
    </row>
    <row r="6049" spans="11:17" x14ac:dyDescent="0.25">
      <c r="K6049" s="4"/>
      <c r="L6049" s="32"/>
      <c r="M6049" s="32"/>
      <c r="N6049" s="4"/>
      <c r="Q6049" s="27"/>
    </row>
    <row r="6050" spans="11:17" x14ac:dyDescent="0.25">
      <c r="K6050" s="4"/>
      <c r="L6050" s="32"/>
      <c r="M6050" s="32"/>
      <c r="N6050" s="4"/>
      <c r="Q6050" s="27"/>
    </row>
    <row r="6051" spans="11:17" x14ac:dyDescent="0.25">
      <c r="K6051" s="4"/>
      <c r="L6051" s="32"/>
      <c r="M6051" s="32"/>
      <c r="N6051" s="4"/>
      <c r="Q6051" s="27"/>
    </row>
    <row r="6052" spans="11:17" x14ac:dyDescent="0.25">
      <c r="K6052" s="4"/>
      <c r="L6052" s="32"/>
      <c r="M6052" s="32"/>
      <c r="N6052" s="4"/>
      <c r="Q6052" s="27"/>
    </row>
    <row r="6053" spans="11:17" x14ac:dyDescent="0.25">
      <c r="K6053" s="4"/>
      <c r="L6053" s="32"/>
      <c r="M6053" s="32"/>
      <c r="N6053" s="4"/>
      <c r="Q6053" s="27"/>
    </row>
    <row r="6054" spans="11:17" x14ac:dyDescent="0.25">
      <c r="K6054" s="4"/>
      <c r="L6054" s="32"/>
      <c r="M6054" s="32"/>
      <c r="N6054" s="4"/>
      <c r="Q6054" s="27"/>
    </row>
    <row r="6055" spans="11:17" x14ac:dyDescent="0.25">
      <c r="K6055" s="4"/>
      <c r="L6055" s="32"/>
      <c r="M6055" s="32"/>
      <c r="N6055" s="4"/>
      <c r="Q6055" s="27"/>
    </row>
    <row r="6056" spans="11:17" x14ac:dyDescent="0.25">
      <c r="K6056" s="4"/>
      <c r="L6056" s="32"/>
      <c r="M6056" s="32"/>
      <c r="N6056" s="4"/>
      <c r="Q6056" s="27"/>
    </row>
    <row r="6057" spans="11:17" x14ac:dyDescent="0.25">
      <c r="K6057" s="4"/>
      <c r="L6057" s="32"/>
      <c r="M6057" s="32"/>
      <c r="N6057" s="4"/>
      <c r="Q6057" s="27"/>
    </row>
    <row r="6058" spans="11:17" x14ac:dyDescent="0.25">
      <c r="K6058" s="4"/>
      <c r="L6058" s="32"/>
      <c r="M6058" s="32"/>
      <c r="N6058" s="4"/>
      <c r="Q6058" s="27"/>
    </row>
    <row r="6059" spans="11:17" x14ac:dyDescent="0.25">
      <c r="K6059" s="4"/>
      <c r="L6059" s="32"/>
      <c r="M6059" s="32"/>
      <c r="N6059" s="4"/>
      <c r="Q6059" s="27"/>
    </row>
    <row r="6060" spans="11:17" x14ac:dyDescent="0.25">
      <c r="K6060" s="4"/>
      <c r="L6060" s="32"/>
      <c r="M6060" s="32"/>
      <c r="N6060" s="4"/>
      <c r="Q6060" s="27"/>
    </row>
    <row r="6061" spans="11:17" x14ac:dyDescent="0.25">
      <c r="K6061" s="4"/>
      <c r="L6061" s="32"/>
      <c r="M6061" s="32"/>
      <c r="N6061" s="4"/>
      <c r="Q6061" s="27"/>
    </row>
    <row r="6062" spans="11:17" x14ac:dyDescent="0.25">
      <c r="K6062" s="4"/>
      <c r="L6062" s="32"/>
      <c r="M6062" s="32"/>
      <c r="N6062" s="4"/>
      <c r="Q6062" s="27"/>
    </row>
    <row r="6063" spans="11:17" x14ac:dyDescent="0.25">
      <c r="K6063" s="4"/>
      <c r="L6063" s="32"/>
      <c r="M6063" s="32"/>
      <c r="N6063" s="4"/>
      <c r="Q6063" s="27"/>
    </row>
    <row r="6064" spans="11:17" x14ac:dyDescent="0.25">
      <c r="K6064" s="4"/>
      <c r="L6064" s="32"/>
      <c r="M6064" s="32"/>
      <c r="N6064" s="4"/>
      <c r="Q6064" s="27"/>
    </row>
    <row r="6065" spans="11:17" x14ac:dyDescent="0.25">
      <c r="K6065" s="4"/>
      <c r="L6065" s="32"/>
      <c r="M6065" s="32"/>
      <c r="N6065" s="4"/>
      <c r="Q6065" s="27"/>
    </row>
    <row r="6066" spans="11:17" x14ac:dyDescent="0.25">
      <c r="K6066" s="4"/>
      <c r="L6066" s="32"/>
      <c r="M6066" s="32"/>
      <c r="N6066" s="4"/>
      <c r="Q6066" s="27"/>
    </row>
    <row r="6067" spans="11:17" x14ac:dyDescent="0.25">
      <c r="K6067" s="4"/>
      <c r="L6067" s="32"/>
      <c r="M6067" s="32"/>
      <c r="N6067" s="4"/>
      <c r="Q6067" s="27"/>
    </row>
    <row r="6068" spans="11:17" x14ac:dyDescent="0.25">
      <c r="K6068" s="4"/>
      <c r="L6068" s="32"/>
      <c r="M6068" s="32"/>
      <c r="N6068" s="4"/>
      <c r="Q6068" s="27"/>
    </row>
    <row r="6069" spans="11:17" x14ac:dyDescent="0.25">
      <c r="K6069" s="4"/>
      <c r="L6069" s="32"/>
      <c r="M6069" s="32"/>
      <c r="N6069" s="4"/>
      <c r="Q6069" s="27"/>
    </row>
    <row r="6070" spans="11:17" x14ac:dyDescent="0.25">
      <c r="K6070" s="4"/>
      <c r="L6070" s="32"/>
      <c r="M6070" s="32"/>
      <c r="N6070" s="4"/>
      <c r="Q6070" s="27"/>
    </row>
    <row r="6071" spans="11:17" x14ac:dyDescent="0.25">
      <c r="K6071" s="4"/>
      <c r="L6071" s="32"/>
      <c r="M6071" s="32"/>
      <c r="N6071" s="4"/>
      <c r="Q6071" s="27"/>
    </row>
    <row r="6072" spans="11:17" x14ac:dyDescent="0.25">
      <c r="K6072" s="4"/>
      <c r="L6072" s="32"/>
      <c r="M6072" s="32"/>
      <c r="N6072" s="4"/>
      <c r="Q6072" s="27"/>
    </row>
    <row r="6073" spans="11:17" x14ac:dyDescent="0.25">
      <c r="K6073" s="4"/>
      <c r="L6073" s="32"/>
      <c r="M6073" s="32"/>
      <c r="N6073" s="4"/>
      <c r="Q6073" s="27"/>
    </row>
    <row r="6074" spans="11:17" x14ac:dyDescent="0.25">
      <c r="K6074" s="4"/>
      <c r="L6074" s="32"/>
      <c r="M6074" s="32"/>
      <c r="N6074" s="4"/>
      <c r="Q6074" s="27"/>
    </row>
    <row r="6075" spans="11:17" x14ac:dyDescent="0.25">
      <c r="K6075" s="4"/>
      <c r="L6075" s="32"/>
      <c r="M6075" s="32"/>
      <c r="N6075" s="4"/>
      <c r="Q6075" s="27"/>
    </row>
    <row r="6076" spans="11:17" x14ac:dyDescent="0.25">
      <c r="K6076" s="4"/>
      <c r="L6076" s="32"/>
      <c r="M6076" s="32"/>
      <c r="N6076" s="4"/>
      <c r="Q6076" s="27"/>
    </row>
    <row r="6077" spans="11:17" x14ac:dyDescent="0.25">
      <c r="K6077" s="4"/>
      <c r="L6077" s="32"/>
      <c r="M6077" s="32"/>
      <c r="N6077" s="4"/>
      <c r="Q6077" s="27"/>
    </row>
    <row r="6078" spans="11:17" x14ac:dyDescent="0.25">
      <c r="K6078" s="4"/>
      <c r="L6078" s="32"/>
      <c r="M6078" s="32"/>
      <c r="N6078" s="4"/>
      <c r="Q6078" s="27"/>
    </row>
    <row r="6079" spans="11:17" x14ac:dyDescent="0.25">
      <c r="K6079" s="4"/>
      <c r="L6079" s="32"/>
      <c r="M6079" s="32"/>
      <c r="N6079" s="4"/>
      <c r="Q6079" s="27"/>
    </row>
    <row r="6080" spans="11:17" x14ac:dyDescent="0.25">
      <c r="K6080" s="4"/>
      <c r="L6080" s="32"/>
      <c r="M6080" s="32"/>
      <c r="N6080" s="4"/>
      <c r="Q6080" s="27"/>
    </row>
    <row r="6081" spans="11:17" x14ac:dyDescent="0.25">
      <c r="K6081" s="4"/>
      <c r="L6081" s="32"/>
      <c r="M6081" s="32"/>
      <c r="N6081" s="4"/>
      <c r="Q6081" s="27"/>
    </row>
    <row r="6082" spans="11:17" x14ac:dyDescent="0.25">
      <c r="K6082" s="4"/>
      <c r="L6082" s="32"/>
      <c r="M6082" s="32"/>
      <c r="N6082" s="4"/>
      <c r="Q6082" s="27"/>
    </row>
    <row r="6083" spans="11:17" x14ac:dyDescent="0.25">
      <c r="K6083" s="4"/>
      <c r="L6083" s="32"/>
      <c r="M6083" s="32"/>
      <c r="N6083" s="4"/>
      <c r="Q6083" s="27"/>
    </row>
    <row r="6084" spans="11:17" x14ac:dyDescent="0.25">
      <c r="K6084" s="4"/>
      <c r="L6084" s="32"/>
      <c r="M6084" s="32"/>
      <c r="N6084" s="4"/>
      <c r="Q6084" s="27"/>
    </row>
    <row r="6085" spans="11:17" x14ac:dyDescent="0.25">
      <c r="K6085" s="4"/>
      <c r="L6085" s="32"/>
      <c r="M6085" s="32"/>
      <c r="N6085" s="4"/>
      <c r="Q6085" s="27"/>
    </row>
    <row r="6086" spans="11:17" x14ac:dyDescent="0.25">
      <c r="K6086" s="4"/>
      <c r="L6086" s="32"/>
      <c r="M6086" s="32"/>
      <c r="N6086" s="4"/>
      <c r="Q6086" s="27"/>
    </row>
    <row r="6087" spans="11:17" x14ac:dyDescent="0.25">
      <c r="K6087" s="4"/>
      <c r="L6087" s="32"/>
      <c r="M6087" s="32"/>
      <c r="N6087" s="4"/>
      <c r="Q6087" s="27"/>
    </row>
    <row r="6088" spans="11:17" x14ac:dyDescent="0.25">
      <c r="K6088" s="4"/>
      <c r="L6088" s="32"/>
      <c r="M6088" s="32"/>
      <c r="N6088" s="4"/>
      <c r="Q6088" s="27"/>
    </row>
    <row r="6089" spans="11:17" x14ac:dyDescent="0.25">
      <c r="K6089" s="4"/>
      <c r="L6089" s="32"/>
      <c r="M6089" s="32"/>
      <c r="N6089" s="4"/>
      <c r="Q6089" s="27"/>
    </row>
    <row r="6090" spans="11:17" x14ac:dyDescent="0.25">
      <c r="K6090" s="4"/>
      <c r="L6090" s="32"/>
      <c r="M6090" s="32"/>
      <c r="N6090" s="4"/>
      <c r="Q6090" s="27"/>
    </row>
    <row r="6091" spans="11:17" x14ac:dyDescent="0.25">
      <c r="K6091" s="4"/>
      <c r="L6091" s="32"/>
      <c r="M6091" s="32"/>
      <c r="N6091" s="4"/>
      <c r="Q6091" s="27"/>
    </row>
    <row r="6092" spans="11:17" x14ac:dyDescent="0.25">
      <c r="K6092" s="4"/>
      <c r="L6092" s="32"/>
      <c r="M6092" s="32"/>
      <c r="N6092" s="4"/>
      <c r="Q6092" s="27"/>
    </row>
    <row r="6093" spans="11:17" x14ac:dyDescent="0.25">
      <c r="K6093" s="4"/>
      <c r="L6093" s="32"/>
      <c r="M6093" s="32"/>
      <c r="N6093" s="4"/>
      <c r="Q6093" s="27"/>
    </row>
    <row r="6094" spans="11:17" x14ac:dyDescent="0.25">
      <c r="K6094" s="4"/>
      <c r="L6094" s="32"/>
      <c r="M6094" s="32"/>
      <c r="N6094" s="4"/>
      <c r="Q6094" s="27"/>
    </row>
    <row r="6095" spans="11:17" x14ac:dyDescent="0.25">
      <c r="K6095" s="4"/>
      <c r="L6095" s="32"/>
      <c r="M6095" s="32"/>
      <c r="N6095" s="4"/>
      <c r="Q6095" s="27"/>
    </row>
    <row r="6096" spans="11:17" x14ac:dyDescent="0.25">
      <c r="K6096" s="4"/>
      <c r="L6096" s="32"/>
      <c r="M6096" s="32"/>
      <c r="N6096" s="4"/>
      <c r="Q6096" s="27"/>
    </row>
    <row r="6097" spans="11:17" x14ac:dyDescent="0.25">
      <c r="K6097" s="4"/>
      <c r="L6097" s="32"/>
      <c r="M6097" s="32"/>
      <c r="N6097" s="4"/>
      <c r="Q6097" s="27"/>
    </row>
    <row r="6098" spans="11:17" x14ac:dyDescent="0.25">
      <c r="K6098" s="4"/>
      <c r="L6098" s="32"/>
      <c r="M6098" s="32"/>
      <c r="N6098" s="4"/>
      <c r="Q6098" s="27"/>
    </row>
    <row r="6099" spans="11:17" x14ac:dyDescent="0.25">
      <c r="K6099" s="4"/>
      <c r="L6099" s="32"/>
      <c r="M6099" s="32"/>
      <c r="N6099" s="4"/>
      <c r="Q6099" s="27"/>
    </row>
    <row r="6100" spans="11:17" x14ac:dyDescent="0.25">
      <c r="K6100" s="4"/>
      <c r="L6100" s="32"/>
      <c r="M6100" s="32"/>
      <c r="N6100" s="4"/>
      <c r="Q6100" s="27"/>
    </row>
    <row r="6101" spans="11:17" x14ac:dyDescent="0.25">
      <c r="K6101" s="4"/>
      <c r="L6101" s="32"/>
      <c r="M6101" s="32"/>
      <c r="N6101" s="4"/>
      <c r="Q6101" s="27"/>
    </row>
    <row r="6102" spans="11:17" x14ac:dyDescent="0.25">
      <c r="K6102" s="4"/>
      <c r="L6102" s="32"/>
      <c r="M6102" s="32"/>
      <c r="N6102" s="4"/>
      <c r="Q6102" s="27"/>
    </row>
    <row r="6103" spans="11:17" x14ac:dyDescent="0.25">
      <c r="K6103" s="4"/>
      <c r="L6103" s="32"/>
      <c r="M6103" s="32"/>
      <c r="N6103" s="4"/>
      <c r="Q6103" s="27"/>
    </row>
    <row r="6104" spans="11:17" x14ac:dyDescent="0.25">
      <c r="K6104" s="4"/>
      <c r="L6104" s="32"/>
      <c r="M6104" s="32"/>
      <c r="N6104" s="4"/>
      <c r="Q6104" s="27"/>
    </row>
    <row r="6105" spans="11:17" x14ac:dyDescent="0.25">
      <c r="K6105" s="4"/>
      <c r="L6105" s="32"/>
      <c r="M6105" s="32"/>
      <c r="N6105" s="4"/>
      <c r="Q6105" s="27"/>
    </row>
    <row r="6106" spans="11:17" x14ac:dyDescent="0.25">
      <c r="K6106" s="4"/>
      <c r="L6106" s="32"/>
      <c r="M6106" s="32"/>
      <c r="N6106" s="4"/>
      <c r="Q6106" s="27"/>
    </row>
    <row r="6107" spans="11:17" x14ac:dyDescent="0.25">
      <c r="K6107" s="4"/>
      <c r="L6107" s="32"/>
      <c r="M6107" s="32"/>
      <c r="N6107" s="4"/>
      <c r="Q6107" s="27"/>
    </row>
    <row r="6108" spans="11:17" x14ac:dyDescent="0.25">
      <c r="K6108" s="4"/>
      <c r="L6108" s="32"/>
      <c r="M6108" s="32"/>
      <c r="N6108" s="4"/>
      <c r="Q6108" s="27"/>
    </row>
    <row r="6109" spans="11:17" x14ac:dyDescent="0.25">
      <c r="K6109" s="4"/>
      <c r="L6109" s="32"/>
      <c r="M6109" s="32"/>
      <c r="N6109" s="4"/>
      <c r="Q6109" s="27"/>
    </row>
    <row r="6110" spans="11:17" x14ac:dyDescent="0.25">
      <c r="K6110" s="4"/>
      <c r="L6110" s="32"/>
      <c r="M6110" s="32"/>
      <c r="N6110" s="4"/>
      <c r="Q6110" s="27"/>
    </row>
    <row r="6111" spans="11:17" x14ac:dyDescent="0.25">
      <c r="K6111" s="4"/>
      <c r="L6111" s="32"/>
      <c r="M6111" s="32"/>
      <c r="N6111" s="4"/>
      <c r="Q6111" s="27"/>
    </row>
    <row r="6112" spans="11:17" x14ac:dyDescent="0.25">
      <c r="K6112" s="4"/>
      <c r="L6112" s="32"/>
      <c r="M6112" s="32"/>
      <c r="N6112" s="4"/>
      <c r="Q6112" s="27"/>
    </row>
    <row r="6113" spans="11:17" x14ac:dyDescent="0.25">
      <c r="K6113" s="4"/>
      <c r="L6113" s="32"/>
      <c r="M6113" s="32"/>
      <c r="N6113" s="4"/>
      <c r="Q6113" s="27"/>
    </row>
    <row r="6114" spans="11:17" x14ac:dyDescent="0.25">
      <c r="K6114" s="4"/>
      <c r="L6114" s="32"/>
      <c r="M6114" s="32"/>
      <c r="N6114" s="4"/>
      <c r="Q6114" s="27"/>
    </row>
    <row r="6115" spans="11:17" x14ac:dyDescent="0.25">
      <c r="K6115" s="4"/>
      <c r="L6115" s="32"/>
      <c r="M6115" s="32"/>
      <c r="N6115" s="4"/>
      <c r="Q6115" s="27"/>
    </row>
    <row r="6116" spans="11:17" x14ac:dyDescent="0.25">
      <c r="K6116" s="4"/>
      <c r="L6116" s="32"/>
      <c r="M6116" s="32"/>
      <c r="N6116" s="4"/>
      <c r="Q6116" s="27"/>
    </row>
    <row r="6117" spans="11:17" x14ac:dyDescent="0.25">
      <c r="K6117" s="4"/>
      <c r="L6117" s="32"/>
      <c r="M6117" s="32"/>
      <c r="N6117" s="4"/>
      <c r="Q6117" s="27"/>
    </row>
    <row r="6118" spans="11:17" x14ac:dyDescent="0.25">
      <c r="K6118" s="4"/>
      <c r="L6118" s="32"/>
      <c r="M6118" s="32"/>
      <c r="N6118" s="4"/>
      <c r="Q6118" s="27"/>
    </row>
    <row r="6119" spans="11:17" x14ac:dyDescent="0.25">
      <c r="K6119" s="4"/>
      <c r="L6119" s="32"/>
      <c r="M6119" s="32"/>
      <c r="N6119" s="4"/>
      <c r="Q6119" s="27"/>
    </row>
    <row r="6120" spans="11:17" x14ac:dyDescent="0.25">
      <c r="K6120" s="4"/>
      <c r="L6120" s="32"/>
      <c r="M6120" s="32"/>
      <c r="N6120" s="4"/>
      <c r="Q6120" s="27"/>
    </row>
    <row r="6121" spans="11:17" x14ac:dyDescent="0.25">
      <c r="K6121" s="4"/>
      <c r="L6121" s="32"/>
      <c r="M6121" s="32"/>
      <c r="N6121" s="4"/>
      <c r="Q6121" s="27"/>
    </row>
    <row r="6122" spans="11:17" x14ac:dyDescent="0.25">
      <c r="K6122" s="4"/>
      <c r="L6122" s="32"/>
      <c r="M6122" s="32"/>
      <c r="N6122" s="4"/>
      <c r="Q6122" s="27"/>
    </row>
    <row r="6123" spans="11:17" x14ac:dyDescent="0.25">
      <c r="K6123" s="4"/>
      <c r="L6123" s="32"/>
      <c r="M6123" s="32"/>
      <c r="N6123" s="4"/>
      <c r="Q6123" s="27"/>
    </row>
    <row r="6124" spans="11:17" x14ac:dyDescent="0.25">
      <c r="K6124" s="4"/>
      <c r="L6124" s="32"/>
      <c r="M6124" s="32"/>
      <c r="N6124" s="4"/>
      <c r="Q6124" s="27"/>
    </row>
    <row r="6125" spans="11:17" x14ac:dyDescent="0.25">
      <c r="K6125" s="4"/>
      <c r="L6125" s="32"/>
      <c r="M6125" s="32"/>
      <c r="N6125" s="4"/>
      <c r="Q6125" s="27"/>
    </row>
    <row r="6126" spans="11:17" x14ac:dyDescent="0.25">
      <c r="K6126" s="4"/>
      <c r="L6126" s="32"/>
      <c r="M6126" s="32"/>
      <c r="N6126" s="4"/>
      <c r="Q6126" s="27"/>
    </row>
    <row r="6127" spans="11:17" x14ac:dyDescent="0.25">
      <c r="K6127" s="4"/>
      <c r="L6127" s="32"/>
      <c r="M6127" s="32"/>
      <c r="N6127" s="4"/>
      <c r="Q6127" s="27"/>
    </row>
    <row r="6128" spans="11:17" x14ac:dyDescent="0.25">
      <c r="K6128" s="4"/>
      <c r="L6128" s="32"/>
      <c r="M6128" s="32"/>
      <c r="N6128" s="4"/>
      <c r="Q6128" s="27"/>
    </row>
    <row r="6129" spans="11:17" x14ac:dyDescent="0.25">
      <c r="K6129" s="4"/>
      <c r="L6129" s="32"/>
      <c r="M6129" s="32"/>
      <c r="N6129" s="4"/>
      <c r="Q6129" s="27"/>
    </row>
    <row r="6130" spans="11:17" x14ac:dyDescent="0.25">
      <c r="K6130" s="4"/>
      <c r="L6130" s="32"/>
      <c r="M6130" s="32"/>
      <c r="N6130" s="4"/>
      <c r="Q6130" s="27"/>
    </row>
    <row r="6131" spans="11:17" x14ac:dyDescent="0.25">
      <c r="K6131" s="4"/>
      <c r="L6131" s="32"/>
      <c r="M6131" s="32"/>
      <c r="N6131" s="4"/>
      <c r="Q6131" s="27"/>
    </row>
    <row r="6132" spans="11:17" x14ac:dyDescent="0.25">
      <c r="K6132" s="4"/>
      <c r="L6132" s="32"/>
      <c r="M6132" s="32"/>
      <c r="N6132" s="4"/>
      <c r="Q6132" s="27"/>
    </row>
    <row r="6133" spans="11:17" x14ac:dyDescent="0.25">
      <c r="K6133" s="4"/>
      <c r="L6133" s="32"/>
      <c r="M6133" s="32"/>
      <c r="N6133" s="4"/>
      <c r="Q6133" s="27"/>
    </row>
    <row r="6134" spans="11:17" x14ac:dyDescent="0.25">
      <c r="K6134" s="4"/>
      <c r="L6134" s="32"/>
      <c r="M6134" s="32"/>
      <c r="N6134" s="4"/>
      <c r="Q6134" s="27"/>
    </row>
    <row r="6135" spans="11:17" x14ac:dyDescent="0.25">
      <c r="K6135" s="4"/>
      <c r="L6135" s="32"/>
      <c r="M6135" s="32"/>
      <c r="N6135" s="4"/>
      <c r="Q6135" s="27"/>
    </row>
    <row r="6136" spans="11:17" x14ac:dyDescent="0.25">
      <c r="K6136" s="4"/>
      <c r="L6136" s="32"/>
      <c r="M6136" s="32"/>
      <c r="N6136" s="4"/>
      <c r="Q6136" s="27"/>
    </row>
    <row r="6137" spans="11:17" x14ac:dyDescent="0.25">
      <c r="K6137" s="4"/>
      <c r="L6137" s="32"/>
      <c r="M6137" s="32"/>
      <c r="N6137" s="4"/>
      <c r="Q6137" s="27"/>
    </row>
    <row r="6138" spans="11:17" x14ac:dyDescent="0.25">
      <c r="K6138" s="4"/>
      <c r="L6138" s="32"/>
      <c r="M6138" s="32"/>
      <c r="N6138" s="4"/>
      <c r="Q6138" s="27"/>
    </row>
    <row r="6139" spans="11:17" x14ac:dyDescent="0.25">
      <c r="K6139" s="4"/>
      <c r="L6139" s="32"/>
      <c r="M6139" s="32"/>
      <c r="N6139" s="4"/>
      <c r="Q6139" s="27"/>
    </row>
    <row r="6140" spans="11:17" x14ac:dyDescent="0.25">
      <c r="K6140" s="4"/>
      <c r="L6140" s="32"/>
      <c r="M6140" s="32"/>
      <c r="N6140" s="4"/>
      <c r="Q6140" s="27"/>
    </row>
    <row r="6141" spans="11:17" x14ac:dyDescent="0.25">
      <c r="K6141" s="4"/>
      <c r="L6141" s="32"/>
      <c r="M6141" s="32"/>
      <c r="N6141" s="4"/>
      <c r="Q6141" s="27"/>
    </row>
    <row r="6142" spans="11:17" x14ac:dyDescent="0.25">
      <c r="K6142" s="4"/>
      <c r="L6142" s="32"/>
      <c r="M6142" s="32"/>
      <c r="N6142" s="4"/>
      <c r="Q6142" s="27"/>
    </row>
    <row r="6143" spans="11:17" x14ac:dyDescent="0.25">
      <c r="K6143" s="4"/>
      <c r="L6143" s="32"/>
      <c r="M6143" s="32"/>
      <c r="N6143" s="4"/>
      <c r="Q6143" s="27"/>
    </row>
    <row r="6144" spans="11:17" x14ac:dyDescent="0.25">
      <c r="K6144" s="4"/>
      <c r="L6144" s="32"/>
      <c r="M6144" s="32"/>
      <c r="N6144" s="4"/>
      <c r="Q6144" s="27"/>
    </row>
    <row r="6145" spans="11:17" x14ac:dyDescent="0.25">
      <c r="K6145" s="4"/>
      <c r="L6145" s="32"/>
      <c r="M6145" s="32"/>
      <c r="N6145" s="4"/>
      <c r="Q6145" s="27"/>
    </row>
    <row r="6146" spans="11:17" x14ac:dyDescent="0.25">
      <c r="K6146" s="4"/>
      <c r="L6146" s="32"/>
      <c r="M6146" s="32"/>
      <c r="N6146" s="4"/>
      <c r="Q6146" s="27"/>
    </row>
    <row r="6147" spans="11:17" x14ac:dyDescent="0.25">
      <c r="K6147" s="4"/>
      <c r="L6147" s="32"/>
      <c r="M6147" s="32"/>
      <c r="N6147" s="4"/>
      <c r="Q6147" s="27"/>
    </row>
    <row r="6148" spans="11:17" x14ac:dyDescent="0.25">
      <c r="K6148" s="4"/>
      <c r="L6148" s="32"/>
      <c r="M6148" s="32"/>
      <c r="N6148" s="4"/>
      <c r="Q6148" s="27"/>
    </row>
    <row r="6149" spans="11:17" x14ac:dyDescent="0.25">
      <c r="K6149" s="4"/>
      <c r="L6149" s="32"/>
      <c r="M6149" s="32"/>
      <c r="N6149" s="4"/>
      <c r="Q6149" s="27"/>
    </row>
    <row r="6150" spans="11:17" x14ac:dyDescent="0.25">
      <c r="K6150" s="4"/>
      <c r="L6150" s="32"/>
      <c r="M6150" s="32"/>
      <c r="N6150" s="4"/>
      <c r="Q6150" s="27"/>
    </row>
    <row r="6151" spans="11:17" x14ac:dyDescent="0.25">
      <c r="K6151" s="4"/>
      <c r="L6151" s="32"/>
      <c r="M6151" s="32"/>
      <c r="N6151" s="4"/>
      <c r="Q6151" s="27"/>
    </row>
    <row r="6152" spans="11:17" x14ac:dyDescent="0.25">
      <c r="K6152" s="4"/>
      <c r="L6152" s="32"/>
      <c r="M6152" s="32"/>
      <c r="N6152" s="4"/>
      <c r="Q6152" s="27"/>
    </row>
    <row r="6153" spans="11:17" x14ac:dyDescent="0.25">
      <c r="K6153" s="4"/>
      <c r="L6153" s="32"/>
      <c r="M6153" s="32"/>
      <c r="N6153" s="4"/>
      <c r="Q6153" s="27"/>
    </row>
    <row r="6154" spans="11:17" x14ac:dyDescent="0.25">
      <c r="K6154" s="4"/>
      <c r="L6154" s="32"/>
      <c r="M6154" s="32"/>
      <c r="N6154" s="4"/>
      <c r="Q6154" s="27"/>
    </row>
    <row r="6155" spans="11:17" x14ac:dyDescent="0.25">
      <c r="K6155" s="4"/>
      <c r="L6155" s="32"/>
      <c r="M6155" s="32"/>
      <c r="N6155" s="4"/>
      <c r="Q6155" s="27"/>
    </row>
    <row r="6156" spans="11:17" x14ac:dyDescent="0.25">
      <c r="K6156" s="4"/>
      <c r="L6156" s="32"/>
      <c r="M6156" s="32"/>
      <c r="N6156" s="4"/>
      <c r="Q6156" s="27"/>
    </row>
    <row r="6157" spans="11:17" x14ac:dyDescent="0.25">
      <c r="K6157" s="4"/>
      <c r="L6157" s="32"/>
      <c r="M6157" s="32"/>
      <c r="N6157" s="4"/>
      <c r="Q6157" s="27"/>
    </row>
    <row r="6158" spans="11:17" x14ac:dyDescent="0.25">
      <c r="K6158" s="4"/>
      <c r="L6158" s="32"/>
      <c r="M6158" s="32"/>
      <c r="N6158" s="4"/>
      <c r="Q6158" s="27"/>
    </row>
    <row r="6159" spans="11:17" x14ac:dyDescent="0.25">
      <c r="K6159" s="4"/>
      <c r="L6159" s="32"/>
      <c r="M6159" s="32"/>
      <c r="N6159" s="4"/>
      <c r="Q6159" s="27"/>
    </row>
    <row r="6160" spans="11:17" x14ac:dyDescent="0.25">
      <c r="K6160" s="4"/>
      <c r="L6160" s="32"/>
      <c r="M6160" s="32"/>
      <c r="N6160" s="4"/>
      <c r="Q6160" s="27"/>
    </row>
    <row r="6161" spans="11:17" x14ac:dyDescent="0.25">
      <c r="K6161" s="4"/>
      <c r="L6161" s="32"/>
      <c r="M6161" s="32"/>
      <c r="N6161" s="4"/>
      <c r="Q6161" s="27"/>
    </row>
    <row r="6162" spans="11:17" x14ac:dyDescent="0.25">
      <c r="K6162" s="4"/>
      <c r="L6162" s="32"/>
      <c r="M6162" s="32"/>
      <c r="N6162" s="4"/>
      <c r="Q6162" s="27"/>
    </row>
    <row r="6163" spans="11:17" x14ac:dyDescent="0.25">
      <c r="K6163" s="4"/>
      <c r="L6163" s="32"/>
      <c r="M6163" s="32"/>
      <c r="N6163" s="4"/>
      <c r="Q6163" s="27"/>
    </row>
    <row r="6164" spans="11:17" x14ac:dyDescent="0.25">
      <c r="K6164" s="4"/>
      <c r="L6164" s="32"/>
      <c r="M6164" s="32"/>
      <c r="N6164" s="4"/>
      <c r="Q6164" s="27"/>
    </row>
    <row r="6165" spans="11:17" x14ac:dyDescent="0.25">
      <c r="K6165" s="4"/>
      <c r="L6165" s="32"/>
      <c r="M6165" s="32"/>
      <c r="N6165" s="4"/>
      <c r="Q6165" s="27"/>
    </row>
    <row r="6166" spans="11:17" x14ac:dyDescent="0.25">
      <c r="K6166" s="4"/>
      <c r="L6166" s="32"/>
      <c r="M6166" s="32"/>
      <c r="N6166" s="4"/>
      <c r="Q6166" s="27"/>
    </row>
    <row r="6167" spans="11:17" x14ac:dyDescent="0.25">
      <c r="K6167" s="4"/>
      <c r="L6167" s="32"/>
      <c r="M6167" s="32"/>
      <c r="N6167" s="4"/>
      <c r="Q6167" s="27"/>
    </row>
    <row r="6168" spans="11:17" x14ac:dyDescent="0.25">
      <c r="K6168" s="4"/>
      <c r="L6168" s="32"/>
      <c r="M6168" s="32"/>
      <c r="N6168" s="4"/>
      <c r="Q6168" s="27"/>
    </row>
    <row r="6169" spans="11:17" x14ac:dyDescent="0.25">
      <c r="K6169" s="4"/>
      <c r="L6169" s="32"/>
      <c r="M6169" s="32"/>
      <c r="N6169" s="4"/>
      <c r="Q6169" s="27"/>
    </row>
    <row r="6170" spans="11:17" x14ac:dyDescent="0.25">
      <c r="K6170" s="4"/>
      <c r="L6170" s="32"/>
      <c r="M6170" s="32"/>
      <c r="N6170" s="4"/>
      <c r="Q6170" s="27"/>
    </row>
    <row r="6171" spans="11:17" x14ac:dyDescent="0.25">
      <c r="K6171" s="4"/>
      <c r="L6171" s="32"/>
      <c r="M6171" s="32"/>
      <c r="N6171" s="4"/>
      <c r="Q6171" s="27"/>
    </row>
    <row r="6172" spans="11:17" x14ac:dyDescent="0.25">
      <c r="K6172" s="4"/>
      <c r="L6172" s="32"/>
      <c r="M6172" s="32"/>
      <c r="N6172" s="4"/>
      <c r="Q6172" s="27"/>
    </row>
    <row r="6173" spans="11:17" x14ac:dyDescent="0.25">
      <c r="K6173" s="4"/>
      <c r="L6173" s="32"/>
      <c r="M6173" s="32"/>
      <c r="N6173" s="4"/>
      <c r="Q6173" s="27"/>
    </row>
    <row r="6174" spans="11:17" x14ac:dyDescent="0.25">
      <c r="K6174" s="4"/>
      <c r="L6174" s="32"/>
      <c r="M6174" s="32"/>
      <c r="N6174" s="4"/>
      <c r="Q6174" s="27"/>
    </row>
    <row r="6175" spans="11:17" x14ac:dyDescent="0.25">
      <c r="K6175" s="4"/>
      <c r="L6175" s="32"/>
      <c r="M6175" s="32"/>
      <c r="N6175" s="4"/>
      <c r="Q6175" s="27"/>
    </row>
    <row r="6176" spans="11:17" x14ac:dyDescent="0.25">
      <c r="K6176" s="4"/>
      <c r="L6176" s="32"/>
      <c r="M6176" s="32"/>
      <c r="N6176" s="4"/>
      <c r="Q6176" s="27"/>
    </row>
    <row r="6177" spans="11:17" x14ac:dyDescent="0.25">
      <c r="K6177" s="4"/>
      <c r="L6177" s="32"/>
      <c r="M6177" s="32"/>
      <c r="N6177" s="4"/>
      <c r="Q6177" s="27"/>
    </row>
    <row r="6178" spans="11:17" x14ac:dyDescent="0.25">
      <c r="K6178" s="4"/>
      <c r="L6178" s="32"/>
      <c r="M6178" s="32"/>
      <c r="N6178" s="4"/>
      <c r="Q6178" s="27"/>
    </row>
    <row r="6179" spans="11:17" x14ac:dyDescent="0.25">
      <c r="K6179" s="4"/>
      <c r="L6179" s="32"/>
      <c r="M6179" s="32"/>
      <c r="N6179" s="4"/>
      <c r="Q6179" s="27"/>
    </row>
    <row r="6180" spans="11:17" x14ac:dyDescent="0.25">
      <c r="K6180" s="4"/>
      <c r="L6180" s="32"/>
      <c r="M6180" s="32"/>
      <c r="N6180" s="4"/>
      <c r="Q6180" s="27"/>
    </row>
    <row r="6181" spans="11:17" x14ac:dyDescent="0.25">
      <c r="K6181" s="4"/>
      <c r="L6181" s="32"/>
      <c r="M6181" s="32"/>
      <c r="N6181" s="4"/>
      <c r="Q6181" s="27"/>
    </row>
    <row r="6182" spans="11:17" x14ac:dyDescent="0.25">
      <c r="K6182" s="4"/>
      <c r="L6182" s="32"/>
      <c r="M6182" s="32"/>
      <c r="N6182" s="4"/>
      <c r="Q6182" s="27"/>
    </row>
    <row r="6183" spans="11:17" x14ac:dyDescent="0.25">
      <c r="K6183" s="4"/>
      <c r="L6183" s="32"/>
      <c r="M6183" s="32"/>
      <c r="N6183" s="4"/>
      <c r="Q6183" s="27"/>
    </row>
    <row r="6184" spans="11:17" x14ac:dyDescent="0.25">
      <c r="K6184" s="4"/>
      <c r="L6184" s="32"/>
      <c r="M6184" s="32"/>
      <c r="N6184" s="4"/>
      <c r="Q6184" s="27"/>
    </row>
    <row r="6185" spans="11:17" x14ac:dyDescent="0.25">
      <c r="K6185" s="4"/>
      <c r="L6185" s="32"/>
      <c r="M6185" s="32"/>
      <c r="N6185" s="4"/>
      <c r="Q6185" s="27"/>
    </row>
    <row r="6186" spans="11:17" x14ac:dyDescent="0.25">
      <c r="K6186" s="4"/>
      <c r="L6186" s="32"/>
      <c r="M6186" s="32"/>
      <c r="N6186" s="4"/>
      <c r="Q6186" s="27"/>
    </row>
    <row r="6187" spans="11:17" x14ac:dyDescent="0.25">
      <c r="K6187" s="4"/>
      <c r="L6187" s="32"/>
      <c r="M6187" s="32"/>
      <c r="N6187" s="4"/>
      <c r="Q6187" s="27"/>
    </row>
    <row r="6188" spans="11:17" x14ac:dyDescent="0.25">
      <c r="K6188" s="4"/>
      <c r="L6188" s="32"/>
      <c r="M6188" s="32"/>
      <c r="N6188" s="4"/>
      <c r="Q6188" s="27"/>
    </row>
    <row r="6189" spans="11:17" x14ac:dyDescent="0.25">
      <c r="K6189" s="4"/>
      <c r="L6189" s="32"/>
      <c r="M6189" s="32"/>
      <c r="N6189" s="4"/>
      <c r="Q6189" s="27"/>
    </row>
    <row r="6190" spans="11:17" x14ac:dyDescent="0.25">
      <c r="K6190" s="4"/>
      <c r="L6190" s="32"/>
      <c r="M6190" s="32"/>
      <c r="N6190" s="4"/>
      <c r="Q6190" s="27"/>
    </row>
    <row r="6191" spans="11:17" x14ac:dyDescent="0.25">
      <c r="K6191" s="4"/>
      <c r="L6191" s="32"/>
      <c r="M6191" s="32"/>
      <c r="N6191" s="4"/>
      <c r="Q6191" s="27"/>
    </row>
    <row r="6192" spans="11:17" x14ac:dyDescent="0.25">
      <c r="K6192" s="4"/>
      <c r="L6192" s="32"/>
      <c r="M6192" s="32"/>
      <c r="N6192" s="4"/>
      <c r="Q6192" s="27"/>
    </row>
    <row r="6193" spans="11:17" x14ac:dyDescent="0.25">
      <c r="K6193" s="4"/>
      <c r="L6193" s="32"/>
      <c r="M6193" s="32"/>
      <c r="N6193" s="4"/>
      <c r="Q6193" s="27"/>
    </row>
    <row r="6194" spans="11:17" x14ac:dyDescent="0.25">
      <c r="K6194" s="4"/>
      <c r="L6194" s="32"/>
      <c r="M6194" s="32"/>
      <c r="N6194" s="4"/>
      <c r="Q6194" s="27"/>
    </row>
    <row r="6195" spans="11:17" x14ac:dyDescent="0.25">
      <c r="K6195" s="4"/>
      <c r="L6195" s="32"/>
      <c r="M6195" s="32"/>
      <c r="N6195" s="4"/>
      <c r="Q6195" s="27"/>
    </row>
    <row r="6196" spans="11:17" x14ac:dyDescent="0.25">
      <c r="K6196" s="4"/>
      <c r="L6196" s="32"/>
      <c r="M6196" s="32"/>
      <c r="N6196" s="4"/>
      <c r="Q6196" s="27"/>
    </row>
    <row r="6197" spans="11:17" x14ac:dyDescent="0.25">
      <c r="K6197" s="4"/>
      <c r="L6197" s="32"/>
      <c r="M6197" s="32"/>
      <c r="N6197" s="4"/>
      <c r="Q6197" s="27"/>
    </row>
    <row r="6198" spans="11:17" x14ac:dyDescent="0.25">
      <c r="K6198" s="4"/>
      <c r="L6198" s="32"/>
      <c r="M6198" s="32"/>
      <c r="N6198" s="4"/>
      <c r="Q6198" s="27"/>
    </row>
    <row r="6199" spans="11:17" x14ac:dyDescent="0.25">
      <c r="K6199" s="4"/>
      <c r="L6199" s="32"/>
      <c r="M6199" s="32"/>
      <c r="N6199" s="4"/>
      <c r="Q6199" s="27"/>
    </row>
    <row r="6200" spans="11:17" x14ac:dyDescent="0.25">
      <c r="K6200" s="4"/>
      <c r="L6200" s="32"/>
      <c r="M6200" s="32"/>
      <c r="N6200" s="4"/>
      <c r="Q6200" s="27"/>
    </row>
    <row r="6201" spans="11:17" x14ac:dyDescent="0.25">
      <c r="K6201" s="4"/>
      <c r="L6201" s="32"/>
      <c r="M6201" s="32"/>
      <c r="N6201" s="4"/>
      <c r="Q6201" s="27"/>
    </row>
    <row r="6202" spans="11:17" x14ac:dyDescent="0.25">
      <c r="K6202" s="4"/>
      <c r="L6202" s="32"/>
      <c r="M6202" s="32"/>
      <c r="N6202" s="4"/>
      <c r="Q6202" s="27"/>
    </row>
    <row r="6203" spans="11:17" x14ac:dyDescent="0.25">
      <c r="K6203" s="4"/>
      <c r="L6203" s="32"/>
      <c r="M6203" s="32"/>
      <c r="N6203" s="4"/>
      <c r="Q6203" s="27"/>
    </row>
    <row r="6204" spans="11:17" x14ac:dyDescent="0.25">
      <c r="K6204" s="4"/>
      <c r="L6204" s="32"/>
      <c r="M6204" s="32"/>
      <c r="N6204" s="4"/>
      <c r="Q6204" s="27"/>
    </row>
    <row r="6205" spans="11:17" x14ac:dyDescent="0.25">
      <c r="K6205" s="4"/>
      <c r="L6205" s="32"/>
      <c r="M6205" s="32"/>
      <c r="N6205" s="4"/>
      <c r="Q6205" s="27"/>
    </row>
    <row r="6206" spans="11:17" x14ac:dyDescent="0.25">
      <c r="K6206" s="4"/>
      <c r="L6206" s="32"/>
      <c r="M6206" s="32"/>
      <c r="N6206" s="4"/>
      <c r="Q6206" s="27"/>
    </row>
    <row r="6207" spans="11:17" x14ac:dyDescent="0.25">
      <c r="K6207" s="4"/>
      <c r="L6207" s="32"/>
      <c r="M6207" s="32"/>
      <c r="N6207" s="4"/>
      <c r="Q6207" s="27"/>
    </row>
    <row r="6208" spans="11:17" x14ac:dyDescent="0.25">
      <c r="K6208" s="4"/>
      <c r="L6208" s="32"/>
      <c r="M6208" s="32"/>
      <c r="N6208" s="4"/>
      <c r="Q6208" s="27"/>
    </row>
    <row r="6209" spans="11:17" x14ac:dyDescent="0.25">
      <c r="K6209" s="4"/>
      <c r="L6209" s="32"/>
      <c r="M6209" s="32"/>
      <c r="N6209" s="4"/>
      <c r="Q6209" s="27"/>
    </row>
    <row r="6210" spans="11:17" x14ac:dyDescent="0.25">
      <c r="K6210" s="4"/>
      <c r="L6210" s="32"/>
      <c r="M6210" s="32"/>
      <c r="N6210" s="4"/>
      <c r="Q6210" s="27"/>
    </row>
    <row r="6211" spans="11:17" x14ac:dyDescent="0.25">
      <c r="K6211" s="4"/>
      <c r="L6211" s="32"/>
      <c r="M6211" s="32"/>
      <c r="N6211" s="4"/>
      <c r="Q6211" s="27"/>
    </row>
    <row r="6212" spans="11:17" x14ac:dyDescent="0.25">
      <c r="K6212" s="4"/>
      <c r="L6212" s="32"/>
      <c r="M6212" s="32"/>
      <c r="N6212" s="4"/>
      <c r="Q6212" s="27"/>
    </row>
    <row r="6213" spans="11:17" x14ac:dyDescent="0.25">
      <c r="K6213" s="4"/>
      <c r="L6213" s="32"/>
      <c r="M6213" s="32"/>
      <c r="N6213" s="4"/>
      <c r="Q6213" s="27"/>
    </row>
    <row r="6214" spans="11:17" x14ac:dyDescent="0.25">
      <c r="K6214" s="4"/>
      <c r="L6214" s="32"/>
      <c r="M6214" s="32"/>
      <c r="N6214" s="4"/>
      <c r="Q6214" s="27"/>
    </row>
    <row r="6215" spans="11:17" x14ac:dyDescent="0.25">
      <c r="K6215" s="4"/>
      <c r="L6215" s="32"/>
      <c r="M6215" s="32"/>
      <c r="N6215" s="4"/>
      <c r="Q6215" s="27"/>
    </row>
    <row r="6216" spans="11:17" x14ac:dyDescent="0.25">
      <c r="K6216" s="4"/>
      <c r="L6216" s="32"/>
      <c r="M6216" s="32"/>
      <c r="N6216" s="4"/>
      <c r="Q6216" s="27"/>
    </row>
    <row r="6217" spans="11:17" x14ac:dyDescent="0.25">
      <c r="K6217" s="4"/>
      <c r="L6217" s="32"/>
      <c r="M6217" s="32"/>
      <c r="N6217" s="4"/>
      <c r="Q6217" s="27"/>
    </row>
    <row r="6218" spans="11:17" x14ac:dyDescent="0.25">
      <c r="K6218" s="4"/>
      <c r="L6218" s="32"/>
      <c r="M6218" s="32"/>
      <c r="N6218" s="4"/>
      <c r="Q6218" s="27"/>
    </row>
    <row r="6219" spans="11:17" x14ac:dyDescent="0.25">
      <c r="K6219" s="4"/>
      <c r="L6219" s="32"/>
      <c r="M6219" s="32"/>
      <c r="N6219" s="4"/>
      <c r="Q6219" s="27"/>
    </row>
    <row r="6220" spans="11:17" x14ac:dyDescent="0.25">
      <c r="K6220" s="4"/>
      <c r="L6220" s="32"/>
      <c r="M6220" s="32"/>
      <c r="N6220" s="4"/>
      <c r="Q6220" s="27"/>
    </row>
    <row r="6221" spans="11:17" x14ac:dyDescent="0.25">
      <c r="K6221" s="4"/>
      <c r="L6221" s="32"/>
      <c r="M6221" s="32"/>
      <c r="N6221" s="4"/>
      <c r="Q6221" s="27"/>
    </row>
    <row r="6222" spans="11:17" x14ac:dyDescent="0.25">
      <c r="K6222" s="4"/>
      <c r="L6222" s="32"/>
      <c r="M6222" s="32"/>
      <c r="N6222" s="4"/>
      <c r="Q6222" s="27"/>
    </row>
    <row r="6223" spans="11:17" x14ac:dyDescent="0.25">
      <c r="K6223" s="4"/>
      <c r="L6223" s="32"/>
      <c r="M6223" s="32"/>
      <c r="N6223" s="4"/>
      <c r="Q6223" s="27"/>
    </row>
    <row r="6224" spans="11:17" x14ac:dyDescent="0.25">
      <c r="K6224" s="4"/>
      <c r="L6224" s="32"/>
      <c r="M6224" s="32"/>
      <c r="N6224" s="4"/>
      <c r="Q6224" s="27"/>
    </row>
    <row r="6225" spans="11:17" x14ac:dyDescent="0.25">
      <c r="K6225" s="4"/>
      <c r="L6225" s="32"/>
      <c r="M6225" s="32"/>
      <c r="N6225" s="4"/>
      <c r="Q6225" s="27"/>
    </row>
    <row r="6226" spans="11:17" x14ac:dyDescent="0.25">
      <c r="K6226" s="4"/>
      <c r="L6226" s="32"/>
      <c r="M6226" s="32"/>
      <c r="N6226" s="4"/>
      <c r="Q6226" s="27"/>
    </row>
    <row r="6227" spans="11:17" x14ac:dyDescent="0.25">
      <c r="K6227" s="4"/>
      <c r="L6227" s="32"/>
      <c r="M6227" s="32"/>
      <c r="N6227" s="4"/>
      <c r="Q6227" s="27"/>
    </row>
    <row r="6228" spans="11:17" x14ac:dyDescent="0.25">
      <c r="K6228" s="4"/>
      <c r="L6228" s="32"/>
      <c r="M6228" s="32"/>
      <c r="N6228" s="4"/>
      <c r="Q6228" s="27"/>
    </row>
    <row r="6229" spans="11:17" x14ac:dyDescent="0.25">
      <c r="K6229" s="4"/>
      <c r="L6229" s="32"/>
      <c r="M6229" s="32"/>
      <c r="N6229" s="4"/>
      <c r="Q6229" s="27"/>
    </row>
    <row r="6230" spans="11:17" x14ac:dyDescent="0.25">
      <c r="K6230" s="4"/>
      <c r="L6230" s="32"/>
      <c r="M6230" s="32"/>
      <c r="N6230" s="4"/>
      <c r="Q6230" s="27"/>
    </row>
    <row r="6231" spans="11:17" x14ac:dyDescent="0.25">
      <c r="K6231" s="4"/>
      <c r="L6231" s="32"/>
      <c r="M6231" s="32"/>
      <c r="N6231" s="4"/>
      <c r="Q6231" s="27"/>
    </row>
    <row r="6232" spans="11:17" x14ac:dyDescent="0.25">
      <c r="K6232" s="4"/>
      <c r="L6232" s="32"/>
      <c r="M6232" s="32"/>
      <c r="N6232" s="4"/>
      <c r="Q6232" s="27"/>
    </row>
    <row r="6233" spans="11:17" x14ac:dyDescent="0.25">
      <c r="K6233" s="4"/>
      <c r="L6233" s="32"/>
      <c r="M6233" s="32"/>
      <c r="N6233" s="4"/>
      <c r="Q6233" s="27"/>
    </row>
    <row r="6234" spans="11:17" x14ac:dyDescent="0.25">
      <c r="K6234" s="4"/>
      <c r="L6234" s="32"/>
      <c r="M6234" s="32"/>
      <c r="N6234" s="4"/>
      <c r="Q6234" s="27"/>
    </row>
    <row r="6235" spans="11:17" x14ac:dyDescent="0.25">
      <c r="K6235" s="4"/>
      <c r="L6235" s="32"/>
      <c r="M6235" s="32"/>
      <c r="N6235" s="4"/>
      <c r="Q6235" s="27"/>
    </row>
    <row r="6236" spans="11:17" x14ac:dyDescent="0.25">
      <c r="K6236" s="4"/>
      <c r="L6236" s="32"/>
      <c r="M6236" s="32"/>
      <c r="N6236" s="4"/>
      <c r="Q6236" s="27"/>
    </row>
    <row r="6237" spans="11:17" x14ac:dyDescent="0.25">
      <c r="K6237" s="4"/>
      <c r="L6237" s="32"/>
      <c r="M6237" s="32"/>
      <c r="N6237" s="4"/>
      <c r="Q6237" s="27"/>
    </row>
    <row r="6238" spans="11:17" x14ac:dyDescent="0.25">
      <c r="K6238" s="4"/>
      <c r="L6238" s="32"/>
      <c r="M6238" s="32"/>
      <c r="N6238" s="4"/>
      <c r="Q6238" s="27"/>
    </row>
    <row r="6239" spans="11:17" x14ac:dyDescent="0.25">
      <c r="K6239" s="4"/>
      <c r="L6239" s="32"/>
      <c r="M6239" s="32"/>
      <c r="N6239" s="4"/>
      <c r="Q6239" s="27"/>
    </row>
    <row r="6240" spans="11:17" x14ac:dyDescent="0.25">
      <c r="K6240" s="4"/>
      <c r="L6240" s="32"/>
      <c r="M6240" s="32"/>
      <c r="N6240" s="4"/>
      <c r="Q6240" s="27"/>
    </row>
    <row r="6241" spans="11:17" x14ac:dyDescent="0.25">
      <c r="K6241" s="4"/>
      <c r="L6241" s="32"/>
      <c r="M6241" s="32"/>
      <c r="N6241" s="4"/>
      <c r="Q6241" s="27"/>
    </row>
    <row r="6242" spans="11:17" x14ac:dyDescent="0.25">
      <c r="K6242" s="4"/>
      <c r="L6242" s="32"/>
      <c r="M6242" s="32"/>
      <c r="N6242" s="4"/>
      <c r="Q6242" s="27"/>
    </row>
    <row r="6243" spans="11:17" x14ac:dyDescent="0.25">
      <c r="K6243" s="4"/>
      <c r="L6243" s="32"/>
      <c r="M6243" s="32"/>
      <c r="N6243" s="4"/>
      <c r="Q6243" s="27"/>
    </row>
    <row r="6244" spans="11:17" x14ac:dyDescent="0.25">
      <c r="K6244" s="4"/>
      <c r="L6244" s="32"/>
      <c r="M6244" s="32"/>
      <c r="N6244" s="4"/>
      <c r="Q6244" s="27"/>
    </row>
    <row r="6245" spans="11:17" x14ac:dyDescent="0.25">
      <c r="K6245" s="4"/>
      <c r="L6245" s="32"/>
      <c r="M6245" s="32"/>
      <c r="N6245" s="4"/>
      <c r="Q6245" s="27"/>
    </row>
    <row r="6246" spans="11:17" x14ac:dyDescent="0.25">
      <c r="K6246" s="4"/>
      <c r="L6246" s="32"/>
      <c r="M6246" s="32"/>
      <c r="N6246" s="4"/>
      <c r="Q6246" s="27"/>
    </row>
    <row r="6247" spans="11:17" x14ac:dyDescent="0.25">
      <c r="K6247" s="4"/>
      <c r="L6247" s="32"/>
      <c r="M6247" s="32"/>
      <c r="N6247" s="4"/>
      <c r="Q6247" s="27"/>
    </row>
    <row r="6248" spans="11:17" x14ac:dyDescent="0.25">
      <c r="K6248" s="4"/>
      <c r="L6248" s="32"/>
      <c r="M6248" s="32"/>
      <c r="N6248" s="4"/>
      <c r="Q6248" s="27"/>
    </row>
    <row r="6249" spans="11:17" x14ac:dyDescent="0.25">
      <c r="K6249" s="4"/>
      <c r="L6249" s="32"/>
      <c r="M6249" s="32"/>
      <c r="N6249" s="4"/>
      <c r="Q6249" s="27"/>
    </row>
    <row r="6250" spans="11:17" x14ac:dyDescent="0.25">
      <c r="K6250" s="4"/>
      <c r="L6250" s="32"/>
      <c r="M6250" s="32"/>
      <c r="N6250" s="4"/>
      <c r="Q6250" s="27"/>
    </row>
    <row r="6251" spans="11:17" x14ac:dyDescent="0.25">
      <c r="K6251" s="4"/>
      <c r="L6251" s="32"/>
      <c r="M6251" s="32"/>
      <c r="N6251" s="4"/>
      <c r="Q6251" s="27"/>
    </row>
    <row r="6252" spans="11:17" x14ac:dyDescent="0.25">
      <c r="K6252" s="4"/>
      <c r="L6252" s="32"/>
      <c r="M6252" s="32"/>
      <c r="N6252" s="4"/>
      <c r="Q6252" s="27"/>
    </row>
    <row r="6253" spans="11:17" x14ac:dyDescent="0.25">
      <c r="K6253" s="4"/>
      <c r="L6253" s="32"/>
      <c r="M6253" s="32"/>
      <c r="N6253" s="4"/>
      <c r="Q6253" s="27"/>
    </row>
    <row r="6254" spans="11:17" x14ac:dyDescent="0.25">
      <c r="K6254" s="4"/>
      <c r="L6254" s="32"/>
      <c r="M6254" s="32"/>
      <c r="N6254" s="4"/>
      <c r="Q6254" s="27"/>
    </row>
    <row r="6255" spans="11:17" x14ac:dyDescent="0.25">
      <c r="K6255" s="4"/>
      <c r="L6255" s="32"/>
      <c r="M6255" s="32"/>
      <c r="N6255" s="4"/>
      <c r="Q6255" s="27"/>
    </row>
    <row r="6256" spans="11:17" x14ac:dyDescent="0.25">
      <c r="K6256" s="4"/>
      <c r="L6256" s="32"/>
      <c r="M6256" s="32"/>
      <c r="N6256" s="4"/>
      <c r="Q6256" s="27"/>
    </row>
    <row r="6257" spans="11:17" x14ac:dyDescent="0.25">
      <c r="K6257" s="4"/>
      <c r="L6257" s="32"/>
      <c r="M6257" s="32"/>
      <c r="N6257" s="4"/>
      <c r="Q6257" s="27"/>
    </row>
    <row r="6258" spans="11:17" x14ac:dyDescent="0.25">
      <c r="K6258" s="4"/>
      <c r="L6258" s="32"/>
      <c r="M6258" s="32"/>
      <c r="N6258" s="4"/>
      <c r="Q6258" s="27"/>
    </row>
    <row r="6259" spans="11:17" x14ac:dyDescent="0.25">
      <c r="K6259" s="4"/>
      <c r="L6259" s="32"/>
      <c r="M6259" s="32"/>
      <c r="N6259" s="4"/>
      <c r="Q6259" s="27"/>
    </row>
    <row r="6260" spans="11:17" x14ac:dyDescent="0.25">
      <c r="K6260" s="4"/>
      <c r="L6260" s="32"/>
      <c r="M6260" s="32"/>
      <c r="N6260" s="4"/>
      <c r="Q6260" s="27"/>
    </row>
    <row r="6261" spans="11:17" x14ac:dyDescent="0.25">
      <c r="K6261" s="4"/>
      <c r="L6261" s="32"/>
      <c r="M6261" s="32"/>
      <c r="N6261" s="4"/>
      <c r="Q6261" s="27"/>
    </row>
    <row r="6262" spans="11:17" x14ac:dyDescent="0.25">
      <c r="K6262" s="4"/>
      <c r="L6262" s="32"/>
      <c r="M6262" s="32"/>
      <c r="N6262" s="4"/>
      <c r="Q6262" s="27"/>
    </row>
    <row r="6263" spans="11:17" x14ac:dyDescent="0.25">
      <c r="K6263" s="4"/>
      <c r="L6263" s="32"/>
      <c r="M6263" s="32"/>
      <c r="N6263" s="4"/>
      <c r="Q6263" s="27"/>
    </row>
    <row r="6264" spans="11:17" x14ac:dyDescent="0.25">
      <c r="K6264" s="4"/>
      <c r="L6264" s="32"/>
      <c r="M6264" s="32"/>
      <c r="N6264" s="4"/>
      <c r="Q6264" s="27"/>
    </row>
    <row r="6265" spans="11:17" x14ac:dyDescent="0.25">
      <c r="K6265" s="4"/>
      <c r="L6265" s="32"/>
      <c r="M6265" s="32"/>
      <c r="N6265" s="4"/>
      <c r="Q6265" s="27"/>
    </row>
    <row r="6266" spans="11:17" x14ac:dyDescent="0.25">
      <c r="K6266" s="4"/>
      <c r="L6266" s="32"/>
      <c r="M6266" s="32"/>
      <c r="N6266" s="4"/>
      <c r="Q6266" s="27"/>
    </row>
    <row r="6267" spans="11:17" x14ac:dyDescent="0.25">
      <c r="K6267" s="4"/>
      <c r="L6267" s="32"/>
      <c r="M6267" s="32"/>
      <c r="N6267" s="4"/>
      <c r="Q6267" s="27"/>
    </row>
    <row r="6268" spans="11:17" x14ac:dyDescent="0.25">
      <c r="K6268" s="4"/>
      <c r="L6268" s="32"/>
      <c r="M6268" s="32"/>
      <c r="N6268" s="4"/>
      <c r="Q6268" s="27"/>
    </row>
    <row r="6269" spans="11:17" x14ac:dyDescent="0.25">
      <c r="K6269" s="4"/>
      <c r="L6269" s="32"/>
      <c r="M6269" s="32"/>
      <c r="N6269" s="4"/>
      <c r="Q6269" s="27"/>
    </row>
    <row r="6270" spans="11:17" x14ac:dyDescent="0.25">
      <c r="K6270" s="4"/>
      <c r="L6270" s="32"/>
      <c r="M6270" s="32"/>
      <c r="N6270" s="4"/>
      <c r="Q6270" s="27"/>
    </row>
    <row r="6271" spans="11:17" x14ac:dyDescent="0.25">
      <c r="K6271" s="4"/>
      <c r="L6271" s="32"/>
      <c r="M6271" s="32"/>
      <c r="N6271" s="4"/>
      <c r="Q6271" s="27"/>
    </row>
    <row r="6272" spans="11:17" x14ac:dyDescent="0.25">
      <c r="K6272" s="4"/>
      <c r="L6272" s="32"/>
      <c r="M6272" s="32"/>
      <c r="N6272" s="4"/>
      <c r="Q6272" s="27"/>
    </row>
    <row r="6273" spans="11:17" x14ac:dyDescent="0.25">
      <c r="K6273" s="4"/>
      <c r="L6273" s="32"/>
      <c r="M6273" s="32"/>
      <c r="N6273" s="4"/>
      <c r="Q6273" s="27"/>
    </row>
    <row r="6274" spans="11:17" x14ac:dyDescent="0.25">
      <c r="K6274" s="4"/>
      <c r="L6274" s="32"/>
      <c r="M6274" s="32"/>
      <c r="N6274" s="4"/>
      <c r="Q6274" s="27"/>
    </row>
    <row r="6275" spans="11:17" x14ac:dyDescent="0.25">
      <c r="K6275" s="4"/>
      <c r="L6275" s="32"/>
      <c r="M6275" s="32"/>
      <c r="N6275" s="4"/>
      <c r="Q6275" s="27"/>
    </row>
    <row r="6276" spans="11:17" x14ac:dyDescent="0.25">
      <c r="K6276" s="4"/>
      <c r="L6276" s="32"/>
      <c r="M6276" s="32"/>
      <c r="N6276" s="4"/>
      <c r="Q6276" s="27"/>
    </row>
    <row r="6277" spans="11:17" x14ac:dyDescent="0.25">
      <c r="K6277" s="4"/>
      <c r="L6277" s="32"/>
      <c r="M6277" s="32"/>
      <c r="N6277" s="4"/>
      <c r="Q6277" s="27"/>
    </row>
    <row r="6278" spans="11:17" x14ac:dyDescent="0.25">
      <c r="K6278" s="4"/>
      <c r="L6278" s="32"/>
      <c r="M6278" s="32"/>
      <c r="N6278" s="4"/>
      <c r="Q6278" s="27"/>
    </row>
    <row r="6279" spans="11:17" x14ac:dyDescent="0.25">
      <c r="K6279" s="4"/>
      <c r="L6279" s="32"/>
      <c r="M6279" s="32"/>
      <c r="N6279" s="4"/>
      <c r="Q6279" s="27"/>
    </row>
    <row r="6280" spans="11:17" x14ac:dyDescent="0.25">
      <c r="K6280" s="4"/>
      <c r="L6280" s="32"/>
      <c r="M6280" s="32"/>
      <c r="N6280" s="4"/>
      <c r="Q6280" s="27"/>
    </row>
    <row r="6281" spans="11:17" x14ac:dyDescent="0.25">
      <c r="K6281" s="4"/>
      <c r="L6281" s="32"/>
      <c r="M6281" s="32"/>
      <c r="N6281" s="4"/>
      <c r="Q6281" s="27"/>
    </row>
    <row r="6282" spans="11:17" x14ac:dyDescent="0.25">
      <c r="K6282" s="4"/>
      <c r="L6282" s="32"/>
      <c r="M6282" s="32"/>
      <c r="N6282" s="4"/>
      <c r="Q6282" s="27"/>
    </row>
    <row r="6283" spans="11:17" x14ac:dyDescent="0.25">
      <c r="K6283" s="4"/>
      <c r="L6283" s="32"/>
      <c r="M6283" s="32"/>
      <c r="N6283" s="4"/>
      <c r="Q6283" s="27"/>
    </row>
    <row r="6284" spans="11:17" x14ac:dyDescent="0.25">
      <c r="K6284" s="4"/>
      <c r="L6284" s="32"/>
      <c r="M6284" s="32"/>
      <c r="N6284" s="4"/>
      <c r="Q6284" s="27"/>
    </row>
    <row r="6285" spans="11:17" x14ac:dyDescent="0.25">
      <c r="K6285" s="4"/>
      <c r="L6285" s="32"/>
      <c r="M6285" s="32"/>
      <c r="N6285" s="4"/>
      <c r="Q6285" s="27"/>
    </row>
    <row r="6286" spans="11:17" x14ac:dyDescent="0.25">
      <c r="K6286" s="4"/>
      <c r="L6286" s="32"/>
      <c r="M6286" s="32"/>
      <c r="N6286" s="4"/>
      <c r="Q6286" s="27"/>
    </row>
    <row r="6287" spans="11:17" x14ac:dyDescent="0.25">
      <c r="K6287" s="4"/>
      <c r="L6287" s="32"/>
      <c r="M6287" s="32"/>
      <c r="N6287" s="4"/>
      <c r="Q6287" s="27"/>
    </row>
    <row r="6288" spans="11:17" x14ac:dyDescent="0.25">
      <c r="K6288" s="4"/>
      <c r="L6288" s="32"/>
      <c r="M6288" s="32"/>
      <c r="N6288" s="4"/>
      <c r="Q6288" s="27"/>
    </row>
    <row r="6289" spans="11:17" x14ac:dyDescent="0.25">
      <c r="K6289" s="4"/>
      <c r="L6289" s="32"/>
      <c r="M6289" s="32"/>
      <c r="N6289" s="4"/>
      <c r="Q6289" s="27"/>
    </row>
    <row r="6290" spans="11:17" x14ac:dyDescent="0.25">
      <c r="K6290" s="4"/>
      <c r="L6290" s="32"/>
      <c r="M6290" s="32"/>
      <c r="N6290" s="4"/>
      <c r="Q6290" s="27"/>
    </row>
    <row r="6291" spans="11:17" x14ac:dyDescent="0.25">
      <c r="K6291" s="4"/>
      <c r="L6291" s="32"/>
      <c r="M6291" s="32"/>
      <c r="N6291" s="4"/>
      <c r="Q6291" s="27"/>
    </row>
    <row r="6292" spans="11:17" x14ac:dyDescent="0.25">
      <c r="K6292" s="4"/>
      <c r="L6292" s="32"/>
      <c r="M6292" s="32"/>
      <c r="N6292" s="4"/>
      <c r="Q6292" s="27"/>
    </row>
    <row r="6293" spans="11:17" x14ac:dyDescent="0.25">
      <c r="K6293" s="4"/>
      <c r="L6293" s="32"/>
      <c r="M6293" s="32"/>
      <c r="N6293" s="4"/>
      <c r="Q6293" s="27"/>
    </row>
    <row r="6294" spans="11:17" x14ac:dyDescent="0.25">
      <c r="K6294" s="4"/>
      <c r="L6294" s="32"/>
      <c r="M6294" s="32"/>
      <c r="N6294" s="4"/>
      <c r="Q6294" s="27"/>
    </row>
    <row r="6295" spans="11:17" x14ac:dyDescent="0.25">
      <c r="K6295" s="4"/>
      <c r="L6295" s="32"/>
      <c r="M6295" s="32"/>
      <c r="N6295" s="4"/>
      <c r="Q6295" s="27"/>
    </row>
    <row r="6296" spans="11:17" x14ac:dyDescent="0.25">
      <c r="K6296" s="4"/>
      <c r="L6296" s="32"/>
      <c r="M6296" s="32"/>
      <c r="N6296" s="4"/>
      <c r="Q6296" s="27"/>
    </row>
    <row r="6297" spans="11:17" x14ac:dyDescent="0.25">
      <c r="K6297" s="4"/>
      <c r="L6297" s="32"/>
      <c r="M6297" s="32"/>
      <c r="N6297" s="4"/>
      <c r="Q6297" s="27"/>
    </row>
    <row r="6298" spans="11:17" x14ac:dyDescent="0.25">
      <c r="K6298" s="4"/>
      <c r="L6298" s="32"/>
      <c r="M6298" s="32"/>
      <c r="N6298" s="4"/>
      <c r="Q6298" s="27"/>
    </row>
    <row r="6299" spans="11:17" x14ac:dyDescent="0.25">
      <c r="K6299" s="4"/>
      <c r="L6299" s="32"/>
      <c r="M6299" s="32"/>
      <c r="N6299" s="4"/>
      <c r="Q6299" s="27"/>
    </row>
    <row r="6300" spans="11:17" x14ac:dyDescent="0.25">
      <c r="K6300" s="4"/>
      <c r="L6300" s="32"/>
      <c r="M6300" s="32"/>
      <c r="N6300" s="4"/>
      <c r="Q6300" s="27"/>
    </row>
    <row r="6301" spans="11:17" x14ac:dyDescent="0.25">
      <c r="K6301" s="4"/>
      <c r="L6301" s="32"/>
      <c r="M6301" s="32"/>
      <c r="N6301" s="4"/>
      <c r="Q6301" s="27"/>
    </row>
    <row r="6302" spans="11:17" x14ac:dyDescent="0.25">
      <c r="K6302" s="4"/>
      <c r="L6302" s="32"/>
      <c r="M6302" s="32"/>
      <c r="N6302" s="4"/>
      <c r="Q6302" s="27"/>
    </row>
    <row r="6303" spans="11:17" x14ac:dyDescent="0.25">
      <c r="K6303" s="4"/>
      <c r="L6303" s="32"/>
      <c r="M6303" s="32"/>
      <c r="N6303" s="4"/>
      <c r="Q6303" s="27"/>
    </row>
    <row r="6304" spans="11:17" x14ac:dyDescent="0.25">
      <c r="K6304" s="4"/>
      <c r="L6304" s="32"/>
      <c r="M6304" s="32"/>
      <c r="N6304" s="4"/>
      <c r="Q6304" s="27"/>
    </row>
    <row r="6305" spans="11:17" x14ac:dyDescent="0.25">
      <c r="K6305" s="4"/>
      <c r="L6305" s="32"/>
      <c r="M6305" s="32"/>
      <c r="N6305" s="4"/>
      <c r="Q6305" s="27"/>
    </row>
    <row r="6306" spans="11:17" x14ac:dyDescent="0.25">
      <c r="K6306" s="4"/>
      <c r="L6306" s="32"/>
      <c r="M6306" s="32"/>
      <c r="N6306" s="4"/>
      <c r="Q6306" s="27"/>
    </row>
    <row r="6307" spans="11:17" x14ac:dyDescent="0.25">
      <c r="K6307" s="4"/>
      <c r="L6307" s="32"/>
      <c r="M6307" s="32"/>
      <c r="N6307" s="4"/>
      <c r="Q6307" s="27"/>
    </row>
    <row r="6308" spans="11:17" x14ac:dyDescent="0.25">
      <c r="K6308" s="4"/>
      <c r="L6308" s="32"/>
      <c r="M6308" s="32"/>
      <c r="N6308" s="4"/>
      <c r="Q6308" s="27"/>
    </row>
    <row r="6309" spans="11:17" x14ac:dyDescent="0.25">
      <c r="K6309" s="4"/>
      <c r="L6309" s="32"/>
      <c r="M6309" s="32"/>
      <c r="N6309" s="4"/>
      <c r="Q6309" s="27"/>
    </row>
    <row r="6310" spans="11:17" x14ac:dyDescent="0.25">
      <c r="K6310" s="4"/>
      <c r="L6310" s="32"/>
      <c r="M6310" s="32"/>
      <c r="N6310" s="4"/>
      <c r="Q6310" s="27"/>
    </row>
    <row r="6311" spans="11:17" x14ac:dyDescent="0.25">
      <c r="K6311" s="4"/>
      <c r="L6311" s="32"/>
      <c r="M6311" s="32"/>
      <c r="N6311" s="4"/>
      <c r="Q6311" s="27"/>
    </row>
    <row r="6312" spans="11:17" x14ac:dyDescent="0.25">
      <c r="K6312" s="4"/>
      <c r="L6312" s="32"/>
      <c r="M6312" s="32"/>
      <c r="N6312" s="4"/>
      <c r="Q6312" s="27"/>
    </row>
    <row r="6313" spans="11:17" x14ac:dyDescent="0.25">
      <c r="K6313" s="4"/>
      <c r="L6313" s="32"/>
      <c r="M6313" s="32"/>
      <c r="N6313" s="4"/>
      <c r="Q6313" s="27"/>
    </row>
    <row r="6314" spans="11:17" x14ac:dyDescent="0.25">
      <c r="K6314" s="4"/>
      <c r="L6314" s="32"/>
      <c r="M6314" s="32"/>
      <c r="N6314" s="4"/>
      <c r="Q6314" s="27"/>
    </row>
    <row r="6315" spans="11:17" x14ac:dyDescent="0.25">
      <c r="K6315" s="4"/>
      <c r="L6315" s="32"/>
      <c r="M6315" s="32"/>
      <c r="N6315" s="4"/>
      <c r="Q6315" s="27"/>
    </row>
    <row r="6316" spans="11:17" x14ac:dyDescent="0.25">
      <c r="K6316" s="4"/>
      <c r="L6316" s="32"/>
      <c r="M6316" s="32"/>
      <c r="N6316" s="4"/>
      <c r="Q6316" s="27"/>
    </row>
    <row r="6317" spans="11:17" x14ac:dyDescent="0.25">
      <c r="K6317" s="4"/>
      <c r="L6317" s="32"/>
      <c r="M6317" s="32"/>
      <c r="N6317" s="4"/>
      <c r="Q6317" s="27"/>
    </row>
    <row r="6318" spans="11:17" x14ac:dyDescent="0.25">
      <c r="K6318" s="4"/>
      <c r="L6318" s="32"/>
      <c r="M6318" s="32"/>
      <c r="N6318" s="4"/>
      <c r="Q6318" s="27"/>
    </row>
    <row r="6319" spans="11:17" x14ac:dyDescent="0.25">
      <c r="K6319" s="4"/>
      <c r="L6319" s="32"/>
      <c r="M6319" s="32"/>
      <c r="N6319" s="4"/>
      <c r="Q6319" s="27"/>
    </row>
    <row r="6320" spans="11:17" x14ac:dyDescent="0.25">
      <c r="K6320" s="4"/>
      <c r="L6320" s="32"/>
      <c r="M6320" s="32"/>
      <c r="N6320" s="4"/>
      <c r="Q6320" s="27"/>
    </row>
    <row r="6321" spans="11:17" x14ac:dyDescent="0.25">
      <c r="K6321" s="4"/>
      <c r="L6321" s="32"/>
      <c r="M6321" s="32"/>
      <c r="N6321" s="4"/>
      <c r="Q6321" s="27"/>
    </row>
    <row r="6322" spans="11:17" x14ac:dyDescent="0.25">
      <c r="K6322" s="4"/>
      <c r="L6322" s="32"/>
      <c r="M6322" s="32"/>
      <c r="N6322" s="4"/>
      <c r="Q6322" s="27"/>
    </row>
    <row r="6323" spans="11:17" x14ac:dyDescent="0.25">
      <c r="K6323" s="4"/>
      <c r="L6323" s="32"/>
      <c r="M6323" s="32"/>
      <c r="N6323" s="4"/>
      <c r="Q6323" s="27"/>
    </row>
    <row r="6324" spans="11:17" x14ac:dyDescent="0.25">
      <c r="K6324" s="4"/>
      <c r="L6324" s="32"/>
      <c r="M6324" s="32"/>
      <c r="N6324" s="4"/>
      <c r="Q6324" s="27"/>
    </row>
    <row r="6325" spans="11:17" x14ac:dyDescent="0.25">
      <c r="K6325" s="4"/>
      <c r="L6325" s="32"/>
      <c r="M6325" s="32"/>
      <c r="N6325" s="4"/>
      <c r="Q6325" s="27"/>
    </row>
    <row r="6326" spans="11:17" x14ac:dyDescent="0.25">
      <c r="K6326" s="4"/>
      <c r="L6326" s="32"/>
      <c r="M6326" s="32"/>
      <c r="N6326" s="4"/>
      <c r="Q6326" s="27"/>
    </row>
    <row r="6327" spans="11:17" x14ac:dyDescent="0.25">
      <c r="K6327" s="4"/>
      <c r="L6327" s="32"/>
      <c r="M6327" s="32"/>
      <c r="N6327" s="4"/>
      <c r="Q6327" s="27"/>
    </row>
    <row r="6328" spans="11:17" x14ac:dyDescent="0.25">
      <c r="K6328" s="4"/>
      <c r="L6328" s="32"/>
      <c r="M6328" s="32"/>
      <c r="N6328" s="4"/>
      <c r="Q6328" s="27"/>
    </row>
    <row r="6329" spans="11:17" x14ac:dyDescent="0.25">
      <c r="K6329" s="4"/>
      <c r="L6329" s="32"/>
      <c r="M6329" s="32"/>
      <c r="N6329" s="4"/>
      <c r="Q6329" s="27"/>
    </row>
    <row r="6330" spans="11:17" x14ac:dyDescent="0.25">
      <c r="K6330" s="4"/>
      <c r="L6330" s="32"/>
      <c r="M6330" s="32"/>
      <c r="N6330" s="4"/>
      <c r="Q6330" s="27"/>
    </row>
    <row r="6331" spans="11:17" x14ac:dyDescent="0.25">
      <c r="K6331" s="4"/>
      <c r="L6331" s="32"/>
      <c r="M6331" s="32"/>
      <c r="N6331" s="4"/>
      <c r="Q6331" s="27"/>
    </row>
    <row r="6332" spans="11:17" x14ac:dyDescent="0.25">
      <c r="K6332" s="4"/>
      <c r="L6332" s="32"/>
      <c r="M6332" s="32"/>
      <c r="N6332" s="4"/>
      <c r="Q6332" s="27"/>
    </row>
    <row r="6333" spans="11:17" x14ac:dyDescent="0.25">
      <c r="K6333" s="4"/>
      <c r="L6333" s="32"/>
      <c r="M6333" s="32"/>
      <c r="N6333" s="4"/>
      <c r="Q6333" s="27"/>
    </row>
    <row r="6334" spans="11:17" x14ac:dyDescent="0.25">
      <c r="K6334" s="4"/>
      <c r="L6334" s="32"/>
      <c r="M6334" s="32"/>
      <c r="N6334" s="4"/>
      <c r="Q6334" s="27"/>
    </row>
    <row r="6335" spans="11:17" x14ac:dyDescent="0.25">
      <c r="K6335" s="4"/>
      <c r="L6335" s="32"/>
      <c r="M6335" s="32"/>
      <c r="N6335" s="4"/>
      <c r="Q6335" s="27"/>
    </row>
    <row r="6336" spans="11:17" x14ac:dyDescent="0.25">
      <c r="K6336" s="4"/>
      <c r="L6336" s="32"/>
      <c r="M6336" s="32"/>
      <c r="N6336" s="4"/>
      <c r="Q6336" s="27"/>
    </row>
    <row r="6337" spans="11:17" x14ac:dyDescent="0.25">
      <c r="K6337" s="4"/>
      <c r="L6337" s="32"/>
      <c r="M6337" s="32"/>
      <c r="N6337" s="4"/>
      <c r="Q6337" s="27"/>
    </row>
    <row r="6338" spans="11:17" x14ac:dyDescent="0.25">
      <c r="K6338" s="4"/>
      <c r="L6338" s="32"/>
      <c r="M6338" s="32"/>
      <c r="N6338" s="4"/>
      <c r="Q6338" s="27"/>
    </row>
    <row r="6339" spans="11:17" x14ac:dyDescent="0.25">
      <c r="K6339" s="4"/>
      <c r="L6339" s="32"/>
      <c r="M6339" s="32"/>
      <c r="N6339" s="4"/>
      <c r="Q6339" s="27"/>
    </row>
    <row r="6340" spans="11:17" x14ac:dyDescent="0.25">
      <c r="K6340" s="4"/>
      <c r="L6340" s="32"/>
      <c r="M6340" s="32"/>
      <c r="N6340" s="4"/>
      <c r="Q6340" s="27"/>
    </row>
    <row r="6341" spans="11:17" x14ac:dyDescent="0.25">
      <c r="K6341" s="4"/>
      <c r="L6341" s="32"/>
      <c r="M6341" s="32"/>
      <c r="N6341" s="4"/>
      <c r="Q6341" s="27"/>
    </row>
    <row r="6342" spans="11:17" x14ac:dyDescent="0.25">
      <c r="K6342" s="4"/>
      <c r="L6342" s="32"/>
      <c r="M6342" s="32"/>
      <c r="N6342" s="4"/>
      <c r="Q6342" s="27"/>
    </row>
    <row r="6343" spans="11:17" x14ac:dyDescent="0.25">
      <c r="K6343" s="4"/>
      <c r="L6343" s="32"/>
      <c r="M6343" s="32"/>
      <c r="N6343" s="4"/>
      <c r="Q6343" s="27"/>
    </row>
    <row r="6344" spans="11:17" x14ac:dyDescent="0.25">
      <c r="K6344" s="4"/>
      <c r="L6344" s="32"/>
      <c r="M6344" s="32"/>
      <c r="N6344" s="4"/>
      <c r="Q6344" s="27"/>
    </row>
    <row r="6345" spans="11:17" x14ac:dyDescent="0.25">
      <c r="K6345" s="4"/>
      <c r="L6345" s="32"/>
      <c r="M6345" s="32"/>
      <c r="N6345" s="4"/>
      <c r="Q6345" s="27"/>
    </row>
    <row r="6346" spans="11:17" x14ac:dyDescent="0.25">
      <c r="K6346" s="4"/>
      <c r="L6346" s="32"/>
      <c r="M6346" s="32"/>
      <c r="N6346" s="4"/>
      <c r="Q6346" s="27"/>
    </row>
    <row r="6347" spans="11:17" x14ac:dyDescent="0.25">
      <c r="K6347" s="4"/>
      <c r="L6347" s="32"/>
      <c r="M6347" s="32"/>
      <c r="N6347" s="4"/>
      <c r="Q6347" s="27"/>
    </row>
    <row r="6348" spans="11:17" x14ac:dyDescent="0.25">
      <c r="K6348" s="4"/>
      <c r="L6348" s="32"/>
      <c r="M6348" s="32"/>
      <c r="N6348" s="4"/>
      <c r="Q6348" s="27"/>
    </row>
    <row r="6349" spans="11:17" x14ac:dyDescent="0.25">
      <c r="K6349" s="4"/>
      <c r="L6349" s="32"/>
      <c r="M6349" s="32"/>
      <c r="N6349" s="4"/>
      <c r="Q6349" s="27"/>
    </row>
    <row r="6350" spans="11:17" x14ac:dyDescent="0.25">
      <c r="K6350" s="4"/>
      <c r="L6350" s="32"/>
      <c r="M6350" s="32"/>
      <c r="N6350" s="4"/>
      <c r="Q6350" s="27"/>
    </row>
    <row r="6351" spans="11:17" x14ac:dyDescent="0.25">
      <c r="K6351" s="4"/>
      <c r="L6351" s="32"/>
      <c r="M6351" s="32"/>
      <c r="N6351" s="4"/>
      <c r="Q6351" s="27"/>
    </row>
    <row r="6352" spans="11:17" x14ac:dyDescent="0.25">
      <c r="K6352" s="4"/>
      <c r="L6352" s="32"/>
      <c r="M6352" s="32"/>
      <c r="N6352" s="4"/>
      <c r="Q6352" s="27"/>
    </row>
    <row r="6353" spans="11:17" x14ac:dyDescent="0.25">
      <c r="K6353" s="4"/>
      <c r="L6353" s="32"/>
      <c r="M6353" s="32"/>
      <c r="N6353" s="4"/>
      <c r="Q6353" s="27"/>
    </row>
    <row r="6354" spans="11:17" x14ac:dyDescent="0.25">
      <c r="K6354" s="4"/>
      <c r="L6354" s="32"/>
      <c r="M6354" s="32"/>
      <c r="N6354" s="4"/>
      <c r="Q6354" s="27"/>
    </row>
    <row r="6355" spans="11:17" x14ac:dyDescent="0.25">
      <c r="K6355" s="4"/>
      <c r="L6355" s="32"/>
      <c r="M6355" s="32"/>
      <c r="N6355" s="4"/>
      <c r="Q6355" s="27"/>
    </row>
    <row r="6356" spans="11:17" x14ac:dyDescent="0.25">
      <c r="K6356" s="4"/>
      <c r="L6356" s="32"/>
      <c r="M6356" s="32"/>
      <c r="N6356" s="4"/>
      <c r="Q6356" s="27"/>
    </row>
    <row r="6357" spans="11:17" x14ac:dyDescent="0.25">
      <c r="K6357" s="4"/>
      <c r="L6357" s="32"/>
      <c r="M6357" s="32"/>
      <c r="N6357" s="4"/>
      <c r="Q6357" s="27"/>
    </row>
    <row r="6358" spans="11:17" x14ac:dyDescent="0.25">
      <c r="K6358" s="4"/>
      <c r="L6358" s="32"/>
      <c r="M6358" s="32"/>
      <c r="N6358" s="4"/>
      <c r="Q6358" s="27"/>
    </row>
    <row r="6359" spans="11:17" x14ac:dyDescent="0.25">
      <c r="K6359" s="4"/>
      <c r="L6359" s="32"/>
      <c r="M6359" s="32"/>
      <c r="N6359" s="4"/>
      <c r="Q6359" s="27"/>
    </row>
    <row r="6360" spans="11:17" x14ac:dyDescent="0.25">
      <c r="K6360" s="4"/>
      <c r="L6360" s="32"/>
      <c r="M6360" s="32"/>
      <c r="N6360" s="4"/>
      <c r="Q6360" s="27"/>
    </row>
    <row r="6361" spans="11:17" x14ac:dyDescent="0.25">
      <c r="K6361" s="4"/>
      <c r="L6361" s="32"/>
      <c r="M6361" s="32"/>
      <c r="N6361" s="4"/>
      <c r="Q6361" s="27"/>
    </row>
    <row r="6362" spans="11:17" x14ac:dyDescent="0.25">
      <c r="K6362" s="4"/>
      <c r="L6362" s="32"/>
      <c r="M6362" s="32"/>
      <c r="N6362" s="4"/>
      <c r="Q6362" s="27"/>
    </row>
    <row r="6363" spans="11:17" x14ac:dyDescent="0.25">
      <c r="K6363" s="4"/>
      <c r="L6363" s="32"/>
      <c r="M6363" s="32"/>
      <c r="N6363" s="4"/>
      <c r="Q6363" s="27"/>
    </row>
    <row r="6364" spans="11:17" x14ac:dyDescent="0.25">
      <c r="K6364" s="4"/>
      <c r="L6364" s="32"/>
      <c r="M6364" s="32"/>
      <c r="N6364" s="4"/>
      <c r="Q6364" s="27"/>
    </row>
    <row r="6365" spans="11:17" x14ac:dyDescent="0.25">
      <c r="K6365" s="4"/>
      <c r="L6365" s="32"/>
      <c r="M6365" s="32"/>
      <c r="N6365" s="4"/>
      <c r="Q6365" s="27"/>
    </row>
    <row r="6366" spans="11:17" x14ac:dyDescent="0.25">
      <c r="K6366" s="4"/>
      <c r="L6366" s="32"/>
      <c r="M6366" s="32"/>
      <c r="N6366" s="4"/>
      <c r="Q6366" s="27"/>
    </row>
    <row r="6367" spans="11:17" x14ac:dyDescent="0.25">
      <c r="K6367" s="4"/>
      <c r="L6367" s="32"/>
      <c r="M6367" s="32"/>
      <c r="N6367" s="4"/>
      <c r="Q6367" s="27"/>
    </row>
    <row r="6368" spans="11:17" x14ac:dyDescent="0.25">
      <c r="K6368" s="4"/>
      <c r="L6368" s="32"/>
      <c r="M6368" s="32"/>
      <c r="N6368" s="4"/>
      <c r="Q6368" s="27"/>
    </row>
    <row r="6369" spans="11:17" x14ac:dyDescent="0.25">
      <c r="K6369" s="4"/>
      <c r="L6369" s="32"/>
      <c r="M6369" s="32"/>
      <c r="N6369" s="4"/>
      <c r="Q6369" s="27"/>
    </row>
    <row r="6370" spans="11:17" x14ac:dyDescent="0.25">
      <c r="K6370" s="4"/>
      <c r="L6370" s="32"/>
      <c r="M6370" s="32"/>
      <c r="N6370" s="4"/>
      <c r="Q6370" s="27"/>
    </row>
    <row r="6371" spans="11:17" x14ac:dyDescent="0.25">
      <c r="K6371" s="4"/>
      <c r="L6371" s="32"/>
      <c r="M6371" s="32"/>
      <c r="N6371" s="4"/>
      <c r="Q6371" s="27"/>
    </row>
    <row r="6372" spans="11:17" x14ac:dyDescent="0.25">
      <c r="K6372" s="4"/>
      <c r="L6372" s="32"/>
      <c r="M6372" s="32"/>
      <c r="N6372" s="4"/>
      <c r="Q6372" s="27"/>
    </row>
    <row r="6373" spans="11:17" x14ac:dyDescent="0.25">
      <c r="K6373" s="4"/>
      <c r="L6373" s="32"/>
      <c r="M6373" s="32"/>
      <c r="N6373" s="4"/>
      <c r="Q6373" s="27"/>
    </row>
    <row r="6374" spans="11:17" x14ac:dyDescent="0.25">
      <c r="K6374" s="4"/>
      <c r="L6374" s="32"/>
      <c r="M6374" s="32"/>
      <c r="N6374" s="4"/>
      <c r="Q6374" s="27"/>
    </row>
    <row r="6375" spans="11:17" x14ac:dyDescent="0.25">
      <c r="K6375" s="4"/>
      <c r="L6375" s="32"/>
      <c r="M6375" s="32"/>
      <c r="N6375" s="4"/>
      <c r="Q6375" s="27"/>
    </row>
    <row r="6376" spans="11:17" x14ac:dyDescent="0.25">
      <c r="K6376" s="4"/>
      <c r="L6376" s="32"/>
      <c r="M6376" s="32"/>
      <c r="N6376" s="4"/>
      <c r="Q6376" s="27"/>
    </row>
    <row r="6377" spans="11:17" x14ac:dyDescent="0.25">
      <c r="K6377" s="4"/>
      <c r="L6377" s="32"/>
      <c r="M6377" s="32"/>
      <c r="N6377" s="4"/>
      <c r="Q6377" s="27"/>
    </row>
    <row r="6378" spans="11:17" x14ac:dyDescent="0.25">
      <c r="K6378" s="4"/>
      <c r="L6378" s="32"/>
      <c r="M6378" s="32"/>
      <c r="N6378" s="4"/>
      <c r="Q6378" s="27"/>
    </row>
    <row r="6379" spans="11:17" x14ac:dyDescent="0.25">
      <c r="K6379" s="4"/>
      <c r="L6379" s="32"/>
      <c r="M6379" s="32"/>
      <c r="N6379" s="4"/>
      <c r="Q6379" s="27"/>
    </row>
    <row r="6380" spans="11:17" x14ac:dyDescent="0.25">
      <c r="K6380" s="4"/>
      <c r="L6380" s="32"/>
      <c r="M6380" s="32"/>
      <c r="N6380" s="4"/>
      <c r="Q6380" s="27"/>
    </row>
    <row r="6381" spans="11:17" x14ac:dyDescent="0.25">
      <c r="K6381" s="4"/>
      <c r="L6381" s="32"/>
      <c r="M6381" s="32"/>
      <c r="N6381" s="4"/>
      <c r="Q6381" s="27"/>
    </row>
    <row r="6382" spans="11:17" x14ac:dyDescent="0.25">
      <c r="K6382" s="4"/>
      <c r="L6382" s="32"/>
      <c r="M6382" s="32"/>
      <c r="N6382" s="4"/>
      <c r="Q6382" s="27"/>
    </row>
    <row r="6383" spans="11:17" x14ac:dyDescent="0.25">
      <c r="K6383" s="4"/>
      <c r="L6383" s="32"/>
      <c r="M6383" s="32"/>
      <c r="N6383" s="4"/>
      <c r="Q6383" s="27"/>
    </row>
    <row r="6384" spans="11:17" x14ac:dyDescent="0.25">
      <c r="K6384" s="4"/>
      <c r="L6384" s="32"/>
      <c r="M6384" s="32"/>
      <c r="N6384" s="4"/>
      <c r="Q6384" s="27"/>
    </row>
    <row r="6385" spans="11:17" x14ac:dyDescent="0.25">
      <c r="K6385" s="4"/>
      <c r="L6385" s="32"/>
      <c r="M6385" s="32"/>
      <c r="N6385" s="4"/>
      <c r="Q6385" s="27"/>
    </row>
    <row r="6386" spans="11:17" x14ac:dyDescent="0.25">
      <c r="K6386" s="4"/>
      <c r="L6386" s="32"/>
      <c r="M6386" s="32"/>
      <c r="N6386" s="4"/>
      <c r="Q6386" s="27"/>
    </row>
    <row r="6387" spans="11:17" x14ac:dyDescent="0.25">
      <c r="K6387" s="4"/>
      <c r="L6387" s="32"/>
      <c r="M6387" s="32"/>
      <c r="N6387" s="4"/>
      <c r="Q6387" s="27"/>
    </row>
    <row r="6388" spans="11:17" x14ac:dyDescent="0.25">
      <c r="K6388" s="4"/>
      <c r="L6388" s="32"/>
      <c r="M6388" s="32"/>
      <c r="N6388" s="4"/>
      <c r="Q6388" s="27"/>
    </row>
    <row r="6389" spans="11:17" x14ac:dyDescent="0.25">
      <c r="K6389" s="4"/>
      <c r="L6389" s="32"/>
      <c r="M6389" s="32"/>
      <c r="N6389" s="4"/>
      <c r="Q6389" s="27"/>
    </row>
    <row r="6390" spans="11:17" x14ac:dyDescent="0.25">
      <c r="K6390" s="4"/>
      <c r="L6390" s="32"/>
      <c r="M6390" s="32"/>
      <c r="N6390" s="4"/>
      <c r="Q6390" s="27"/>
    </row>
    <row r="6391" spans="11:17" x14ac:dyDescent="0.25">
      <c r="K6391" s="4"/>
      <c r="L6391" s="32"/>
      <c r="M6391" s="32"/>
      <c r="N6391" s="4"/>
      <c r="Q6391" s="27"/>
    </row>
    <row r="6392" spans="11:17" x14ac:dyDescent="0.25">
      <c r="K6392" s="4"/>
      <c r="L6392" s="32"/>
      <c r="M6392" s="32"/>
      <c r="N6392" s="4"/>
      <c r="Q6392" s="27"/>
    </row>
    <row r="6393" spans="11:17" x14ac:dyDescent="0.25">
      <c r="K6393" s="4"/>
      <c r="L6393" s="32"/>
      <c r="M6393" s="32"/>
      <c r="N6393" s="4"/>
      <c r="Q6393" s="27"/>
    </row>
    <row r="6394" spans="11:17" x14ac:dyDescent="0.25">
      <c r="K6394" s="4"/>
      <c r="L6394" s="32"/>
      <c r="M6394" s="32"/>
      <c r="N6394" s="4"/>
      <c r="Q6394" s="27"/>
    </row>
    <row r="6395" spans="11:17" x14ac:dyDescent="0.25">
      <c r="K6395" s="4"/>
      <c r="L6395" s="32"/>
      <c r="M6395" s="32"/>
      <c r="N6395" s="4"/>
      <c r="Q6395" s="27"/>
    </row>
    <row r="6396" spans="11:17" x14ac:dyDescent="0.25">
      <c r="K6396" s="4"/>
      <c r="L6396" s="32"/>
      <c r="M6396" s="32"/>
      <c r="N6396" s="4"/>
      <c r="Q6396" s="27"/>
    </row>
    <row r="6397" spans="11:17" x14ac:dyDescent="0.25">
      <c r="K6397" s="4"/>
      <c r="L6397" s="32"/>
      <c r="M6397" s="32"/>
      <c r="N6397" s="4"/>
      <c r="Q6397" s="27"/>
    </row>
    <row r="6398" spans="11:17" x14ac:dyDescent="0.25">
      <c r="K6398" s="4"/>
      <c r="L6398" s="32"/>
      <c r="M6398" s="32"/>
      <c r="N6398" s="4"/>
      <c r="Q6398" s="27"/>
    </row>
    <row r="6399" spans="11:17" x14ac:dyDescent="0.25">
      <c r="K6399" s="4"/>
      <c r="L6399" s="32"/>
      <c r="M6399" s="32"/>
      <c r="N6399" s="4"/>
      <c r="Q6399" s="27"/>
    </row>
    <row r="6400" spans="11:17" x14ac:dyDescent="0.25">
      <c r="K6400" s="4"/>
      <c r="L6400" s="32"/>
      <c r="M6400" s="32"/>
      <c r="N6400" s="4"/>
      <c r="Q6400" s="27"/>
    </row>
    <row r="6401" spans="11:17" x14ac:dyDescent="0.25">
      <c r="K6401" s="4"/>
      <c r="L6401" s="32"/>
      <c r="M6401" s="32"/>
      <c r="N6401" s="4"/>
      <c r="Q6401" s="27"/>
    </row>
    <row r="6402" spans="11:17" x14ac:dyDescent="0.25">
      <c r="K6402" s="4"/>
      <c r="L6402" s="32"/>
      <c r="M6402" s="32"/>
      <c r="N6402" s="4"/>
      <c r="Q6402" s="27"/>
    </row>
    <row r="6403" spans="11:17" x14ac:dyDescent="0.25">
      <c r="K6403" s="4"/>
      <c r="L6403" s="32"/>
      <c r="M6403" s="32"/>
      <c r="N6403" s="4"/>
      <c r="Q6403" s="27"/>
    </row>
    <row r="6404" spans="11:17" x14ac:dyDescent="0.25">
      <c r="K6404" s="4"/>
      <c r="L6404" s="32"/>
      <c r="M6404" s="32"/>
      <c r="N6404" s="4"/>
      <c r="Q6404" s="27"/>
    </row>
    <row r="6405" spans="11:17" x14ac:dyDescent="0.25">
      <c r="K6405" s="4"/>
      <c r="L6405" s="32"/>
      <c r="M6405" s="32"/>
      <c r="N6405" s="4"/>
      <c r="Q6405" s="27"/>
    </row>
    <row r="6406" spans="11:17" x14ac:dyDescent="0.25">
      <c r="K6406" s="4"/>
      <c r="L6406" s="32"/>
      <c r="M6406" s="32"/>
      <c r="N6406" s="4"/>
      <c r="Q6406" s="27"/>
    </row>
    <row r="6407" spans="11:17" x14ac:dyDescent="0.25">
      <c r="K6407" s="4"/>
      <c r="L6407" s="32"/>
      <c r="M6407" s="32"/>
      <c r="N6407" s="4"/>
      <c r="Q6407" s="27"/>
    </row>
    <row r="6408" spans="11:17" x14ac:dyDescent="0.25">
      <c r="K6408" s="4"/>
      <c r="L6408" s="32"/>
      <c r="M6408" s="32"/>
      <c r="N6408" s="4"/>
      <c r="Q6408" s="27"/>
    </row>
    <row r="6409" spans="11:17" x14ac:dyDescent="0.25">
      <c r="K6409" s="4"/>
      <c r="L6409" s="32"/>
      <c r="M6409" s="32"/>
      <c r="N6409" s="4"/>
      <c r="Q6409" s="27"/>
    </row>
    <row r="6410" spans="11:17" x14ac:dyDescent="0.25">
      <c r="K6410" s="4"/>
      <c r="L6410" s="32"/>
      <c r="M6410" s="32"/>
      <c r="N6410" s="4"/>
      <c r="Q6410" s="27"/>
    </row>
    <row r="6411" spans="11:17" x14ac:dyDescent="0.25">
      <c r="K6411" s="4"/>
      <c r="L6411" s="32"/>
      <c r="M6411" s="32"/>
      <c r="N6411" s="4"/>
      <c r="Q6411" s="27"/>
    </row>
    <row r="6412" spans="11:17" x14ac:dyDescent="0.25">
      <c r="K6412" s="4"/>
      <c r="L6412" s="32"/>
      <c r="M6412" s="32"/>
      <c r="N6412" s="4"/>
      <c r="Q6412" s="27"/>
    </row>
    <row r="6413" spans="11:17" x14ac:dyDescent="0.25">
      <c r="K6413" s="4"/>
      <c r="L6413" s="32"/>
      <c r="M6413" s="32"/>
      <c r="N6413" s="4"/>
      <c r="Q6413" s="27"/>
    </row>
    <row r="6414" spans="11:17" x14ac:dyDescent="0.25">
      <c r="K6414" s="4"/>
      <c r="L6414" s="32"/>
      <c r="M6414" s="32"/>
      <c r="N6414" s="4"/>
      <c r="Q6414" s="27"/>
    </row>
    <row r="6415" spans="11:17" x14ac:dyDescent="0.25">
      <c r="K6415" s="4"/>
      <c r="L6415" s="32"/>
      <c r="M6415" s="32"/>
      <c r="N6415" s="4"/>
      <c r="Q6415" s="27"/>
    </row>
    <row r="6416" spans="11:17" x14ac:dyDescent="0.25">
      <c r="K6416" s="4"/>
      <c r="L6416" s="32"/>
      <c r="M6416" s="32"/>
      <c r="N6416" s="4"/>
      <c r="Q6416" s="27"/>
    </row>
    <row r="6417" spans="11:17" x14ac:dyDescent="0.25">
      <c r="K6417" s="4"/>
      <c r="L6417" s="32"/>
      <c r="M6417" s="32"/>
      <c r="N6417" s="4"/>
      <c r="Q6417" s="27"/>
    </row>
    <row r="6418" spans="11:17" x14ac:dyDescent="0.25">
      <c r="K6418" s="4"/>
      <c r="L6418" s="32"/>
      <c r="M6418" s="32"/>
      <c r="N6418" s="4"/>
      <c r="Q6418" s="27"/>
    </row>
    <row r="6419" spans="11:17" x14ac:dyDescent="0.25">
      <c r="K6419" s="4"/>
      <c r="L6419" s="32"/>
      <c r="M6419" s="32"/>
      <c r="N6419" s="4"/>
      <c r="Q6419" s="27"/>
    </row>
    <row r="6420" spans="11:17" x14ac:dyDescent="0.25">
      <c r="K6420" s="4"/>
      <c r="L6420" s="32"/>
      <c r="M6420" s="32"/>
      <c r="N6420" s="4"/>
      <c r="Q6420" s="27"/>
    </row>
    <row r="6421" spans="11:17" x14ac:dyDescent="0.25">
      <c r="K6421" s="4"/>
      <c r="L6421" s="32"/>
      <c r="M6421" s="32"/>
      <c r="N6421" s="4"/>
      <c r="Q6421" s="27"/>
    </row>
    <row r="6422" spans="11:17" x14ac:dyDescent="0.25">
      <c r="K6422" s="4"/>
      <c r="L6422" s="32"/>
      <c r="M6422" s="32"/>
      <c r="N6422" s="4"/>
      <c r="Q6422" s="27"/>
    </row>
    <row r="6423" spans="11:17" x14ac:dyDescent="0.25">
      <c r="K6423" s="4"/>
      <c r="L6423" s="32"/>
      <c r="M6423" s="32"/>
      <c r="N6423" s="4"/>
      <c r="Q6423" s="27"/>
    </row>
    <row r="6424" spans="11:17" x14ac:dyDescent="0.25">
      <c r="K6424" s="4"/>
      <c r="L6424" s="32"/>
      <c r="M6424" s="32"/>
      <c r="N6424" s="4"/>
      <c r="Q6424" s="27"/>
    </row>
    <row r="6425" spans="11:17" x14ac:dyDescent="0.25">
      <c r="K6425" s="4"/>
      <c r="L6425" s="32"/>
      <c r="M6425" s="32"/>
      <c r="N6425" s="4"/>
      <c r="Q6425" s="27"/>
    </row>
    <row r="6426" spans="11:17" x14ac:dyDescent="0.25">
      <c r="K6426" s="4"/>
      <c r="L6426" s="32"/>
      <c r="M6426" s="32"/>
      <c r="N6426" s="4"/>
      <c r="Q6426" s="27"/>
    </row>
    <row r="6427" spans="11:17" x14ac:dyDescent="0.25">
      <c r="K6427" s="4"/>
      <c r="L6427" s="32"/>
      <c r="M6427" s="32"/>
      <c r="N6427" s="4"/>
      <c r="Q6427" s="27"/>
    </row>
    <row r="6428" spans="11:17" x14ac:dyDescent="0.25">
      <c r="K6428" s="4"/>
      <c r="L6428" s="32"/>
      <c r="M6428" s="32"/>
      <c r="N6428" s="4"/>
      <c r="Q6428" s="27"/>
    </row>
    <row r="6429" spans="11:17" x14ac:dyDescent="0.25">
      <c r="K6429" s="4"/>
      <c r="L6429" s="32"/>
      <c r="M6429" s="32"/>
      <c r="N6429" s="4"/>
      <c r="Q6429" s="27"/>
    </row>
    <row r="6430" spans="11:17" x14ac:dyDescent="0.25">
      <c r="K6430" s="4"/>
      <c r="L6430" s="32"/>
      <c r="M6430" s="32"/>
      <c r="N6430" s="4"/>
      <c r="Q6430" s="27"/>
    </row>
    <row r="6431" spans="11:17" x14ac:dyDescent="0.25">
      <c r="K6431" s="4"/>
      <c r="L6431" s="32"/>
      <c r="M6431" s="32"/>
      <c r="N6431" s="4"/>
      <c r="Q6431" s="27"/>
    </row>
    <row r="6432" spans="11:17" x14ac:dyDescent="0.25">
      <c r="K6432" s="4"/>
      <c r="L6432" s="32"/>
      <c r="M6432" s="32"/>
      <c r="N6432" s="4"/>
      <c r="Q6432" s="27"/>
    </row>
    <row r="6433" spans="11:17" x14ac:dyDescent="0.25">
      <c r="K6433" s="4"/>
      <c r="L6433" s="32"/>
      <c r="M6433" s="32"/>
      <c r="N6433" s="4"/>
      <c r="Q6433" s="27"/>
    </row>
    <row r="6434" spans="11:17" x14ac:dyDescent="0.25">
      <c r="K6434" s="4"/>
      <c r="L6434" s="32"/>
      <c r="M6434" s="32"/>
      <c r="N6434" s="4"/>
      <c r="Q6434" s="27"/>
    </row>
    <row r="6435" spans="11:17" x14ac:dyDescent="0.25">
      <c r="K6435" s="4"/>
      <c r="L6435" s="32"/>
      <c r="M6435" s="32"/>
      <c r="N6435" s="4"/>
      <c r="Q6435" s="27"/>
    </row>
    <row r="6436" spans="11:17" x14ac:dyDescent="0.25">
      <c r="K6436" s="4"/>
      <c r="L6436" s="32"/>
      <c r="M6436" s="32"/>
      <c r="N6436" s="4"/>
      <c r="Q6436" s="27"/>
    </row>
    <row r="6437" spans="11:17" x14ac:dyDescent="0.25">
      <c r="K6437" s="4"/>
      <c r="L6437" s="32"/>
      <c r="M6437" s="32"/>
      <c r="N6437" s="4"/>
      <c r="Q6437" s="27"/>
    </row>
    <row r="6438" spans="11:17" x14ac:dyDescent="0.25">
      <c r="K6438" s="4"/>
      <c r="L6438" s="32"/>
      <c r="M6438" s="32"/>
      <c r="N6438" s="4"/>
      <c r="Q6438" s="27"/>
    </row>
    <row r="6439" spans="11:17" x14ac:dyDescent="0.25">
      <c r="K6439" s="4"/>
      <c r="L6439" s="32"/>
      <c r="M6439" s="32"/>
      <c r="N6439" s="4"/>
      <c r="Q6439" s="27"/>
    </row>
    <row r="6440" spans="11:17" x14ac:dyDescent="0.25">
      <c r="K6440" s="4"/>
      <c r="L6440" s="32"/>
      <c r="M6440" s="32"/>
      <c r="N6440" s="4"/>
      <c r="Q6440" s="27"/>
    </row>
    <row r="6441" spans="11:17" x14ac:dyDescent="0.25">
      <c r="K6441" s="4"/>
      <c r="L6441" s="32"/>
      <c r="M6441" s="32"/>
      <c r="N6441" s="4"/>
      <c r="Q6441" s="27"/>
    </row>
    <row r="6442" spans="11:17" x14ac:dyDescent="0.25">
      <c r="K6442" s="4"/>
      <c r="L6442" s="32"/>
      <c r="M6442" s="32"/>
      <c r="N6442" s="4"/>
      <c r="Q6442" s="27"/>
    </row>
    <row r="6443" spans="11:17" x14ac:dyDescent="0.25">
      <c r="K6443" s="4"/>
      <c r="L6443" s="32"/>
      <c r="M6443" s="32"/>
      <c r="N6443" s="4"/>
      <c r="Q6443" s="27"/>
    </row>
    <row r="6444" spans="11:17" x14ac:dyDescent="0.25">
      <c r="K6444" s="4"/>
      <c r="L6444" s="32"/>
      <c r="M6444" s="32"/>
      <c r="N6444" s="4"/>
      <c r="Q6444" s="27"/>
    </row>
    <row r="6445" spans="11:17" x14ac:dyDescent="0.25">
      <c r="K6445" s="4"/>
      <c r="L6445" s="32"/>
      <c r="M6445" s="32"/>
      <c r="N6445" s="4"/>
      <c r="Q6445" s="27"/>
    </row>
    <row r="6446" spans="11:17" x14ac:dyDescent="0.25">
      <c r="K6446" s="4"/>
      <c r="L6446" s="32"/>
      <c r="M6446" s="32"/>
      <c r="N6446" s="4"/>
      <c r="Q6446" s="27"/>
    </row>
    <row r="6447" spans="11:17" x14ac:dyDescent="0.25">
      <c r="K6447" s="4"/>
      <c r="L6447" s="32"/>
      <c r="M6447" s="32"/>
      <c r="N6447" s="4"/>
      <c r="Q6447" s="27"/>
    </row>
    <row r="6448" spans="11:17" x14ac:dyDescent="0.25">
      <c r="K6448" s="4"/>
      <c r="L6448" s="32"/>
      <c r="M6448" s="32"/>
      <c r="N6448" s="4"/>
      <c r="Q6448" s="27"/>
    </row>
    <row r="6449" spans="11:17" x14ac:dyDescent="0.25">
      <c r="K6449" s="4"/>
      <c r="L6449" s="32"/>
      <c r="M6449" s="32"/>
      <c r="N6449" s="4"/>
      <c r="Q6449" s="27"/>
    </row>
    <row r="6450" spans="11:17" x14ac:dyDescent="0.25">
      <c r="K6450" s="4"/>
      <c r="L6450" s="32"/>
      <c r="M6450" s="32"/>
      <c r="N6450" s="4"/>
      <c r="Q6450" s="27"/>
    </row>
    <row r="6451" spans="11:17" x14ac:dyDescent="0.25">
      <c r="K6451" s="4"/>
      <c r="L6451" s="32"/>
      <c r="M6451" s="32"/>
      <c r="N6451" s="4"/>
      <c r="Q6451" s="27"/>
    </row>
    <row r="6452" spans="11:17" x14ac:dyDescent="0.25">
      <c r="K6452" s="4"/>
      <c r="L6452" s="32"/>
      <c r="M6452" s="32"/>
      <c r="N6452" s="4"/>
      <c r="Q6452" s="27"/>
    </row>
    <row r="6453" spans="11:17" x14ac:dyDescent="0.25">
      <c r="K6453" s="4"/>
      <c r="L6453" s="32"/>
      <c r="M6453" s="32"/>
      <c r="N6453" s="4"/>
      <c r="Q6453" s="27"/>
    </row>
    <row r="6454" spans="11:17" x14ac:dyDescent="0.25">
      <c r="K6454" s="4"/>
      <c r="L6454" s="32"/>
      <c r="M6454" s="32"/>
      <c r="N6454" s="4"/>
      <c r="Q6454" s="27"/>
    </row>
    <row r="6455" spans="11:17" x14ac:dyDescent="0.25">
      <c r="K6455" s="4"/>
      <c r="L6455" s="32"/>
      <c r="M6455" s="32"/>
      <c r="N6455" s="4"/>
      <c r="Q6455" s="27"/>
    </row>
    <row r="6456" spans="11:17" x14ac:dyDescent="0.25">
      <c r="K6456" s="4"/>
      <c r="L6456" s="32"/>
      <c r="M6456" s="32"/>
      <c r="N6456" s="4"/>
      <c r="Q6456" s="27"/>
    </row>
    <row r="6457" spans="11:17" x14ac:dyDescent="0.25">
      <c r="K6457" s="4"/>
      <c r="L6457" s="32"/>
      <c r="M6457" s="32"/>
      <c r="N6457" s="4"/>
      <c r="Q6457" s="27"/>
    </row>
    <row r="6458" spans="11:17" x14ac:dyDescent="0.25">
      <c r="K6458" s="4"/>
      <c r="L6458" s="32"/>
      <c r="M6458" s="32"/>
      <c r="N6458" s="4"/>
      <c r="Q6458" s="27"/>
    </row>
    <row r="6459" spans="11:17" x14ac:dyDescent="0.25">
      <c r="K6459" s="4"/>
      <c r="L6459" s="32"/>
      <c r="M6459" s="32"/>
      <c r="N6459" s="4"/>
      <c r="Q6459" s="27"/>
    </row>
    <row r="6460" spans="11:17" x14ac:dyDescent="0.25">
      <c r="K6460" s="4"/>
      <c r="L6460" s="32"/>
      <c r="M6460" s="32"/>
      <c r="N6460" s="4"/>
      <c r="Q6460" s="27"/>
    </row>
    <row r="6461" spans="11:17" x14ac:dyDescent="0.25">
      <c r="K6461" s="4"/>
      <c r="L6461" s="32"/>
      <c r="M6461" s="32"/>
      <c r="N6461" s="4"/>
      <c r="Q6461" s="27"/>
    </row>
    <row r="6462" spans="11:17" x14ac:dyDescent="0.25">
      <c r="K6462" s="4"/>
      <c r="L6462" s="32"/>
      <c r="M6462" s="32"/>
      <c r="N6462" s="4"/>
      <c r="Q6462" s="27"/>
    </row>
    <row r="6463" spans="11:17" x14ac:dyDescent="0.25">
      <c r="K6463" s="4"/>
      <c r="L6463" s="32"/>
      <c r="M6463" s="32"/>
      <c r="N6463" s="4"/>
      <c r="Q6463" s="27"/>
    </row>
    <row r="6464" spans="11:17" x14ac:dyDescent="0.25">
      <c r="K6464" s="4"/>
      <c r="L6464" s="32"/>
      <c r="M6464" s="32"/>
      <c r="N6464" s="4"/>
      <c r="Q6464" s="27"/>
    </row>
    <row r="6465" spans="11:17" x14ac:dyDescent="0.25">
      <c r="K6465" s="4"/>
      <c r="L6465" s="32"/>
      <c r="M6465" s="32"/>
      <c r="N6465" s="4"/>
      <c r="Q6465" s="27"/>
    </row>
    <row r="6466" spans="11:17" x14ac:dyDescent="0.25">
      <c r="K6466" s="4"/>
      <c r="L6466" s="32"/>
      <c r="M6466" s="32"/>
      <c r="N6466" s="4"/>
      <c r="Q6466" s="27"/>
    </row>
    <row r="6467" spans="11:17" x14ac:dyDescent="0.25">
      <c r="K6467" s="4"/>
      <c r="L6467" s="32"/>
      <c r="M6467" s="32"/>
      <c r="N6467" s="4"/>
      <c r="Q6467" s="27"/>
    </row>
    <row r="6468" spans="11:17" x14ac:dyDescent="0.25">
      <c r="K6468" s="4"/>
      <c r="L6468" s="32"/>
      <c r="M6468" s="32"/>
      <c r="N6468" s="4"/>
      <c r="Q6468" s="27"/>
    </row>
    <row r="6469" spans="11:17" x14ac:dyDescent="0.25">
      <c r="K6469" s="4"/>
      <c r="L6469" s="32"/>
      <c r="M6469" s="32"/>
      <c r="N6469" s="4"/>
      <c r="Q6469" s="27"/>
    </row>
    <row r="6470" spans="11:17" x14ac:dyDescent="0.25">
      <c r="K6470" s="4"/>
      <c r="L6470" s="32"/>
      <c r="M6470" s="32"/>
      <c r="N6470" s="4"/>
      <c r="Q6470" s="27"/>
    </row>
    <row r="6471" spans="11:17" x14ac:dyDescent="0.25">
      <c r="K6471" s="4"/>
      <c r="L6471" s="32"/>
      <c r="M6471" s="32"/>
      <c r="N6471" s="4"/>
      <c r="Q6471" s="27"/>
    </row>
    <row r="6472" spans="11:17" x14ac:dyDescent="0.25">
      <c r="K6472" s="4"/>
      <c r="L6472" s="32"/>
      <c r="M6472" s="32"/>
      <c r="N6472" s="4"/>
      <c r="Q6472" s="27"/>
    </row>
    <row r="6473" spans="11:17" x14ac:dyDescent="0.25">
      <c r="K6473" s="4"/>
      <c r="L6473" s="32"/>
      <c r="M6473" s="32"/>
      <c r="N6473" s="4"/>
      <c r="Q6473" s="27"/>
    </row>
    <row r="6474" spans="11:17" x14ac:dyDescent="0.25">
      <c r="K6474" s="4"/>
      <c r="L6474" s="32"/>
      <c r="M6474" s="32"/>
      <c r="N6474" s="4"/>
      <c r="Q6474" s="27"/>
    </row>
    <row r="6475" spans="11:17" x14ac:dyDescent="0.25">
      <c r="K6475" s="4"/>
      <c r="L6475" s="32"/>
      <c r="M6475" s="32"/>
      <c r="N6475" s="4"/>
      <c r="Q6475" s="27"/>
    </row>
    <row r="6476" spans="11:17" x14ac:dyDescent="0.25">
      <c r="K6476" s="4"/>
      <c r="L6476" s="32"/>
      <c r="M6476" s="32"/>
      <c r="N6476" s="4"/>
      <c r="Q6476" s="27"/>
    </row>
    <row r="6477" spans="11:17" x14ac:dyDescent="0.25">
      <c r="K6477" s="4"/>
      <c r="L6477" s="32"/>
      <c r="M6477" s="32"/>
      <c r="N6477" s="4"/>
      <c r="Q6477" s="27"/>
    </row>
    <row r="6478" spans="11:17" x14ac:dyDescent="0.25">
      <c r="K6478" s="4"/>
      <c r="L6478" s="32"/>
      <c r="M6478" s="32"/>
      <c r="N6478" s="4"/>
      <c r="Q6478" s="27"/>
    </row>
    <row r="6479" spans="11:17" x14ac:dyDescent="0.25">
      <c r="K6479" s="4"/>
      <c r="L6479" s="32"/>
      <c r="M6479" s="32"/>
      <c r="N6479" s="4"/>
      <c r="Q6479" s="27"/>
    </row>
    <row r="6480" spans="11:17" x14ac:dyDescent="0.25">
      <c r="K6480" s="4"/>
      <c r="L6480" s="32"/>
      <c r="M6480" s="32"/>
      <c r="N6480" s="4"/>
      <c r="Q6480" s="27"/>
    </row>
    <row r="6481" spans="11:17" x14ac:dyDescent="0.25">
      <c r="K6481" s="4"/>
      <c r="L6481" s="32"/>
      <c r="M6481" s="32"/>
      <c r="N6481" s="4"/>
      <c r="Q6481" s="27"/>
    </row>
    <row r="6482" spans="11:17" x14ac:dyDescent="0.25">
      <c r="K6482" s="4"/>
      <c r="L6482" s="32"/>
      <c r="M6482" s="32"/>
      <c r="N6482" s="4"/>
      <c r="Q6482" s="27"/>
    </row>
    <row r="6483" spans="11:17" x14ac:dyDescent="0.25">
      <c r="K6483" s="4"/>
      <c r="L6483" s="32"/>
      <c r="M6483" s="32"/>
      <c r="N6483" s="4"/>
      <c r="Q6483" s="27"/>
    </row>
    <row r="6484" spans="11:17" x14ac:dyDescent="0.25">
      <c r="K6484" s="4"/>
      <c r="L6484" s="32"/>
      <c r="M6484" s="32"/>
      <c r="N6484" s="4"/>
      <c r="Q6484" s="27"/>
    </row>
    <row r="6485" spans="11:17" x14ac:dyDescent="0.25">
      <c r="K6485" s="4"/>
      <c r="L6485" s="32"/>
      <c r="M6485" s="32"/>
      <c r="N6485" s="4"/>
      <c r="Q6485" s="27"/>
    </row>
    <row r="6486" spans="11:17" x14ac:dyDescent="0.25">
      <c r="K6486" s="4"/>
      <c r="L6486" s="32"/>
      <c r="M6486" s="32"/>
      <c r="N6486" s="4"/>
      <c r="Q6486" s="27"/>
    </row>
    <row r="6487" spans="11:17" x14ac:dyDescent="0.25">
      <c r="K6487" s="4"/>
      <c r="L6487" s="32"/>
      <c r="M6487" s="32"/>
      <c r="N6487" s="4"/>
      <c r="Q6487" s="27"/>
    </row>
    <row r="6488" spans="11:17" x14ac:dyDescent="0.25">
      <c r="K6488" s="4"/>
      <c r="L6488" s="32"/>
      <c r="M6488" s="32"/>
      <c r="N6488" s="4"/>
      <c r="Q6488" s="27"/>
    </row>
    <row r="6489" spans="11:17" x14ac:dyDescent="0.25">
      <c r="K6489" s="4"/>
      <c r="L6489" s="32"/>
      <c r="M6489" s="32"/>
      <c r="N6489" s="4"/>
      <c r="Q6489" s="27"/>
    </row>
    <row r="6490" spans="11:17" x14ac:dyDescent="0.25">
      <c r="K6490" s="4"/>
      <c r="L6490" s="32"/>
      <c r="M6490" s="32"/>
      <c r="N6490" s="4"/>
      <c r="Q6490" s="27"/>
    </row>
    <row r="6491" spans="11:17" x14ac:dyDescent="0.25">
      <c r="K6491" s="4"/>
      <c r="L6491" s="32"/>
      <c r="M6491" s="32"/>
      <c r="N6491" s="4"/>
      <c r="Q6491" s="27"/>
    </row>
    <row r="6492" spans="11:17" x14ac:dyDescent="0.25">
      <c r="K6492" s="4"/>
      <c r="L6492" s="32"/>
      <c r="M6492" s="32"/>
      <c r="N6492" s="4"/>
      <c r="Q6492" s="27"/>
    </row>
    <row r="6493" spans="11:17" x14ac:dyDescent="0.25">
      <c r="K6493" s="4"/>
      <c r="L6493" s="32"/>
      <c r="M6493" s="32"/>
      <c r="N6493" s="4"/>
      <c r="Q6493" s="27"/>
    </row>
    <row r="6494" spans="11:17" x14ac:dyDescent="0.25">
      <c r="K6494" s="4"/>
      <c r="L6494" s="32"/>
      <c r="M6494" s="32"/>
      <c r="N6494" s="4"/>
      <c r="Q6494" s="27"/>
    </row>
    <row r="6495" spans="11:17" x14ac:dyDescent="0.25">
      <c r="K6495" s="4"/>
      <c r="L6495" s="32"/>
      <c r="M6495" s="32"/>
      <c r="N6495" s="4"/>
      <c r="Q6495" s="27"/>
    </row>
    <row r="6496" spans="11:17" x14ac:dyDescent="0.25">
      <c r="K6496" s="4"/>
      <c r="L6496" s="32"/>
      <c r="M6496" s="32"/>
      <c r="N6496" s="4"/>
      <c r="Q6496" s="27"/>
    </row>
    <row r="6497" spans="11:17" x14ac:dyDescent="0.25">
      <c r="K6497" s="4"/>
      <c r="L6497" s="32"/>
      <c r="M6497" s="32"/>
      <c r="N6497" s="4"/>
      <c r="Q6497" s="27"/>
    </row>
    <row r="6498" spans="11:17" x14ac:dyDescent="0.25">
      <c r="K6498" s="4"/>
      <c r="L6498" s="32"/>
      <c r="M6498" s="32"/>
      <c r="N6498" s="4"/>
      <c r="Q6498" s="27"/>
    </row>
    <row r="6499" spans="11:17" x14ac:dyDescent="0.25">
      <c r="K6499" s="4"/>
      <c r="L6499" s="32"/>
      <c r="M6499" s="32"/>
      <c r="N6499" s="4"/>
      <c r="Q6499" s="27"/>
    </row>
    <row r="6500" spans="11:17" x14ac:dyDescent="0.25">
      <c r="K6500" s="4"/>
      <c r="L6500" s="32"/>
      <c r="M6500" s="32"/>
      <c r="N6500" s="4"/>
      <c r="Q6500" s="27"/>
    </row>
    <row r="6501" spans="11:17" x14ac:dyDescent="0.25">
      <c r="K6501" s="4"/>
      <c r="L6501" s="32"/>
      <c r="M6501" s="32"/>
      <c r="N6501" s="4"/>
      <c r="Q6501" s="27"/>
    </row>
    <row r="6502" spans="11:17" x14ac:dyDescent="0.25">
      <c r="K6502" s="4"/>
      <c r="L6502" s="32"/>
      <c r="M6502" s="32"/>
      <c r="N6502" s="4"/>
      <c r="Q6502" s="27"/>
    </row>
    <row r="6503" spans="11:17" x14ac:dyDescent="0.25">
      <c r="K6503" s="4"/>
      <c r="L6503" s="32"/>
      <c r="M6503" s="32"/>
      <c r="N6503" s="4"/>
      <c r="Q6503" s="27"/>
    </row>
    <row r="6504" spans="11:17" x14ac:dyDescent="0.25">
      <c r="K6504" s="4"/>
      <c r="L6504" s="32"/>
      <c r="M6504" s="32"/>
      <c r="N6504" s="4"/>
      <c r="Q6504" s="27"/>
    </row>
    <row r="6505" spans="11:17" x14ac:dyDescent="0.25">
      <c r="K6505" s="4"/>
      <c r="L6505" s="32"/>
      <c r="M6505" s="32"/>
      <c r="N6505" s="4"/>
      <c r="Q6505" s="27"/>
    </row>
    <row r="6506" spans="11:17" x14ac:dyDescent="0.25">
      <c r="K6506" s="4"/>
      <c r="L6506" s="32"/>
      <c r="M6506" s="32"/>
      <c r="N6506" s="4"/>
      <c r="Q6506" s="27"/>
    </row>
    <row r="6507" spans="11:17" x14ac:dyDescent="0.25">
      <c r="K6507" s="4"/>
      <c r="L6507" s="32"/>
      <c r="M6507" s="32"/>
      <c r="N6507" s="4"/>
      <c r="Q6507" s="27"/>
    </row>
    <row r="6508" spans="11:17" x14ac:dyDescent="0.25">
      <c r="K6508" s="4"/>
      <c r="L6508" s="32"/>
      <c r="M6508" s="32"/>
      <c r="N6508" s="4"/>
      <c r="Q6508" s="27"/>
    </row>
    <row r="6509" spans="11:17" x14ac:dyDescent="0.25">
      <c r="K6509" s="4"/>
      <c r="L6509" s="32"/>
      <c r="M6509" s="32"/>
      <c r="N6509" s="4"/>
      <c r="Q6509" s="27"/>
    </row>
    <row r="6510" spans="11:17" x14ac:dyDescent="0.25">
      <c r="K6510" s="4"/>
      <c r="L6510" s="32"/>
      <c r="M6510" s="32"/>
      <c r="N6510" s="4"/>
      <c r="Q6510" s="27"/>
    </row>
    <row r="6511" spans="11:17" x14ac:dyDescent="0.25">
      <c r="K6511" s="4"/>
      <c r="L6511" s="32"/>
      <c r="M6511" s="32"/>
      <c r="N6511" s="4"/>
      <c r="Q6511" s="27"/>
    </row>
    <row r="6512" spans="11:17" x14ac:dyDescent="0.25">
      <c r="K6512" s="4"/>
      <c r="L6512" s="32"/>
      <c r="M6512" s="32"/>
      <c r="N6512" s="4"/>
      <c r="Q6512" s="27"/>
    </row>
    <row r="6513" spans="11:17" x14ac:dyDescent="0.25">
      <c r="K6513" s="4"/>
      <c r="L6513" s="32"/>
      <c r="M6513" s="32"/>
      <c r="N6513" s="4"/>
      <c r="Q6513" s="27"/>
    </row>
    <row r="6514" spans="11:17" x14ac:dyDescent="0.25">
      <c r="K6514" s="4"/>
      <c r="L6514" s="32"/>
      <c r="M6514" s="32"/>
      <c r="N6514" s="4"/>
      <c r="Q6514" s="27"/>
    </row>
    <row r="6515" spans="11:17" x14ac:dyDescent="0.25">
      <c r="K6515" s="4"/>
      <c r="L6515" s="32"/>
      <c r="M6515" s="32"/>
      <c r="N6515" s="4"/>
      <c r="Q6515" s="27"/>
    </row>
    <row r="6516" spans="11:17" x14ac:dyDescent="0.25">
      <c r="K6516" s="4"/>
      <c r="L6516" s="32"/>
      <c r="M6516" s="32"/>
      <c r="N6516" s="4"/>
      <c r="Q6516" s="27"/>
    </row>
    <row r="6517" spans="11:17" x14ac:dyDescent="0.25">
      <c r="K6517" s="4"/>
      <c r="L6517" s="32"/>
      <c r="M6517" s="32"/>
      <c r="N6517" s="4"/>
      <c r="Q6517" s="27"/>
    </row>
    <row r="6518" spans="11:17" x14ac:dyDescent="0.25">
      <c r="K6518" s="4"/>
      <c r="L6518" s="32"/>
      <c r="M6518" s="32"/>
      <c r="N6518" s="4"/>
      <c r="Q6518" s="27"/>
    </row>
    <row r="6519" spans="11:17" x14ac:dyDescent="0.25">
      <c r="K6519" s="4"/>
      <c r="L6519" s="32"/>
      <c r="M6519" s="32"/>
      <c r="N6519" s="4"/>
      <c r="Q6519" s="27"/>
    </row>
    <row r="6520" spans="11:17" x14ac:dyDescent="0.25">
      <c r="K6520" s="4"/>
      <c r="L6520" s="32"/>
      <c r="M6520" s="32"/>
      <c r="N6520" s="4"/>
      <c r="Q6520" s="27"/>
    </row>
    <row r="6521" spans="11:17" x14ac:dyDescent="0.25">
      <c r="K6521" s="4"/>
      <c r="L6521" s="32"/>
      <c r="M6521" s="32"/>
      <c r="N6521" s="4"/>
      <c r="Q6521" s="27"/>
    </row>
    <row r="6522" spans="11:17" x14ac:dyDescent="0.25">
      <c r="K6522" s="4"/>
      <c r="L6522" s="32"/>
      <c r="M6522" s="32"/>
      <c r="N6522" s="4"/>
      <c r="Q6522" s="27"/>
    </row>
    <row r="6523" spans="11:17" x14ac:dyDescent="0.25">
      <c r="K6523" s="4"/>
      <c r="L6523" s="32"/>
      <c r="M6523" s="32"/>
      <c r="N6523" s="4"/>
      <c r="Q6523" s="27"/>
    </row>
    <row r="6524" spans="11:17" x14ac:dyDescent="0.25">
      <c r="K6524" s="4"/>
      <c r="L6524" s="32"/>
      <c r="M6524" s="32"/>
      <c r="N6524" s="4"/>
      <c r="Q6524" s="27"/>
    </row>
    <row r="6525" spans="11:17" x14ac:dyDescent="0.25">
      <c r="K6525" s="4"/>
      <c r="L6525" s="32"/>
      <c r="M6525" s="32"/>
      <c r="N6525" s="4"/>
      <c r="Q6525" s="27"/>
    </row>
    <row r="6526" spans="11:17" x14ac:dyDescent="0.25">
      <c r="K6526" s="4"/>
      <c r="L6526" s="32"/>
      <c r="M6526" s="32"/>
      <c r="N6526" s="4"/>
      <c r="Q6526" s="27"/>
    </row>
    <row r="6527" spans="11:17" x14ac:dyDescent="0.25">
      <c r="K6527" s="4"/>
      <c r="L6527" s="32"/>
      <c r="M6527" s="32"/>
      <c r="N6527" s="4"/>
      <c r="Q6527" s="27"/>
    </row>
    <row r="6528" spans="11:17" x14ac:dyDescent="0.25">
      <c r="K6528" s="4"/>
      <c r="L6528" s="32"/>
      <c r="M6528" s="32"/>
      <c r="N6528" s="4"/>
      <c r="Q6528" s="27"/>
    </row>
    <row r="6529" spans="11:17" x14ac:dyDescent="0.25">
      <c r="K6529" s="4"/>
      <c r="L6529" s="32"/>
      <c r="M6529" s="32"/>
      <c r="N6529" s="4"/>
      <c r="Q6529" s="27"/>
    </row>
    <row r="6530" spans="11:17" x14ac:dyDescent="0.25">
      <c r="K6530" s="4"/>
      <c r="L6530" s="32"/>
      <c r="M6530" s="32"/>
      <c r="N6530" s="4"/>
      <c r="Q6530" s="27"/>
    </row>
    <row r="6531" spans="11:17" x14ac:dyDescent="0.25">
      <c r="K6531" s="4"/>
      <c r="L6531" s="32"/>
      <c r="M6531" s="32"/>
      <c r="N6531" s="4"/>
      <c r="Q6531" s="27"/>
    </row>
    <row r="6532" spans="11:17" x14ac:dyDescent="0.25">
      <c r="K6532" s="4"/>
      <c r="L6532" s="32"/>
      <c r="M6532" s="32"/>
      <c r="N6532" s="4"/>
      <c r="Q6532" s="27"/>
    </row>
    <row r="6533" spans="11:17" x14ac:dyDescent="0.25">
      <c r="K6533" s="4"/>
      <c r="L6533" s="32"/>
      <c r="M6533" s="32"/>
      <c r="N6533" s="4"/>
      <c r="Q6533" s="27"/>
    </row>
    <row r="6534" spans="11:17" x14ac:dyDescent="0.25">
      <c r="K6534" s="4"/>
      <c r="L6534" s="32"/>
      <c r="M6534" s="32"/>
      <c r="N6534" s="4"/>
      <c r="Q6534" s="27"/>
    </row>
    <row r="6535" spans="11:17" x14ac:dyDescent="0.25">
      <c r="K6535" s="4"/>
      <c r="L6535" s="32"/>
      <c r="M6535" s="32"/>
      <c r="N6535" s="4"/>
      <c r="Q6535" s="27"/>
    </row>
    <row r="6536" spans="11:17" x14ac:dyDescent="0.25">
      <c r="K6536" s="4"/>
      <c r="L6536" s="32"/>
      <c r="M6536" s="32"/>
      <c r="N6536" s="4"/>
      <c r="Q6536" s="27"/>
    </row>
    <row r="6537" spans="11:17" x14ac:dyDescent="0.25">
      <c r="K6537" s="4"/>
      <c r="L6537" s="32"/>
      <c r="M6537" s="32"/>
      <c r="N6537" s="4"/>
      <c r="Q6537" s="27"/>
    </row>
    <row r="6538" spans="11:17" x14ac:dyDescent="0.25">
      <c r="K6538" s="4"/>
      <c r="L6538" s="32"/>
      <c r="M6538" s="32"/>
      <c r="N6538" s="4"/>
      <c r="Q6538" s="27"/>
    </row>
    <row r="6539" spans="11:17" x14ac:dyDescent="0.25">
      <c r="K6539" s="4"/>
      <c r="L6539" s="32"/>
      <c r="M6539" s="32"/>
      <c r="N6539" s="4"/>
      <c r="Q6539" s="27"/>
    </row>
    <row r="6540" spans="11:17" x14ac:dyDescent="0.25">
      <c r="K6540" s="4"/>
      <c r="L6540" s="32"/>
      <c r="M6540" s="32"/>
      <c r="N6540" s="4"/>
      <c r="Q6540" s="27"/>
    </row>
    <row r="6541" spans="11:17" x14ac:dyDescent="0.25">
      <c r="K6541" s="4"/>
      <c r="L6541" s="32"/>
      <c r="M6541" s="32"/>
      <c r="N6541" s="4"/>
      <c r="Q6541" s="27"/>
    </row>
    <row r="6542" spans="11:17" x14ac:dyDescent="0.25">
      <c r="K6542" s="4"/>
      <c r="L6542" s="32"/>
      <c r="M6542" s="32"/>
      <c r="N6542" s="4"/>
      <c r="Q6542" s="27"/>
    </row>
    <row r="6543" spans="11:17" x14ac:dyDescent="0.25">
      <c r="K6543" s="4"/>
      <c r="L6543" s="32"/>
      <c r="M6543" s="32"/>
      <c r="N6543" s="4"/>
      <c r="Q6543" s="27"/>
    </row>
    <row r="6544" spans="11:17" x14ac:dyDescent="0.25">
      <c r="K6544" s="4"/>
      <c r="L6544" s="32"/>
      <c r="M6544" s="32"/>
      <c r="N6544" s="4"/>
      <c r="Q6544" s="27"/>
    </row>
    <row r="6545" spans="11:17" x14ac:dyDescent="0.25">
      <c r="K6545" s="4"/>
      <c r="L6545" s="32"/>
      <c r="M6545" s="32"/>
      <c r="N6545" s="4"/>
      <c r="Q6545" s="27"/>
    </row>
    <row r="6546" spans="11:17" x14ac:dyDescent="0.25">
      <c r="K6546" s="4"/>
      <c r="L6546" s="32"/>
      <c r="M6546" s="32"/>
      <c r="N6546" s="4"/>
      <c r="Q6546" s="27"/>
    </row>
    <row r="6547" spans="11:17" x14ac:dyDescent="0.25">
      <c r="K6547" s="4"/>
      <c r="L6547" s="32"/>
      <c r="M6547" s="32"/>
      <c r="N6547" s="4"/>
      <c r="Q6547" s="27"/>
    </row>
    <row r="6548" spans="11:17" x14ac:dyDescent="0.25">
      <c r="K6548" s="4"/>
      <c r="L6548" s="32"/>
      <c r="M6548" s="32"/>
      <c r="N6548" s="4"/>
      <c r="Q6548" s="27"/>
    </row>
    <row r="6549" spans="11:17" x14ac:dyDescent="0.25">
      <c r="K6549" s="4"/>
      <c r="L6549" s="32"/>
      <c r="M6549" s="32"/>
      <c r="N6549" s="4"/>
      <c r="Q6549" s="27"/>
    </row>
    <row r="6550" spans="11:17" x14ac:dyDescent="0.25">
      <c r="K6550" s="4"/>
      <c r="L6550" s="32"/>
      <c r="M6550" s="32"/>
      <c r="N6550" s="4"/>
      <c r="Q6550" s="27"/>
    </row>
    <row r="6551" spans="11:17" x14ac:dyDescent="0.25">
      <c r="K6551" s="4"/>
      <c r="L6551" s="32"/>
      <c r="M6551" s="32"/>
      <c r="N6551" s="4"/>
      <c r="Q6551" s="27"/>
    </row>
    <row r="6552" spans="11:17" x14ac:dyDescent="0.25">
      <c r="K6552" s="4"/>
      <c r="L6552" s="32"/>
      <c r="M6552" s="32"/>
      <c r="N6552" s="4"/>
      <c r="Q6552" s="27"/>
    </row>
    <row r="6553" spans="11:17" x14ac:dyDescent="0.25">
      <c r="K6553" s="4"/>
      <c r="L6553" s="32"/>
      <c r="M6553" s="32"/>
      <c r="N6553" s="4"/>
      <c r="Q6553" s="27"/>
    </row>
    <row r="6554" spans="11:17" x14ac:dyDescent="0.25">
      <c r="K6554" s="4"/>
      <c r="L6554" s="32"/>
      <c r="M6554" s="32"/>
      <c r="N6554" s="4"/>
      <c r="Q6554" s="27"/>
    </row>
    <row r="6555" spans="11:17" x14ac:dyDescent="0.25">
      <c r="K6555" s="4"/>
      <c r="L6555" s="32"/>
      <c r="M6555" s="32"/>
      <c r="N6555" s="4"/>
      <c r="Q6555" s="27"/>
    </row>
    <row r="6556" spans="11:17" x14ac:dyDescent="0.25">
      <c r="K6556" s="4"/>
      <c r="L6556" s="32"/>
      <c r="M6556" s="32"/>
      <c r="N6556" s="4"/>
      <c r="Q6556" s="27"/>
    </row>
    <row r="6557" spans="11:17" x14ac:dyDescent="0.25">
      <c r="K6557" s="4"/>
      <c r="L6557" s="32"/>
      <c r="M6557" s="32"/>
      <c r="N6557" s="4"/>
      <c r="Q6557" s="27"/>
    </row>
    <row r="6558" spans="11:17" x14ac:dyDescent="0.25">
      <c r="K6558" s="4"/>
      <c r="L6558" s="32"/>
      <c r="M6558" s="32"/>
      <c r="N6558" s="4"/>
      <c r="Q6558" s="27"/>
    </row>
    <row r="6559" spans="11:17" x14ac:dyDescent="0.25">
      <c r="K6559" s="4"/>
      <c r="L6559" s="32"/>
      <c r="M6559" s="32"/>
      <c r="N6559" s="4"/>
      <c r="Q6559" s="27"/>
    </row>
    <row r="6560" spans="11:17" x14ac:dyDescent="0.25">
      <c r="K6560" s="4"/>
      <c r="L6560" s="32"/>
      <c r="M6560" s="32"/>
      <c r="N6560" s="4"/>
      <c r="Q6560" s="27"/>
    </row>
    <row r="6561" spans="11:17" x14ac:dyDescent="0.25">
      <c r="K6561" s="4"/>
      <c r="L6561" s="32"/>
      <c r="M6561" s="32"/>
      <c r="N6561" s="4"/>
      <c r="Q6561" s="27"/>
    </row>
    <row r="6562" spans="11:17" x14ac:dyDescent="0.25">
      <c r="K6562" s="4"/>
      <c r="L6562" s="32"/>
      <c r="M6562" s="32"/>
      <c r="N6562" s="4"/>
      <c r="Q6562" s="27"/>
    </row>
    <row r="6563" spans="11:17" x14ac:dyDescent="0.25">
      <c r="K6563" s="4"/>
      <c r="L6563" s="32"/>
      <c r="M6563" s="32"/>
      <c r="N6563" s="4"/>
      <c r="Q6563" s="27"/>
    </row>
    <row r="6564" spans="11:17" x14ac:dyDescent="0.25">
      <c r="K6564" s="4"/>
      <c r="L6564" s="32"/>
      <c r="M6564" s="32"/>
      <c r="N6564" s="4"/>
      <c r="Q6564" s="27"/>
    </row>
    <row r="6565" spans="11:17" x14ac:dyDescent="0.25">
      <c r="K6565" s="4"/>
      <c r="L6565" s="32"/>
      <c r="M6565" s="32"/>
      <c r="N6565" s="4"/>
      <c r="Q6565" s="27"/>
    </row>
    <row r="6566" spans="11:17" x14ac:dyDescent="0.25">
      <c r="K6566" s="4"/>
      <c r="L6566" s="32"/>
      <c r="M6566" s="32"/>
      <c r="N6566" s="4"/>
      <c r="Q6566" s="27"/>
    </row>
    <row r="6567" spans="11:17" x14ac:dyDescent="0.25">
      <c r="K6567" s="4"/>
      <c r="L6567" s="32"/>
      <c r="M6567" s="32"/>
      <c r="N6567" s="4"/>
      <c r="Q6567" s="27"/>
    </row>
    <row r="6568" spans="11:17" x14ac:dyDescent="0.25">
      <c r="K6568" s="4"/>
      <c r="L6568" s="32"/>
      <c r="M6568" s="32"/>
      <c r="N6568" s="4"/>
      <c r="Q6568" s="27"/>
    </row>
    <row r="6569" spans="11:17" x14ac:dyDescent="0.25">
      <c r="K6569" s="4"/>
      <c r="L6569" s="32"/>
      <c r="M6569" s="32"/>
      <c r="N6569" s="4"/>
      <c r="Q6569" s="27"/>
    </row>
    <row r="6570" spans="11:17" x14ac:dyDescent="0.25">
      <c r="K6570" s="4"/>
      <c r="L6570" s="32"/>
      <c r="M6570" s="32"/>
      <c r="N6570" s="4"/>
      <c r="Q6570" s="27"/>
    </row>
    <row r="6571" spans="11:17" x14ac:dyDescent="0.25">
      <c r="K6571" s="4"/>
      <c r="L6571" s="32"/>
      <c r="M6571" s="32"/>
      <c r="N6571" s="4"/>
      <c r="Q6571" s="27"/>
    </row>
    <row r="6572" spans="11:17" x14ac:dyDescent="0.25">
      <c r="K6572" s="4"/>
      <c r="L6572" s="32"/>
      <c r="M6572" s="32"/>
      <c r="N6572" s="4"/>
      <c r="Q6572" s="27"/>
    </row>
    <row r="6573" spans="11:17" x14ac:dyDescent="0.25">
      <c r="K6573" s="4"/>
      <c r="L6573" s="32"/>
      <c r="M6573" s="32"/>
      <c r="N6573" s="4"/>
      <c r="Q6573" s="27"/>
    </row>
    <row r="6574" spans="11:17" x14ac:dyDescent="0.25">
      <c r="K6574" s="4"/>
      <c r="L6574" s="32"/>
      <c r="M6574" s="32"/>
      <c r="N6574" s="4"/>
      <c r="Q6574" s="27"/>
    </row>
    <row r="6575" spans="11:17" x14ac:dyDescent="0.25">
      <c r="K6575" s="4"/>
      <c r="L6575" s="32"/>
      <c r="M6575" s="32"/>
      <c r="N6575" s="4"/>
      <c r="Q6575" s="27"/>
    </row>
    <row r="6576" spans="11:17" x14ac:dyDescent="0.25">
      <c r="K6576" s="4"/>
      <c r="L6576" s="32"/>
      <c r="M6576" s="32"/>
      <c r="N6576" s="4"/>
      <c r="Q6576" s="27"/>
    </row>
    <row r="6577" spans="11:17" x14ac:dyDescent="0.25">
      <c r="K6577" s="4"/>
      <c r="L6577" s="32"/>
      <c r="M6577" s="32"/>
      <c r="N6577" s="4"/>
      <c r="Q6577" s="27"/>
    </row>
    <row r="6578" spans="11:17" x14ac:dyDescent="0.25">
      <c r="K6578" s="4"/>
      <c r="L6578" s="32"/>
      <c r="M6578" s="32"/>
      <c r="N6578" s="4"/>
      <c r="Q6578" s="27"/>
    </row>
    <row r="6579" spans="11:17" x14ac:dyDescent="0.25">
      <c r="K6579" s="4"/>
      <c r="L6579" s="32"/>
      <c r="M6579" s="32"/>
      <c r="N6579" s="4"/>
      <c r="Q6579" s="27"/>
    </row>
    <row r="6580" spans="11:17" x14ac:dyDescent="0.25">
      <c r="K6580" s="4"/>
      <c r="L6580" s="32"/>
      <c r="M6580" s="32"/>
      <c r="N6580" s="4"/>
      <c r="Q6580" s="27"/>
    </row>
    <row r="6581" spans="11:17" x14ac:dyDescent="0.25">
      <c r="K6581" s="4"/>
      <c r="L6581" s="32"/>
      <c r="M6581" s="32"/>
      <c r="N6581" s="4"/>
      <c r="Q6581" s="27"/>
    </row>
    <row r="6582" spans="11:17" x14ac:dyDescent="0.25">
      <c r="K6582" s="4"/>
      <c r="L6582" s="32"/>
      <c r="M6582" s="32"/>
      <c r="N6582" s="4"/>
      <c r="Q6582" s="27"/>
    </row>
    <row r="6583" spans="11:17" x14ac:dyDescent="0.25">
      <c r="K6583" s="4"/>
      <c r="L6583" s="32"/>
      <c r="M6583" s="32"/>
      <c r="N6583" s="4"/>
      <c r="Q6583" s="27"/>
    </row>
    <row r="6584" spans="11:17" x14ac:dyDescent="0.25">
      <c r="K6584" s="4"/>
      <c r="L6584" s="32"/>
      <c r="M6584" s="32"/>
      <c r="N6584" s="4"/>
      <c r="Q6584" s="27"/>
    </row>
    <row r="6585" spans="11:17" x14ac:dyDescent="0.25">
      <c r="K6585" s="4"/>
      <c r="L6585" s="32"/>
      <c r="M6585" s="32"/>
      <c r="N6585" s="4"/>
      <c r="Q6585" s="27"/>
    </row>
    <row r="6586" spans="11:17" x14ac:dyDescent="0.25">
      <c r="K6586" s="4"/>
      <c r="L6586" s="32"/>
      <c r="M6586" s="32"/>
      <c r="N6586" s="4"/>
      <c r="Q6586" s="27"/>
    </row>
    <row r="6587" spans="11:17" x14ac:dyDescent="0.25">
      <c r="K6587" s="4"/>
      <c r="L6587" s="32"/>
      <c r="M6587" s="32"/>
      <c r="N6587" s="4"/>
      <c r="Q6587" s="27"/>
    </row>
    <row r="6588" spans="11:17" x14ac:dyDescent="0.25">
      <c r="K6588" s="4"/>
      <c r="L6588" s="32"/>
      <c r="M6588" s="32"/>
      <c r="N6588" s="4"/>
      <c r="Q6588" s="27"/>
    </row>
    <row r="6589" spans="11:17" x14ac:dyDescent="0.25">
      <c r="K6589" s="4"/>
      <c r="L6589" s="32"/>
      <c r="M6589" s="32"/>
      <c r="N6589" s="4"/>
      <c r="Q6589" s="27"/>
    </row>
    <row r="6590" spans="11:17" x14ac:dyDescent="0.25">
      <c r="K6590" s="4"/>
      <c r="L6590" s="32"/>
      <c r="M6590" s="32"/>
      <c r="N6590" s="4"/>
      <c r="Q6590" s="27"/>
    </row>
    <row r="6591" spans="11:17" x14ac:dyDescent="0.25">
      <c r="K6591" s="4"/>
      <c r="L6591" s="32"/>
      <c r="M6591" s="32"/>
      <c r="N6591" s="4"/>
      <c r="Q6591" s="27"/>
    </row>
    <row r="6592" spans="11:17" x14ac:dyDescent="0.25">
      <c r="K6592" s="4"/>
      <c r="L6592" s="32"/>
      <c r="M6592" s="32"/>
      <c r="N6592" s="4"/>
      <c r="Q6592" s="27"/>
    </row>
    <row r="6593" spans="11:17" x14ac:dyDescent="0.25">
      <c r="K6593" s="4"/>
      <c r="L6593" s="32"/>
      <c r="M6593" s="32"/>
      <c r="N6593" s="4"/>
      <c r="Q6593" s="27"/>
    </row>
    <row r="6594" spans="11:17" x14ac:dyDescent="0.25">
      <c r="K6594" s="4"/>
      <c r="L6594" s="32"/>
      <c r="M6594" s="32"/>
      <c r="N6594" s="4"/>
      <c r="Q6594" s="27"/>
    </row>
    <row r="6595" spans="11:17" x14ac:dyDescent="0.25">
      <c r="K6595" s="4"/>
      <c r="L6595" s="32"/>
      <c r="M6595" s="32"/>
      <c r="N6595" s="4"/>
      <c r="Q6595" s="27"/>
    </row>
    <row r="6596" spans="11:17" x14ac:dyDescent="0.25">
      <c r="K6596" s="4"/>
      <c r="L6596" s="32"/>
      <c r="M6596" s="32"/>
      <c r="N6596" s="4"/>
      <c r="Q6596" s="27"/>
    </row>
    <row r="6597" spans="11:17" x14ac:dyDescent="0.25">
      <c r="K6597" s="4"/>
      <c r="L6597" s="32"/>
      <c r="M6597" s="32"/>
      <c r="N6597" s="4"/>
      <c r="Q6597" s="27"/>
    </row>
    <row r="6598" spans="11:17" x14ac:dyDescent="0.25">
      <c r="K6598" s="4"/>
      <c r="L6598" s="32"/>
      <c r="M6598" s="32"/>
      <c r="N6598" s="4"/>
      <c r="Q6598" s="27"/>
    </row>
    <row r="6599" spans="11:17" x14ac:dyDescent="0.25">
      <c r="K6599" s="4"/>
      <c r="L6599" s="32"/>
      <c r="M6599" s="32"/>
      <c r="N6599" s="4"/>
      <c r="Q6599" s="27"/>
    </row>
    <row r="6600" spans="11:17" x14ac:dyDescent="0.25">
      <c r="K6600" s="4"/>
      <c r="L6600" s="32"/>
      <c r="M6600" s="32"/>
      <c r="N6600" s="4"/>
      <c r="Q6600" s="27"/>
    </row>
    <row r="6601" spans="11:17" x14ac:dyDescent="0.25">
      <c r="K6601" s="4"/>
      <c r="L6601" s="32"/>
      <c r="M6601" s="32"/>
      <c r="N6601" s="4"/>
      <c r="Q6601" s="27"/>
    </row>
    <row r="6602" spans="11:17" x14ac:dyDescent="0.25">
      <c r="K6602" s="4"/>
      <c r="L6602" s="32"/>
      <c r="M6602" s="32"/>
      <c r="N6602" s="4"/>
      <c r="Q6602" s="27"/>
    </row>
    <row r="6603" spans="11:17" x14ac:dyDescent="0.25">
      <c r="K6603" s="4"/>
      <c r="L6603" s="32"/>
      <c r="M6603" s="32"/>
      <c r="N6603" s="4"/>
      <c r="Q6603" s="27"/>
    </row>
    <row r="6604" spans="11:17" x14ac:dyDescent="0.25">
      <c r="K6604" s="4"/>
      <c r="L6604" s="32"/>
      <c r="M6604" s="32"/>
      <c r="N6604" s="4"/>
      <c r="Q6604" s="27"/>
    </row>
    <row r="6605" spans="11:17" x14ac:dyDescent="0.25">
      <c r="K6605" s="4"/>
      <c r="L6605" s="32"/>
      <c r="M6605" s="32"/>
      <c r="N6605" s="4"/>
      <c r="Q6605" s="27"/>
    </row>
    <row r="6606" spans="11:17" x14ac:dyDescent="0.25">
      <c r="K6606" s="4"/>
      <c r="L6606" s="32"/>
      <c r="M6606" s="32"/>
      <c r="N6606" s="4"/>
      <c r="Q6606" s="27"/>
    </row>
    <row r="6607" spans="11:17" x14ac:dyDescent="0.25">
      <c r="K6607" s="4"/>
      <c r="L6607" s="32"/>
      <c r="M6607" s="32"/>
      <c r="N6607" s="4"/>
      <c r="Q6607" s="27"/>
    </row>
    <row r="6608" spans="11:17" x14ac:dyDescent="0.25">
      <c r="K6608" s="4"/>
      <c r="L6608" s="32"/>
      <c r="M6608" s="32"/>
      <c r="N6608" s="4"/>
      <c r="Q6608" s="27"/>
    </row>
    <row r="6609" spans="11:17" x14ac:dyDescent="0.25">
      <c r="K6609" s="4"/>
      <c r="L6609" s="32"/>
      <c r="M6609" s="32"/>
      <c r="N6609" s="4"/>
      <c r="Q6609" s="27"/>
    </row>
    <row r="6610" spans="11:17" x14ac:dyDescent="0.25">
      <c r="K6610" s="4"/>
      <c r="L6610" s="32"/>
      <c r="M6610" s="32"/>
      <c r="N6610" s="4"/>
      <c r="Q6610" s="27"/>
    </row>
    <row r="6611" spans="11:17" x14ac:dyDescent="0.25">
      <c r="K6611" s="4"/>
      <c r="L6611" s="32"/>
      <c r="M6611" s="32"/>
      <c r="N6611" s="4"/>
      <c r="Q6611" s="27"/>
    </row>
    <row r="6612" spans="11:17" x14ac:dyDescent="0.25">
      <c r="K6612" s="4"/>
      <c r="L6612" s="32"/>
      <c r="M6612" s="32"/>
      <c r="N6612" s="4"/>
      <c r="Q6612" s="27"/>
    </row>
    <row r="6613" spans="11:17" x14ac:dyDescent="0.25">
      <c r="K6613" s="4"/>
      <c r="L6613" s="32"/>
      <c r="M6613" s="32"/>
      <c r="N6613" s="4"/>
      <c r="Q6613" s="27"/>
    </row>
    <row r="6614" spans="11:17" x14ac:dyDescent="0.25">
      <c r="K6614" s="4"/>
      <c r="L6614" s="32"/>
      <c r="M6614" s="32"/>
      <c r="N6614" s="4"/>
      <c r="Q6614" s="27"/>
    </row>
    <row r="6615" spans="11:17" x14ac:dyDescent="0.25">
      <c r="K6615" s="4"/>
      <c r="L6615" s="32"/>
      <c r="M6615" s="32"/>
      <c r="N6615" s="4"/>
      <c r="Q6615" s="27"/>
    </row>
    <row r="6616" spans="11:17" x14ac:dyDescent="0.25">
      <c r="K6616" s="4"/>
      <c r="L6616" s="32"/>
      <c r="M6616" s="32"/>
      <c r="N6616" s="4"/>
      <c r="Q6616" s="27"/>
    </row>
    <row r="6617" spans="11:17" x14ac:dyDescent="0.25">
      <c r="K6617" s="4"/>
      <c r="L6617" s="32"/>
      <c r="M6617" s="32"/>
      <c r="N6617" s="4"/>
      <c r="Q6617" s="27"/>
    </row>
    <row r="6618" spans="11:17" x14ac:dyDescent="0.25">
      <c r="K6618" s="4"/>
      <c r="L6618" s="32"/>
      <c r="M6618" s="32"/>
      <c r="N6618" s="4"/>
      <c r="Q6618" s="27"/>
    </row>
    <row r="6619" spans="11:17" x14ac:dyDescent="0.25">
      <c r="K6619" s="4"/>
      <c r="L6619" s="32"/>
      <c r="M6619" s="32"/>
      <c r="N6619" s="4"/>
      <c r="Q6619" s="27"/>
    </row>
    <row r="6620" spans="11:17" x14ac:dyDescent="0.25">
      <c r="K6620" s="4"/>
      <c r="L6620" s="32"/>
      <c r="M6620" s="32"/>
      <c r="N6620" s="4"/>
      <c r="Q6620" s="27"/>
    </row>
    <row r="6621" spans="11:17" x14ac:dyDescent="0.25">
      <c r="K6621" s="4"/>
      <c r="L6621" s="32"/>
      <c r="M6621" s="32"/>
      <c r="N6621" s="4"/>
      <c r="Q6621" s="27"/>
    </row>
    <row r="6622" spans="11:17" x14ac:dyDescent="0.25">
      <c r="K6622" s="4"/>
      <c r="L6622" s="32"/>
      <c r="M6622" s="32"/>
      <c r="N6622" s="4"/>
      <c r="Q6622" s="27"/>
    </row>
    <row r="6623" spans="11:17" x14ac:dyDescent="0.25">
      <c r="K6623" s="4"/>
      <c r="L6623" s="32"/>
      <c r="M6623" s="32"/>
      <c r="N6623" s="4"/>
      <c r="Q6623" s="27"/>
    </row>
    <row r="6624" spans="11:17" x14ac:dyDescent="0.25">
      <c r="K6624" s="4"/>
      <c r="L6624" s="32"/>
      <c r="M6624" s="32"/>
      <c r="N6624" s="4"/>
      <c r="Q6624" s="27"/>
    </row>
    <row r="6625" spans="11:17" x14ac:dyDescent="0.25">
      <c r="K6625" s="4"/>
      <c r="L6625" s="32"/>
      <c r="M6625" s="32"/>
      <c r="N6625" s="4"/>
      <c r="Q6625" s="27"/>
    </row>
    <row r="6626" spans="11:17" x14ac:dyDescent="0.25">
      <c r="K6626" s="4"/>
      <c r="L6626" s="32"/>
      <c r="M6626" s="32"/>
      <c r="N6626" s="4"/>
      <c r="Q6626" s="27"/>
    </row>
    <row r="6627" spans="11:17" x14ac:dyDescent="0.25">
      <c r="K6627" s="4"/>
      <c r="L6627" s="32"/>
      <c r="M6627" s="32"/>
      <c r="N6627" s="4"/>
      <c r="Q6627" s="27"/>
    </row>
    <row r="6628" spans="11:17" x14ac:dyDescent="0.25">
      <c r="K6628" s="4"/>
      <c r="L6628" s="32"/>
      <c r="M6628" s="32"/>
      <c r="N6628" s="4"/>
      <c r="Q6628" s="27"/>
    </row>
    <row r="6629" spans="11:17" x14ac:dyDescent="0.25">
      <c r="K6629" s="4"/>
      <c r="L6629" s="32"/>
      <c r="M6629" s="32"/>
      <c r="N6629" s="4"/>
      <c r="Q6629" s="27"/>
    </row>
    <row r="6630" spans="11:17" x14ac:dyDescent="0.25">
      <c r="K6630" s="4"/>
      <c r="L6630" s="32"/>
      <c r="M6630" s="32"/>
      <c r="N6630" s="4"/>
      <c r="Q6630" s="27"/>
    </row>
    <row r="6631" spans="11:17" x14ac:dyDescent="0.25">
      <c r="K6631" s="4"/>
      <c r="L6631" s="32"/>
      <c r="M6631" s="32"/>
      <c r="N6631" s="4"/>
      <c r="Q6631" s="27"/>
    </row>
    <row r="6632" spans="11:17" x14ac:dyDescent="0.25">
      <c r="K6632" s="4"/>
      <c r="L6632" s="32"/>
      <c r="M6632" s="32"/>
      <c r="N6632" s="4"/>
      <c r="Q6632" s="27"/>
    </row>
    <row r="6633" spans="11:17" x14ac:dyDescent="0.25">
      <c r="K6633" s="4"/>
      <c r="L6633" s="32"/>
      <c r="M6633" s="32"/>
      <c r="N6633" s="4"/>
      <c r="Q6633" s="27"/>
    </row>
    <row r="6634" spans="11:17" x14ac:dyDescent="0.25">
      <c r="K6634" s="4"/>
      <c r="L6634" s="32"/>
      <c r="M6634" s="32"/>
      <c r="N6634" s="4"/>
      <c r="Q6634" s="27"/>
    </row>
    <row r="6635" spans="11:17" x14ac:dyDescent="0.25">
      <c r="K6635" s="4"/>
      <c r="L6635" s="32"/>
      <c r="M6635" s="32"/>
      <c r="N6635" s="4"/>
      <c r="Q6635" s="27"/>
    </row>
    <row r="6636" spans="11:17" x14ac:dyDescent="0.25">
      <c r="K6636" s="4"/>
      <c r="L6636" s="32"/>
      <c r="M6636" s="32"/>
      <c r="N6636" s="4"/>
      <c r="Q6636" s="27"/>
    </row>
    <row r="6637" spans="11:17" x14ac:dyDescent="0.25">
      <c r="K6637" s="4"/>
      <c r="L6637" s="32"/>
      <c r="M6637" s="32"/>
      <c r="N6637" s="4"/>
      <c r="Q6637" s="27"/>
    </row>
    <row r="6638" spans="11:17" x14ac:dyDescent="0.25">
      <c r="K6638" s="4"/>
      <c r="L6638" s="32"/>
      <c r="M6638" s="32"/>
      <c r="N6638" s="4"/>
      <c r="Q6638" s="27"/>
    </row>
    <row r="6639" spans="11:17" x14ac:dyDescent="0.25">
      <c r="K6639" s="4"/>
      <c r="L6639" s="32"/>
      <c r="M6639" s="32"/>
      <c r="N6639" s="4"/>
      <c r="Q6639" s="27"/>
    </row>
    <row r="6640" spans="11:17" x14ac:dyDescent="0.25">
      <c r="K6640" s="4"/>
      <c r="L6640" s="32"/>
      <c r="M6640" s="32"/>
      <c r="N6640" s="4"/>
      <c r="Q6640" s="27"/>
    </row>
    <row r="6641" spans="11:17" x14ac:dyDescent="0.25">
      <c r="K6641" s="4"/>
      <c r="L6641" s="32"/>
      <c r="M6641" s="32"/>
      <c r="N6641" s="4"/>
      <c r="Q6641" s="27"/>
    </row>
    <row r="6642" spans="11:17" x14ac:dyDescent="0.25">
      <c r="K6642" s="4"/>
      <c r="L6642" s="32"/>
      <c r="M6642" s="32"/>
      <c r="N6642" s="4"/>
      <c r="Q6642" s="27"/>
    </row>
    <row r="6643" spans="11:17" x14ac:dyDescent="0.25">
      <c r="K6643" s="4"/>
      <c r="L6643" s="32"/>
      <c r="M6643" s="32"/>
      <c r="N6643" s="4"/>
      <c r="Q6643" s="27"/>
    </row>
    <row r="6644" spans="11:17" x14ac:dyDescent="0.25">
      <c r="K6644" s="4"/>
      <c r="L6644" s="32"/>
      <c r="M6644" s="32"/>
      <c r="N6644" s="4"/>
      <c r="Q6644" s="27"/>
    </row>
    <row r="6645" spans="11:17" x14ac:dyDescent="0.25">
      <c r="K6645" s="4"/>
      <c r="L6645" s="32"/>
      <c r="M6645" s="32"/>
      <c r="N6645" s="4"/>
      <c r="Q6645" s="27"/>
    </row>
    <row r="6646" spans="11:17" x14ac:dyDescent="0.25">
      <c r="K6646" s="4"/>
      <c r="L6646" s="32"/>
      <c r="M6646" s="32"/>
      <c r="N6646" s="4"/>
      <c r="Q6646" s="27"/>
    </row>
    <row r="6647" spans="11:17" x14ac:dyDescent="0.25">
      <c r="K6647" s="4"/>
      <c r="L6647" s="32"/>
      <c r="M6647" s="32"/>
      <c r="N6647" s="4"/>
      <c r="Q6647" s="27"/>
    </row>
    <row r="6648" spans="11:17" x14ac:dyDescent="0.25">
      <c r="K6648" s="4"/>
      <c r="L6648" s="32"/>
      <c r="M6648" s="32"/>
      <c r="N6648" s="4"/>
      <c r="Q6648" s="27"/>
    </row>
    <row r="6649" spans="11:17" x14ac:dyDescent="0.25">
      <c r="K6649" s="4"/>
      <c r="L6649" s="32"/>
      <c r="M6649" s="32"/>
      <c r="N6649" s="4"/>
      <c r="Q6649" s="27"/>
    </row>
    <row r="6650" spans="11:17" x14ac:dyDescent="0.25">
      <c r="K6650" s="4"/>
      <c r="L6650" s="32"/>
      <c r="M6650" s="32"/>
      <c r="N6650" s="4"/>
      <c r="Q6650" s="27"/>
    </row>
    <row r="6651" spans="11:17" x14ac:dyDescent="0.25">
      <c r="K6651" s="4"/>
      <c r="L6651" s="32"/>
      <c r="M6651" s="32"/>
      <c r="N6651" s="4"/>
      <c r="Q6651" s="27"/>
    </row>
    <row r="6652" spans="11:17" x14ac:dyDescent="0.25">
      <c r="K6652" s="4"/>
      <c r="L6652" s="32"/>
      <c r="M6652" s="32"/>
      <c r="N6652" s="4"/>
      <c r="Q6652" s="27"/>
    </row>
    <row r="6653" spans="11:17" x14ac:dyDescent="0.25">
      <c r="K6653" s="4"/>
      <c r="L6653" s="32"/>
      <c r="M6653" s="32"/>
      <c r="N6653" s="4"/>
      <c r="Q6653" s="27"/>
    </row>
    <row r="6654" spans="11:17" x14ac:dyDescent="0.25">
      <c r="K6654" s="4"/>
      <c r="L6654" s="32"/>
      <c r="M6654" s="32"/>
      <c r="N6654" s="4"/>
      <c r="Q6654" s="27"/>
    </row>
    <row r="6655" spans="11:17" x14ac:dyDescent="0.25">
      <c r="K6655" s="4"/>
      <c r="L6655" s="32"/>
      <c r="M6655" s="32"/>
      <c r="N6655" s="4"/>
      <c r="Q6655" s="27"/>
    </row>
    <row r="6656" spans="11:17" x14ac:dyDescent="0.25">
      <c r="K6656" s="4"/>
      <c r="L6656" s="32"/>
      <c r="M6656" s="32"/>
      <c r="N6656" s="4"/>
      <c r="Q6656" s="27"/>
    </row>
    <row r="6657" spans="11:17" x14ac:dyDescent="0.25">
      <c r="K6657" s="4"/>
      <c r="L6657" s="32"/>
      <c r="M6657" s="32"/>
      <c r="N6657" s="4"/>
      <c r="Q6657" s="27"/>
    </row>
    <row r="6658" spans="11:17" x14ac:dyDescent="0.25">
      <c r="K6658" s="4"/>
      <c r="L6658" s="32"/>
      <c r="M6658" s="32"/>
      <c r="N6658" s="4"/>
      <c r="Q6658" s="27"/>
    </row>
    <row r="6659" spans="11:17" x14ac:dyDescent="0.25">
      <c r="K6659" s="4"/>
      <c r="L6659" s="32"/>
      <c r="M6659" s="32"/>
      <c r="N6659" s="4"/>
      <c r="Q6659" s="27"/>
    </row>
    <row r="6660" spans="11:17" x14ac:dyDescent="0.25">
      <c r="K6660" s="4"/>
      <c r="L6660" s="32"/>
      <c r="M6660" s="32"/>
      <c r="N6660" s="4"/>
      <c r="Q6660" s="27"/>
    </row>
    <row r="6661" spans="11:17" x14ac:dyDescent="0.25">
      <c r="K6661" s="4"/>
      <c r="L6661" s="32"/>
      <c r="M6661" s="32"/>
      <c r="N6661" s="4"/>
      <c r="Q6661" s="27"/>
    </row>
    <row r="6662" spans="11:17" x14ac:dyDescent="0.25">
      <c r="K6662" s="4"/>
      <c r="L6662" s="32"/>
      <c r="M6662" s="32"/>
      <c r="N6662" s="4"/>
      <c r="Q6662" s="27"/>
    </row>
    <row r="6663" spans="11:17" x14ac:dyDescent="0.25">
      <c r="K6663" s="4"/>
      <c r="L6663" s="32"/>
      <c r="M6663" s="32"/>
      <c r="N6663" s="4"/>
      <c r="Q6663" s="27"/>
    </row>
    <row r="6664" spans="11:17" x14ac:dyDescent="0.25">
      <c r="K6664" s="4"/>
      <c r="L6664" s="32"/>
      <c r="M6664" s="32"/>
      <c r="N6664" s="4"/>
      <c r="Q6664" s="27"/>
    </row>
    <row r="6665" spans="11:17" x14ac:dyDescent="0.25">
      <c r="K6665" s="4"/>
      <c r="L6665" s="32"/>
      <c r="M6665" s="32"/>
      <c r="N6665" s="4"/>
      <c r="Q6665" s="27"/>
    </row>
    <row r="6666" spans="11:17" x14ac:dyDescent="0.25">
      <c r="K6666" s="4"/>
      <c r="L6666" s="32"/>
      <c r="M6666" s="32"/>
      <c r="N6666" s="4"/>
      <c r="Q6666" s="27"/>
    </row>
    <row r="6667" spans="11:17" x14ac:dyDescent="0.25">
      <c r="K6667" s="4"/>
      <c r="L6667" s="32"/>
      <c r="M6667" s="32"/>
      <c r="N6667" s="4"/>
      <c r="Q6667" s="27"/>
    </row>
    <row r="6668" spans="11:17" x14ac:dyDescent="0.25">
      <c r="K6668" s="4"/>
      <c r="L6668" s="32"/>
      <c r="M6668" s="32"/>
      <c r="N6668" s="4"/>
      <c r="Q6668" s="27"/>
    </row>
    <row r="6669" spans="11:17" x14ac:dyDescent="0.25">
      <c r="K6669" s="4"/>
      <c r="L6669" s="32"/>
      <c r="M6669" s="32"/>
      <c r="N6669" s="4"/>
      <c r="Q6669" s="27"/>
    </row>
    <row r="6670" spans="11:17" x14ac:dyDescent="0.25">
      <c r="K6670" s="4"/>
      <c r="L6670" s="32"/>
      <c r="M6670" s="32"/>
      <c r="N6670" s="4"/>
      <c r="Q6670" s="27"/>
    </row>
    <row r="6671" spans="11:17" x14ac:dyDescent="0.25">
      <c r="K6671" s="4"/>
      <c r="L6671" s="32"/>
      <c r="M6671" s="32"/>
      <c r="N6671" s="4"/>
      <c r="Q6671" s="27"/>
    </row>
    <row r="6672" spans="11:17" x14ac:dyDescent="0.25">
      <c r="K6672" s="4"/>
      <c r="L6672" s="32"/>
      <c r="M6672" s="32"/>
      <c r="N6672" s="4"/>
      <c r="Q6672" s="27"/>
    </row>
    <row r="6673" spans="11:17" x14ac:dyDescent="0.25">
      <c r="K6673" s="4"/>
      <c r="L6673" s="32"/>
      <c r="M6673" s="32"/>
      <c r="N6673" s="4"/>
      <c r="Q6673" s="27"/>
    </row>
    <row r="6674" spans="11:17" x14ac:dyDescent="0.25">
      <c r="K6674" s="4"/>
      <c r="L6674" s="32"/>
      <c r="M6674" s="32"/>
      <c r="N6674" s="4"/>
      <c r="Q6674" s="27"/>
    </row>
    <row r="6675" spans="11:17" x14ac:dyDescent="0.25">
      <c r="K6675" s="4"/>
      <c r="L6675" s="32"/>
      <c r="M6675" s="32"/>
      <c r="N6675" s="4"/>
      <c r="Q6675" s="27"/>
    </row>
    <row r="6676" spans="11:17" x14ac:dyDescent="0.25">
      <c r="K6676" s="4"/>
      <c r="L6676" s="32"/>
      <c r="M6676" s="32"/>
      <c r="N6676" s="4"/>
      <c r="Q6676" s="27"/>
    </row>
    <row r="6677" spans="11:17" x14ac:dyDescent="0.25">
      <c r="K6677" s="4"/>
      <c r="L6677" s="32"/>
      <c r="M6677" s="32"/>
      <c r="N6677" s="4"/>
      <c r="Q6677" s="27"/>
    </row>
    <row r="6678" spans="11:17" x14ac:dyDescent="0.25">
      <c r="K6678" s="4"/>
      <c r="L6678" s="32"/>
      <c r="M6678" s="32"/>
      <c r="N6678" s="4"/>
      <c r="Q6678" s="27"/>
    </row>
    <row r="6679" spans="11:17" x14ac:dyDescent="0.25">
      <c r="K6679" s="4"/>
      <c r="L6679" s="32"/>
      <c r="M6679" s="32"/>
      <c r="N6679" s="4"/>
      <c r="Q6679" s="27"/>
    </row>
    <row r="6680" spans="11:17" x14ac:dyDescent="0.25">
      <c r="K6680" s="4"/>
      <c r="L6680" s="32"/>
      <c r="M6680" s="32"/>
      <c r="N6680" s="4"/>
      <c r="Q6680" s="27"/>
    </row>
    <row r="6681" spans="11:17" x14ac:dyDescent="0.25">
      <c r="K6681" s="4"/>
      <c r="L6681" s="32"/>
      <c r="M6681" s="32"/>
      <c r="N6681" s="4"/>
      <c r="Q6681" s="27"/>
    </row>
    <row r="6682" spans="11:17" x14ac:dyDescent="0.25">
      <c r="K6682" s="4"/>
      <c r="L6682" s="32"/>
      <c r="M6682" s="32"/>
      <c r="N6682" s="4"/>
      <c r="Q6682" s="27"/>
    </row>
    <row r="6683" spans="11:17" x14ac:dyDescent="0.25">
      <c r="K6683" s="4"/>
      <c r="L6683" s="32"/>
      <c r="M6683" s="32"/>
      <c r="N6683" s="4"/>
      <c r="Q6683" s="27"/>
    </row>
    <row r="6684" spans="11:17" x14ac:dyDescent="0.25">
      <c r="K6684" s="4"/>
      <c r="L6684" s="32"/>
      <c r="M6684" s="32"/>
      <c r="N6684" s="4"/>
      <c r="Q6684" s="27"/>
    </row>
    <row r="6685" spans="11:17" x14ac:dyDescent="0.25">
      <c r="K6685" s="4"/>
      <c r="L6685" s="32"/>
      <c r="M6685" s="32"/>
      <c r="N6685" s="4"/>
      <c r="Q6685" s="27"/>
    </row>
    <row r="6686" spans="11:17" x14ac:dyDescent="0.25">
      <c r="K6686" s="4"/>
      <c r="L6686" s="32"/>
      <c r="M6686" s="32"/>
      <c r="N6686" s="4"/>
      <c r="Q6686" s="27"/>
    </row>
    <row r="6687" spans="11:17" x14ac:dyDescent="0.25">
      <c r="K6687" s="4"/>
      <c r="L6687" s="32"/>
      <c r="M6687" s="32"/>
      <c r="N6687" s="4"/>
      <c r="Q6687" s="27"/>
    </row>
    <row r="6688" spans="11:17" x14ac:dyDescent="0.25">
      <c r="K6688" s="4"/>
      <c r="L6688" s="32"/>
      <c r="M6688" s="32"/>
      <c r="N6688" s="4"/>
      <c r="Q6688" s="27"/>
    </row>
    <row r="6689" spans="11:17" x14ac:dyDescent="0.25">
      <c r="K6689" s="4"/>
      <c r="L6689" s="32"/>
      <c r="M6689" s="32"/>
      <c r="N6689" s="4"/>
      <c r="Q6689" s="27"/>
    </row>
    <row r="6690" spans="11:17" x14ac:dyDescent="0.25">
      <c r="K6690" s="4"/>
      <c r="L6690" s="32"/>
      <c r="M6690" s="32"/>
      <c r="N6690" s="4"/>
      <c r="Q6690" s="27"/>
    </row>
    <row r="6691" spans="11:17" x14ac:dyDescent="0.25">
      <c r="K6691" s="4"/>
      <c r="L6691" s="32"/>
      <c r="M6691" s="32"/>
      <c r="N6691" s="4"/>
      <c r="Q6691" s="27"/>
    </row>
    <row r="6692" spans="11:17" x14ac:dyDescent="0.25">
      <c r="K6692" s="4"/>
      <c r="L6692" s="32"/>
      <c r="M6692" s="32"/>
      <c r="N6692" s="4"/>
      <c r="Q6692" s="27"/>
    </row>
    <row r="6693" spans="11:17" x14ac:dyDescent="0.25">
      <c r="K6693" s="4"/>
      <c r="L6693" s="32"/>
      <c r="M6693" s="32"/>
      <c r="N6693" s="4"/>
      <c r="Q6693" s="27"/>
    </row>
    <row r="6694" spans="11:17" x14ac:dyDescent="0.25">
      <c r="K6694" s="4"/>
      <c r="L6694" s="32"/>
      <c r="M6694" s="32"/>
      <c r="N6694" s="4"/>
      <c r="Q6694" s="27"/>
    </row>
    <row r="6695" spans="11:17" x14ac:dyDescent="0.25">
      <c r="K6695" s="4"/>
      <c r="L6695" s="32"/>
      <c r="M6695" s="32"/>
      <c r="N6695" s="4"/>
      <c r="Q6695" s="27"/>
    </row>
    <row r="6696" spans="11:17" x14ac:dyDescent="0.25">
      <c r="K6696" s="4"/>
      <c r="L6696" s="32"/>
      <c r="M6696" s="32"/>
      <c r="N6696" s="4"/>
      <c r="Q6696" s="27"/>
    </row>
    <row r="6697" spans="11:17" x14ac:dyDescent="0.25">
      <c r="K6697" s="4"/>
      <c r="L6697" s="32"/>
      <c r="M6697" s="32"/>
      <c r="N6697" s="4"/>
      <c r="Q6697" s="27"/>
    </row>
    <row r="6698" spans="11:17" x14ac:dyDescent="0.25">
      <c r="K6698" s="4"/>
      <c r="L6698" s="32"/>
      <c r="M6698" s="32"/>
      <c r="N6698" s="4"/>
      <c r="Q6698" s="27"/>
    </row>
    <row r="6699" spans="11:17" x14ac:dyDescent="0.25">
      <c r="K6699" s="4"/>
      <c r="L6699" s="32"/>
      <c r="M6699" s="32"/>
      <c r="N6699" s="4"/>
      <c r="Q6699" s="27"/>
    </row>
    <row r="6700" spans="11:17" x14ac:dyDescent="0.25">
      <c r="K6700" s="4"/>
      <c r="L6700" s="32"/>
      <c r="M6700" s="32"/>
      <c r="N6700" s="4"/>
      <c r="Q6700" s="27"/>
    </row>
    <row r="6701" spans="11:17" x14ac:dyDescent="0.25">
      <c r="K6701" s="4"/>
      <c r="L6701" s="32"/>
      <c r="M6701" s="32"/>
      <c r="N6701" s="4"/>
      <c r="Q6701" s="27"/>
    </row>
    <row r="6702" spans="11:17" x14ac:dyDescent="0.25">
      <c r="K6702" s="4"/>
      <c r="L6702" s="32"/>
      <c r="M6702" s="32"/>
      <c r="N6702" s="4"/>
      <c r="Q6702" s="27"/>
    </row>
    <row r="6703" spans="11:17" x14ac:dyDescent="0.25">
      <c r="K6703" s="4"/>
      <c r="L6703" s="32"/>
      <c r="M6703" s="32"/>
      <c r="N6703" s="4"/>
      <c r="Q6703" s="27"/>
    </row>
    <row r="6704" spans="11:17" x14ac:dyDescent="0.25">
      <c r="K6704" s="4"/>
      <c r="L6704" s="32"/>
      <c r="M6704" s="32"/>
      <c r="N6704" s="4"/>
      <c r="Q6704" s="27"/>
    </row>
    <row r="6705" spans="11:17" x14ac:dyDescent="0.25">
      <c r="K6705" s="4"/>
      <c r="L6705" s="32"/>
      <c r="M6705" s="32"/>
      <c r="N6705" s="4"/>
      <c r="Q6705" s="27"/>
    </row>
    <row r="6706" spans="11:17" x14ac:dyDescent="0.25">
      <c r="K6706" s="4"/>
      <c r="L6706" s="32"/>
      <c r="M6706" s="32"/>
      <c r="N6706" s="4"/>
      <c r="Q6706" s="27"/>
    </row>
    <row r="6707" spans="11:17" x14ac:dyDescent="0.25">
      <c r="K6707" s="4"/>
      <c r="L6707" s="32"/>
      <c r="M6707" s="32"/>
      <c r="N6707" s="4"/>
      <c r="Q6707" s="27"/>
    </row>
    <row r="6708" spans="11:17" x14ac:dyDescent="0.25">
      <c r="K6708" s="4"/>
      <c r="L6708" s="32"/>
      <c r="M6708" s="32"/>
      <c r="N6708" s="4"/>
      <c r="Q6708" s="27"/>
    </row>
    <row r="6709" spans="11:17" x14ac:dyDescent="0.25">
      <c r="K6709" s="4"/>
      <c r="L6709" s="32"/>
      <c r="M6709" s="32"/>
      <c r="N6709" s="4"/>
      <c r="Q6709" s="27"/>
    </row>
    <row r="6710" spans="11:17" x14ac:dyDescent="0.25">
      <c r="K6710" s="4"/>
      <c r="L6710" s="32"/>
      <c r="M6710" s="32"/>
      <c r="N6710" s="4"/>
      <c r="Q6710" s="27"/>
    </row>
    <row r="6711" spans="11:17" x14ac:dyDescent="0.25">
      <c r="K6711" s="4"/>
      <c r="L6711" s="32"/>
      <c r="M6711" s="32"/>
      <c r="N6711" s="4"/>
      <c r="Q6711" s="27"/>
    </row>
    <row r="6712" spans="11:17" x14ac:dyDescent="0.25">
      <c r="K6712" s="4"/>
      <c r="L6712" s="32"/>
      <c r="M6712" s="32"/>
      <c r="N6712" s="4"/>
      <c r="Q6712" s="27"/>
    </row>
    <row r="6713" spans="11:17" x14ac:dyDescent="0.25">
      <c r="K6713" s="4"/>
      <c r="L6713" s="32"/>
      <c r="M6713" s="32"/>
      <c r="N6713" s="4"/>
      <c r="Q6713" s="27"/>
    </row>
    <row r="6714" spans="11:17" x14ac:dyDescent="0.25">
      <c r="K6714" s="4"/>
      <c r="L6714" s="32"/>
      <c r="M6714" s="32"/>
      <c r="N6714" s="4"/>
      <c r="Q6714" s="27"/>
    </row>
    <row r="6715" spans="11:17" x14ac:dyDescent="0.25">
      <c r="K6715" s="4"/>
      <c r="L6715" s="32"/>
      <c r="M6715" s="32"/>
      <c r="N6715" s="4"/>
      <c r="Q6715" s="27"/>
    </row>
    <row r="6716" spans="11:17" x14ac:dyDescent="0.25">
      <c r="K6716" s="4"/>
      <c r="L6716" s="32"/>
      <c r="M6716" s="32"/>
      <c r="N6716" s="4"/>
      <c r="Q6716" s="27"/>
    </row>
    <row r="6717" spans="11:17" x14ac:dyDescent="0.25">
      <c r="K6717" s="4"/>
      <c r="L6717" s="32"/>
      <c r="M6717" s="32"/>
      <c r="N6717" s="4"/>
      <c r="Q6717" s="27"/>
    </row>
    <row r="6718" spans="11:17" x14ac:dyDescent="0.25">
      <c r="K6718" s="4"/>
      <c r="L6718" s="32"/>
      <c r="M6718" s="32"/>
      <c r="N6718" s="4"/>
      <c r="Q6718" s="27"/>
    </row>
    <row r="6719" spans="11:17" x14ac:dyDescent="0.25">
      <c r="K6719" s="4"/>
      <c r="L6719" s="32"/>
      <c r="M6719" s="32"/>
      <c r="N6719" s="4"/>
      <c r="Q6719" s="27"/>
    </row>
    <row r="6720" spans="11:17" x14ac:dyDescent="0.25">
      <c r="K6720" s="4"/>
      <c r="L6720" s="32"/>
      <c r="M6720" s="32"/>
      <c r="N6720" s="4"/>
      <c r="Q6720" s="27"/>
    </row>
    <row r="6721" spans="11:17" x14ac:dyDescent="0.25">
      <c r="K6721" s="4"/>
      <c r="L6721" s="32"/>
      <c r="M6721" s="32"/>
      <c r="N6721" s="4"/>
      <c r="Q6721" s="27"/>
    </row>
    <row r="6722" spans="11:17" x14ac:dyDescent="0.25">
      <c r="K6722" s="4"/>
      <c r="L6722" s="32"/>
      <c r="M6722" s="32"/>
      <c r="N6722" s="4"/>
      <c r="Q6722" s="27"/>
    </row>
    <row r="6723" spans="11:17" x14ac:dyDescent="0.25">
      <c r="K6723" s="4"/>
      <c r="L6723" s="32"/>
      <c r="M6723" s="32"/>
      <c r="N6723" s="4"/>
      <c r="Q6723" s="27"/>
    </row>
    <row r="6724" spans="11:17" x14ac:dyDescent="0.25">
      <c r="K6724" s="4"/>
      <c r="L6724" s="32"/>
      <c r="M6724" s="32"/>
      <c r="N6724" s="4"/>
      <c r="Q6724" s="27"/>
    </row>
    <row r="6725" spans="11:17" x14ac:dyDescent="0.25">
      <c r="K6725" s="4"/>
      <c r="L6725" s="32"/>
      <c r="M6725" s="32"/>
      <c r="N6725" s="4"/>
      <c r="Q6725" s="27"/>
    </row>
    <row r="6726" spans="11:17" x14ac:dyDescent="0.25">
      <c r="K6726" s="4"/>
      <c r="L6726" s="32"/>
      <c r="M6726" s="32"/>
      <c r="N6726" s="4"/>
      <c r="Q6726" s="27"/>
    </row>
    <row r="6727" spans="11:17" x14ac:dyDescent="0.25">
      <c r="K6727" s="4"/>
      <c r="L6727" s="32"/>
      <c r="M6727" s="32"/>
      <c r="N6727" s="4"/>
      <c r="Q6727" s="27"/>
    </row>
    <row r="6728" spans="11:17" x14ac:dyDescent="0.25">
      <c r="K6728" s="4"/>
      <c r="L6728" s="32"/>
      <c r="M6728" s="32"/>
      <c r="N6728" s="4"/>
      <c r="Q6728" s="27"/>
    </row>
    <row r="6729" spans="11:17" x14ac:dyDescent="0.25">
      <c r="K6729" s="4"/>
      <c r="L6729" s="32"/>
      <c r="M6729" s="32"/>
      <c r="N6729" s="4"/>
      <c r="Q6729" s="27"/>
    </row>
    <row r="6730" spans="11:17" x14ac:dyDescent="0.25">
      <c r="K6730" s="4"/>
      <c r="L6730" s="32"/>
      <c r="M6730" s="32"/>
      <c r="N6730" s="4"/>
      <c r="Q6730" s="27"/>
    </row>
    <row r="6731" spans="11:17" x14ac:dyDescent="0.25">
      <c r="K6731" s="4"/>
      <c r="L6731" s="32"/>
      <c r="M6731" s="32"/>
      <c r="N6731" s="4"/>
      <c r="Q6731" s="27"/>
    </row>
    <row r="6732" spans="11:17" x14ac:dyDescent="0.25">
      <c r="K6732" s="4"/>
      <c r="L6732" s="32"/>
      <c r="M6732" s="32"/>
      <c r="N6732" s="4"/>
      <c r="Q6732" s="27"/>
    </row>
    <row r="6733" spans="11:17" x14ac:dyDescent="0.25">
      <c r="K6733" s="4"/>
      <c r="L6733" s="32"/>
      <c r="M6733" s="32"/>
      <c r="N6733" s="4"/>
      <c r="Q6733" s="27"/>
    </row>
    <row r="6734" spans="11:17" x14ac:dyDescent="0.25">
      <c r="K6734" s="4"/>
      <c r="L6734" s="32"/>
      <c r="M6734" s="32"/>
      <c r="N6734" s="4"/>
      <c r="Q6734" s="27"/>
    </row>
    <row r="6735" spans="11:17" x14ac:dyDescent="0.25">
      <c r="K6735" s="4"/>
      <c r="L6735" s="32"/>
      <c r="M6735" s="32"/>
      <c r="N6735" s="4"/>
      <c r="Q6735" s="27"/>
    </row>
    <row r="6736" spans="11:17" x14ac:dyDescent="0.25">
      <c r="K6736" s="4"/>
      <c r="L6736" s="32"/>
      <c r="M6736" s="32"/>
      <c r="N6736" s="4"/>
      <c r="Q6736" s="27"/>
    </row>
    <row r="6737" spans="11:17" x14ac:dyDescent="0.25">
      <c r="K6737" s="4"/>
      <c r="L6737" s="32"/>
      <c r="M6737" s="32"/>
      <c r="N6737" s="4"/>
      <c r="Q6737" s="27"/>
    </row>
    <row r="6738" spans="11:17" x14ac:dyDescent="0.25">
      <c r="K6738" s="4"/>
      <c r="L6738" s="32"/>
      <c r="M6738" s="32"/>
      <c r="N6738" s="4"/>
      <c r="Q6738" s="27"/>
    </row>
    <row r="6739" spans="11:17" x14ac:dyDescent="0.25">
      <c r="K6739" s="4"/>
      <c r="L6739" s="32"/>
      <c r="M6739" s="32"/>
      <c r="N6739" s="4"/>
      <c r="Q6739" s="27"/>
    </row>
    <row r="6740" spans="11:17" x14ac:dyDescent="0.25">
      <c r="K6740" s="4"/>
      <c r="L6740" s="32"/>
      <c r="M6740" s="32"/>
      <c r="N6740" s="4"/>
      <c r="Q6740" s="27"/>
    </row>
    <row r="6741" spans="11:17" x14ac:dyDescent="0.25">
      <c r="K6741" s="4"/>
      <c r="L6741" s="32"/>
      <c r="M6741" s="32"/>
      <c r="N6741" s="4"/>
      <c r="Q6741" s="27"/>
    </row>
    <row r="6742" spans="11:17" x14ac:dyDescent="0.25">
      <c r="K6742" s="4"/>
      <c r="L6742" s="32"/>
      <c r="M6742" s="32"/>
      <c r="N6742" s="4"/>
      <c r="Q6742" s="27"/>
    </row>
    <row r="6743" spans="11:17" x14ac:dyDescent="0.25">
      <c r="K6743" s="4"/>
      <c r="L6743" s="32"/>
      <c r="M6743" s="32"/>
      <c r="N6743" s="4"/>
      <c r="Q6743" s="27"/>
    </row>
    <row r="6744" spans="11:17" x14ac:dyDescent="0.25">
      <c r="K6744" s="4"/>
      <c r="L6744" s="32"/>
      <c r="M6744" s="32"/>
      <c r="N6744" s="4"/>
      <c r="Q6744" s="27"/>
    </row>
    <row r="6745" spans="11:17" x14ac:dyDescent="0.25">
      <c r="K6745" s="4"/>
      <c r="L6745" s="32"/>
      <c r="M6745" s="32"/>
      <c r="N6745" s="4"/>
      <c r="Q6745" s="27"/>
    </row>
    <row r="6746" spans="11:17" x14ac:dyDescent="0.25">
      <c r="K6746" s="4"/>
      <c r="L6746" s="32"/>
      <c r="M6746" s="32"/>
      <c r="N6746" s="4"/>
      <c r="Q6746" s="27"/>
    </row>
    <row r="6747" spans="11:17" x14ac:dyDescent="0.25">
      <c r="K6747" s="4"/>
      <c r="L6747" s="32"/>
      <c r="M6747" s="32"/>
      <c r="N6747" s="4"/>
      <c r="Q6747" s="27"/>
    </row>
    <row r="6748" spans="11:17" x14ac:dyDescent="0.25">
      <c r="K6748" s="4"/>
      <c r="L6748" s="32"/>
      <c r="M6748" s="32"/>
      <c r="N6748" s="4"/>
      <c r="Q6748" s="27"/>
    </row>
    <row r="6749" spans="11:17" x14ac:dyDescent="0.25">
      <c r="K6749" s="4"/>
      <c r="L6749" s="32"/>
      <c r="M6749" s="32"/>
      <c r="N6749" s="4"/>
      <c r="Q6749" s="27"/>
    </row>
    <row r="6750" spans="11:17" x14ac:dyDescent="0.25">
      <c r="K6750" s="4"/>
      <c r="L6750" s="32"/>
      <c r="M6750" s="32"/>
      <c r="N6750" s="4"/>
      <c r="Q6750" s="27"/>
    </row>
    <row r="6751" spans="11:17" x14ac:dyDescent="0.25">
      <c r="K6751" s="4"/>
      <c r="L6751" s="32"/>
      <c r="M6751" s="32"/>
      <c r="N6751" s="4"/>
      <c r="Q6751" s="27"/>
    </row>
    <row r="6752" spans="11:17" x14ac:dyDescent="0.25">
      <c r="K6752" s="4"/>
      <c r="L6752" s="32"/>
      <c r="M6752" s="32"/>
      <c r="N6752" s="4"/>
      <c r="Q6752" s="27"/>
    </row>
    <row r="6753" spans="11:17" x14ac:dyDescent="0.25">
      <c r="K6753" s="4"/>
      <c r="L6753" s="32"/>
      <c r="M6753" s="32"/>
      <c r="N6753" s="4"/>
      <c r="Q6753" s="27"/>
    </row>
    <row r="6754" spans="11:17" x14ac:dyDescent="0.25">
      <c r="K6754" s="4"/>
      <c r="L6754" s="32"/>
      <c r="M6754" s="32"/>
      <c r="N6754" s="4"/>
      <c r="Q6754" s="27"/>
    </row>
    <row r="6755" spans="11:17" x14ac:dyDescent="0.25">
      <c r="K6755" s="4"/>
      <c r="L6755" s="32"/>
      <c r="M6755" s="32"/>
      <c r="N6755" s="4"/>
      <c r="Q6755" s="27"/>
    </row>
    <row r="6756" spans="11:17" x14ac:dyDescent="0.25">
      <c r="K6756" s="4"/>
      <c r="L6756" s="32"/>
      <c r="M6756" s="32"/>
      <c r="N6756" s="4"/>
      <c r="Q6756" s="27"/>
    </row>
    <row r="6757" spans="11:17" x14ac:dyDescent="0.25">
      <c r="K6757" s="4"/>
      <c r="L6757" s="32"/>
      <c r="M6757" s="32"/>
      <c r="N6757" s="4"/>
      <c r="Q6757" s="27"/>
    </row>
    <row r="6758" spans="11:17" x14ac:dyDescent="0.25">
      <c r="K6758" s="4"/>
      <c r="L6758" s="32"/>
      <c r="M6758" s="32"/>
      <c r="N6758" s="4"/>
      <c r="Q6758" s="27"/>
    </row>
    <row r="6759" spans="11:17" x14ac:dyDescent="0.25">
      <c r="K6759" s="4"/>
      <c r="L6759" s="32"/>
      <c r="M6759" s="32"/>
      <c r="N6759" s="4"/>
      <c r="Q6759" s="27"/>
    </row>
    <row r="6760" spans="11:17" x14ac:dyDescent="0.25">
      <c r="K6760" s="4"/>
      <c r="L6760" s="32"/>
      <c r="M6760" s="32"/>
      <c r="N6760" s="4"/>
      <c r="Q6760" s="27"/>
    </row>
    <row r="6761" spans="11:17" x14ac:dyDescent="0.25">
      <c r="K6761" s="4"/>
      <c r="L6761" s="32"/>
      <c r="M6761" s="32"/>
      <c r="N6761" s="4"/>
      <c r="Q6761" s="27"/>
    </row>
    <row r="6762" spans="11:17" x14ac:dyDescent="0.25">
      <c r="K6762" s="4"/>
      <c r="L6762" s="32"/>
      <c r="M6762" s="32"/>
      <c r="N6762" s="4"/>
      <c r="Q6762" s="27"/>
    </row>
    <row r="6763" spans="11:17" x14ac:dyDescent="0.25">
      <c r="K6763" s="4"/>
      <c r="L6763" s="32"/>
      <c r="M6763" s="32"/>
      <c r="N6763" s="4"/>
      <c r="Q6763" s="27"/>
    </row>
    <row r="6764" spans="11:17" x14ac:dyDescent="0.25">
      <c r="K6764" s="4"/>
      <c r="L6764" s="32"/>
      <c r="M6764" s="32"/>
      <c r="N6764" s="4"/>
      <c r="Q6764" s="27"/>
    </row>
    <row r="6765" spans="11:17" x14ac:dyDescent="0.25">
      <c r="K6765" s="4"/>
      <c r="L6765" s="32"/>
      <c r="M6765" s="32"/>
      <c r="N6765" s="4"/>
      <c r="Q6765" s="27"/>
    </row>
    <row r="6766" spans="11:17" x14ac:dyDescent="0.25">
      <c r="K6766" s="4"/>
      <c r="L6766" s="32"/>
      <c r="M6766" s="32"/>
      <c r="N6766" s="4"/>
      <c r="Q6766" s="27"/>
    </row>
    <row r="6767" spans="11:17" x14ac:dyDescent="0.25">
      <c r="K6767" s="4"/>
      <c r="L6767" s="32"/>
      <c r="M6767" s="32"/>
      <c r="N6767" s="4"/>
      <c r="Q6767" s="27"/>
    </row>
    <row r="6768" spans="11:17" x14ac:dyDescent="0.25">
      <c r="K6768" s="4"/>
      <c r="L6768" s="32"/>
      <c r="M6768" s="32"/>
      <c r="N6768" s="4"/>
      <c r="Q6768" s="27"/>
    </row>
    <row r="6769" spans="11:17" x14ac:dyDescent="0.25">
      <c r="K6769" s="4"/>
      <c r="L6769" s="32"/>
      <c r="M6769" s="32"/>
      <c r="N6769" s="4"/>
      <c r="Q6769" s="27"/>
    </row>
    <row r="6770" spans="11:17" x14ac:dyDescent="0.25">
      <c r="K6770" s="4"/>
      <c r="L6770" s="32"/>
      <c r="M6770" s="32"/>
      <c r="N6770" s="4"/>
      <c r="Q6770" s="27"/>
    </row>
    <row r="6771" spans="11:17" x14ac:dyDescent="0.25">
      <c r="K6771" s="4"/>
      <c r="L6771" s="32"/>
      <c r="M6771" s="32"/>
      <c r="N6771" s="4"/>
      <c r="Q6771" s="27"/>
    </row>
    <row r="6772" spans="11:17" x14ac:dyDescent="0.25">
      <c r="K6772" s="4"/>
      <c r="L6772" s="32"/>
      <c r="M6772" s="32"/>
      <c r="N6772" s="4"/>
      <c r="Q6772" s="27"/>
    </row>
    <row r="6773" spans="11:17" x14ac:dyDescent="0.25">
      <c r="K6773" s="4"/>
      <c r="L6773" s="32"/>
      <c r="M6773" s="32"/>
      <c r="N6773" s="4"/>
      <c r="Q6773" s="27"/>
    </row>
    <row r="6774" spans="11:17" x14ac:dyDescent="0.25">
      <c r="K6774" s="4"/>
      <c r="L6774" s="32"/>
      <c r="M6774" s="32"/>
      <c r="N6774" s="4"/>
      <c r="Q6774" s="27"/>
    </row>
    <row r="6775" spans="11:17" x14ac:dyDescent="0.25">
      <c r="K6775" s="4"/>
      <c r="L6775" s="32"/>
      <c r="M6775" s="32"/>
      <c r="N6775" s="4"/>
      <c r="Q6775" s="27"/>
    </row>
    <row r="6776" spans="11:17" x14ac:dyDescent="0.25">
      <c r="K6776" s="4"/>
      <c r="L6776" s="32"/>
      <c r="M6776" s="32"/>
      <c r="N6776" s="4"/>
      <c r="Q6776" s="27"/>
    </row>
    <row r="6777" spans="11:17" x14ac:dyDescent="0.25">
      <c r="K6777" s="4"/>
      <c r="L6777" s="32"/>
      <c r="M6777" s="32"/>
      <c r="N6777" s="4"/>
      <c r="Q6777" s="27"/>
    </row>
    <row r="6778" spans="11:17" x14ac:dyDescent="0.25">
      <c r="K6778" s="4"/>
      <c r="L6778" s="32"/>
      <c r="M6778" s="32"/>
      <c r="N6778" s="4"/>
      <c r="Q6778" s="27"/>
    </row>
    <row r="6779" spans="11:17" x14ac:dyDescent="0.25">
      <c r="K6779" s="4"/>
      <c r="L6779" s="32"/>
      <c r="M6779" s="32"/>
      <c r="N6779" s="4"/>
      <c r="Q6779" s="27"/>
    </row>
    <row r="6780" spans="11:17" x14ac:dyDescent="0.25">
      <c r="K6780" s="4"/>
      <c r="L6780" s="32"/>
      <c r="M6780" s="32"/>
      <c r="N6780" s="4"/>
      <c r="Q6780" s="27"/>
    </row>
    <row r="6781" spans="11:17" x14ac:dyDescent="0.25">
      <c r="K6781" s="4"/>
      <c r="L6781" s="32"/>
      <c r="M6781" s="32"/>
      <c r="N6781" s="4"/>
      <c r="Q6781" s="27"/>
    </row>
    <row r="6782" spans="11:17" x14ac:dyDescent="0.25">
      <c r="K6782" s="4"/>
      <c r="L6782" s="32"/>
      <c r="M6782" s="32"/>
      <c r="N6782" s="4"/>
      <c r="Q6782" s="27"/>
    </row>
    <row r="6783" spans="11:17" x14ac:dyDescent="0.25">
      <c r="K6783" s="4"/>
      <c r="L6783" s="32"/>
      <c r="M6783" s="32"/>
      <c r="N6783" s="4"/>
      <c r="Q6783" s="27"/>
    </row>
    <row r="6784" spans="11:17" x14ac:dyDescent="0.25">
      <c r="K6784" s="4"/>
      <c r="L6784" s="32"/>
      <c r="M6784" s="32"/>
      <c r="N6784" s="4"/>
      <c r="Q6784" s="27"/>
    </row>
    <row r="6785" spans="11:17" x14ac:dyDescent="0.25">
      <c r="K6785" s="4"/>
      <c r="L6785" s="32"/>
      <c r="M6785" s="32"/>
      <c r="N6785" s="4"/>
      <c r="Q6785" s="27"/>
    </row>
    <row r="6786" spans="11:17" x14ac:dyDescent="0.25">
      <c r="K6786" s="4"/>
      <c r="L6786" s="32"/>
      <c r="M6786" s="32"/>
      <c r="N6786" s="4"/>
      <c r="Q6786" s="27"/>
    </row>
    <row r="6787" spans="11:17" x14ac:dyDescent="0.25">
      <c r="K6787" s="4"/>
      <c r="L6787" s="32"/>
      <c r="M6787" s="32"/>
      <c r="N6787" s="4"/>
      <c r="Q6787" s="27"/>
    </row>
    <row r="6788" spans="11:17" x14ac:dyDescent="0.25">
      <c r="K6788" s="4"/>
      <c r="L6788" s="32"/>
      <c r="M6788" s="32"/>
      <c r="N6788" s="4"/>
      <c r="Q6788" s="27"/>
    </row>
    <row r="6789" spans="11:17" x14ac:dyDescent="0.25">
      <c r="K6789" s="4"/>
      <c r="L6789" s="32"/>
      <c r="M6789" s="32"/>
      <c r="N6789" s="4"/>
      <c r="Q6789" s="27"/>
    </row>
    <row r="6790" spans="11:17" x14ac:dyDescent="0.25">
      <c r="K6790" s="4"/>
      <c r="L6790" s="32"/>
      <c r="M6790" s="32"/>
      <c r="N6790" s="4"/>
      <c r="Q6790" s="27"/>
    </row>
    <row r="6791" spans="11:17" x14ac:dyDescent="0.25">
      <c r="K6791" s="4"/>
      <c r="L6791" s="32"/>
      <c r="M6791" s="32"/>
      <c r="N6791" s="4"/>
      <c r="Q6791" s="27"/>
    </row>
    <row r="6792" spans="11:17" x14ac:dyDescent="0.25">
      <c r="K6792" s="4"/>
      <c r="L6792" s="32"/>
      <c r="M6792" s="32"/>
      <c r="N6792" s="4"/>
      <c r="Q6792" s="27"/>
    </row>
    <row r="6793" spans="11:17" x14ac:dyDescent="0.25">
      <c r="K6793" s="4"/>
      <c r="L6793" s="32"/>
      <c r="M6793" s="32"/>
      <c r="N6793" s="4"/>
      <c r="Q6793" s="27"/>
    </row>
    <row r="6794" spans="11:17" x14ac:dyDescent="0.25">
      <c r="K6794" s="4"/>
      <c r="L6794" s="32"/>
      <c r="M6794" s="32"/>
      <c r="N6794" s="4"/>
      <c r="Q6794" s="27"/>
    </row>
    <row r="6795" spans="11:17" x14ac:dyDescent="0.25">
      <c r="K6795" s="4"/>
      <c r="L6795" s="32"/>
      <c r="M6795" s="32"/>
      <c r="N6795" s="4"/>
      <c r="Q6795" s="27"/>
    </row>
    <row r="6796" spans="11:17" x14ac:dyDescent="0.25">
      <c r="K6796" s="4"/>
      <c r="L6796" s="32"/>
      <c r="M6796" s="32"/>
      <c r="N6796" s="4"/>
      <c r="Q6796" s="27"/>
    </row>
    <row r="6797" spans="11:17" x14ac:dyDescent="0.25">
      <c r="K6797" s="4"/>
      <c r="L6797" s="32"/>
      <c r="M6797" s="32"/>
      <c r="N6797" s="4"/>
      <c r="Q6797" s="27"/>
    </row>
    <row r="6798" spans="11:17" x14ac:dyDescent="0.25">
      <c r="K6798" s="4"/>
      <c r="L6798" s="32"/>
      <c r="M6798" s="32"/>
      <c r="N6798" s="4"/>
      <c r="Q6798" s="27"/>
    </row>
    <row r="6799" spans="11:17" x14ac:dyDescent="0.25">
      <c r="K6799" s="4"/>
      <c r="L6799" s="32"/>
      <c r="M6799" s="32"/>
      <c r="N6799" s="4"/>
      <c r="Q6799" s="27"/>
    </row>
    <row r="6800" spans="11:17" x14ac:dyDescent="0.25">
      <c r="K6800" s="4"/>
      <c r="L6800" s="32"/>
      <c r="M6800" s="32"/>
      <c r="N6800" s="4"/>
      <c r="Q6800" s="27"/>
    </row>
    <row r="6801" spans="11:17" x14ac:dyDescent="0.25">
      <c r="K6801" s="4"/>
      <c r="L6801" s="32"/>
      <c r="M6801" s="32"/>
      <c r="N6801" s="4"/>
      <c r="Q6801" s="27"/>
    </row>
    <row r="6802" spans="11:17" x14ac:dyDescent="0.25">
      <c r="K6802" s="4"/>
      <c r="L6802" s="32"/>
      <c r="M6802" s="32"/>
      <c r="N6802" s="4"/>
      <c r="Q6802" s="27"/>
    </row>
    <row r="6803" spans="11:17" x14ac:dyDescent="0.25">
      <c r="K6803" s="4"/>
      <c r="L6803" s="32"/>
      <c r="M6803" s="32"/>
      <c r="N6803" s="4"/>
      <c r="Q6803" s="27"/>
    </row>
    <row r="6804" spans="11:17" x14ac:dyDescent="0.25">
      <c r="K6804" s="4"/>
      <c r="L6804" s="32"/>
      <c r="M6804" s="32"/>
      <c r="N6804" s="4"/>
      <c r="Q6804" s="27"/>
    </row>
    <row r="6805" spans="11:17" x14ac:dyDescent="0.25">
      <c r="K6805" s="4"/>
      <c r="L6805" s="32"/>
      <c r="M6805" s="32"/>
      <c r="N6805" s="4"/>
      <c r="Q6805" s="27"/>
    </row>
    <row r="6806" spans="11:17" x14ac:dyDescent="0.25">
      <c r="K6806" s="4"/>
      <c r="L6806" s="32"/>
      <c r="M6806" s="32"/>
      <c r="N6806" s="4"/>
      <c r="Q6806" s="27"/>
    </row>
    <row r="6807" spans="11:17" x14ac:dyDescent="0.25">
      <c r="K6807" s="4"/>
      <c r="L6807" s="32"/>
      <c r="M6807" s="32"/>
      <c r="N6807" s="4"/>
      <c r="Q6807" s="27"/>
    </row>
    <row r="6808" spans="11:17" x14ac:dyDescent="0.25">
      <c r="K6808" s="4"/>
      <c r="L6808" s="32"/>
      <c r="M6808" s="32"/>
      <c r="N6808" s="4"/>
      <c r="Q6808" s="27"/>
    </row>
    <row r="6809" spans="11:17" x14ac:dyDescent="0.25">
      <c r="K6809" s="4"/>
      <c r="L6809" s="32"/>
      <c r="M6809" s="32"/>
      <c r="N6809" s="4"/>
      <c r="Q6809" s="27"/>
    </row>
    <row r="6810" spans="11:17" x14ac:dyDescent="0.25">
      <c r="K6810" s="4"/>
      <c r="L6810" s="32"/>
      <c r="M6810" s="32"/>
      <c r="N6810" s="4"/>
      <c r="Q6810" s="27"/>
    </row>
    <row r="6811" spans="11:17" x14ac:dyDescent="0.25">
      <c r="K6811" s="4"/>
      <c r="L6811" s="32"/>
      <c r="M6811" s="32"/>
      <c r="N6811" s="4"/>
      <c r="Q6811" s="27"/>
    </row>
    <row r="6812" spans="11:17" x14ac:dyDescent="0.25">
      <c r="K6812" s="4"/>
      <c r="L6812" s="32"/>
      <c r="M6812" s="32"/>
      <c r="N6812" s="4"/>
      <c r="Q6812" s="27"/>
    </row>
    <row r="6813" spans="11:17" x14ac:dyDescent="0.25">
      <c r="K6813" s="4"/>
      <c r="L6813" s="32"/>
      <c r="M6813" s="32"/>
      <c r="N6813" s="4"/>
      <c r="Q6813" s="27"/>
    </row>
    <row r="6814" spans="11:17" x14ac:dyDescent="0.25">
      <c r="K6814" s="4"/>
      <c r="L6814" s="32"/>
      <c r="M6814" s="32"/>
      <c r="N6814" s="4"/>
      <c r="Q6814" s="27"/>
    </row>
    <row r="6815" spans="11:17" x14ac:dyDescent="0.25">
      <c r="K6815" s="4"/>
      <c r="L6815" s="32"/>
      <c r="M6815" s="32"/>
      <c r="N6815" s="4"/>
      <c r="Q6815" s="27"/>
    </row>
    <row r="6816" spans="11:17" x14ac:dyDescent="0.25">
      <c r="K6816" s="4"/>
      <c r="L6816" s="32"/>
      <c r="M6816" s="32"/>
      <c r="N6816" s="4"/>
      <c r="Q6816" s="27"/>
    </row>
    <row r="6817" spans="11:17" x14ac:dyDescent="0.25">
      <c r="K6817" s="4"/>
      <c r="L6817" s="32"/>
      <c r="M6817" s="32"/>
      <c r="N6817" s="4"/>
      <c r="Q6817" s="27"/>
    </row>
    <row r="6818" spans="11:17" x14ac:dyDescent="0.25">
      <c r="K6818" s="4"/>
      <c r="L6818" s="32"/>
      <c r="M6818" s="32"/>
      <c r="N6818" s="4"/>
      <c r="Q6818" s="27"/>
    </row>
    <row r="6819" spans="11:17" x14ac:dyDescent="0.25">
      <c r="K6819" s="4"/>
      <c r="L6819" s="32"/>
      <c r="M6819" s="32"/>
      <c r="N6819" s="4"/>
      <c r="Q6819" s="27"/>
    </row>
    <row r="6820" spans="11:17" x14ac:dyDescent="0.25">
      <c r="K6820" s="4"/>
      <c r="L6820" s="32"/>
      <c r="M6820" s="32"/>
      <c r="N6820" s="4"/>
      <c r="Q6820" s="27"/>
    </row>
    <row r="6821" spans="11:17" x14ac:dyDescent="0.25">
      <c r="K6821" s="4"/>
      <c r="L6821" s="32"/>
      <c r="M6821" s="32"/>
      <c r="N6821" s="4"/>
      <c r="Q6821" s="27"/>
    </row>
    <row r="6822" spans="11:17" x14ac:dyDescent="0.25">
      <c r="K6822" s="4"/>
      <c r="L6822" s="32"/>
      <c r="M6822" s="32"/>
      <c r="N6822" s="4"/>
      <c r="Q6822" s="27"/>
    </row>
    <row r="6823" spans="11:17" x14ac:dyDescent="0.25">
      <c r="K6823" s="4"/>
      <c r="L6823" s="32"/>
      <c r="M6823" s="32"/>
      <c r="N6823" s="4"/>
      <c r="Q6823" s="27"/>
    </row>
    <row r="6824" spans="11:17" x14ac:dyDescent="0.25">
      <c r="K6824" s="4"/>
      <c r="L6824" s="32"/>
      <c r="M6824" s="32"/>
      <c r="N6824" s="4"/>
      <c r="Q6824" s="27"/>
    </row>
    <row r="6825" spans="11:17" x14ac:dyDescent="0.25">
      <c r="K6825" s="4"/>
      <c r="L6825" s="32"/>
      <c r="M6825" s="32"/>
      <c r="N6825" s="4"/>
      <c r="Q6825" s="27"/>
    </row>
    <row r="6826" spans="11:17" x14ac:dyDescent="0.25">
      <c r="K6826" s="4"/>
      <c r="L6826" s="32"/>
      <c r="M6826" s="32"/>
      <c r="N6826" s="4"/>
      <c r="Q6826" s="27"/>
    </row>
    <row r="6827" spans="11:17" x14ac:dyDescent="0.25">
      <c r="K6827" s="4"/>
      <c r="L6827" s="32"/>
      <c r="M6827" s="32"/>
      <c r="N6827" s="4"/>
      <c r="Q6827" s="27"/>
    </row>
    <row r="6828" spans="11:17" x14ac:dyDescent="0.25">
      <c r="K6828" s="4"/>
      <c r="L6828" s="32"/>
      <c r="M6828" s="32"/>
      <c r="N6828" s="4"/>
      <c r="Q6828" s="27"/>
    </row>
    <row r="6829" spans="11:17" x14ac:dyDescent="0.25">
      <c r="K6829" s="4"/>
      <c r="L6829" s="32"/>
      <c r="M6829" s="32"/>
      <c r="N6829" s="4"/>
      <c r="Q6829" s="27"/>
    </row>
    <row r="6830" spans="11:17" x14ac:dyDescent="0.25">
      <c r="K6830" s="4"/>
      <c r="L6830" s="32"/>
      <c r="M6830" s="32"/>
      <c r="N6830" s="4"/>
      <c r="Q6830" s="27"/>
    </row>
    <row r="6831" spans="11:17" x14ac:dyDescent="0.25">
      <c r="K6831" s="4"/>
      <c r="L6831" s="32"/>
      <c r="M6831" s="32"/>
      <c r="N6831" s="4"/>
      <c r="Q6831" s="27"/>
    </row>
    <row r="6832" spans="11:17" x14ac:dyDescent="0.25">
      <c r="K6832" s="4"/>
      <c r="L6832" s="32"/>
      <c r="M6832" s="32"/>
      <c r="N6832" s="4"/>
      <c r="Q6832" s="27"/>
    </row>
    <row r="6833" spans="11:17" x14ac:dyDescent="0.25">
      <c r="K6833" s="4"/>
      <c r="L6833" s="32"/>
      <c r="M6833" s="32"/>
      <c r="N6833" s="4"/>
      <c r="Q6833" s="27"/>
    </row>
    <row r="6834" spans="11:17" x14ac:dyDescent="0.25">
      <c r="K6834" s="4"/>
      <c r="L6834" s="32"/>
      <c r="M6834" s="32"/>
      <c r="N6834" s="4"/>
      <c r="Q6834" s="27"/>
    </row>
    <row r="6835" spans="11:17" x14ac:dyDescent="0.25">
      <c r="K6835" s="4"/>
      <c r="L6835" s="32"/>
      <c r="M6835" s="32"/>
      <c r="N6835" s="4"/>
      <c r="Q6835" s="27"/>
    </row>
    <row r="6836" spans="11:17" x14ac:dyDescent="0.25">
      <c r="K6836" s="4"/>
      <c r="L6836" s="32"/>
      <c r="M6836" s="32"/>
      <c r="N6836" s="4"/>
      <c r="Q6836" s="27"/>
    </row>
    <row r="6837" spans="11:17" x14ac:dyDescent="0.25">
      <c r="K6837" s="4"/>
      <c r="L6837" s="32"/>
      <c r="M6837" s="32"/>
      <c r="N6837" s="4"/>
      <c r="Q6837" s="27"/>
    </row>
    <row r="6838" spans="11:17" x14ac:dyDescent="0.25">
      <c r="K6838" s="4"/>
      <c r="L6838" s="32"/>
      <c r="M6838" s="32"/>
      <c r="N6838" s="4"/>
      <c r="Q6838" s="27"/>
    </row>
    <row r="6839" spans="11:17" x14ac:dyDescent="0.25">
      <c r="K6839" s="4"/>
      <c r="L6839" s="32"/>
      <c r="M6839" s="32"/>
      <c r="N6839" s="4"/>
      <c r="Q6839" s="27"/>
    </row>
    <row r="6840" spans="11:17" x14ac:dyDescent="0.25">
      <c r="K6840" s="4"/>
      <c r="L6840" s="32"/>
      <c r="M6840" s="32"/>
      <c r="N6840" s="4"/>
      <c r="Q6840" s="27"/>
    </row>
    <row r="6841" spans="11:17" x14ac:dyDescent="0.25">
      <c r="K6841" s="4"/>
      <c r="L6841" s="32"/>
      <c r="M6841" s="32"/>
      <c r="N6841" s="4"/>
      <c r="Q6841" s="27"/>
    </row>
    <row r="6842" spans="11:17" x14ac:dyDescent="0.25">
      <c r="K6842" s="4"/>
      <c r="L6842" s="32"/>
      <c r="M6842" s="32"/>
      <c r="N6842" s="4"/>
      <c r="Q6842" s="27"/>
    </row>
    <row r="6843" spans="11:17" x14ac:dyDescent="0.25">
      <c r="K6843" s="4"/>
      <c r="L6843" s="32"/>
      <c r="M6843" s="32"/>
      <c r="N6843" s="4"/>
      <c r="Q6843" s="27"/>
    </row>
    <row r="6844" spans="11:17" x14ac:dyDescent="0.25">
      <c r="K6844" s="4"/>
      <c r="L6844" s="32"/>
      <c r="M6844" s="32"/>
      <c r="N6844" s="4"/>
      <c r="Q6844" s="27"/>
    </row>
    <row r="6845" spans="11:17" x14ac:dyDescent="0.25">
      <c r="K6845" s="4"/>
      <c r="L6845" s="32"/>
      <c r="M6845" s="32"/>
      <c r="N6845" s="4"/>
      <c r="Q6845" s="27"/>
    </row>
    <row r="6846" spans="11:17" x14ac:dyDescent="0.25">
      <c r="K6846" s="4"/>
      <c r="L6846" s="32"/>
      <c r="M6846" s="32"/>
      <c r="N6846" s="4"/>
      <c r="Q6846" s="27"/>
    </row>
    <row r="6847" spans="11:17" x14ac:dyDescent="0.25">
      <c r="K6847" s="4"/>
      <c r="L6847" s="32"/>
      <c r="M6847" s="32"/>
      <c r="N6847" s="4"/>
      <c r="Q6847" s="27"/>
    </row>
    <row r="6848" spans="11:17" x14ac:dyDescent="0.25">
      <c r="K6848" s="4"/>
      <c r="L6848" s="32"/>
      <c r="M6848" s="32"/>
      <c r="N6848" s="4"/>
      <c r="Q6848" s="27"/>
    </row>
    <row r="6849" spans="11:17" x14ac:dyDescent="0.25">
      <c r="K6849" s="4"/>
      <c r="L6849" s="32"/>
      <c r="M6849" s="32"/>
      <c r="N6849" s="4"/>
      <c r="Q6849" s="27"/>
    </row>
    <row r="6850" spans="11:17" x14ac:dyDescent="0.25">
      <c r="K6850" s="4"/>
      <c r="L6850" s="32"/>
      <c r="M6850" s="32"/>
      <c r="N6850" s="4"/>
      <c r="Q6850" s="27"/>
    </row>
    <row r="6851" spans="11:17" x14ac:dyDescent="0.25">
      <c r="K6851" s="4"/>
      <c r="L6851" s="32"/>
      <c r="M6851" s="32"/>
      <c r="N6851" s="4"/>
      <c r="Q6851" s="27"/>
    </row>
    <row r="6852" spans="11:17" x14ac:dyDescent="0.25">
      <c r="K6852" s="4"/>
      <c r="L6852" s="32"/>
      <c r="M6852" s="32"/>
      <c r="N6852" s="4"/>
      <c r="Q6852" s="27"/>
    </row>
    <row r="6853" spans="11:17" x14ac:dyDescent="0.25">
      <c r="K6853" s="4"/>
      <c r="L6853" s="32"/>
      <c r="M6853" s="32"/>
      <c r="N6853" s="4"/>
      <c r="Q6853" s="27"/>
    </row>
    <row r="6854" spans="11:17" x14ac:dyDescent="0.25">
      <c r="K6854" s="4"/>
      <c r="L6854" s="32"/>
      <c r="M6854" s="32"/>
      <c r="N6854" s="4"/>
      <c r="Q6854" s="27"/>
    </row>
    <row r="6855" spans="11:17" x14ac:dyDescent="0.25">
      <c r="K6855" s="4"/>
      <c r="L6855" s="32"/>
      <c r="M6855" s="32"/>
      <c r="N6855" s="4"/>
      <c r="Q6855" s="27"/>
    </row>
    <row r="6856" spans="11:17" x14ac:dyDescent="0.25">
      <c r="K6856" s="4"/>
      <c r="L6856" s="32"/>
      <c r="M6856" s="32"/>
      <c r="N6856" s="4"/>
      <c r="Q6856" s="27"/>
    </row>
    <row r="6857" spans="11:17" x14ac:dyDescent="0.25">
      <c r="K6857" s="4"/>
      <c r="L6857" s="32"/>
      <c r="M6857" s="32"/>
      <c r="N6857" s="4"/>
      <c r="Q6857" s="27"/>
    </row>
    <row r="6858" spans="11:17" x14ac:dyDescent="0.25">
      <c r="K6858" s="4"/>
      <c r="L6858" s="32"/>
      <c r="M6858" s="32"/>
      <c r="N6858" s="4"/>
      <c r="Q6858" s="27"/>
    </row>
    <row r="6859" spans="11:17" x14ac:dyDescent="0.25">
      <c r="K6859" s="4"/>
      <c r="L6859" s="32"/>
      <c r="M6859" s="32"/>
      <c r="N6859" s="4"/>
      <c r="Q6859" s="27"/>
    </row>
    <row r="6860" spans="11:17" x14ac:dyDescent="0.25">
      <c r="K6860" s="4"/>
      <c r="L6860" s="32"/>
      <c r="M6860" s="32"/>
      <c r="N6860" s="4"/>
      <c r="Q6860" s="27"/>
    </row>
    <row r="6861" spans="11:17" x14ac:dyDescent="0.25">
      <c r="K6861" s="4"/>
      <c r="L6861" s="32"/>
      <c r="M6861" s="32"/>
      <c r="N6861" s="4"/>
      <c r="Q6861" s="27"/>
    </row>
    <row r="6862" spans="11:17" x14ac:dyDescent="0.25">
      <c r="K6862" s="4"/>
      <c r="L6862" s="32"/>
      <c r="M6862" s="32"/>
      <c r="N6862" s="4"/>
      <c r="Q6862" s="27"/>
    </row>
    <row r="6863" spans="11:17" x14ac:dyDescent="0.25">
      <c r="K6863" s="4"/>
      <c r="L6863" s="32"/>
      <c r="M6863" s="32"/>
      <c r="N6863" s="4"/>
      <c r="Q6863" s="27"/>
    </row>
    <row r="6864" spans="11:17" x14ac:dyDescent="0.25">
      <c r="K6864" s="4"/>
      <c r="L6864" s="32"/>
      <c r="M6864" s="32"/>
      <c r="N6864" s="4"/>
      <c r="Q6864" s="27"/>
    </row>
    <row r="6865" spans="11:17" x14ac:dyDescent="0.25">
      <c r="K6865" s="4"/>
      <c r="L6865" s="32"/>
      <c r="M6865" s="32"/>
      <c r="N6865" s="4"/>
      <c r="Q6865" s="27"/>
    </row>
    <row r="6866" spans="11:17" x14ac:dyDescent="0.25">
      <c r="K6866" s="4"/>
      <c r="L6866" s="32"/>
      <c r="M6866" s="32"/>
      <c r="N6866" s="4"/>
      <c r="Q6866" s="27"/>
    </row>
    <row r="6867" spans="11:17" x14ac:dyDescent="0.25">
      <c r="K6867" s="4"/>
      <c r="L6867" s="32"/>
      <c r="M6867" s="32"/>
      <c r="N6867" s="4"/>
      <c r="Q6867" s="27"/>
    </row>
    <row r="6868" spans="11:17" x14ac:dyDescent="0.25">
      <c r="K6868" s="4"/>
      <c r="L6868" s="32"/>
      <c r="M6868" s="32"/>
      <c r="N6868" s="4"/>
      <c r="Q6868" s="27"/>
    </row>
    <row r="6869" spans="11:17" x14ac:dyDescent="0.25">
      <c r="K6869" s="4"/>
      <c r="L6869" s="32"/>
      <c r="M6869" s="32"/>
      <c r="N6869" s="4"/>
      <c r="Q6869" s="27"/>
    </row>
    <row r="6870" spans="11:17" x14ac:dyDescent="0.25">
      <c r="K6870" s="4"/>
      <c r="L6870" s="32"/>
      <c r="M6870" s="32"/>
      <c r="N6870" s="4"/>
      <c r="Q6870" s="27"/>
    </row>
    <row r="6871" spans="11:17" x14ac:dyDescent="0.25">
      <c r="K6871" s="4"/>
      <c r="L6871" s="32"/>
      <c r="M6871" s="32"/>
      <c r="N6871" s="4"/>
      <c r="Q6871" s="27"/>
    </row>
    <row r="6872" spans="11:17" x14ac:dyDescent="0.25">
      <c r="K6872" s="4"/>
      <c r="L6872" s="32"/>
      <c r="M6872" s="32"/>
      <c r="N6872" s="4"/>
      <c r="Q6872" s="27"/>
    </row>
    <row r="6873" spans="11:17" x14ac:dyDescent="0.25">
      <c r="K6873" s="4"/>
      <c r="L6873" s="32"/>
      <c r="M6873" s="32"/>
      <c r="N6873" s="4"/>
      <c r="Q6873" s="27"/>
    </row>
    <row r="6874" spans="11:17" x14ac:dyDescent="0.25">
      <c r="K6874" s="4"/>
      <c r="L6874" s="32"/>
      <c r="M6874" s="32"/>
      <c r="N6874" s="4"/>
      <c r="Q6874" s="27"/>
    </row>
    <row r="6875" spans="11:17" x14ac:dyDescent="0.25">
      <c r="K6875" s="4"/>
      <c r="L6875" s="32"/>
      <c r="M6875" s="32"/>
      <c r="N6875" s="4"/>
      <c r="Q6875" s="27"/>
    </row>
    <row r="6876" spans="11:17" x14ac:dyDescent="0.25">
      <c r="K6876" s="4"/>
      <c r="L6876" s="32"/>
      <c r="M6876" s="32"/>
      <c r="N6876" s="4"/>
      <c r="Q6876" s="27"/>
    </row>
    <row r="6877" spans="11:17" x14ac:dyDescent="0.25">
      <c r="K6877" s="4"/>
      <c r="L6877" s="32"/>
      <c r="M6877" s="32"/>
      <c r="N6877" s="4"/>
      <c r="Q6877" s="27"/>
    </row>
    <row r="6878" spans="11:17" x14ac:dyDescent="0.25">
      <c r="K6878" s="4"/>
      <c r="L6878" s="32"/>
      <c r="M6878" s="32"/>
      <c r="N6878" s="4"/>
      <c r="Q6878" s="27"/>
    </row>
    <row r="6879" spans="11:17" x14ac:dyDescent="0.25">
      <c r="K6879" s="4"/>
      <c r="L6879" s="32"/>
      <c r="M6879" s="32"/>
      <c r="N6879" s="4"/>
      <c r="Q6879" s="27"/>
    </row>
    <row r="6880" spans="11:17" x14ac:dyDescent="0.25">
      <c r="K6880" s="4"/>
      <c r="L6880" s="32"/>
      <c r="M6880" s="32"/>
      <c r="N6880" s="4"/>
      <c r="Q6880" s="27"/>
    </row>
    <row r="6881" spans="11:17" x14ac:dyDescent="0.25">
      <c r="K6881" s="4"/>
      <c r="L6881" s="32"/>
      <c r="M6881" s="32"/>
      <c r="N6881" s="4"/>
      <c r="Q6881" s="27"/>
    </row>
    <row r="6882" spans="11:17" x14ac:dyDescent="0.25">
      <c r="K6882" s="4"/>
      <c r="L6882" s="32"/>
      <c r="M6882" s="32"/>
      <c r="N6882" s="4"/>
      <c r="Q6882" s="27"/>
    </row>
    <row r="6883" spans="11:17" x14ac:dyDescent="0.25">
      <c r="K6883" s="4"/>
      <c r="L6883" s="32"/>
      <c r="M6883" s="32"/>
      <c r="N6883" s="4"/>
      <c r="Q6883" s="27"/>
    </row>
    <row r="6884" spans="11:17" x14ac:dyDescent="0.25">
      <c r="K6884" s="4"/>
      <c r="L6884" s="32"/>
      <c r="M6884" s="32"/>
      <c r="N6884" s="4"/>
      <c r="Q6884" s="27"/>
    </row>
    <row r="6885" spans="11:17" x14ac:dyDescent="0.25">
      <c r="K6885" s="4"/>
      <c r="L6885" s="32"/>
      <c r="M6885" s="32"/>
      <c r="N6885" s="4"/>
      <c r="Q6885" s="27"/>
    </row>
    <row r="6886" spans="11:17" x14ac:dyDescent="0.25">
      <c r="K6886" s="4"/>
      <c r="L6886" s="32"/>
      <c r="M6886" s="32"/>
      <c r="N6886" s="4"/>
      <c r="Q6886" s="27"/>
    </row>
    <row r="6887" spans="11:17" x14ac:dyDescent="0.25">
      <c r="K6887" s="4"/>
      <c r="L6887" s="32"/>
      <c r="M6887" s="32"/>
      <c r="N6887" s="4"/>
      <c r="Q6887" s="27"/>
    </row>
    <row r="6888" spans="11:17" x14ac:dyDescent="0.25">
      <c r="K6888" s="4"/>
      <c r="L6888" s="32"/>
      <c r="M6888" s="32"/>
      <c r="N6888" s="4"/>
      <c r="Q6888" s="27"/>
    </row>
    <row r="6889" spans="11:17" x14ac:dyDescent="0.25">
      <c r="K6889" s="4"/>
      <c r="L6889" s="32"/>
      <c r="M6889" s="32"/>
      <c r="N6889" s="4"/>
      <c r="Q6889" s="27"/>
    </row>
    <row r="6890" spans="11:17" x14ac:dyDescent="0.25">
      <c r="K6890" s="4"/>
      <c r="L6890" s="32"/>
      <c r="M6890" s="32"/>
      <c r="N6890" s="4"/>
      <c r="Q6890" s="27"/>
    </row>
    <row r="6891" spans="11:17" x14ac:dyDescent="0.25">
      <c r="K6891" s="4"/>
      <c r="L6891" s="32"/>
      <c r="M6891" s="32"/>
      <c r="N6891" s="4"/>
      <c r="Q6891" s="27"/>
    </row>
    <row r="6892" spans="11:17" x14ac:dyDescent="0.25">
      <c r="K6892" s="4"/>
      <c r="L6892" s="32"/>
      <c r="M6892" s="32"/>
      <c r="N6892" s="4"/>
      <c r="Q6892" s="27"/>
    </row>
    <row r="6893" spans="11:17" x14ac:dyDescent="0.25">
      <c r="K6893" s="4"/>
      <c r="L6893" s="32"/>
      <c r="M6893" s="32"/>
      <c r="N6893" s="4"/>
      <c r="Q6893" s="27"/>
    </row>
    <row r="6894" spans="11:17" x14ac:dyDescent="0.25">
      <c r="K6894" s="4"/>
      <c r="L6894" s="32"/>
      <c r="M6894" s="32"/>
      <c r="N6894" s="4"/>
      <c r="Q6894" s="27"/>
    </row>
    <row r="6895" spans="11:17" x14ac:dyDescent="0.25">
      <c r="K6895" s="4"/>
      <c r="L6895" s="32"/>
      <c r="M6895" s="32"/>
      <c r="N6895" s="4"/>
      <c r="Q6895" s="27"/>
    </row>
    <row r="6896" spans="11:17" x14ac:dyDescent="0.25">
      <c r="K6896" s="4"/>
      <c r="L6896" s="32"/>
      <c r="M6896" s="32"/>
      <c r="N6896" s="4"/>
      <c r="Q6896" s="27"/>
    </row>
    <row r="6897" spans="11:17" x14ac:dyDescent="0.25">
      <c r="K6897" s="4"/>
      <c r="L6897" s="32"/>
      <c r="M6897" s="32"/>
      <c r="N6897" s="4"/>
      <c r="Q6897" s="27"/>
    </row>
    <row r="6898" spans="11:17" x14ac:dyDescent="0.25">
      <c r="K6898" s="4"/>
      <c r="L6898" s="32"/>
      <c r="M6898" s="32"/>
      <c r="N6898" s="4"/>
      <c r="Q6898" s="27"/>
    </row>
    <row r="6899" spans="11:17" x14ac:dyDescent="0.25">
      <c r="K6899" s="4"/>
      <c r="L6899" s="32"/>
      <c r="M6899" s="32"/>
      <c r="N6899" s="4"/>
      <c r="Q6899" s="27"/>
    </row>
    <row r="6900" spans="11:17" x14ac:dyDescent="0.25">
      <c r="K6900" s="4"/>
      <c r="L6900" s="32"/>
      <c r="M6900" s="32"/>
      <c r="N6900" s="4"/>
      <c r="Q6900" s="27"/>
    </row>
    <row r="6901" spans="11:17" x14ac:dyDescent="0.25">
      <c r="K6901" s="4"/>
      <c r="L6901" s="32"/>
      <c r="M6901" s="32"/>
      <c r="N6901" s="4"/>
      <c r="Q6901" s="27"/>
    </row>
    <row r="6902" spans="11:17" x14ac:dyDescent="0.25">
      <c r="K6902" s="4"/>
      <c r="L6902" s="32"/>
      <c r="M6902" s="32"/>
      <c r="N6902" s="4"/>
      <c r="Q6902" s="27"/>
    </row>
    <row r="6903" spans="11:17" x14ac:dyDescent="0.25">
      <c r="K6903" s="4"/>
      <c r="L6903" s="32"/>
      <c r="M6903" s="32"/>
      <c r="N6903" s="4"/>
      <c r="Q6903" s="27"/>
    </row>
    <row r="6904" spans="11:17" x14ac:dyDescent="0.25">
      <c r="K6904" s="4"/>
      <c r="L6904" s="32"/>
      <c r="M6904" s="32"/>
      <c r="N6904" s="4"/>
      <c r="Q6904" s="27"/>
    </row>
    <row r="6905" spans="11:17" x14ac:dyDescent="0.25">
      <c r="K6905" s="4"/>
      <c r="L6905" s="32"/>
      <c r="M6905" s="32"/>
      <c r="N6905" s="4"/>
      <c r="Q6905" s="27"/>
    </row>
    <row r="6906" spans="11:17" x14ac:dyDescent="0.25">
      <c r="K6906" s="4"/>
      <c r="L6906" s="32"/>
      <c r="M6906" s="32"/>
      <c r="N6906" s="4"/>
      <c r="Q6906" s="27"/>
    </row>
    <row r="6907" spans="11:17" x14ac:dyDescent="0.25">
      <c r="K6907" s="4"/>
      <c r="L6907" s="32"/>
      <c r="M6907" s="32"/>
      <c r="N6907" s="4"/>
      <c r="Q6907" s="27"/>
    </row>
    <row r="6908" spans="11:17" x14ac:dyDescent="0.25">
      <c r="K6908" s="4"/>
      <c r="L6908" s="32"/>
      <c r="M6908" s="32"/>
      <c r="N6908" s="4"/>
      <c r="Q6908" s="27"/>
    </row>
    <row r="6909" spans="11:17" x14ac:dyDescent="0.25">
      <c r="K6909" s="4"/>
      <c r="L6909" s="32"/>
      <c r="M6909" s="32"/>
      <c r="N6909" s="4"/>
      <c r="Q6909" s="27"/>
    </row>
    <row r="6910" spans="11:17" x14ac:dyDescent="0.25">
      <c r="K6910" s="4"/>
      <c r="L6910" s="32"/>
      <c r="M6910" s="32"/>
      <c r="N6910" s="4"/>
      <c r="Q6910" s="27"/>
    </row>
    <row r="6911" spans="11:17" x14ac:dyDescent="0.25">
      <c r="K6911" s="4"/>
      <c r="L6911" s="32"/>
      <c r="M6911" s="32"/>
      <c r="N6911" s="4"/>
      <c r="Q6911" s="27"/>
    </row>
    <row r="6912" spans="11:17" x14ac:dyDescent="0.25">
      <c r="K6912" s="4"/>
      <c r="L6912" s="32"/>
      <c r="M6912" s="32"/>
      <c r="N6912" s="4"/>
      <c r="Q6912" s="27"/>
    </row>
    <row r="6913" spans="11:17" x14ac:dyDescent="0.25">
      <c r="K6913" s="4"/>
      <c r="L6913" s="32"/>
      <c r="M6913" s="32"/>
      <c r="N6913" s="4"/>
      <c r="Q6913" s="27"/>
    </row>
    <row r="6914" spans="11:17" x14ac:dyDescent="0.25">
      <c r="K6914" s="4"/>
      <c r="L6914" s="32"/>
      <c r="M6914" s="32"/>
      <c r="N6914" s="4"/>
      <c r="Q6914" s="27"/>
    </row>
    <row r="6915" spans="11:17" x14ac:dyDescent="0.25">
      <c r="K6915" s="4"/>
      <c r="L6915" s="32"/>
      <c r="M6915" s="32"/>
      <c r="N6915" s="4"/>
      <c r="Q6915" s="27"/>
    </row>
    <row r="6916" spans="11:17" x14ac:dyDescent="0.25">
      <c r="K6916" s="4"/>
      <c r="L6916" s="32"/>
      <c r="M6916" s="32"/>
      <c r="N6916" s="4"/>
      <c r="Q6916" s="27"/>
    </row>
    <row r="6917" spans="11:17" x14ac:dyDescent="0.25">
      <c r="K6917" s="4"/>
      <c r="L6917" s="32"/>
      <c r="M6917" s="32"/>
      <c r="N6917" s="4"/>
      <c r="Q6917" s="27"/>
    </row>
    <row r="6918" spans="11:17" x14ac:dyDescent="0.25">
      <c r="K6918" s="4"/>
      <c r="L6918" s="32"/>
      <c r="M6918" s="32"/>
      <c r="N6918" s="4"/>
      <c r="Q6918" s="27"/>
    </row>
    <row r="6919" spans="11:17" x14ac:dyDescent="0.25">
      <c r="K6919" s="4"/>
      <c r="L6919" s="32"/>
      <c r="M6919" s="32"/>
      <c r="N6919" s="4"/>
      <c r="Q6919" s="27"/>
    </row>
    <row r="6920" spans="11:17" x14ac:dyDescent="0.25">
      <c r="K6920" s="4"/>
      <c r="L6920" s="32"/>
      <c r="M6920" s="32"/>
      <c r="N6920" s="4"/>
      <c r="Q6920" s="27"/>
    </row>
    <row r="6921" spans="11:17" x14ac:dyDescent="0.25">
      <c r="K6921" s="4"/>
      <c r="L6921" s="32"/>
      <c r="M6921" s="32"/>
      <c r="N6921" s="4"/>
      <c r="Q6921" s="27"/>
    </row>
    <row r="6922" spans="11:17" x14ac:dyDescent="0.25">
      <c r="K6922" s="4"/>
      <c r="L6922" s="32"/>
      <c r="M6922" s="32"/>
      <c r="N6922" s="4"/>
      <c r="Q6922" s="27"/>
    </row>
    <row r="6923" spans="11:17" x14ac:dyDescent="0.25">
      <c r="K6923" s="4"/>
      <c r="L6923" s="32"/>
      <c r="M6923" s="32"/>
      <c r="N6923" s="4"/>
      <c r="Q6923" s="27"/>
    </row>
    <row r="6924" spans="11:17" x14ac:dyDescent="0.25">
      <c r="K6924" s="4"/>
      <c r="L6924" s="32"/>
      <c r="M6924" s="32"/>
      <c r="N6924" s="4"/>
      <c r="Q6924" s="27"/>
    </row>
    <row r="6925" spans="11:17" x14ac:dyDescent="0.25">
      <c r="K6925" s="4"/>
      <c r="L6925" s="32"/>
      <c r="M6925" s="32"/>
      <c r="N6925" s="4"/>
      <c r="Q6925" s="27"/>
    </row>
    <row r="6926" spans="11:17" x14ac:dyDescent="0.25">
      <c r="K6926" s="4"/>
      <c r="L6926" s="32"/>
      <c r="M6926" s="32"/>
      <c r="N6926" s="4"/>
      <c r="Q6926" s="27"/>
    </row>
    <row r="6927" spans="11:17" x14ac:dyDescent="0.25">
      <c r="K6927" s="4"/>
      <c r="L6927" s="32"/>
      <c r="M6927" s="32"/>
      <c r="N6927" s="4"/>
      <c r="Q6927" s="27"/>
    </row>
    <row r="6928" spans="11:17" x14ac:dyDescent="0.25">
      <c r="K6928" s="4"/>
      <c r="L6928" s="32"/>
      <c r="M6928" s="32"/>
      <c r="N6928" s="4"/>
      <c r="Q6928" s="27"/>
    </row>
    <row r="6929" spans="11:17" x14ac:dyDescent="0.25">
      <c r="K6929" s="4"/>
      <c r="L6929" s="32"/>
      <c r="M6929" s="32"/>
      <c r="N6929" s="4"/>
      <c r="Q6929" s="27"/>
    </row>
    <row r="6930" spans="11:17" x14ac:dyDescent="0.25">
      <c r="K6930" s="4"/>
      <c r="L6930" s="32"/>
      <c r="M6930" s="32"/>
      <c r="N6930" s="4"/>
      <c r="Q6930" s="27"/>
    </row>
    <row r="6931" spans="11:17" x14ac:dyDescent="0.25">
      <c r="K6931" s="4"/>
      <c r="L6931" s="32"/>
      <c r="M6931" s="32"/>
      <c r="N6931" s="4"/>
      <c r="Q6931" s="27"/>
    </row>
    <row r="6932" spans="11:17" x14ac:dyDescent="0.25">
      <c r="K6932" s="4"/>
      <c r="L6932" s="32"/>
      <c r="M6932" s="32"/>
      <c r="N6932" s="4"/>
      <c r="Q6932" s="27"/>
    </row>
    <row r="6933" spans="11:17" x14ac:dyDescent="0.25">
      <c r="K6933" s="4"/>
      <c r="L6933" s="32"/>
      <c r="M6933" s="32"/>
      <c r="N6933" s="4"/>
      <c r="Q6933" s="27"/>
    </row>
    <row r="6934" spans="11:17" x14ac:dyDescent="0.25">
      <c r="K6934" s="4"/>
      <c r="L6934" s="32"/>
      <c r="M6934" s="32"/>
      <c r="N6934" s="4"/>
      <c r="Q6934" s="27"/>
    </row>
    <row r="6935" spans="11:17" x14ac:dyDescent="0.25">
      <c r="K6935" s="4"/>
      <c r="L6935" s="32"/>
      <c r="M6935" s="32"/>
      <c r="N6935" s="4"/>
      <c r="Q6935" s="27"/>
    </row>
    <row r="6936" spans="11:17" x14ac:dyDescent="0.25">
      <c r="K6936" s="4"/>
      <c r="L6936" s="32"/>
      <c r="M6936" s="32"/>
      <c r="N6936" s="4"/>
      <c r="Q6936" s="27"/>
    </row>
    <row r="6937" spans="11:17" x14ac:dyDescent="0.25">
      <c r="K6937" s="4"/>
      <c r="L6937" s="32"/>
      <c r="M6937" s="32"/>
      <c r="N6937" s="4"/>
      <c r="Q6937" s="27"/>
    </row>
    <row r="6938" spans="11:17" x14ac:dyDescent="0.25">
      <c r="K6938" s="4"/>
      <c r="L6938" s="32"/>
      <c r="M6938" s="32"/>
      <c r="N6938" s="4"/>
      <c r="Q6938" s="27"/>
    </row>
    <row r="6939" spans="11:17" x14ac:dyDescent="0.25">
      <c r="K6939" s="4"/>
      <c r="L6939" s="32"/>
      <c r="M6939" s="32"/>
      <c r="N6939" s="4"/>
      <c r="Q6939" s="27"/>
    </row>
    <row r="6940" spans="11:17" x14ac:dyDescent="0.25">
      <c r="K6940" s="4"/>
      <c r="L6940" s="32"/>
      <c r="M6940" s="32"/>
      <c r="N6940" s="4"/>
      <c r="Q6940" s="27"/>
    </row>
    <row r="6941" spans="11:17" x14ac:dyDescent="0.25">
      <c r="K6941" s="4"/>
      <c r="L6941" s="32"/>
      <c r="M6941" s="32"/>
      <c r="N6941" s="4"/>
      <c r="Q6941" s="27"/>
    </row>
    <row r="6942" spans="11:17" x14ac:dyDescent="0.25">
      <c r="K6942" s="4"/>
      <c r="L6942" s="32"/>
      <c r="M6942" s="32"/>
      <c r="N6942" s="4"/>
      <c r="Q6942" s="27"/>
    </row>
    <row r="6943" spans="11:17" x14ac:dyDescent="0.25">
      <c r="K6943" s="4"/>
      <c r="L6943" s="32"/>
      <c r="M6943" s="32"/>
      <c r="N6943" s="4"/>
      <c r="Q6943" s="27"/>
    </row>
    <row r="6944" spans="11:17" x14ac:dyDescent="0.25">
      <c r="K6944" s="4"/>
      <c r="L6944" s="32"/>
      <c r="M6944" s="32"/>
      <c r="N6944" s="4"/>
      <c r="Q6944" s="27"/>
    </row>
    <row r="6945" spans="11:17" x14ac:dyDescent="0.25">
      <c r="K6945" s="4"/>
      <c r="L6945" s="32"/>
      <c r="M6945" s="32"/>
      <c r="N6945" s="4"/>
      <c r="Q6945" s="27"/>
    </row>
    <row r="6946" spans="11:17" x14ac:dyDescent="0.25">
      <c r="K6946" s="4"/>
      <c r="L6946" s="32"/>
      <c r="M6946" s="32"/>
      <c r="N6946" s="4"/>
      <c r="Q6946" s="27"/>
    </row>
    <row r="6947" spans="11:17" x14ac:dyDescent="0.25">
      <c r="K6947" s="4"/>
      <c r="L6947" s="32"/>
      <c r="M6947" s="32"/>
      <c r="N6947" s="4"/>
      <c r="Q6947" s="27"/>
    </row>
    <row r="6948" spans="11:17" x14ac:dyDescent="0.25">
      <c r="K6948" s="4"/>
      <c r="L6948" s="32"/>
      <c r="M6948" s="32"/>
      <c r="N6948" s="4"/>
      <c r="Q6948" s="27"/>
    </row>
    <row r="6949" spans="11:17" x14ac:dyDescent="0.25">
      <c r="K6949" s="4"/>
      <c r="L6949" s="32"/>
      <c r="M6949" s="32"/>
      <c r="N6949" s="4"/>
      <c r="Q6949" s="27"/>
    </row>
    <row r="6950" spans="11:17" x14ac:dyDescent="0.25">
      <c r="K6950" s="4"/>
      <c r="L6950" s="32"/>
      <c r="M6950" s="32"/>
      <c r="N6950" s="4"/>
      <c r="Q6950" s="27"/>
    </row>
    <row r="6951" spans="11:17" x14ac:dyDescent="0.25">
      <c r="K6951" s="4"/>
      <c r="L6951" s="32"/>
      <c r="M6951" s="32"/>
      <c r="N6951" s="4"/>
      <c r="Q6951" s="27"/>
    </row>
    <row r="6952" spans="11:17" x14ac:dyDescent="0.25">
      <c r="K6952" s="4"/>
      <c r="L6952" s="32"/>
      <c r="M6952" s="32"/>
      <c r="N6952" s="4"/>
      <c r="Q6952" s="27"/>
    </row>
    <row r="6953" spans="11:17" x14ac:dyDescent="0.25">
      <c r="K6953" s="4"/>
      <c r="L6953" s="32"/>
      <c r="M6953" s="32"/>
      <c r="N6953" s="4"/>
      <c r="Q6953" s="27"/>
    </row>
    <row r="6954" spans="11:17" x14ac:dyDescent="0.25">
      <c r="K6954" s="4"/>
      <c r="L6954" s="32"/>
      <c r="M6954" s="32"/>
      <c r="N6954" s="4"/>
      <c r="Q6954" s="27"/>
    </row>
    <row r="6955" spans="11:17" x14ac:dyDescent="0.25">
      <c r="K6955" s="4"/>
      <c r="L6955" s="32"/>
      <c r="M6955" s="32"/>
      <c r="N6955" s="4"/>
      <c r="Q6955" s="27"/>
    </row>
    <row r="6956" spans="11:17" x14ac:dyDescent="0.25">
      <c r="K6956" s="4"/>
      <c r="L6956" s="32"/>
      <c r="M6956" s="32"/>
      <c r="N6956" s="4"/>
      <c r="Q6956" s="27"/>
    </row>
    <row r="6957" spans="11:17" x14ac:dyDescent="0.25">
      <c r="K6957" s="4"/>
      <c r="L6957" s="32"/>
      <c r="M6957" s="32"/>
      <c r="N6957" s="4"/>
      <c r="Q6957" s="27"/>
    </row>
    <row r="6958" spans="11:17" x14ac:dyDescent="0.25">
      <c r="K6958" s="4"/>
      <c r="L6958" s="32"/>
      <c r="M6958" s="32"/>
      <c r="N6958" s="4"/>
      <c r="Q6958" s="27"/>
    </row>
    <row r="6959" spans="11:17" x14ac:dyDescent="0.25">
      <c r="K6959" s="4"/>
      <c r="L6959" s="32"/>
      <c r="M6959" s="32"/>
      <c r="N6959" s="4"/>
      <c r="Q6959" s="27"/>
    </row>
    <row r="6960" spans="11:17" x14ac:dyDescent="0.25">
      <c r="K6960" s="4"/>
      <c r="L6960" s="32"/>
      <c r="M6960" s="32"/>
      <c r="N6960" s="4"/>
      <c r="Q6960" s="27"/>
    </row>
    <row r="6961" spans="11:17" x14ac:dyDescent="0.25">
      <c r="K6961" s="4"/>
      <c r="L6961" s="32"/>
      <c r="M6961" s="32"/>
      <c r="N6961" s="4"/>
      <c r="Q6961" s="27"/>
    </row>
    <row r="6962" spans="11:17" x14ac:dyDescent="0.25">
      <c r="K6962" s="4"/>
      <c r="L6962" s="32"/>
      <c r="M6962" s="32"/>
      <c r="N6962" s="4"/>
      <c r="Q6962" s="27"/>
    </row>
    <row r="6963" spans="11:17" x14ac:dyDescent="0.25">
      <c r="K6963" s="4"/>
      <c r="L6963" s="32"/>
      <c r="M6963" s="32"/>
      <c r="N6963" s="4"/>
      <c r="Q6963" s="27"/>
    </row>
    <row r="6964" spans="11:17" x14ac:dyDescent="0.25">
      <c r="K6964" s="4"/>
      <c r="L6964" s="32"/>
      <c r="M6964" s="32"/>
      <c r="N6964" s="4"/>
      <c r="Q6964" s="27"/>
    </row>
    <row r="6965" spans="11:17" x14ac:dyDescent="0.25">
      <c r="K6965" s="4"/>
      <c r="L6965" s="32"/>
      <c r="M6965" s="32"/>
      <c r="N6965" s="4"/>
      <c r="Q6965" s="27"/>
    </row>
    <row r="6966" spans="11:17" x14ac:dyDescent="0.25">
      <c r="K6966" s="4"/>
      <c r="L6966" s="32"/>
      <c r="M6966" s="32"/>
      <c r="N6966" s="4"/>
      <c r="Q6966" s="27"/>
    </row>
    <row r="6967" spans="11:17" x14ac:dyDescent="0.25">
      <c r="K6967" s="4"/>
      <c r="L6967" s="32"/>
      <c r="M6967" s="32"/>
      <c r="N6967" s="4"/>
      <c r="Q6967" s="27"/>
    </row>
    <row r="6968" spans="11:17" x14ac:dyDescent="0.25">
      <c r="K6968" s="4"/>
      <c r="L6968" s="32"/>
      <c r="M6968" s="32"/>
      <c r="N6968" s="4"/>
      <c r="Q6968" s="27"/>
    </row>
    <row r="6969" spans="11:17" x14ac:dyDescent="0.25">
      <c r="K6969" s="4"/>
      <c r="L6969" s="32"/>
      <c r="M6969" s="32"/>
      <c r="N6969" s="4"/>
      <c r="Q6969" s="27"/>
    </row>
    <row r="6970" spans="11:17" x14ac:dyDescent="0.25">
      <c r="K6970" s="4"/>
      <c r="L6970" s="32"/>
      <c r="M6970" s="32"/>
      <c r="N6970" s="4"/>
      <c r="Q6970" s="27"/>
    </row>
    <row r="6971" spans="11:17" x14ac:dyDescent="0.25">
      <c r="K6971" s="4"/>
      <c r="L6971" s="32"/>
      <c r="M6971" s="32"/>
      <c r="N6971" s="4"/>
      <c r="Q6971" s="27"/>
    </row>
    <row r="6972" spans="11:17" x14ac:dyDescent="0.25">
      <c r="K6972" s="4"/>
      <c r="L6972" s="32"/>
      <c r="M6972" s="32"/>
      <c r="N6972" s="4"/>
      <c r="Q6972" s="27"/>
    </row>
    <row r="6973" spans="11:17" x14ac:dyDescent="0.25">
      <c r="K6973" s="4"/>
      <c r="L6973" s="32"/>
      <c r="M6973" s="32"/>
      <c r="N6973" s="4"/>
      <c r="Q6973" s="27"/>
    </row>
    <row r="6974" spans="11:17" x14ac:dyDescent="0.25">
      <c r="K6974" s="4"/>
      <c r="L6974" s="32"/>
      <c r="M6974" s="32"/>
      <c r="N6974" s="4"/>
      <c r="Q6974" s="27"/>
    </row>
    <row r="6975" spans="11:17" x14ac:dyDescent="0.25">
      <c r="K6975" s="4"/>
      <c r="L6975" s="32"/>
      <c r="M6975" s="32"/>
      <c r="N6975" s="4"/>
      <c r="Q6975" s="27"/>
    </row>
    <row r="6976" spans="11:17" x14ac:dyDescent="0.25">
      <c r="K6976" s="4"/>
      <c r="L6976" s="32"/>
      <c r="M6976" s="32"/>
      <c r="N6976" s="4"/>
      <c r="Q6976" s="27"/>
    </row>
    <row r="6977" spans="11:17" x14ac:dyDescent="0.25">
      <c r="K6977" s="4"/>
      <c r="L6977" s="32"/>
      <c r="M6977" s="32"/>
      <c r="N6977" s="4"/>
      <c r="Q6977" s="27"/>
    </row>
    <row r="6978" spans="11:17" x14ac:dyDescent="0.25">
      <c r="K6978" s="4"/>
      <c r="L6978" s="32"/>
      <c r="M6978" s="32"/>
      <c r="N6978" s="4"/>
      <c r="Q6978" s="27"/>
    </row>
    <row r="6979" spans="11:17" x14ac:dyDescent="0.25">
      <c r="K6979" s="4"/>
      <c r="L6979" s="32"/>
      <c r="M6979" s="32"/>
      <c r="N6979" s="4"/>
      <c r="Q6979" s="27"/>
    </row>
    <row r="6980" spans="11:17" x14ac:dyDescent="0.25">
      <c r="K6980" s="4"/>
      <c r="L6980" s="32"/>
      <c r="M6980" s="32"/>
      <c r="N6980" s="4"/>
      <c r="Q6980" s="27"/>
    </row>
    <row r="6981" spans="11:17" x14ac:dyDescent="0.25">
      <c r="K6981" s="4"/>
      <c r="L6981" s="32"/>
      <c r="M6981" s="32"/>
      <c r="N6981" s="4"/>
      <c r="Q6981" s="27"/>
    </row>
    <row r="6982" spans="11:17" x14ac:dyDescent="0.25">
      <c r="K6982" s="4"/>
      <c r="L6982" s="32"/>
      <c r="M6982" s="32"/>
      <c r="N6982" s="4"/>
      <c r="Q6982" s="27"/>
    </row>
    <row r="6983" spans="11:17" x14ac:dyDescent="0.25">
      <c r="K6983" s="4"/>
      <c r="L6983" s="32"/>
      <c r="M6983" s="32"/>
      <c r="N6983" s="4"/>
      <c r="Q6983" s="27"/>
    </row>
    <row r="6984" spans="11:17" x14ac:dyDescent="0.25">
      <c r="K6984" s="4"/>
      <c r="L6984" s="32"/>
      <c r="M6984" s="32"/>
      <c r="N6984" s="4"/>
      <c r="Q6984" s="27"/>
    </row>
    <row r="6985" spans="11:17" x14ac:dyDescent="0.25">
      <c r="K6985" s="4"/>
      <c r="L6985" s="32"/>
      <c r="M6985" s="32"/>
      <c r="N6985" s="4"/>
      <c r="Q6985" s="27"/>
    </row>
    <row r="6986" spans="11:17" x14ac:dyDescent="0.25">
      <c r="K6986" s="4"/>
      <c r="L6986" s="32"/>
      <c r="M6986" s="32"/>
      <c r="N6986" s="4"/>
      <c r="Q6986" s="27"/>
    </row>
    <row r="6987" spans="11:17" x14ac:dyDescent="0.25">
      <c r="K6987" s="4"/>
      <c r="L6987" s="32"/>
      <c r="M6987" s="32"/>
      <c r="N6987" s="4"/>
      <c r="Q6987" s="27"/>
    </row>
    <row r="6988" spans="11:17" x14ac:dyDescent="0.25">
      <c r="K6988" s="4"/>
      <c r="L6988" s="32"/>
      <c r="M6988" s="32"/>
      <c r="N6988" s="4"/>
      <c r="Q6988" s="27"/>
    </row>
    <row r="6989" spans="11:17" x14ac:dyDescent="0.25">
      <c r="K6989" s="4"/>
      <c r="L6989" s="32"/>
      <c r="M6989" s="32"/>
      <c r="N6989" s="4"/>
      <c r="Q6989" s="27"/>
    </row>
    <row r="6990" spans="11:17" x14ac:dyDescent="0.25">
      <c r="K6990" s="4"/>
      <c r="L6990" s="32"/>
      <c r="M6990" s="32"/>
      <c r="N6990" s="4"/>
      <c r="Q6990" s="27"/>
    </row>
    <row r="6991" spans="11:17" x14ac:dyDescent="0.25">
      <c r="K6991" s="4"/>
      <c r="L6991" s="32"/>
      <c r="M6991" s="32"/>
      <c r="N6991" s="4"/>
      <c r="Q6991" s="27"/>
    </row>
    <row r="6992" spans="11:17" x14ac:dyDescent="0.25">
      <c r="K6992" s="4"/>
      <c r="L6992" s="32"/>
      <c r="M6992" s="32"/>
      <c r="N6992" s="4"/>
      <c r="Q6992" s="27"/>
    </row>
    <row r="6993" spans="11:17" x14ac:dyDescent="0.25">
      <c r="K6993" s="4"/>
      <c r="L6993" s="32"/>
      <c r="M6993" s="32"/>
      <c r="N6993" s="4"/>
      <c r="Q6993" s="27"/>
    </row>
    <row r="6994" spans="11:17" x14ac:dyDescent="0.25">
      <c r="K6994" s="4"/>
      <c r="L6994" s="32"/>
      <c r="M6994" s="32"/>
      <c r="N6994" s="4"/>
      <c r="Q6994" s="27"/>
    </row>
    <row r="6995" spans="11:17" x14ac:dyDescent="0.25">
      <c r="K6995" s="4"/>
      <c r="L6995" s="32"/>
      <c r="M6995" s="32"/>
      <c r="N6995" s="4"/>
      <c r="Q6995" s="27"/>
    </row>
    <row r="6996" spans="11:17" x14ac:dyDescent="0.25">
      <c r="K6996" s="4"/>
      <c r="L6996" s="32"/>
      <c r="M6996" s="32"/>
      <c r="N6996" s="4"/>
      <c r="Q6996" s="27"/>
    </row>
    <row r="6997" spans="11:17" x14ac:dyDescent="0.25">
      <c r="K6997" s="4"/>
      <c r="L6997" s="32"/>
      <c r="M6997" s="32"/>
      <c r="N6997" s="4"/>
      <c r="Q6997" s="27"/>
    </row>
    <row r="6998" spans="11:17" x14ac:dyDescent="0.25">
      <c r="K6998" s="4"/>
      <c r="L6998" s="32"/>
      <c r="M6998" s="32"/>
      <c r="N6998" s="4"/>
      <c r="Q6998" s="27"/>
    </row>
    <row r="6999" spans="11:17" x14ac:dyDescent="0.25">
      <c r="K6999" s="4"/>
      <c r="L6999" s="32"/>
      <c r="M6999" s="32"/>
      <c r="N6999" s="4"/>
      <c r="Q6999" s="27"/>
    </row>
    <row r="7000" spans="11:17" x14ac:dyDescent="0.25">
      <c r="K7000" s="4"/>
      <c r="L7000" s="32"/>
      <c r="M7000" s="32"/>
      <c r="N7000" s="4"/>
      <c r="Q7000" s="27"/>
    </row>
    <row r="7001" spans="11:17" x14ac:dyDescent="0.25">
      <c r="K7001" s="4"/>
      <c r="L7001" s="32"/>
      <c r="M7001" s="32"/>
      <c r="N7001" s="4"/>
      <c r="Q7001" s="27"/>
    </row>
    <row r="7002" spans="11:17" x14ac:dyDescent="0.25">
      <c r="K7002" s="4"/>
      <c r="L7002" s="32"/>
      <c r="M7002" s="32"/>
      <c r="N7002" s="4"/>
      <c r="Q7002" s="27"/>
    </row>
    <row r="7003" spans="11:17" x14ac:dyDescent="0.25">
      <c r="K7003" s="4"/>
      <c r="L7003" s="32"/>
      <c r="M7003" s="32"/>
      <c r="N7003" s="4"/>
      <c r="Q7003" s="27"/>
    </row>
    <row r="7004" spans="11:17" x14ac:dyDescent="0.25">
      <c r="K7004" s="4"/>
      <c r="L7004" s="32"/>
      <c r="M7004" s="32"/>
      <c r="N7004" s="4"/>
      <c r="Q7004" s="27"/>
    </row>
    <row r="7005" spans="11:17" x14ac:dyDescent="0.25">
      <c r="K7005" s="4"/>
      <c r="L7005" s="32"/>
      <c r="M7005" s="32"/>
      <c r="N7005" s="4"/>
      <c r="Q7005" s="27"/>
    </row>
    <row r="7006" spans="11:17" x14ac:dyDescent="0.25">
      <c r="K7006" s="4"/>
      <c r="L7006" s="32"/>
      <c r="M7006" s="32"/>
      <c r="N7006" s="4"/>
      <c r="Q7006" s="27"/>
    </row>
    <row r="7007" spans="11:17" x14ac:dyDescent="0.25">
      <c r="K7007" s="4"/>
      <c r="L7007" s="32"/>
      <c r="M7007" s="32"/>
      <c r="N7007" s="4"/>
      <c r="Q7007" s="27"/>
    </row>
    <row r="7008" spans="11:17" x14ac:dyDescent="0.25">
      <c r="K7008" s="4"/>
      <c r="L7008" s="32"/>
      <c r="M7008" s="32"/>
      <c r="N7008" s="4"/>
      <c r="Q7008" s="27"/>
    </row>
    <row r="7009" spans="11:17" x14ac:dyDescent="0.25">
      <c r="K7009" s="4"/>
      <c r="L7009" s="32"/>
      <c r="M7009" s="32"/>
      <c r="N7009" s="4"/>
      <c r="Q7009" s="27"/>
    </row>
    <row r="7010" spans="11:17" x14ac:dyDescent="0.25">
      <c r="K7010" s="4"/>
      <c r="L7010" s="32"/>
      <c r="M7010" s="32"/>
      <c r="N7010" s="4"/>
      <c r="Q7010" s="27"/>
    </row>
    <row r="7011" spans="11:17" x14ac:dyDescent="0.25">
      <c r="K7011" s="4"/>
      <c r="L7011" s="32"/>
      <c r="M7011" s="32"/>
      <c r="N7011" s="4"/>
      <c r="Q7011" s="27"/>
    </row>
    <row r="7012" spans="11:17" x14ac:dyDescent="0.25">
      <c r="K7012" s="4"/>
      <c r="L7012" s="32"/>
      <c r="M7012" s="32"/>
      <c r="N7012" s="4"/>
      <c r="Q7012" s="27"/>
    </row>
    <row r="7013" spans="11:17" x14ac:dyDescent="0.25">
      <c r="K7013" s="4"/>
      <c r="L7013" s="32"/>
      <c r="M7013" s="32"/>
      <c r="N7013" s="4"/>
      <c r="Q7013" s="27"/>
    </row>
    <row r="7014" spans="11:17" x14ac:dyDescent="0.25">
      <c r="K7014" s="4"/>
      <c r="L7014" s="32"/>
      <c r="M7014" s="32"/>
      <c r="N7014" s="4"/>
      <c r="Q7014" s="27"/>
    </row>
    <row r="7015" spans="11:17" x14ac:dyDescent="0.25">
      <c r="K7015" s="4"/>
      <c r="L7015" s="32"/>
      <c r="M7015" s="32"/>
      <c r="N7015" s="4"/>
      <c r="Q7015" s="27"/>
    </row>
    <row r="7016" spans="11:17" x14ac:dyDescent="0.25">
      <c r="K7016" s="4"/>
      <c r="L7016" s="32"/>
      <c r="M7016" s="32"/>
      <c r="N7016" s="4"/>
      <c r="Q7016" s="27"/>
    </row>
    <row r="7017" spans="11:17" x14ac:dyDescent="0.25">
      <c r="K7017" s="4"/>
      <c r="L7017" s="32"/>
      <c r="M7017" s="32"/>
      <c r="N7017" s="4"/>
      <c r="Q7017" s="27"/>
    </row>
    <row r="7018" spans="11:17" x14ac:dyDescent="0.25">
      <c r="K7018" s="4"/>
      <c r="L7018" s="32"/>
      <c r="M7018" s="32"/>
      <c r="N7018" s="4"/>
      <c r="Q7018" s="27"/>
    </row>
    <row r="7019" spans="11:17" x14ac:dyDescent="0.25">
      <c r="K7019" s="4"/>
      <c r="L7019" s="32"/>
      <c r="M7019" s="32"/>
      <c r="N7019" s="4"/>
      <c r="Q7019" s="27"/>
    </row>
    <row r="7020" spans="11:17" x14ac:dyDescent="0.25">
      <c r="K7020" s="4"/>
      <c r="L7020" s="32"/>
      <c r="M7020" s="32"/>
      <c r="N7020" s="4"/>
      <c r="Q7020" s="27"/>
    </row>
    <row r="7021" spans="11:17" x14ac:dyDescent="0.25">
      <c r="K7021" s="4"/>
      <c r="L7021" s="32"/>
      <c r="M7021" s="32"/>
      <c r="N7021" s="4"/>
      <c r="Q7021" s="27"/>
    </row>
    <row r="7022" spans="11:17" x14ac:dyDescent="0.25">
      <c r="K7022" s="4"/>
      <c r="L7022" s="32"/>
      <c r="M7022" s="32"/>
      <c r="N7022" s="4"/>
      <c r="Q7022" s="27"/>
    </row>
    <row r="7023" spans="11:17" x14ac:dyDescent="0.25">
      <c r="K7023" s="4"/>
      <c r="L7023" s="32"/>
      <c r="M7023" s="32"/>
      <c r="N7023" s="4"/>
      <c r="Q7023" s="27"/>
    </row>
    <row r="7024" spans="11:17" x14ac:dyDescent="0.25">
      <c r="K7024" s="4"/>
      <c r="L7024" s="32"/>
      <c r="M7024" s="32"/>
      <c r="N7024" s="4"/>
      <c r="Q7024" s="27"/>
    </row>
    <row r="7025" spans="11:17" x14ac:dyDescent="0.25">
      <c r="K7025" s="4"/>
      <c r="L7025" s="32"/>
      <c r="M7025" s="32"/>
      <c r="N7025" s="4"/>
      <c r="Q7025" s="27"/>
    </row>
    <row r="7026" spans="11:17" x14ac:dyDescent="0.25">
      <c r="K7026" s="4"/>
      <c r="L7026" s="32"/>
      <c r="M7026" s="32"/>
      <c r="N7026" s="4"/>
      <c r="Q7026" s="27"/>
    </row>
    <row r="7027" spans="11:17" x14ac:dyDescent="0.25">
      <c r="K7027" s="4"/>
      <c r="L7027" s="32"/>
      <c r="M7027" s="32"/>
      <c r="N7027" s="4"/>
      <c r="Q7027" s="27"/>
    </row>
    <row r="7028" spans="11:17" x14ac:dyDescent="0.25">
      <c r="K7028" s="4"/>
      <c r="L7028" s="32"/>
      <c r="M7028" s="32"/>
      <c r="N7028" s="4"/>
      <c r="Q7028" s="27"/>
    </row>
    <row r="7029" spans="11:17" x14ac:dyDescent="0.25">
      <c r="K7029" s="4"/>
      <c r="L7029" s="32"/>
      <c r="M7029" s="32"/>
      <c r="N7029" s="4"/>
      <c r="Q7029" s="27"/>
    </row>
    <row r="7030" spans="11:17" x14ac:dyDescent="0.25">
      <c r="K7030" s="4"/>
      <c r="L7030" s="32"/>
      <c r="M7030" s="32"/>
      <c r="N7030" s="4"/>
      <c r="Q7030" s="27"/>
    </row>
    <row r="7031" spans="11:17" x14ac:dyDescent="0.25">
      <c r="K7031" s="4"/>
      <c r="L7031" s="32"/>
      <c r="M7031" s="32"/>
      <c r="N7031" s="4"/>
      <c r="Q7031" s="27"/>
    </row>
    <row r="7032" spans="11:17" x14ac:dyDescent="0.25">
      <c r="K7032" s="4"/>
      <c r="L7032" s="32"/>
      <c r="M7032" s="32"/>
      <c r="N7032" s="4"/>
      <c r="Q7032" s="27"/>
    </row>
    <row r="7033" spans="11:17" x14ac:dyDescent="0.25">
      <c r="K7033" s="4"/>
      <c r="L7033" s="32"/>
      <c r="M7033" s="32"/>
      <c r="N7033" s="4"/>
      <c r="Q7033" s="27"/>
    </row>
    <row r="7034" spans="11:17" x14ac:dyDescent="0.25">
      <c r="K7034" s="4"/>
      <c r="L7034" s="32"/>
      <c r="M7034" s="32"/>
      <c r="N7034" s="4"/>
      <c r="Q7034" s="27"/>
    </row>
    <row r="7035" spans="11:17" x14ac:dyDescent="0.25">
      <c r="K7035" s="4"/>
      <c r="L7035" s="32"/>
      <c r="M7035" s="32"/>
      <c r="N7035" s="4"/>
      <c r="Q7035" s="27"/>
    </row>
    <row r="7036" spans="11:17" x14ac:dyDescent="0.25">
      <c r="K7036" s="4"/>
      <c r="L7036" s="32"/>
      <c r="M7036" s="32"/>
      <c r="N7036" s="4"/>
      <c r="Q7036" s="27"/>
    </row>
    <row r="7037" spans="11:17" x14ac:dyDescent="0.25">
      <c r="K7037" s="4"/>
      <c r="L7037" s="32"/>
      <c r="M7037" s="32"/>
      <c r="N7037" s="4"/>
      <c r="Q7037" s="27"/>
    </row>
    <row r="7038" spans="11:17" x14ac:dyDescent="0.25">
      <c r="K7038" s="4"/>
      <c r="L7038" s="32"/>
      <c r="M7038" s="32"/>
      <c r="N7038" s="4"/>
      <c r="Q7038" s="27"/>
    </row>
    <row r="7039" spans="11:17" x14ac:dyDescent="0.25">
      <c r="K7039" s="4"/>
      <c r="L7039" s="32"/>
      <c r="M7039" s="32"/>
      <c r="N7039" s="4"/>
      <c r="Q7039" s="27"/>
    </row>
    <row r="7040" spans="11:17" x14ac:dyDescent="0.25">
      <c r="K7040" s="4"/>
      <c r="L7040" s="32"/>
      <c r="M7040" s="32"/>
      <c r="N7040" s="4"/>
      <c r="Q7040" s="27"/>
    </row>
    <row r="7041" spans="11:17" x14ac:dyDescent="0.25">
      <c r="K7041" s="4"/>
      <c r="L7041" s="32"/>
      <c r="M7041" s="32"/>
      <c r="N7041" s="4"/>
      <c r="Q7041" s="27"/>
    </row>
    <row r="7042" spans="11:17" x14ac:dyDescent="0.25">
      <c r="K7042" s="4"/>
      <c r="L7042" s="32"/>
      <c r="M7042" s="32"/>
      <c r="N7042" s="4"/>
      <c r="Q7042" s="27"/>
    </row>
    <row r="7043" spans="11:17" x14ac:dyDescent="0.25">
      <c r="K7043" s="4"/>
      <c r="L7043" s="32"/>
      <c r="M7043" s="32"/>
      <c r="N7043" s="4"/>
      <c r="Q7043" s="27"/>
    </row>
    <row r="7044" spans="11:17" x14ac:dyDescent="0.25">
      <c r="K7044" s="4"/>
      <c r="L7044" s="32"/>
      <c r="M7044" s="32"/>
      <c r="N7044" s="4"/>
      <c r="Q7044" s="27"/>
    </row>
    <row r="7045" spans="11:17" x14ac:dyDescent="0.25">
      <c r="K7045" s="4"/>
      <c r="L7045" s="32"/>
      <c r="M7045" s="32"/>
      <c r="N7045" s="4"/>
      <c r="Q7045" s="27"/>
    </row>
    <row r="7046" spans="11:17" x14ac:dyDescent="0.25">
      <c r="K7046" s="4"/>
      <c r="L7046" s="32"/>
      <c r="M7046" s="32"/>
      <c r="N7046" s="4"/>
      <c r="Q7046" s="27"/>
    </row>
    <row r="7047" spans="11:17" x14ac:dyDescent="0.25">
      <c r="K7047" s="4"/>
      <c r="L7047" s="32"/>
      <c r="M7047" s="32"/>
      <c r="N7047" s="4"/>
      <c r="Q7047" s="27"/>
    </row>
    <row r="7048" spans="11:17" x14ac:dyDescent="0.25">
      <c r="K7048" s="4"/>
      <c r="L7048" s="32"/>
      <c r="M7048" s="32"/>
      <c r="N7048" s="4"/>
      <c r="Q7048" s="27"/>
    </row>
    <row r="7049" spans="11:17" x14ac:dyDescent="0.25">
      <c r="K7049" s="4"/>
      <c r="L7049" s="32"/>
      <c r="M7049" s="32"/>
      <c r="N7049" s="4"/>
      <c r="Q7049" s="27"/>
    </row>
    <row r="7050" spans="11:17" x14ac:dyDescent="0.25">
      <c r="K7050" s="4"/>
      <c r="L7050" s="32"/>
      <c r="M7050" s="32"/>
      <c r="N7050" s="4"/>
      <c r="Q7050" s="27"/>
    </row>
    <row r="7051" spans="11:17" x14ac:dyDescent="0.25">
      <c r="K7051" s="4"/>
      <c r="L7051" s="32"/>
      <c r="M7051" s="32"/>
      <c r="N7051" s="4"/>
      <c r="Q7051" s="27"/>
    </row>
    <row r="7052" spans="11:17" x14ac:dyDescent="0.25">
      <c r="K7052" s="4"/>
      <c r="L7052" s="32"/>
      <c r="M7052" s="32"/>
      <c r="N7052" s="4"/>
      <c r="Q7052" s="27"/>
    </row>
    <row r="7053" spans="11:17" x14ac:dyDescent="0.25">
      <c r="K7053" s="4"/>
      <c r="L7053" s="32"/>
      <c r="M7053" s="32"/>
      <c r="N7053" s="4"/>
      <c r="Q7053" s="27"/>
    </row>
    <row r="7054" spans="11:17" x14ac:dyDescent="0.25">
      <c r="K7054" s="4"/>
      <c r="L7054" s="32"/>
      <c r="M7054" s="32"/>
      <c r="N7054" s="4"/>
      <c r="Q7054" s="27"/>
    </row>
    <row r="7055" spans="11:17" x14ac:dyDescent="0.25">
      <c r="K7055" s="4"/>
      <c r="L7055" s="32"/>
      <c r="M7055" s="32"/>
      <c r="N7055" s="4"/>
      <c r="Q7055" s="27"/>
    </row>
    <row r="7056" spans="11:17" x14ac:dyDescent="0.25">
      <c r="K7056" s="4"/>
      <c r="L7056" s="32"/>
      <c r="M7056" s="32"/>
      <c r="N7056" s="4"/>
      <c r="Q7056" s="27"/>
    </row>
    <row r="7057" spans="11:17" x14ac:dyDescent="0.25">
      <c r="K7057" s="4"/>
      <c r="L7057" s="32"/>
      <c r="M7057" s="32"/>
      <c r="N7057" s="4"/>
      <c r="Q7057" s="27"/>
    </row>
    <row r="7058" spans="11:17" x14ac:dyDescent="0.25">
      <c r="K7058" s="4"/>
      <c r="L7058" s="32"/>
      <c r="M7058" s="32"/>
      <c r="N7058" s="4"/>
      <c r="Q7058" s="27"/>
    </row>
    <row r="7059" spans="11:17" x14ac:dyDescent="0.25">
      <c r="K7059" s="4"/>
      <c r="L7059" s="32"/>
      <c r="M7059" s="32"/>
      <c r="N7059" s="4"/>
      <c r="Q7059" s="27"/>
    </row>
    <row r="7060" spans="11:17" x14ac:dyDescent="0.25">
      <c r="K7060" s="4"/>
      <c r="L7060" s="32"/>
      <c r="M7060" s="32"/>
      <c r="N7060" s="4"/>
      <c r="Q7060" s="27"/>
    </row>
    <row r="7061" spans="11:17" x14ac:dyDescent="0.25">
      <c r="K7061" s="4"/>
      <c r="L7061" s="32"/>
      <c r="M7061" s="32"/>
      <c r="N7061" s="4"/>
      <c r="Q7061" s="27"/>
    </row>
    <row r="7062" spans="11:17" x14ac:dyDescent="0.25">
      <c r="K7062" s="4"/>
      <c r="L7062" s="32"/>
      <c r="M7062" s="32"/>
      <c r="N7062" s="4"/>
      <c r="Q7062" s="27"/>
    </row>
    <row r="7063" spans="11:17" x14ac:dyDescent="0.25">
      <c r="K7063" s="4"/>
      <c r="L7063" s="32"/>
      <c r="M7063" s="32"/>
      <c r="N7063" s="4"/>
      <c r="Q7063" s="27"/>
    </row>
    <row r="7064" spans="11:17" x14ac:dyDescent="0.25">
      <c r="K7064" s="4"/>
      <c r="L7064" s="32"/>
      <c r="M7064" s="32"/>
      <c r="N7064" s="4"/>
      <c r="Q7064" s="27"/>
    </row>
    <row r="7065" spans="11:17" x14ac:dyDescent="0.25">
      <c r="K7065" s="4"/>
      <c r="L7065" s="32"/>
      <c r="M7065" s="32"/>
      <c r="N7065" s="4"/>
      <c r="Q7065" s="27"/>
    </row>
    <row r="7066" spans="11:17" x14ac:dyDescent="0.25">
      <c r="K7066" s="4"/>
      <c r="L7066" s="32"/>
      <c r="M7066" s="32"/>
      <c r="N7066" s="4"/>
      <c r="Q7066" s="27"/>
    </row>
    <row r="7067" spans="11:17" x14ac:dyDescent="0.25">
      <c r="K7067" s="4"/>
      <c r="L7067" s="32"/>
      <c r="M7067" s="32"/>
      <c r="N7067" s="4"/>
      <c r="Q7067" s="27"/>
    </row>
    <row r="7068" spans="11:17" x14ac:dyDescent="0.25">
      <c r="K7068" s="4"/>
      <c r="L7068" s="32"/>
      <c r="M7068" s="32"/>
      <c r="N7068" s="4"/>
      <c r="Q7068" s="27"/>
    </row>
    <row r="7069" spans="11:17" x14ac:dyDescent="0.25">
      <c r="K7069" s="4"/>
      <c r="L7069" s="32"/>
      <c r="M7069" s="32"/>
      <c r="N7069" s="4"/>
      <c r="Q7069" s="27"/>
    </row>
    <row r="7070" spans="11:17" x14ac:dyDescent="0.25">
      <c r="K7070" s="4"/>
      <c r="L7070" s="32"/>
      <c r="M7070" s="32"/>
      <c r="N7070" s="4"/>
      <c r="Q7070" s="27"/>
    </row>
    <row r="7071" spans="11:17" x14ac:dyDescent="0.25">
      <c r="K7071" s="4"/>
      <c r="L7071" s="32"/>
      <c r="M7071" s="32"/>
      <c r="N7071" s="4"/>
      <c r="Q7071" s="27"/>
    </row>
    <row r="7072" spans="11:17" x14ac:dyDescent="0.25">
      <c r="K7072" s="4"/>
      <c r="L7072" s="32"/>
      <c r="M7072" s="32"/>
      <c r="N7072" s="4"/>
      <c r="Q7072" s="27"/>
    </row>
    <row r="7073" spans="11:17" x14ac:dyDescent="0.25">
      <c r="K7073" s="4"/>
      <c r="L7073" s="32"/>
      <c r="M7073" s="32"/>
      <c r="N7073" s="4"/>
      <c r="Q7073" s="27"/>
    </row>
    <row r="7074" spans="11:17" x14ac:dyDescent="0.25">
      <c r="K7074" s="4"/>
      <c r="L7074" s="32"/>
      <c r="M7074" s="32"/>
      <c r="N7074" s="4"/>
      <c r="Q7074" s="27"/>
    </row>
    <row r="7075" spans="11:17" x14ac:dyDescent="0.25">
      <c r="K7075" s="4"/>
      <c r="L7075" s="32"/>
      <c r="M7075" s="32"/>
      <c r="N7075" s="4"/>
      <c r="Q7075" s="27"/>
    </row>
    <row r="7076" spans="11:17" x14ac:dyDescent="0.25">
      <c r="K7076" s="4"/>
      <c r="L7076" s="32"/>
      <c r="M7076" s="32"/>
      <c r="N7076" s="4"/>
      <c r="Q7076" s="27"/>
    </row>
    <row r="7077" spans="11:17" x14ac:dyDescent="0.25">
      <c r="K7077" s="4"/>
      <c r="L7077" s="32"/>
      <c r="M7077" s="32"/>
      <c r="N7077" s="4"/>
      <c r="Q7077" s="27"/>
    </row>
    <row r="7078" spans="11:17" x14ac:dyDescent="0.25">
      <c r="K7078" s="4"/>
      <c r="L7078" s="32"/>
      <c r="M7078" s="32"/>
      <c r="N7078" s="4"/>
      <c r="Q7078" s="27"/>
    </row>
    <row r="7079" spans="11:17" x14ac:dyDescent="0.25">
      <c r="K7079" s="4"/>
      <c r="L7079" s="32"/>
      <c r="M7079" s="32"/>
      <c r="N7079" s="4"/>
      <c r="Q7079" s="27"/>
    </row>
    <row r="7080" spans="11:17" x14ac:dyDescent="0.25">
      <c r="K7080" s="4"/>
      <c r="L7080" s="32"/>
      <c r="M7080" s="32"/>
      <c r="N7080" s="4"/>
      <c r="Q7080" s="27"/>
    </row>
    <row r="7081" spans="11:17" x14ac:dyDescent="0.25">
      <c r="K7081" s="4"/>
      <c r="L7081" s="32"/>
      <c r="M7081" s="32"/>
      <c r="N7081" s="4"/>
      <c r="Q7081" s="27"/>
    </row>
    <row r="7082" spans="11:17" x14ac:dyDescent="0.25">
      <c r="K7082" s="4"/>
      <c r="L7082" s="32"/>
      <c r="M7082" s="32"/>
      <c r="N7082" s="4"/>
      <c r="Q7082" s="27"/>
    </row>
    <row r="7083" spans="11:17" x14ac:dyDescent="0.25">
      <c r="K7083" s="4"/>
      <c r="L7083" s="32"/>
      <c r="M7083" s="32"/>
      <c r="N7083" s="4"/>
      <c r="Q7083" s="27"/>
    </row>
    <row r="7084" spans="11:17" x14ac:dyDescent="0.25">
      <c r="K7084" s="4"/>
      <c r="L7084" s="32"/>
      <c r="M7084" s="32"/>
      <c r="N7084" s="4"/>
      <c r="Q7084" s="27"/>
    </row>
    <row r="7085" spans="11:17" x14ac:dyDescent="0.25">
      <c r="K7085" s="4"/>
      <c r="L7085" s="32"/>
      <c r="M7085" s="32"/>
      <c r="N7085" s="4"/>
      <c r="Q7085" s="27"/>
    </row>
    <row r="7086" spans="11:17" x14ac:dyDescent="0.25">
      <c r="K7086" s="4"/>
      <c r="L7086" s="32"/>
      <c r="M7086" s="32"/>
      <c r="N7086" s="4"/>
      <c r="Q7086" s="27"/>
    </row>
    <row r="7087" spans="11:17" x14ac:dyDescent="0.25">
      <c r="K7087" s="4"/>
      <c r="L7087" s="32"/>
      <c r="M7087" s="32"/>
      <c r="N7087" s="4"/>
      <c r="Q7087" s="27"/>
    </row>
    <row r="7088" spans="11:17" x14ac:dyDescent="0.25">
      <c r="K7088" s="4"/>
      <c r="L7088" s="32"/>
      <c r="M7088" s="32"/>
      <c r="N7088" s="4"/>
      <c r="Q7088" s="27"/>
    </row>
    <row r="7089" spans="11:17" x14ac:dyDescent="0.25">
      <c r="K7089" s="4"/>
      <c r="L7089" s="32"/>
      <c r="M7089" s="32"/>
      <c r="N7089" s="4"/>
      <c r="Q7089" s="27"/>
    </row>
    <row r="7090" spans="11:17" x14ac:dyDescent="0.25">
      <c r="K7090" s="4"/>
      <c r="L7090" s="32"/>
      <c r="M7090" s="32"/>
      <c r="N7090" s="4"/>
      <c r="Q7090" s="27"/>
    </row>
    <row r="7091" spans="11:17" x14ac:dyDescent="0.25">
      <c r="K7091" s="4"/>
      <c r="L7091" s="32"/>
      <c r="M7091" s="32"/>
      <c r="N7091" s="4"/>
      <c r="Q7091" s="27"/>
    </row>
    <row r="7092" spans="11:17" x14ac:dyDescent="0.25">
      <c r="K7092" s="4"/>
      <c r="L7092" s="32"/>
      <c r="M7092" s="32"/>
      <c r="N7092" s="4"/>
      <c r="Q7092" s="27"/>
    </row>
    <row r="7093" spans="11:17" x14ac:dyDescent="0.25">
      <c r="K7093" s="4"/>
      <c r="L7093" s="32"/>
      <c r="M7093" s="32"/>
      <c r="N7093" s="4"/>
      <c r="Q7093" s="27"/>
    </row>
    <row r="7094" spans="11:17" x14ac:dyDescent="0.25">
      <c r="K7094" s="4"/>
      <c r="L7094" s="32"/>
      <c r="M7094" s="32"/>
      <c r="N7094" s="4"/>
      <c r="Q7094" s="27"/>
    </row>
    <row r="7095" spans="11:17" x14ac:dyDescent="0.25">
      <c r="K7095" s="4"/>
      <c r="L7095" s="32"/>
      <c r="M7095" s="32"/>
      <c r="N7095" s="4"/>
      <c r="Q7095" s="27"/>
    </row>
    <row r="7096" spans="11:17" x14ac:dyDescent="0.25">
      <c r="K7096" s="4"/>
      <c r="L7096" s="32"/>
      <c r="M7096" s="32"/>
      <c r="N7096" s="4"/>
      <c r="Q7096" s="27"/>
    </row>
    <row r="7097" spans="11:17" x14ac:dyDescent="0.25">
      <c r="K7097" s="4"/>
      <c r="L7097" s="32"/>
      <c r="M7097" s="32"/>
      <c r="N7097" s="4"/>
      <c r="Q7097" s="27"/>
    </row>
    <row r="7098" spans="11:17" x14ac:dyDescent="0.25">
      <c r="K7098" s="4"/>
      <c r="L7098" s="32"/>
      <c r="M7098" s="32"/>
      <c r="N7098" s="4"/>
      <c r="Q7098" s="27"/>
    </row>
    <row r="7099" spans="11:17" x14ac:dyDescent="0.25">
      <c r="K7099" s="4"/>
      <c r="L7099" s="32"/>
      <c r="M7099" s="32"/>
      <c r="N7099" s="4"/>
      <c r="Q7099" s="27"/>
    </row>
    <row r="7100" spans="11:17" x14ac:dyDescent="0.25">
      <c r="K7100" s="4"/>
      <c r="L7100" s="32"/>
      <c r="M7100" s="32"/>
      <c r="N7100" s="4"/>
      <c r="Q7100" s="27"/>
    </row>
    <row r="7101" spans="11:17" x14ac:dyDescent="0.25">
      <c r="K7101" s="4"/>
      <c r="L7101" s="32"/>
      <c r="M7101" s="32"/>
      <c r="N7101" s="4"/>
      <c r="Q7101" s="27"/>
    </row>
    <row r="7102" spans="11:17" x14ac:dyDescent="0.25">
      <c r="K7102" s="4"/>
      <c r="L7102" s="32"/>
      <c r="M7102" s="32"/>
      <c r="N7102" s="4"/>
      <c r="Q7102" s="27"/>
    </row>
    <row r="7103" spans="11:17" x14ac:dyDescent="0.25">
      <c r="K7103" s="4"/>
      <c r="L7103" s="32"/>
      <c r="M7103" s="32"/>
      <c r="N7103" s="4"/>
      <c r="Q7103" s="27"/>
    </row>
    <row r="7104" spans="11:17" x14ac:dyDescent="0.25">
      <c r="K7104" s="4"/>
      <c r="L7104" s="32"/>
      <c r="M7104" s="32"/>
      <c r="N7104" s="4"/>
      <c r="Q7104" s="27"/>
    </row>
    <row r="7105" spans="11:17" x14ac:dyDescent="0.25">
      <c r="K7105" s="4"/>
      <c r="L7105" s="32"/>
      <c r="M7105" s="32"/>
      <c r="N7105" s="4"/>
      <c r="Q7105" s="27"/>
    </row>
    <row r="7106" spans="11:17" x14ac:dyDescent="0.25">
      <c r="K7106" s="4"/>
      <c r="L7106" s="32"/>
      <c r="M7106" s="32"/>
      <c r="N7106" s="4"/>
      <c r="Q7106" s="27"/>
    </row>
    <row r="7107" spans="11:17" x14ac:dyDescent="0.25">
      <c r="K7107" s="4"/>
      <c r="L7107" s="32"/>
      <c r="M7107" s="32"/>
      <c r="N7107" s="4"/>
      <c r="Q7107" s="27"/>
    </row>
    <row r="7108" spans="11:17" x14ac:dyDescent="0.25">
      <c r="K7108" s="4"/>
      <c r="L7108" s="32"/>
      <c r="M7108" s="32"/>
      <c r="N7108" s="4"/>
      <c r="Q7108" s="27"/>
    </row>
    <row r="7109" spans="11:17" x14ac:dyDescent="0.25">
      <c r="K7109" s="4"/>
      <c r="L7109" s="32"/>
      <c r="M7109" s="32"/>
      <c r="N7109" s="4"/>
      <c r="Q7109" s="27"/>
    </row>
    <row r="7110" spans="11:17" x14ac:dyDescent="0.25">
      <c r="K7110" s="4"/>
      <c r="L7110" s="32"/>
      <c r="M7110" s="32"/>
      <c r="N7110" s="4"/>
      <c r="Q7110" s="27"/>
    </row>
    <row r="7111" spans="11:17" x14ac:dyDescent="0.25">
      <c r="K7111" s="4"/>
      <c r="L7111" s="32"/>
      <c r="M7111" s="32"/>
      <c r="N7111" s="4"/>
      <c r="Q7111" s="27"/>
    </row>
    <row r="7112" spans="11:17" x14ac:dyDescent="0.25">
      <c r="K7112" s="4"/>
      <c r="L7112" s="32"/>
      <c r="M7112" s="32"/>
      <c r="N7112" s="4"/>
      <c r="Q7112" s="27"/>
    </row>
    <row r="7113" spans="11:17" x14ac:dyDescent="0.25">
      <c r="K7113" s="4"/>
      <c r="L7113" s="32"/>
      <c r="M7113" s="32"/>
      <c r="N7113" s="4"/>
      <c r="Q7113" s="27"/>
    </row>
    <row r="7114" spans="11:17" x14ac:dyDescent="0.25">
      <c r="K7114" s="4"/>
      <c r="L7114" s="32"/>
      <c r="M7114" s="32"/>
      <c r="N7114" s="4"/>
      <c r="Q7114" s="27"/>
    </row>
    <row r="7115" spans="11:17" x14ac:dyDescent="0.25">
      <c r="K7115" s="4"/>
      <c r="L7115" s="32"/>
      <c r="M7115" s="32"/>
      <c r="N7115" s="4"/>
      <c r="Q7115" s="27"/>
    </row>
    <row r="7116" spans="11:17" x14ac:dyDescent="0.25">
      <c r="K7116" s="4"/>
      <c r="L7116" s="32"/>
      <c r="M7116" s="32"/>
      <c r="N7116" s="4"/>
      <c r="Q7116" s="27"/>
    </row>
    <row r="7117" spans="11:17" x14ac:dyDescent="0.25">
      <c r="K7117" s="4"/>
      <c r="L7117" s="32"/>
      <c r="M7117" s="32"/>
      <c r="N7117" s="4"/>
      <c r="Q7117" s="27"/>
    </row>
    <row r="7118" spans="11:17" x14ac:dyDescent="0.25">
      <c r="K7118" s="4"/>
      <c r="L7118" s="32"/>
      <c r="M7118" s="32"/>
      <c r="N7118" s="4"/>
      <c r="Q7118" s="27"/>
    </row>
    <row r="7119" spans="11:17" x14ac:dyDescent="0.25">
      <c r="K7119" s="4"/>
      <c r="L7119" s="32"/>
      <c r="M7119" s="32"/>
      <c r="N7119" s="4"/>
      <c r="Q7119" s="27"/>
    </row>
    <row r="7120" spans="11:17" x14ac:dyDescent="0.25">
      <c r="K7120" s="4"/>
      <c r="L7120" s="32"/>
      <c r="M7120" s="32"/>
      <c r="N7120" s="4"/>
      <c r="Q7120" s="27"/>
    </row>
    <row r="7121" spans="11:17" x14ac:dyDescent="0.25">
      <c r="K7121" s="4"/>
      <c r="L7121" s="32"/>
      <c r="M7121" s="32"/>
      <c r="N7121" s="4"/>
      <c r="Q7121" s="27"/>
    </row>
    <row r="7122" spans="11:17" x14ac:dyDescent="0.25">
      <c r="K7122" s="4"/>
      <c r="L7122" s="32"/>
      <c r="M7122" s="32"/>
      <c r="N7122" s="4"/>
      <c r="Q7122" s="27"/>
    </row>
    <row r="7123" spans="11:17" x14ac:dyDescent="0.25">
      <c r="K7123" s="4"/>
      <c r="L7123" s="32"/>
      <c r="M7123" s="32"/>
      <c r="N7123" s="4"/>
      <c r="Q7123" s="27"/>
    </row>
    <row r="7124" spans="11:17" x14ac:dyDescent="0.25">
      <c r="K7124" s="4"/>
      <c r="L7124" s="32"/>
      <c r="M7124" s="32"/>
      <c r="N7124" s="4"/>
      <c r="Q7124" s="27"/>
    </row>
    <row r="7125" spans="11:17" x14ac:dyDescent="0.25">
      <c r="K7125" s="4"/>
      <c r="L7125" s="32"/>
      <c r="M7125" s="32"/>
      <c r="N7125" s="4"/>
      <c r="Q7125" s="27"/>
    </row>
    <row r="7126" spans="11:17" x14ac:dyDescent="0.25">
      <c r="K7126" s="4"/>
      <c r="L7126" s="32"/>
      <c r="M7126" s="32"/>
      <c r="N7126" s="4"/>
      <c r="Q7126" s="27"/>
    </row>
    <row r="7127" spans="11:17" x14ac:dyDescent="0.25">
      <c r="K7127" s="4"/>
      <c r="L7127" s="32"/>
      <c r="M7127" s="32"/>
      <c r="N7127" s="4"/>
      <c r="Q7127" s="27"/>
    </row>
    <row r="7128" spans="11:17" x14ac:dyDescent="0.25">
      <c r="K7128" s="4"/>
      <c r="L7128" s="32"/>
      <c r="M7128" s="32"/>
      <c r="N7128" s="4"/>
      <c r="Q7128" s="27"/>
    </row>
    <row r="7129" spans="11:17" x14ac:dyDescent="0.25">
      <c r="K7129" s="4"/>
      <c r="L7129" s="32"/>
      <c r="M7129" s="32"/>
      <c r="N7129" s="4"/>
      <c r="Q7129" s="27"/>
    </row>
    <row r="7130" spans="11:17" x14ac:dyDescent="0.25">
      <c r="K7130" s="4"/>
      <c r="L7130" s="32"/>
      <c r="M7130" s="32"/>
      <c r="N7130" s="4"/>
      <c r="Q7130" s="27"/>
    </row>
    <row r="7131" spans="11:17" x14ac:dyDescent="0.25">
      <c r="K7131" s="4"/>
      <c r="L7131" s="32"/>
      <c r="M7131" s="32"/>
      <c r="N7131" s="4"/>
      <c r="Q7131" s="27"/>
    </row>
    <row r="7132" spans="11:17" x14ac:dyDescent="0.25">
      <c r="K7132" s="4"/>
      <c r="L7132" s="32"/>
      <c r="M7132" s="32"/>
      <c r="N7132" s="4"/>
      <c r="Q7132" s="27"/>
    </row>
    <row r="7133" spans="11:17" x14ac:dyDescent="0.25">
      <c r="K7133" s="4"/>
      <c r="L7133" s="32"/>
      <c r="M7133" s="32"/>
      <c r="N7133" s="4"/>
      <c r="Q7133" s="27"/>
    </row>
    <row r="7134" spans="11:17" x14ac:dyDescent="0.25">
      <c r="K7134" s="4"/>
      <c r="L7134" s="32"/>
      <c r="M7134" s="32"/>
      <c r="N7134" s="4"/>
      <c r="Q7134" s="27"/>
    </row>
    <row r="7135" spans="11:17" x14ac:dyDescent="0.25">
      <c r="K7135" s="4"/>
      <c r="L7135" s="32"/>
      <c r="M7135" s="32"/>
      <c r="N7135" s="4"/>
      <c r="Q7135" s="27"/>
    </row>
    <row r="7136" spans="11:17" x14ac:dyDescent="0.25">
      <c r="K7136" s="4"/>
      <c r="L7136" s="32"/>
      <c r="M7136" s="32"/>
      <c r="N7136" s="4"/>
      <c r="Q7136" s="27"/>
    </row>
    <row r="7137" spans="11:17" x14ac:dyDescent="0.25">
      <c r="K7137" s="4"/>
      <c r="L7137" s="32"/>
      <c r="M7137" s="32"/>
      <c r="N7137" s="4"/>
      <c r="Q7137" s="27"/>
    </row>
    <row r="7138" spans="11:17" x14ac:dyDescent="0.25">
      <c r="K7138" s="4"/>
      <c r="L7138" s="32"/>
      <c r="M7138" s="32"/>
      <c r="N7138" s="4"/>
      <c r="Q7138" s="27"/>
    </row>
    <row r="7139" spans="11:17" x14ac:dyDescent="0.25">
      <c r="K7139" s="4"/>
      <c r="L7139" s="32"/>
      <c r="M7139" s="32"/>
      <c r="N7139" s="4"/>
      <c r="Q7139" s="27"/>
    </row>
    <row r="7140" spans="11:17" x14ac:dyDescent="0.25">
      <c r="K7140" s="4"/>
      <c r="L7140" s="32"/>
      <c r="M7140" s="32"/>
      <c r="N7140" s="4"/>
      <c r="Q7140" s="27"/>
    </row>
    <row r="7141" spans="11:17" x14ac:dyDescent="0.25">
      <c r="K7141" s="4"/>
      <c r="L7141" s="32"/>
      <c r="M7141" s="32"/>
      <c r="N7141" s="4"/>
      <c r="Q7141" s="27"/>
    </row>
    <row r="7142" spans="11:17" x14ac:dyDescent="0.25">
      <c r="K7142" s="4"/>
      <c r="L7142" s="32"/>
      <c r="M7142" s="32"/>
      <c r="N7142" s="4"/>
      <c r="Q7142" s="27"/>
    </row>
    <row r="7143" spans="11:17" x14ac:dyDescent="0.25">
      <c r="K7143" s="4"/>
      <c r="L7143" s="32"/>
      <c r="M7143" s="32"/>
      <c r="N7143" s="4"/>
      <c r="Q7143" s="27"/>
    </row>
    <row r="7144" spans="11:17" x14ac:dyDescent="0.25">
      <c r="K7144" s="4"/>
      <c r="L7144" s="32"/>
      <c r="M7144" s="32"/>
      <c r="N7144" s="4"/>
      <c r="Q7144" s="27"/>
    </row>
    <row r="7145" spans="11:17" x14ac:dyDescent="0.25">
      <c r="K7145" s="4"/>
      <c r="L7145" s="32"/>
      <c r="M7145" s="32"/>
      <c r="N7145" s="4"/>
      <c r="Q7145" s="27"/>
    </row>
    <row r="7146" spans="11:17" x14ac:dyDescent="0.25">
      <c r="K7146" s="4"/>
      <c r="L7146" s="32"/>
      <c r="M7146" s="32"/>
      <c r="N7146" s="4"/>
      <c r="Q7146" s="27"/>
    </row>
    <row r="7147" spans="11:17" x14ac:dyDescent="0.25">
      <c r="K7147" s="4"/>
      <c r="L7147" s="32"/>
      <c r="M7147" s="32"/>
      <c r="N7147" s="4"/>
      <c r="Q7147" s="27"/>
    </row>
    <row r="7148" spans="11:17" x14ac:dyDescent="0.25">
      <c r="K7148" s="4"/>
      <c r="L7148" s="32"/>
      <c r="M7148" s="32"/>
      <c r="N7148" s="4"/>
      <c r="Q7148" s="27"/>
    </row>
    <row r="7149" spans="11:17" x14ac:dyDescent="0.25">
      <c r="K7149" s="4"/>
      <c r="L7149" s="32"/>
      <c r="M7149" s="32"/>
      <c r="N7149" s="4"/>
      <c r="Q7149" s="27"/>
    </row>
    <row r="7150" spans="11:17" x14ac:dyDescent="0.25">
      <c r="K7150" s="4"/>
      <c r="L7150" s="32"/>
      <c r="M7150" s="32"/>
      <c r="N7150" s="4"/>
      <c r="Q7150" s="27"/>
    </row>
    <row r="7151" spans="11:17" x14ac:dyDescent="0.25">
      <c r="K7151" s="4"/>
      <c r="L7151" s="32"/>
      <c r="M7151" s="32"/>
      <c r="N7151" s="4"/>
      <c r="Q7151" s="27"/>
    </row>
    <row r="7152" spans="11:17" x14ac:dyDescent="0.25">
      <c r="K7152" s="4"/>
      <c r="L7152" s="32"/>
      <c r="M7152" s="32"/>
      <c r="N7152" s="4"/>
      <c r="Q7152" s="27"/>
    </row>
    <row r="7153" spans="11:17" x14ac:dyDescent="0.25">
      <c r="K7153" s="4"/>
      <c r="L7153" s="32"/>
      <c r="M7153" s="32"/>
      <c r="N7153" s="4"/>
      <c r="Q7153" s="27"/>
    </row>
    <row r="7154" spans="11:17" x14ac:dyDescent="0.25">
      <c r="K7154" s="4"/>
      <c r="L7154" s="32"/>
      <c r="M7154" s="32"/>
      <c r="N7154" s="4"/>
      <c r="Q7154" s="27"/>
    </row>
    <row r="7155" spans="11:17" x14ac:dyDescent="0.25">
      <c r="K7155" s="4"/>
      <c r="L7155" s="32"/>
      <c r="M7155" s="32"/>
      <c r="N7155" s="4"/>
      <c r="Q7155" s="27"/>
    </row>
    <row r="7156" spans="11:17" x14ac:dyDescent="0.25">
      <c r="K7156" s="4"/>
      <c r="L7156" s="32"/>
      <c r="M7156" s="32"/>
      <c r="N7156" s="4"/>
      <c r="Q7156" s="27"/>
    </row>
    <row r="7157" spans="11:17" x14ac:dyDescent="0.25">
      <c r="K7157" s="4"/>
      <c r="L7157" s="32"/>
      <c r="M7157" s="32"/>
      <c r="N7157" s="4"/>
      <c r="Q7157" s="27"/>
    </row>
    <row r="7158" spans="11:17" x14ac:dyDescent="0.25">
      <c r="K7158" s="4"/>
      <c r="L7158" s="32"/>
      <c r="M7158" s="32"/>
      <c r="N7158" s="4"/>
      <c r="Q7158" s="27"/>
    </row>
    <row r="7159" spans="11:17" x14ac:dyDescent="0.25">
      <c r="K7159" s="4"/>
      <c r="L7159" s="32"/>
      <c r="M7159" s="32"/>
      <c r="N7159" s="4"/>
      <c r="Q7159" s="27"/>
    </row>
    <row r="7160" spans="11:17" x14ac:dyDescent="0.25">
      <c r="K7160" s="4"/>
      <c r="L7160" s="32"/>
      <c r="M7160" s="32"/>
      <c r="N7160" s="4"/>
      <c r="Q7160" s="27"/>
    </row>
    <row r="7161" spans="11:17" x14ac:dyDescent="0.25">
      <c r="K7161" s="4"/>
      <c r="L7161" s="32"/>
      <c r="M7161" s="32"/>
      <c r="N7161" s="4"/>
      <c r="Q7161" s="27"/>
    </row>
    <row r="7162" spans="11:17" x14ac:dyDescent="0.25">
      <c r="K7162" s="4"/>
      <c r="L7162" s="32"/>
      <c r="M7162" s="32"/>
      <c r="N7162" s="4"/>
      <c r="Q7162" s="27"/>
    </row>
    <row r="7163" spans="11:17" x14ac:dyDescent="0.25">
      <c r="K7163" s="4"/>
      <c r="L7163" s="32"/>
      <c r="M7163" s="32"/>
      <c r="N7163" s="4"/>
      <c r="Q7163" s="27"/>
    </row>
    <row r="7164" spans="11:17" x14ac:dyDescent="0.25">
      <c r="K7164" s="4"/>
      <c r="L7164" s="32"/>
      <c r="M7164" s="32"/>
      <c r="N7164" s="4"/>
      <c r="Q7164" s="27"/>
    </row>
    <row r="7165" spans="11:17" x14ac:dyDescent="0.25">
      <c r="K7165" s="4"/>
      <c r="L7165" s="32"/>
      <c r="M7165" s="32"/>
      <c r="N7165" s="4"/>
      <c r="Q7165" s="27"/>
    </row>
    <row r="7166" spans="11:17" x14ac:dyDescent="0.25">
      <c r="K7166" s="4"/>
      <c r="L7166" s="32"/>
      <c r="M7166" s="32"/>
      <c r="N7166" s="4"/>
      <c r="Q7166" s="27"/>
    </row>
    <row r="7167" spans="11:17" x14ac:dyDescent="0.25">
      <c r="K7167" s="4"/>
      <c r="L7167" s="32"/>
      <c r="M7167" s="32"/>
      <c r="N7167" s="4"/>
      <c r="Q7167" s="27"/>
    </row>
    <row r="7168" spans="11:17" x14ac:dyDescent="0.25">
      <c r="K7168" s="4"/>
      <c r="L7168" s="32"/>
      <c r="M7168" s="32"/>
      <c r="N7168" s="4"/>
      <c r="Q7168" s="27"/>
    </row>
    <row r="7169" spans="11:17" x14ac:dyDescent="0.25">
      <c r="K7169" s="4"/>
      <c r="L7169" s="32"/>
      <c r="M7169" s="32"/>
      <c r="N7169" s="4"/>
      <c r="Q7169" s="27"/>
    </row>
    <row r="7170" spans="11:17" x14ac:dyDescent="0.25">
      <c r="K7170" s="4"/>
      <c r="L7170" s="32"/>
      <c r="M7170" s="32"/>
      <c r="N7170" s="4"/>
      <c r="Q7170" s="27"/>
    </row>
    <row r="7171" spans="11:17" x14ac:dyDescent="0.25">
      <c r="K7171" s="4"/>
      <c r="L7171" s="32"/>
      <c r="M7171" s="32"/>
      <c r="N7171" s="4"/>
      <c r="Q7171" s="27"/>
    </row>
    <row r="7172" spans="11:17" x14ac:dyDescent="0.25">
      <c r="K7172" s="4"/>
      <c r="L7172" s="32"/>
      <c r="M7172" s="32"/>
      <c r="N7172" s="4"/>
      <c r="Q7172" s="27"/>
    </row>
    <row r="7173" spans="11:17" x14ac:dyDescent="0.25">
      <c r="K7173" s="4"/>
      <c r="L7173" s="32"/>
      <c r="M7173" s="32"/>
      <c r="N7173" s="4"/>
      <c r="Q7173" s="27"/>
    </row>
    <row r="7174" spans="11:17" x14ac:dyDescent="0.25">
      <c r="K7174" s="4"/>
      <c r="L7174" s="32"/>
      <c r="M7174" s="32"/>
      <c r="N7174" s="4"/>
      <c r="Q7174" s="27"/>
    </row>
    <row r="7175" spans="11:17" x14ac:dyDescent="0.25">
      <c r="K7175" s="4"/>
      <c r="L7175" s="32"/>
      <c r="M7175" s="32"/>
      <c r="N7175" s="4"/>
      <c r="Q7175" s="27"/>
    </row>
    <row r="7176" spans="11:17" x14ac:dyDescent="0.25">
      <c r="K7176" s="4"/>
      <c r="L7176" s="32"/>
      <c r="M7176" s="32"/>
      <c r="N7176" s="4"/>
      <c r="Q7176" s="27"/>
    </row>
    <row r="7177" spans="11:17" x14ac:dyDescent="0.25">
      <c r="K7177" s="4"/>
      <c r="L7177" s="32"/>
      <c r="M7177" s="32"/>
      <c r="N7177" s="4"/>
      <c r="Q7177" s="27"/>
    </row>
    <row r="7178" spans="11:17" x14ac:dyDescent="0.25">
      <c r="K7178" s="4"/>
      <c r="L7178" s="32"/>
      <c r="M7178" s="32"/>
      <c r="N7178" s="4"/>
      <c r="Q7178" s="27"/>
    </row>
    <row r="7179" spans="11:17" x14ac:dyDescent="0.25">
      <c r="K7179" s="4"/>
      <c r="L7179" s="32"/>
      <c r="M7179" s="32"/>
      <c r="N7179" s="4"/>
      <c r="Q7179" s="27"/>
    </row>
    <row r="7180" spans="11:17" x14ac:dyDescent="0.25">
      <c r="K7180" s="4"/>
      <c r="L7180" s="32"/>
      <c r="M7180" s="32"/>
      <c r="N7180" s="4"/>
      <c r="Q7180" s="27"/>
    </row>
    <row r="7181" spans="11:17" x14ac:dyDescent="0.25">
      <c r="K7181" s="4"/>
      <c r="L7181" s="32"/>
      <c r="M7181" s="32"/>
      <c r="N7181" s="4"/>
      <c r="Q7181" s="27"/>
    </row>
    <row r="7182" spans="11:17" x14ac:dyDescent="0.25">
      <c r="K7182" s="4"/>
      <c r="L7182" s="32"/>
      <c r="M7182" s="32"/>
      <c r="N7182" s="4"/>
      <c r="Q7182" s="27"/>
    </row>
    <row r="7183" spans="11:17" x14ac:dyDescent="0.25">
      <c r="K7183" s="4"/>
      <c r="L7183" s="32"/>
      <c r="M7183" s="32"/>
      <c r="N7183" s="4"/>
      <c r="Q7183" s="27"/>
    </row>
    <row r="7184" spans="11:17" x14ac:dyDescent="0.25">
      <c r="K7184" s="4"/>
      <c r="L7184" s="32"/>
      <c r="M7184" s="32"/>
      <c r="N7184" s="4"/>
      <c r="Q7184" s="27"/>
    </row>
    <row r="7185" spans="11:17" x14ac:dyDescent="0.25">
      <c r="K7185" s="4"/>
      <c r="L7185" s="32"/>
      <c r="M7185" s="32"/>
      <c r="N7185" s="4"/>
      <c r="Q7185" s="27"/>
    </row>
    <row r="7186" spans="11:17" x14ac:dyDescent="0.25">
      <c r="K7186" s="4"/>
      <c r="L7186" s="32"/>
      <c r="M7186" s="32"/>
      <c r="N7186" s="4"/>
      <c r="Q7186" s="27"/>
    </row>
    <row r="7187" spans="11:17" x14ac:dyDescent="0.25">
      <c r="K7187" s="4"/>
      <c r="L7187" s="32"/>
      <c r="M7187" s="32"/>
      <c r="N7187" s="4"/>
      <c r="Q7187" s="27"/>
    </row>
    <row r="7188" spans="11:17" x14ac:dyDescent="0.25">
      <c r="K7188" s="4"/>
      <c r="L7188" s="32"/>
      <c r="M7188" s="32"/>
      <c r="N7188" s="4"/>
      <c r="Q7188" s="27"/>
    </row>
    <row r="7189" spans="11:17" x14ac:dyDescent="0.25">
      <c r="K7189" s="4"/>
      <c r="L7189" s="32"/>
      <c r="M7189" s="32"/>
      <c r="N7189" s="4"/>
      <c r="Q7189" s="27"/>
    </row>
    <row r="7190" spans="11:17" x14ac:dyDescent="0.25">
      <c r="K7190" s="4"/>
      <c r="L7190" s="32"/>
      <c r="M7190" s="32"/>
      <c r="N7190" s="4"/>
      <c r="Q7190" s="27"/>
    </row>
    <row r="7191" spans="11:17" x14ac:dyDescent="0.25">
      <c r="K7191" s="4"/>
      <c r="L7191" s="32"/>
      <c r="M7191" s="32"/>
      <c r="N7191" s="4"/>
      <c r="Q7191" s="27"/>
    </row>
    <row r="7192" spans="11:17" x14ac:dyDescent="0.25">
      <c r="K7192" s="4"/>
      <c r="L7192" s="32"/>
      <c r="M7192" s="32"/>
      <c r="N7192" s="4"/>
      <c r="Q7192" s="27"/>
    </row>
    <row r="7193" spans="11:17" x14ac:dyDescent="0.25">
      <c r="K7193" s="4"/>
      <c r="L7193" s="32"/>
      <c r="M7193" s="32"/>
      <c r="N7193" s="4"/>
      <c r="Q7193" s="27"/>
    </row>
    <row r="7194" spans="11:17" x14ac:dyDescent="0.25">
      <c r="K7194" s="4"/>
      <c r="L7194" s="32"/>
      <c r="M7194" s="32"/>
      <c r="N7194" s="4"/>
      <c r="Q7194" s="27"/>
    </row>
    <row r="7195" spans="11:17" x14ac:dyDescent="0.25">
      <c r="K7195" s="4"/>
      <c r="L7195" s="32"/>
      <c r="M7195" s="32"/>
      <c r="N7195" s="4"/>
      <c r="Q7195" s="27"/>
    </row>
    <row r="7196" spans="11:17" x14ac:dyDescent="0.25">
      <c r="K7196" s="4"/>
      <c r="L7196" s="32"/>
      <c r="M7196" s="32"/>
      <c r="N7196" s="4"/>
      <c r="Q7196" s="27"/>
    </row>
    <row r="7197" spans="11:17" x14ac:dyDescent="0.25">
      <c r="K7197" s="4"/>
      <c r="L7197" s="32"/>
      <c r="M7197" s="32"/>
      <c r="N7197" s="4"/>
      <c r="Q7197" s="27"/>
    </row>
    <row r="7198" spans="11:17" x14ac:dyDescent="0.25">
      <c r="K7198" s="4"/>
      <c r="L7198" s="32"/>
      <c r="M7198" s="32"/>
      <c r="N7198" s="4"/>
      <c r="Q7198" s="27"/>
    </row>
    <row r="7199" spans="11:17" x14ac:dyDescent="0.25">
      <c r="K7199" s="4"/>
      <c r="L7199" s="32"/>
      <c r="M7199" s="32"/>
      <c r="N7199" s="4"/>
      <c r="Q7199" s="27"/>
    </row>
    <row r="7200" spans="11:17" x14ac:dyDescent="0.25">
      <c r="K7200" s="4"/>
      <c r="L7200" s="32"/>
      <c r="M7200" s="32"/>
      <c r="N7200" s="4"/>
      <c r="Q7200" s="27"/>
    </row>
    <row r="7201" spans="11:17" x14ac:dyDescent="0.25">
      <c r="K7201" s="4"/>
      <c r="L7201" s="32"/>
      <c r="M7201" s="32"/>
      <c r="N7201" s="4"/>
      <c r="Q7201" s="27"/>
    </row>
    <row r="7202" spans="11:17" x14ac:dyDescent="0.25">
      <c r="K7202" s="4"/>
      <c r="L7202" s="32"/>
      <c r="M7202" s="32"/>
      <c r="N7202" s="4"/>
      <c r="Q7202" s="27"/>
    </row>
    <row r="7203" spans="11:17" x14ac:dyDescent="0.25">
      <c r="K7203" s="4"/>
      <c r="L7203" s="32"/>
      <c r="M7203" s="32"/>
      <c r="N7203" s="4"/>
      <c r="Q7203" s="27"/>
    </row>
    <row r="7204" spans="11:17" x14ac:dyDescent="0.25">
      <c r="K7204" s="4"/>
      <c r="L7204" s="32"/>
      <c r="M7204" s="32"/>
      <c r="N7204" s="4"/>
      <c r="Q7204" s="27"/>
    </row>
    <row r="7205" spans="11:17" x14ac:dyDescent="0.25">
      <c r="K7205" s="4"/>
      <c r="L7205" s="32"/>
      <c r="M7205" s="32"/>
      <c r="N7205" s="4"/>
      <c r="Q7205" s="27"/>
    </row>
    <row r="7206" spans="11:17" x14ac:dyDescent="0.25">
      <c r="K7206" s="4"/>
      <c r="L7206" s="32"/>
      <c r="M7206" s="32"/>
      <c r="N7206" s="4"/>
      <c r="Q7206" s="27"/>
    </row>
    <row r="7207" spans="11:17" x14ac:dyDescent="0.25">
      <c r="K7207" s="4"/>
      <c r="L7207" s="32"/>
      <c r="M7207" s="32"/>
      <c r="N7207" s="4"/>
      <c r="Q7207" s="27"/>
    </row>
    <row r="7208" spans="11:17" x14ac:dyDescent="0.25">
      <c r="K7208" s="4"/>
      <c r="L7208" s="32"/>
      <c r="M7208" s="32"/>
      <c r="N7208" s="4"/>
      <c r="Q7208" s="27"/>
    </row>
    <row r="7209" spans="11:17" x14ac:dyDescent="0.25">
      <c r="K7209" s="4"/>
      <c r="L7209" s="32"/>
      <c r="M7209" s="32"/>
      <c r="N7209" s="4"/>
      <c r="Q7209" s="27"/>
    </row>
    <row r="7210" spans="11:17" x14ac:dyDescent="0.25">
      <c r="K7210" s="4"/>
      <c r="L7210" s="32"/>
      <c r="M7210" s="32"/>
      <c r="N7210" s="4"/>
      <c r="Q7210" s="27"/>
    </row>
    <row r="7211" spans="11:17" x14ac:dyDescent="0.25">
      <c r="K7211" s="4"/>
      <c r="L7211" s="32"/>
      <c r="M7211" s="32"/>
      <c r="N7211" s="4"/>
      <c r="Q7211" s="27"/>
    </row>
    <row r="7212" spans="11:17" x14ac:dyDescent="0.25">
      <c r="K7212" s="4"/>
      <c r="L7212" s="32"/>
      <c r="M7212" s="32"/>
      <c r="N7212" s="4"/>
      <c r="Q7212" s="27"/>
    </row>
    <row r="7213" spans="11:17" x14ac:dyDescent="0.25">
      <c r="K7213" s="4"/>
      <c r="L7213" s="32"/>
      <c r="M7213" s="32"/>
      <c r="N7213" s="4"/>
      <c r="Q7213" s="27"/>
    </row>
    <row r="7214" spans="11:17" x14ac:dyDescent="0.25">
      <c r="K7214" s="4"/>
      <c r="L7214" s="32"/>
      <c r="M7214" s="32"/>
      <c r="N7214" s="4"/>
      <c r="Q7214" s="27"/>
    </row>
    <row r="7215" spans="11:17" x14ac:dyDescent="0.25">
      <c r="K7215" s="4"/>
      <c r="L7215" s="32"/>
      <c r="M7215" s="32"/>
      <c r="N7215" s="4"/>
      <c r="Q7215" s="27"/>
    </row>
    <row r="7216" spans="11:17" x14ac:dyDescent="0.25">
      <c r="K7216" s="4"/>
      <c r="L7216" s="32"/>
      <c r="M7216" s="32"/>
      <c r="N7216" s="4"/>
      <c r="Q7216" s="27"/>
    </row>
    <row r="7217" spans="11:17" x14ac:dyDescent="0.25">
      <c r="K7217" s="4"/>
      <c r="L7217" s="32"/>
      <c r="M7217" s="32"/>
      <c r="N7217" s="4"/>
      <c r="Q7217" s="27"/>
    </row>
    <row r="7218" spans="11:17" x14ac:dyDescent="0.25">
      <c r="K7218" s="4"/>
      <c r="L7218" s="32"/>
      <c r="M7218" s="32"/>
      <c r="N7218" s="4"/>
      <c r="Q7218" s="27"/>
    </row>
    <row r="7219" spans="11:17" x14ac:dyDescent="0.25">
      <c r="K7219" s="4"/>
      <c r="L7219" s="32"/>
      <c r="M7219" s="32"/>
      <c r="N7219" s="4"/>
      <c r="Q7219" s="27"/>
    </row>
    <row r="7220" spans="11:17" x14ac:dyDescent="0.25">
      <c r="K7220" s="4"/>
      <c r="L7220" s="32"/>
      <c r="M7220" s="32"/>
      <c r="N7220" s="4"/>
      <c r="Q7220" s="27"/>
    </row>
    <row r="7221" spans="11:17" x14ac:dyDescent="0.25">
      <c r="K7221" s="4"/>
      <c r="L7221" s="32"/>
      <c r="M7221" s="32"/>
      <c r="N7221" s="4"/>
      <c r="Q7221" s="27"/>
    </row>
    <row r="7222" spans="11:17" x14ac:dyDescent="0.25">
      <c r="K7222" s="4"/>
      <c r="L7222" s="32"/>
      <c r="M7222" s="32"/>
      <c r="N7222" s="4"/>
      <c r="Q7222" s="27"/>
    </row>
    <row r="7223" spans="11:17" x14ac:dyDescent="0.25">
      <c r="K7223" s="4"/>
      <c r="L7223" s="32"/>
      <c r="M7223" s="32"/>
      <c r="N7223" s="4"/>
      <c r="Q7223" s="27"/>
    </row>
    <row r="7224" spans="11:17" x14ac:dyDescent="0.25">
      <c r="K7224" s="4"/>
      <c r="L7224" s="32"/>
      <c r="M7224" s="32"/>
      <c r="N7224" s="4"/>
      <c r="Q7224" s="27"/>
    </row>
    <row r="7225" spans="11:17" x14ac:dyDescent="0.25">
      <c r="K7225" s="4"/>
      <c r="L7225" s="32"/>
      <c r="M7225" s="32"/>
      <c r="N7225" s="4"/>
      <c r="Q7225" s="27"/>
    </row>
    <row r="7226" spans="11:17" x14ac:dyDescent="0.25">
      <c r="K7226" s="4"/>
      <c r="L7226" s="32"/>
      <c r="M7226" s="32"/>
      <c r="N7226" s="4"/>
      <c r="Q7226" s="27"/>
    </row>
    <row r="7227" spans="11:17" x14ac:dyDescent="0.25">
      <c r="K7227" s="4"/>
      <c r="L7227" s="32"/>
      <c r="M7227" s="32"/>
      <c r="N7227" s="4"/>
      <c r="Q7227" s="27"/>
    </row>
    <row r="7228" spans="11:17" x14ac:dyDescent="0.25">
      <c r="K7228" s="4"/>
      <c r="L7228" s="32"/>
      <c r="M7228" s="32"/>
      <c r="N7228" s="4"/>
      <c r="Q7228" s="27"/>
    </row>
    <row r="7229" spans="11:17" x14ac:dyDescent="0.25">
      <c r="K7229" s="4"/>
      <c r="L7229" s="32"/>
      <c r="M7229" s="32"/>
      <c r="N7229" s="4"/>
      <c r="Q7229" s="27"/>
    </row>
    <row r="7230" spans="11:17" x14ac:dyDescent="0.25">
      <c r="K7230" s="4"/>
      <c r="L7230" s="32"/>
      <c r="M7230" s="32"/>
      <c r="N7230" s="4"/>
      <c r="Q7230" s="27"/>
    </row>
    <row r="7231" spans="11:17" x14ac:dyDescent="0.25">
      <c r="K7231" s="4"/>
      <c r="L7231" s="32"/>
      <c r="M7231" s="32"/>
      <c r="N7231" s="4"/>
      <c r="Q7231" s="27"/>
    </row>
    <row r="7232" spans="11:17" x14ac:dyDescent="0.25">
      <c r="K7232" s="4"/>
      <c r="L7232" s="32"/>
      <c r="M7232" s="32"/>
      <c r="N7232" s="4"/>
      <c r="Q7232" s="27"/>
    </row>
    <row r="7233" spans="11:17" x14ac:dyDescent="0.25">
      <c r="K7233" s="4"/>
      <c r="L7233" s="32"/>
      <c r="M7233" s="32"/>
      <c r="N7233" s="4"/>
      <c r="Q7233" s="27"/>
    </row>
    <row r="7234" spans="11:17" x14ac:dyDescent="0.25">
      <c r="K7234" s="4"/>
      <c r="L7234" s="32"/>
      <c r="M7234" s="32"/>
      <c r="N7234" s="4"/>
      <c r="Q7234" s="27"/>
    </row>
    <row r="7235" spans="11:17" x14ac:dyDescent="0.25">
      <c r="K7235" s="4"/>
      <c r="L7235" s="32"/>
      <c r="M7235" s="32"/>
      <c r="N7235" s="4"/>
      <c r="Q7235" s="27"/>
    </row>
    <row r="7236" spans="11:17" x14ac:dyDescent="0.25">
      <c r="K7236" s="4"/>
      <c r="L7236" s="32"/>
      <c r="M7236" s="32"/>
      <c r="N7236" s="4"/>
      <c r="Q7236" s="27"/>
    </row>
    <row r="7237" spans="11:17" x14ac:dyDescent="0.25">
      <c r="K7237" s="4"/>
      <c r="L7237" s="32"/>
      <c r="M7237" s="32"/>
      <c r="N7237" s="4"/>
      <c r="Q7237" s="27"/>
    </row>
    <row r="7238" spans="11:17" x14ac:dyDescent="0.25">
      <c r="K7238" s="4"/>
      <c r="L7238" s="32"/>
      <c r="M7238" s="32"/>
      <c r="N7238" s="4"/>
      <c r="Q7238" s="27"/>
    </row>
    <row r="7239" spans="11:17" x14ac:dyDescent="0.25">
      <c r="K7239" s="4"/>
      <c r="L7239" s="32"/>
      <c r="M7239" s="32"/>
      <c r="N7239" s="4"/>
      <c r="Q7239" s="27"/>
    </row>
    <row r="7240" spans="11:17" x14ac:dyDescent="0.25">
      <c r="K7240" s="4"/>
      <c r="L7240" s="32"/>
      <c r="M7240" s="32"/>
      <c r="N7240" s="4"/>
      <c r="Q7240" s="27"/>
    </row>
    <row r="7241" spans="11:17" x14ac:dyDescent="0.25">
      <c r="K7241" s="4"/>
      <c r="L7241" s="32"/>
      <c r="M7241" s="32"/>
      <c r="N7241" s="4"/>
      <c r="Q7241" s="27"/>
    </row>
    <row r="7242" spans="11:17" x14ac:dyDescent="0.25">
      <c r="K7242" s="4"/>
      <c r="L7242" s="32"/>
      <c r="M7242" s="32"/>
      <c r="N7242" s="4"/>
      <c r="Q7242" s="27"/>
    </row>
    <row r="7243" spans="11:17" x14ac:dyDescent="0.25">
      <c r="K7243" s="4"/>
      <c r="L7243" s="32"/>
      <c r="M7243" s="32"/>
      <c r="N7243" s="4"/>
      <c r="Q7243" s="27"/>
    </row>
    <row r="7244" spans="11:17" x14ac:dyDescent="0.25">
      <c r="K7244" s="4"/>
      <c r="L7244" s="32"/>
      <c r="M7244" s="32"/>
      <c r="N7244" s="4"/>
      <c r="Q7244" s="27"/>
    </row>
    <row r="7245" spans="11:17" x14ac:dyDescent="0.25">
      <c r="K7245" s="4"/>
      <c r="L7245" s="32"/>
      <c r="M7245" s="32"/>
      <c r="N7245" s="4"/>
      <c r="Q7245" s="27"/>
    </row>
    <row r="7246" spans="11:17" x14ac:dyDescent="0.25">
      <c r="K7246" s="4"/>
      <c r="L7246" s="32"/>
      <c r="M7246" s="32"/>
      <c r="N7246" s="4"/>
      <c r="Q7246" s="27"/>
    </row>
    <row r="7247" spans="11:17" x14ac:dyDescent="0.25">
      <c r="K7247" s="4"/>
      <c r="L7247" s="32"/>
      <c r="M7247" s="32"/>
      <c r="N7247" s="4"/>
      <c r="Q7247" s="27"/>
    </row>
    <row r="7248" spans="11:17" x14ac:dyDescent="0.25">
      <c r="K7248" s="4"/>
      <c r="L7248" s="32"/>
      <c r="M7248" s="32"/>
      <c r="N7248" s="4"/>
      <c r="Q7248" s="27"/>
    </row>
    <row r="7249" spans="11:17" x14ac:dyDescent="0.25">
      <c r="K7249" s="4"/>
      <c r="L7249" s="32"/>
      <c r="M7249" s="32"/>
      <c r="N7249" s="4"/>
      <c r="Q7249" s="27"/>
    </row>
    <row r="7250" spans="11:17" x14ac:dyDescent="0.25">
      <c r="K7250" s="4"/>
      <c r="L7250" s="32"/>
      <c r="M7250" s="32"/>
      <c r="N7250" s="4"/>
      <c r="Q7250" s="27"/>
    </row>
    <row r="7251" spans="11:17" x14ac:dyDescent="0.25">
      <c r="K7251" s="4"/>
      <c r="L7251" s="32"/>
      <c r="M7251" s="32"/>
      <c r="N7251" s="4"/>
      <c r="Q7251" s="27"/>
    </row>
    <row r="7252" spans="11:17" x14ac:dyDescent="0.25">
      <c r="K7252" s="4"/>
      <c r="L7252" s="32"/>
      <c r="M7252" s="32"/>
      <c r="N7252" s="4"/>
      <c r="Q7252" s="27"/>
    </row>
    <row r="7253" spans="11:17" x14ac:dyDescent="0.25">
      <c r="K7253" s="4"/>
      <c r="L7253" s="32"/>
      <c r="M7253" s="32"/>
      <c r="N7253" s="4"/>
      <c r="Q7253" s="27"/>
    </row>
    <row r="7254" spans="11:17" x14ac:dyDescent="0.25">
      <c r="K7254" s="4"/>
      <c r="L7254" s="32"/>
      <c r="M7254" s="32"/>
      <c r="N7254" s="4"/>
      <c r="Q7254" s="27"/>
    </row>
    <row r="7255" spans="11:17" x14ac:dyDescent="0.25">
      <c r="K7255" s="4"/>
      <c r="L7255" s="32"/>
      <c r="M7255" s="32"/>
      <c r="N7255" s="4"/>
      <c r="Q7255" s="27"/>
    </row>
    <row r="7256" spans="11:17" x14ac:dyDescent="0.25">
      <c r="K7256" s="4"/>
      <c r="L7256" s="32"/>
      <c r="M7256" s="32"/>
      <c r="N7256" s="4"/>
      <c r="Q7256" s="27"/>
    </row>
    <row r="7257" spans="11:17" x14ac:dyDescent="0.25">
      <c r="K7257" s="4"/>
      <c r="L7257" s="32"/>
      <c r="M7257" s="32"/>
      <c r="N7257" s="4"/>
      <c r="Q7257" s="27"/>
    </row>
    <row r="7258" spans="11:17" x14ac:dyDescent="0.25">
      <c r="K7258" s="4"/>
      <c r="L7258" s="32"/>
      <c r="M7258" s="32"/>
      <c r="N7258" s="4"/>
      <c r="Q7258" s="27"/>
    </row>
    <row r="7259" spans="11:17" x14ac:dyDescent="0.25">
      <c r="K7259" s="4"/>
      <c r="L7259" s="32"/>
      <c r="M7259" s="32"/>
      <c r="N7259" s="4"/>
      <c r="Q7259" s="27"/>
    </row>
    <row r="7260" spans="11:17" x14ac:dyDescent="0.25">
      <c r="K7260" s="4"/>
      <c r="L7260" s="32"/>
      <c r="M7260" s="32"/>
      <c r="N7260" s="4"/>
      <c r="Q7260" s="27"/>
    </row>
    <row r="7261" spans="11:17" x14ac:dyDescent="0.25">
      <c r="K7261" s="4"/>
      <c r="L7261" s="32"/>
      <c r="M7261" s="32"/>
      <c r="N7261" s="4"/>
      <c r="Q7261" s="27"/>
    </row>
    <row r="7262" spans="11:17" x14ac:dyDescent="0.25">
      <c r="K7262" s="4"/>
      <c r="L7262" s="32"/>
      <c r="M7262" s="32"/>
      <c r="N7262" s="4"/>
      <c r="Q7262" s="27"/>
    </row>
    <row r="7263" spans="11:17" x14ac:dyDescent="0.25">
      <c r="K7263" s="4"/>
      <c r="L7263" s="32"/>
      <c r="M7263" s="32"/>
      <c r="N7263" s="4"/>
      <c r="Q7263" s="27"/>
    </row>
    <row r="7264" spans="11:17" x14ac:dyDescent="0.25">
      <c r="K7264" s="4"/>
      <c r="L7264" s="32"/>
      <c r="M7264" s="32"/>
      <c r="N7264" s="4"/>
      <c r="Q7264" s="27"/>
    </row>
    <row r="7265" spans="11:17" x14ac:dyDescent="0.25">
      <c r="K7265" s="4"/>
      <c r="L7265" s="32"/>
      <c r="M7265" s="32"/>
      <c r="N7265" s="4"/>
      <c r="Q7265" s="27"/>
    </row>
    <row r="7266" spans="11:17" x14ac:dyDescent="0.25">
      <c r="K7266" s="4"/>
      <c r="L7266" s="32"/>
      <c r="M7266" s="32"/>
      <c r="N7266" s="4"/>
      <c r="Q7266" s="27"/>
    </row>
    <row r="7267" spans="11:17" x14ac:dyDescent="0.25">
      <c r="K7267" s="4"/>
      <c r="L7267" s="32"/>
      <c r="M7267" s="32"/>
      <c r="N7267" s="4"/>
      <c r="Q7267" s="27"/>
    </row>
    <row r="7268" spans="11:17" x14ac:dyDescent="0.25">
      <c r="K7268" s="4"/>
      <c r="L7268" s="32"/>
      <c r="M7268" s="32"/>
      <c r="N7268" s="4"/>
      <c r="Q7268" s="27"/>
    </row>
    <row r="7269" spans="11:17" x14ac:dyDescent="0.25">
      <c r="K7269" s="4"/>
      <c r="L7269" s="32"/>
      <c r="M7269" s="32"/>
      <c r="N7269" s="4"/>
      <c r="Q7269" s="27"/>
    </row>
    <row r="7270" spans="11:17" x14ac:dyDescent="0.25">
      <c r="K7270" s="4"/>
      <c r="L7270" s="32"/>
      <c r="M7270" s="32"/>
      <c r="N7270" s="4"/>
      <c r="Q7270" s="27"/>
    </row>
    <row r="7271" spans="11:17" x14ac:dyDescent="0.25">
      <c r="K7271" s="4"/>
      <c r="L7271" s="32"/>
      <c r="M7271" s="32"/>
      <c r="N7271" s="4"/>
      <c r="Q7271" s="27"/>
    </row>
    <row r="7272" spans="11:17" x14ac:dyDescent="0.25">
      <c r="K7272" s="4"/>
      <c r="L7272" s="32"/>
      <c r="M7272" s="32"/>
      <c r="N7272" s="4"/>
      <c r="Q7272" s="27"/>
    </row>
    <row r="7273" spans="11:17" x14ac:dyDescent="0.25">
      <c r="K7273" s="4"/>
      <c r="L7273" s="32"/>
      <c r="M7273" s="32"/>
      <c r="N7273" s="4"/>
      <c r="Q7273" s="27"/>
    </row>
    <row r="7274" spans="11:17" x14ac:dyDescent="0.25">
      <c r="K7274" s="4"/>
      <c r="L7274" s="32"/>
      <c r="M7274" s="32"/>
      <c r="N7274" s="4"/>
      <c r="Q7274" s="27"/>
    </row>
    <row r="7275" spans="11:17" x14ac:dyDescent="0.25">
      <c r="K7275" s="4"/>
      <c r="L7275" s="32"/>
      <c r="M7275" s="32"/>
      <c r="N7275" s="4"/>
      <c r="Q7275" s="27"/>
    </row>
    <row r="7276" spans="11:17" x14ac:dyDescent="0.25">
      <c r="K7276" s="4"/>
      <c r="L7276" s="32"/>
      <c r="M7276" s="32"/>
      <c r="N7276" s="4"/>
      <c r="Q7276" s="27"/>
    </row>
    <row r="7277" spans="11:17" x14ac:dyDescent="0.25">
      <c r="K7277" s="4"/>
      <c r="L7277" s="32"/>
      <c r="M7277" s="32"/>
      <c r="N7277" s="4"/>
      <c r="Q7277" s="27"/>
    </row>
    <row r="7278" spans="11:17" x14ac:dyDescent="0.25">
      <c r="K7278" s="4"/>
      <c r="L7278" s="32"/>
      <c r="M7278" s="32"/>
      <c r="N7278" s="4"/>
      <c r="Q7278" s="27"/>
    </row>
    <row r="7279" spans="11:17" x14ac:dyDescent="0.25">
      <c r="K7279" s="4"/>
      <c r="L7279" s="32"/>
      <c r="M7279" s="32"/>
      <c r="N7279" s="4"/>
      <c r="Q7279" s="27"/>
    </row>
    <row r="7280" spans="11:17" x14ac:dyDescent="0.25">
      <c r="K7280" s="4"/>
      <c r="L7280" s="32"/>
      <c r="M7280" s="32"/>
      <c r="N7280" s="4"/>
      <c r="Q7280" s="27"/>
    </row>
    <row r="7281" spans="11:17" x14ac:dyDescent="0.25">
      <c r="K7281" s="4"/>
      <c r="L7281" s="32"/>
      <c r="M7281" s="32"/>
      <c r="N7281" s="4"/>
      <c r="Q7281" s="27"/>
    </row>
    <row r="7282" spans="11:17" x14ac:dyDescent="0.25">
      <c r="K7282" s="4"/>
      <c r="L7282" s="32"/>
      <c r="M7282" s="32"/>
      <c r="N7282" s="4"/>
      <c r="Q7282" s="27"/>
    </row>
    <row r="7283" spans="11:17" x14ac:dyDescent="0.25">
      <c r="K7283" s="4"/>
      <c r="L7283" s="32"/>
      <c r="M7283" s="32"/>
      <c r="N7283" s="4"/>
      <c r="Q7283" s="27"/>
    </row>
    <row r="7284" spans="11:17" x14ac:dyDescent="0.25">
      <c r="K7284" s="4"/>
      <c r="L7284" s="32"/>
      <c r="M7284" s="32"/>
      <c r="N7284" s="4"/>
      <c r="Q7284" s="27"/>
    </row>
    <row r="7285" spans="11:17" x14ac:dyDescent="0.25">
      <c r="K7285" s="4"/>
      <c r="L7285" s="32"/>
      <c r="M7285" s="32"/>
      <c r="N7285" s="4"/>
      <c r="Q7285" s="27"/>
    </row>
    <row r="7286" spans="11:17" x14ac:dyDescent="0.25">
      <c r="K7286" s="4"/>
      <c r="L7286" s="32"/>
      <c r="M7286" s="32"/>
      <c r="N7286" s="4"/>
      <c r="Q7286" s="27"/>
    </row>
    <row r="7287" spans="11:17" x14ac:dyDescent="0.25">
      <c r="K7287" s="4"/>
      <c r="L7287" s="32"/>
      <c r="M7287" s="32"/>
      <c r="N7287" s="4"/>
      <c r="Q7287" s="27"/>
    </row>
    <row r="7288" spans="11:17" x14ac:dyDescent="0.25">
      <c r="K7288" s="4"/>
      <c r="L7288" s="32"/>
      <c r="M7288" s="32"/>
      <c r="N7288" s="4"/>
      <c r="Q7288" s="27"/>
    </row>
    <row r="7289" spans="11:17" x14ac:dyDescent="0.25">
      <c r="K7289" s="4"/>
      <c r="L7289" s="32"/>
      <c r="M7289" s="32"/>
      <c r="N7289" s="4"/>
      <c r="Q7289" s="27"/>
    </row>
    <row r="7290" spans="11:17" x14ac:dyDescent="0.25">
      <c r="K7290" s="4"/>
      <c r="L7290" s="32"/>
      <c r="M7290" s="32"/>
      <c r="N7290" s="4"/>
      <c r="Q7290" s="27"/>
    </row>
    <row r="7291" spans="11:17" x14ac:dyDescent="0.25">
      <c r="K7291" s="4"/>
      <c r="L7291" s="32"/>
      <c r="M7291" s="32"/>
      <c r="N7291" s="4"/>
      <c r="Q7291" s="27"/>
    </row>
    <row r="7292" spans="11:17" x14ac:dyDescent="0.25">
      <c r="K7292" s="4"/>
      <c r="L7292" s="32"/>
      <c r="M7292" s="32"/>
      <c r="N7292" s="4"/>
      <c r="Q7292" s="27"/>
    </row>
    <row r="7293" spans="11:17" x14ac:dyDescent="0.25">
      <c r="K7293" s="4"/>
      <c r="L7293" s="32"/>
      <c r="M7293" s="32"/>
      <c r="N7293" s="4"/>
      <c r="Q7293" s="27"/>
    </row>
    <row r="7294" spans="11:17" x14ac:dyDescent="0.25">
      <c r="K7294" s="4"/>
      <c r="L7294" s="32"/>
      <c r="M7294" s="32"/>
      <c r="N7294" s="4"/>
      <c r="Q7294" s="27"/>
    </row>
    <row r="7295" spans="11:17" x14ac:dyDescent="0.25">
      <c r="K7295" s="4"/>
      <c r="L7295" s="32"/>
      <c r="M7295" s="32"/>
      <c r="N7295" s="4"/>
      <c r="Q7295" s="27"/>
    </row>
    <row r="7296" spans="11:17" x14ac:dyDescent="0.25">
      <c r="K7296" s="4"/>
      <c r="L7296" s="32"/>
      <c r="M7296" s="32"/>
      <c r="N7296" s="4"/>
      <c r="Q7296" s="27"/>
    </row>
    <row r="7297" spans="11:17" x14ac:dyDescent="0.25">
      <c r="K7297" s="4"/>
      <c r="L7297" s="32"/>
      <c r="M7297" s="32"/>
      <c r="N7297" s="4"/>
      <c r="Q7297" s="27"/>
    </row>
    <row r="7298" spans="11:17" x14ac:dyDescent="0.25">
      <c r="K7298" s="4"/>
      <c r="L7298" s="32"/>
      <c r="M7298" s="32"/>
      <c r="N7298" s="4"/>
      <c r="Q7298" s="27"/>
    </row>
    <row r="7299" spans="11:17" x14ac:dyDescent="0.25">
      <c r="K7299" s="4"/>
      <c r="L7299" s="32"/>
      <c r="M7299" s="32"/>
      <c r="N7299" s="4"/>
      <c r="Q7299" s="27"/>
    </row>
    <row r="7300" spans="11:17" x14ac:dyDescent="0.25">
      <c r="K7300" s="4"/>
      <c r="L7300" s="32"/>
      <c r="M7300" s="32"/>
      <c r="N7300" s="4"/>
      <c r="Q7300" s="27"/>
    </row>
    <row r="7301" spans="11:17" x14ac:dyDescent="0.25">
      <c r="K7301" s="4"/>
      <c r="L7301" s="32"/>
      <c r="M7301" s="32"/>
      <c r="N7301" s="4"/>
      <c r="Q7301" s="27"/>
    </row>
    <row r="7302" spans="11:17" x14ac:dyDescent="0.25">
      <c r="K7302" s="4"/>
      <c r="L7302" s="32"/>
      <c r="M7302" s="32"/>
      <c r="N7302" s="4"/>
      <c r="Q7302" s="27"/>
    </row>
    <row r="7303" spans="11:17" x14ac:dyDescent="0.25">
      <c r="K7303" s="4"/>
      <c r="L7303" s="32"/>
      <c r="M7303" s="32"/>
      <c r="N7303" s="4"/>
      <c r="Q7303" s="27"/>
    </row>
    <row r="7304" spans="11:17" x14ac:dyDescent="0.25">
      <c r="K7304" s="4"/>
      <c r="L7304" s="32"/>
      <c r="M7304" s="32"/>
      <c r="N7304" s="4"/>
      <c r="Q7304" s="27"/>
    </row>
    <row r="7305" spans="11:17" x14ac:dyDescent="0.25">
      <c r="K7305" s="4"/>
      <c r="L7305" s="32"/>
      <c r="M7305" s="32"/>
      <c r="N7305" s="4"/>
      <c r="Q7305" s="27"/>
    </row>
    <row r="7306" spans="11:17" x14ac:dyDescent="0.25">
      <c r="K7306" s="4"/>
      <c r="L7306" s="32"/>
      <c r="M7306" s="32"/>
      <c r="N7306" s="4"/>
      <c r="Q7306" s="27"/>
    </row>
    <row r="7307" spans="11:17" x14ac:dyDescent="0.25">
      <c r="K7307" s="4"/>
      <c r="L7307" s="32"/>
      <c r="M7307" s="32"/>
      <c r="N7307" s="4"/>
      <c r="Q7307" s="27"/>
    </row>
    <row r="7308" spans="11:17" x14ac:dyDescent="0.25">
      <c r="K7308" s="4"/>
      <c r="L7308" s="32"/>
      <c r="M7308" s="32"/>
      <c r="N7308" s="4"/>
      <c r="Q7308" s="27"/>
    </row>
    <row r="7309" spans="11:17" x14ac:dyDescent="0.25">
      <c r="K7309" s="4"/>
      <c r="L7309" s="32"/>
      <c r="M7309" s="32"/>
      <c r="N7309" s="4"/>
      <c r="Q7309" s="27"/>
    </row>
    <row r="7310" spans="11:17" x14ac:dyDescent="0.25">
      <c r="K7310" s="4"/>
      <c r="L7310" s="32"/>
      <c r="M7310" s="32"/>
      <c r="N7310" s="4"/>
      <c r="Q7310" s="27"/>
    </row>
    <row r="7311" spans="11:17" x14ac:dyDescent="0.25">
      <c r="K7311" s="4"/>
      <c r="L7311" s="32"/>
      <c r="M7311" s="32"/>
      <c r="N7311" s="4"/>
      <c r="Q7311" s="27"/>
    </row>
    <row r="7312" spans="11:17" x14ac:dyDescent="0.25">
      <c r="K7312" s="4"/>
      <c r="L7312" s="32"/>
      <c r="M7312" s="32"/>
      <c r="N7312" s="4"/>
      <c r="Q7312" s="27"/>
    </row>
    <row r="7313" spans="11:17" x14ac:dyDescent="0.25">
      <c r="K7313" s="4"/>
      <c r="L7313" s="32"/>
      <c r="M7313" s="32"/>
      <c r="N7313" s="4"/>
      <c r="Q7313" s="27"/>
    </row>
    <row r="7314" spans="11:17" x14ac:dyDescent="0.25">
      <c r="K7314" s="4"/>
      <c r="L7314" s="32"/>
      <c r="M7314" s="32"/>
      <c r="N7314" s="4"/>
      <c r="Q7314" s="27"/>
    </row>
    <row r="7315" spans="11:17" x14ac:dyDescent="0.25">
      <c r="K7315" s="4"/>
      <c r="L7315" s="32"/>
      <c r="M7315" s="32"/>
      <c r="N7315" s="4"/>
      <c r="Q7315" s="27"/>
    </row>
    <row r="7316" spans="11:17" x14ac:dyDescent="0.25">
      <c r="K7316" s="4"/>
      <c r="L7316" s="32"/>
      <c r="M7316" s="32"/>
      <c r="N7316" s="4"/>
      <c r="Q7316" s="27"/>
    </row>
    <row r="7317" spans="11:17" x14ac:dyDescent="0.25">
      <c r="K7317" s="4"/>
      <c r="L7317" s="32"/>
      <c r="M7317" s="32"/>
      <c r="N7317" s="4"/>
      <c r="Q7317" s="27"/>
    </row>
    <row r="7318" spans="11:17" x14ac:dyDescent="0.25">
      <c r="K7318" s="4"/>
      <c r="L7318" s="32"/>
      <c r="M7318" s="32"/>
      <c r="N7318" s="4"/>
      <c r="Q7318" s="27"/>
    </row>
    <row r="7319" spans="11:17" x14ac:dyDescent="0.25">
      <c r="K7319" s="4"/>
      <c r="L7319" s="32"/>
      <c r="M7319" s="32"/>
      <c r="N7319" s="4"/>
      <c r="Q7319" s="27"/>
    </row>
    <row r="7320" spans="11:17" x14ac:dyDescent="0.25">
      <c r="K7320" s="4"/>
      <c r="L7320" s="32"/>
      <c r="M7320" s="32"/>
      <c r="N7320" s="4"/>
      <c r="Q7320" s="27"/>
    </row>
    <row r="7321" spans="11:17" x14ac:dyDescent="0.25">
      <c r="K7321" s="4"/>
      <c r="L7321" s="32"/>
      <c r="M7321" s="32"/>
      <c r="N7321" s="4"/>
      <c r="Q7321" s="27"/>
    </row>
    <row r="7322" spans="11:17" x14ac:dyDescent="0.25">
      <c r="K7322" s="4"/>
      <c r="L7322" s="32"/>
      <c r="M7322" s="32"/>
      <c r="N7322" s="4"/>
      <c r="Q7322" s="27"/>
    </row>
    <row r="7323" spans="11:17" x14ac:dyDescent="0.25">
      <c r="K7323" s="4"/>
      <c r="L7323" s="32"/>
      <c r="M7323" s="32"/>
      <c r="N7323" s="4"/>
      <c r="Q7323" s="27"/>
    </row>
    <row r="7324" spans="11:17" x14ac:dyDescent="0.25">
      <c r="K7324" s="4"/>
      <c r="L7324" s="32"/>
      <c r="M7324" s="32"/>
      <c r="N7324" s="4"/>
      <c r="Q7324" s="27"/>
    </row>
    <row r="7325" spans="11:17" x14ac:dyDescent="0.25">
      <c r="K7325" s="4"/>
      <c r="L7325" s="32"/>
      <c r="M7325" s="32"/>
      <c r="N7325" s="4"/>
      <c r="Q7325" s="27"/>
    </row>
    <row r="7326" spans="11:17" x14ac:dyDescent="0.25">
      <c r="K7326" s="4"/>
      <c r="L7326" s="32"/>
      <c r="M7326" s="32"/>
      <c r="N7326" s="4"/>
      <c r="Q7326" s="27"/>
    </row>
    <row r="7327" spans="11:17" x14ac:dyDescent="0.25">
      <c r="K7327" s="4"/>
      <c r="L7327" s="32"/>
      <c r="M7327" s="32"/>
      <c r="N7327" s="4"/>
      <c r="Q7327" s="27"/>
    </row>
    <row r="7328" spans="11:17" x14ac:dyDescent="0.25">
      <c r="K7328" s="4"/>
      <c r="L7328" s="32"/>
      <c r="M7328" s="32"/>
      <c r="N7328" s="4"/>
      <c r="Q7328" s="27"/>
    </row>
    <row r="7329" spans="11:17" x14ac:dyDescent="0.25">
      <c r="K7329" s="4"/>
      <c r="L7329" s="32"/>
      <c r="M7329" s="32"/>
      <c r="N7329" s="4"/>
      <c r="Q7329" s="27"/>
    </row>
    <row r="7330" spans="11:17" x14ac:dyDescent="0.25">
      <c r="K7330" s="4"/>
      <c r="L7330" s="32"/>
      <c r="M7330" s="32"/>
      <c r="N7330" s="4"/>
      <c r="Q7330" s="27"/>
    </row>
    <row r="7331" spans="11:17" x14ac:dyDescent="0.25">
      <c r="K7331" s="4"/>
      <c r="L7331" s="32"/>
      <c r="M7331" s="32"/>
      <c r="N7331" s="4"/>
      <c r="Q7331" s="27"/>
    </row>
    <row r="7332" spans="11:17" x14ac:dyDescent="0.25">
      <c r="K7332" s="4"/>
      <c r="L7332" s="32"/>
      <c r="M7332" s="32"/>
      <c r="N7332" s="4"/>
      <c r="Q7332" s="27"/>
    </row>
    <row r="7333" spans="11:17" x14ac:dyDescent="0.25">
      <c r="K7333" s="4"/>
      <c r="L7333" s="32"/>
      <c r="M7333" s="32"/>
      <c r="N7333" s="4"/>
      <c r="Q7333" s="27"/>
    </row>
    <row r="7334" spans="11:17" x14ac:dyDescent="0.25">
      <c r="K7334" s="4"/>
      <c r="L7334" s="32"/>
      <c r="M7334" s="32"/>
      <c r="N7334" s="4"/>
      <c r="Q7334" s="27"/>
    </row>
    <row r="7335" spans="11:17" x14ac:dyDescent="0.25">
      <c r="K7335" s="4"/>
      <c r="L7335" s="32"/>
      <c r="M7335" s="32"/>
      <c r="N7335" s="4"/>
      <c r="Q7335" s="27"/>
    </row>
    <row r="7336" spans="11:17" x14ac:dyDescent="0.25">
      <c r="K7336" s="4"/>
      <c r="L7336" s="32"/>
      <c r="M7336" s="32"/>
      <c r="N7336" s="4"/>
      <c r="Q7336" s="27"/>
    </row>
    <row r="7337" spans="11:17" x14ac:dyDescent="0.25">
      <c r="K7337" s="4"/>
      <c r="L7337" s="32"/>
      <c r="M7337" s="32"/>
      <c r="N7337" s="4"/>
      <c r="Q7337" s="27"/>
    </row>
    <row r="7338" spans="11:17" x14ac:dyDescent="0.25">
      <c r="K7338" s="4"/>
      <c r="L7338" s="32"/>
      <c r="M7338" s="32"/>
      <c r="N7338" s="4"/>
      <c r="Q7338" s="27"/>
    </row>
    <row r="7339" spans="11:17" x14ac:dyDescent="0.25">
      <c r="K7339" s="4"/>
      <c r="L7339" s="32"/>
      <c r="M7339" s="32"/>
      <c r="N7339" s="4"/>
      <c r="Q7339" s="27"/>
    </row>
    <row r="7340" spans="11:17" x14ac:dyDescent="0.25">
      <c r="K7340" s="4"/>
      <c r="L7340" s="32"/>
      <c r="M7340" s="32"/>
      <c r="N7340" s="4"/>
      <c r="Q7340" s="27"/>
    </row>
    <row r="7341" spans="11:17" x14ac:dyDescent="0.25">
      <c r="K7341" s="4"/>
      <c r="L7341" s="32"/>
      <c r="M7341" s="32"/>
      <c r="N7341" s="4"/>
      <c r="Q7341" s="27"/>
    </row>
    <row r="7342" spans="11:17" x14ac:dyDescent="0.25">
      <c r="K7342" s="4"/>
      <c r="L7342" s="32"/>
      <c r="M7342" s="32"/>
      <c r="N7342" s="4"/>
      <c r="Q7342" s="27"/>
    </row>
    <row r="7343" spans="11:17" x14ac:dyDescent="0.25">
      <c r="K7343" s="4"/>
      <c r="L7343" s="32"/>
      <c r="M7343" s="32"/>
      <c r="N7343" s="4"/>
      <c r="Q7343" s="27"/>
    </row>
    <row r="7344" spans="11:17" x14ac:dyDescent="0.25">
      <c r="K7344" s="4"/>
      <c r="L7344" s="32"/>
      <c r="M7344" s="32"/>
      <c r="N7344" s="4"/>
      <c r="Q7344" s="27"/>
    </row>
    <row r="7345" spans="11:17" x14ac:dyDescent="0.25">
      <c r="K7345" s="4"/>
      <c r="L7345" s="32"/>
      <c r="M7345" s="32"/>
      <c r="N7345" s="4"/>
      <c r="Q7345" s="27"/>
    </row>
    <row r="7346" spans="11:17" x14ac:dyDescent="0.25">
      <c r="K7346" s="4"/>
      <c r="L7346" s="32"/>
      <c r="M7346" s="32"/>
      <c r="N7346" s="4"/>
      <c r="Q7346" s="27"/>
    </row>
    <row r="7347" spans="11:17" x14ac:dyDescent="0.25">
      <c r="K7347" s="4"/>
      <c r="L7347" s="32"/>
      <c r="M7347" s="32"/>
      <c r="N7347" s="4"/>
      <c r="Q7347" s="27"/>
    </row>
    <row r="7348" spans="11:17" x14ac:dyDescent="0.25">
      <c r="K7348" s="4"/>
      <c r="L7348" s="32"/>
      <c r="M7348" s="32"/>
      <c r="N7348" s="4"/>
      <c r="Q7348" s="27"/>
    </row>
    <row r="7349" spans="11:17" x14ac:dyDescent="0.25">
      <c r="K7349" s="4"/>
      <c r="L7349" s="32"/>
      <c r="M7349" s="32"/>
      <c r="N7349" s="4"/>
      <c r="Q7349" s="27"/>
    </row>
    <row r="7350" spans="11:17" x14ac:dyDescent="0.25">
      <c r="K7350" s="4"/>
      <c r="L7350" s="32"/>
      <c r="M7350" s="32"/>
      <c r="N7350" s="4"/>
      <c r="Q7350" s="27"/>
    </row>
    <row r="7351" spans="11:17" x14ac:dyDescent="0.25">
      <c r="K7351" s="4"/>
      <c r="L7351" s="32"/>
      <c r="M7351" s="32"/>
      <c r="N7351" s="4"/>
      <c r="Q7351" s="27"/>
    </row>
    <row r="7352" spans="11:17" x14ac:dyDescent="0.25">
      <c r="K7352" s="4"/>
      <c r="L7352" s="32"/>
      <c r="M7352" s="32"/>
      <c r="N7352" s="4"/>
      <c r="Q7352" s="27"/>
    </row>
    <row r="7353" spans="11:17" x14ac:dyDescent="0.25">
      <c r="K7353" s="4"/>
      <c r="L7353" s="32"/>
      <c r="M7353" s="32"/>
      <c r="N7353" s="4"/>
      <c r="Q7353" s="27"/>
    </row>
    <row r="7354" spans="11:17" x14ac:dyDescent="0.25">
      <c r="K7354" s="4"/>
      <c r="L7354" s="32"/>
      <c r="M7354" s="32"/>
      <c r="N7354" s="4"/>
      <c r="Q7354" s="27"/>
    </row>
    <row r="7355" spans="11:17" x14ac:dyDescent="0.25">
      <c r="K7355" s="4"/>
      <c r="L7355" s="32"/>
      <c r="M7355" s="32"/>
      <c r="N7355" s="4"/>
      <c r="Q7355" s="27"/>
    </row>
    <row r="7356" spans="11:17" x14ac:dyDescent="0.25">
      <c r="K7356" s="4"/>
      <c r="L7356" s="32"/>
      <c r="M7356" s="32"/>
      <c r="N7356" s="4"/>
      <c r="Q7356" s="27"/>
    </row>
    <row r="7357" spans="11:17" x14ac:dyDescent="0.25">
      <c r="K7357" s="4"/>
      <c r="L7357" s="32"/>
      <c r="M7357" s="32"/>
      <c r="N7357" s="4"/>
      <c r="Q7357" s="27"/>
    </row>
    <row r="7358" spans="11:17" x14ac:dyDescent="0.25">
      <c r="K7358" s="4"/>
      <c r="L7358" s="32"/>
      <c r="M7358" s="32"/>
      <c r="N7358" s="4"/>
      <c r="Q7358" s="27"/>
    </row>
    <row r="7359" spans="11:17" x14ac:dyDescent="0.25">
      <c r="K7359" s="4"/>
      <c r="L7359" s="32"/>
      <c r="M7359" s="32"/>
      <c r="N7359" s="4"/>
      <c r="Q7359" s="27"/>
    </row>
    <row r="7360" spans="11:17" x14ac:dyDescent="0.25">
      <c r="K7360" s="4"/>
      <c r="L7360" s="32"/>
      <c r="M7360" s="32"/>
      <c r="N7360" s="4"/>
      <c r="Q7360" s="27"/>
    </row>
    <row r="7361" spans="11:17" x14ac:dyDescent="0.25">
      <c r="K7361" s="4"/>
      <c r="L7361" s="32"/>
      <c r="M7361" s="32"/>
      <c r="N7361" s="4"/>
      <c r="Q7361" s="27"/>
    </row>
    <row r="7362" spans="11:17" x14ac:dyDescent="0.25">
      <c r="K7362" s="4"/>
      <c r="L7362" s="32"/>
      <c r="M7362" s="32"/>
      <c r="N7362" s="4"/>
      <c r="Q7362" s="27"/>
    </row>
    <row r="7363" spans="11:17" x14ac:dyDescent="0.25">
      <c r="K7363" s="4"/>
      <c r="L7363" s="32"/>
      <c r="M7363" s="32"/>
      <c r="N7363" s="4"/>
      <c r="Q7363" s="27"/>
    </row>
    <row r="7364" spans="11:17" x14ac:dyDescent="0.25">
      <c r="K7364" s="4"/>
      <c r="L7364" s="32"/>
      <c r="M7364" s="32"/>
      <c r="N7364" s="4"/>
      <c r="Q7364" s="27"/>
    </row>
    <row r="7365" spans="11:17" x14ac:dyDescent="0.25">
      <c r="K7365" s="4"/>
      <c r="L7365" s="32"/>
      <c r="M7365" s="32"/>
      <c r="N7365" s="4"/>
      <c r="Q7365" s="27"/>
    </row>
    <row r="7366" spans="11:17" x14ac:dyDescent="0.25">
      <c r="K7366" s="4"/>
      <c r="L7366" s="32"/>
      <c r="M7366" s="32"/>
      <c r="N7366" s="4"/>
      <c r="Q7366" s="27"/>
    </row>
    <row r="7367" spans="11:17" x14ac:dyDescent="0.25">
      <c r="K7367" s="4"/>
      <c r="L7367" s="32"/>
      <c r="M7367" s="32"/>
      <c r="N7367" s="4"/>
      <c r="Q7367" s="27"/>
    </row>
    <row r="7368" spans="11:17" x14ac:dyDescent="0.25">
      <c r="K7368" s="4"/>
      <c r="L7368" s="32"/>
      <c r="M7368" s="32"/>
      <c r="N7368" s="4"/>
      <c r="Q7368" s="27"/>
    </row>
    <row r="7369" spans="11:17" x14ac:dyDescent="0.25">
      <c r="K7369" s="4"/>
      <c r="L7369" s="32"/>
      <c r="M7369" s="32"/>
      <c r="N7369" s="4"/>
      <c r="Q7369" s="27"/>
    </row>
    <row r="7370" spans="11:17" x14ac:dyDescent="0.25">
      <c r="K7370" s="4"/>
      <c r="L7370" s="32"/>
      <c r="M7370" s="32"/>
      <c r="N7370" s="4"/>
      <c r="Q7370" s="27"/>
    </row>
    <row r="7371" spans="11:17" x14ac:dyDescent="0.25">
      <c r="K7371" s="4"/>
      <c r="L7371" s="32"/>
      <c r="M7371" s="32"/>
      <c r="N7371" s="4"/>
      <c r="Q7371" s="27"/>
    </row>
    <row r="7372" spans="11:17" x14ac:dyDescent="0.25">
      <c r="K7372" s="4"/>
      <c r="L7372" s="32"/>
      <c r="M7372" s="32"/>
      <c r="N7372" s="4"/>
      <c r="Q7372" s="27"/>
    </row>
    <row r="7373" spans="11:17" x14ac:dyDescent="0.25">
      <c r="K7373" s="4"/>
      <c r="L7373" s="32"/>
      <c r="M7373" s="32"/>
      <c r="N7373" s="4"/>
      <c r="Q7373" s="27"/>
    </row>
    <row r="7374" spans="11:17" x14ac:dyDescent="0.25">
      <c r="K7374" s="4"/>
      <c r="L7374" s="32"/>
      <c r="M7374" s="32"/>
      <c r="N7374" s="4"/>
      <c r="Q7374" s="27"/>
    </row>
    <row r="7375" spans="11:17" x14ac:dyDescent="0.25">
      <c r="K7375" s="4"/>
      <c r="L7375" s="32"/>
      <c r="M7375" s="32"/>
      <c r="N7375" s="4"/>
      <c r="Q7375" s="27"/>
    </row>
    <row r="7376" spans="11:17" x14ac:dyDescent="0.25">
      <c r="K7376" s="4"/>
      <c r="L7376" s="32"/>
      <c r="M7376" s="32"/>
      <c r="N7376" s="4"/>
      <c r="Q7376" s="27"/>
    </row>
    <row r="7377" spans="11:17" x14ac:dyDescent="0.25">
      <c r="K7377" s="4"/>
      <c r="L7377" s="32"/>
      <c r="M7377" s="32"/>
      <c r="N7377" s="4"/>
      <c r="Q7377" s="27"/>
    </row>
    <row r="7378" spans="11:17" x14ac:dyDescent="0.25">
      <c r="K7378" s="4"/>
      <c r="L7378" s="32"/>
      <c r="M7378" s="32"/>
      <c r="N7378" s="4"/>
      <c r="Q7378" s="27"/>
    </row>
    <row r="7379" spans="11:17" x14ac:dyDescent="0.25">
      <c r="K7379" s="4"/>
      <c r="L7379" s="32"/>
      <c r="M7379" s="32"/>
      <c r="N7379" s="4"/>
      <c r="Q7379" s="27"/>
    </row>
    <row r="7380" spans="11:17" x14ac:dyDescent="0.25">
      <c r="K7380" s="4"/>
      <c r="L7380" s="32"/>
      <c r="M7380" s="32"/>
      <c r="N7380" s="4"/>
      <c r="Q7380" s="27"/>
    </row>
    <row r="7381" spans="11:17" x14ac:dyDescent="0.25">
      <c r="K7381" s="4"/>
      <c r="L7381" s="32"/>
      <c r="M7381" s="32"/>
      <c r="N7381" s="4"/>
      <c r="Q7381" s="27"/>
    </row>
    <row r="7382" spans="11:17" x14ac:dyDescent="0.25">
      <c r="K7382" s="4"/>
      <c r="L7382" s="32"/>
      <c r="M7382" s="32"/>
      <c r="N7382" s="4"/>
      <c r="Q7382" s="27"/>
    </row>
    <row r="7383" spans="11:17" x14ac:dyDescent="0.25">
      <c r="K7383" s="4"/>
      <c r="L7383" s="32"/>
      <c r="M7383" s="32"/>
      <c r="N7383" s="4"/>
      <c r="Q7383" s="27"/>
    </row>
    <row r="7384" spans="11:17" x14ac:dyDescent="0.25">
      <c r="K7384" s="4"/>
      <c r="L7384" s="32"/>
      <c r="M7384" s="32"/>
      <c r="N7384" s="4"/>
      <c r="Q7384" s="27"/>
    </row>
    <row r="7385" spans="11:17" x14ac:dyDescent="0.25">
      <c r="K7385" s="4"/>
      <c r="L7385" s="32"/>
      <c r="M7385" s="32"/>
      <c r="N7385" s="4"/>
      <c r="Q7385" s="27"/>
    </row>
    <row r="7386" spans="11:17" x14ac:dyDescent="0.25">
      <c r="K7386" s="4"/>
      <c r="L7386" s="32"/>
      <c r="M7386" s="32"/>
      <c r="N7386" s="4"/>
      <c r="Q7386" s="27"/>
    </row>
    <row r="7387" spans="11:17" x14ac:dyDescent="0.25">
      <c r="K7387" s="4"/>
      <c r="L7387" s="32"/>
      <c r="M7387" s="32"/>
      <c r="N7387" s="4"/>
      <c r="Q7387" s="27"/>
    </row>
    <row r="7388" spans="11:17" x14ac:dyDescent="0.25">
      <c r="K7388" s="4"/>
      <c r="L7388" s="32"/>
      <c r="M7388" s="32"/>
      <c r="N7388" s="4"/>
      <c r="Q7388" s="27"/>
    </row>
    <row r="7389" spans="11:17" x14ac:dyDescent="0.25">
      <c r="K7389" s="4"/>
      <c r="L7389" s="32"/>
      <c r="M7389" s="32"/>
      <c r="N7389" s="4"/>
      <c r="Q7389" s="27"/>
    </row>
    <row r="7390" spans="11:17" x14ac:dyDescent="0.25">
      <c r="K7390" s="4"/>
      <c r="L7390" s="32"/>
      <c r="M7390" s="32"/>
      <c r="N7390" s="4"/>
      <c r="Q7390" s="27"/>
    </row>
    <row r="7391" spans="11:17" x14ac:dyDescent="0.25">
      <c r="K7391" s="4"/>
      <c r="L7391" s="32"/>
      <c r="M7391" s="32"/>
      <c r="N7391" s="4"/>
      <c r="Q7391" s="27"/>
    </row>
    <row r="7392" spans="11:17" x14ac:dyDescent="0.25">
      <c r="K7392" s="4"/>
      <c r="L7392" s="32"/>
      <c r="M7392" s="32"/>
      <c r="N7392" s="4"/>
      <c r="Q7392" s="27"/>
    </row>
    <row r="7393" spans="11:17" x14ac:dyDescent="0.25">
      <c r="K7393" s="4"/>
      <c r="L7393" s="32"/>
      <c r="M7393" s="32"/>
      <c r="N7393" s="4"/>
      <c r="Q7393" s="27"/>
    </row>
    <row r="7394" spans="11:17" x14ac:dyDescent="0.25">
      <c r="K7394" s="4"/>
      <c r="L7394" s="32"/>
      <c r="M7394" s="32"/>
      <c r="N7394" s="4"/>
      <c r="Q7394" s="27"/>
    </row>
    <row r="7395" spans="11:17" x14ac:dyDescent="0.25">
      <c r="K7395" s="4"/>
      <c r="L7395" s="32"/>
      <c r="M7395" s="32"/>
      <c r="N7395" s="4"/>
      <c r="Q7395" s="27"/>
    </row>
    <row r="7396" spans="11:17" x14ac:dyDescent="0.25">
      <c r="K7396" s="4"/>
      <c r="L7396" s="32"/>
      <c r="M7396" s="32"/>
      <c r="N7396" s="4"/>
      <c r="Q7396" s="27"/>
    </row>
    <row r="7397" spans="11:17" x14ac:dyDescent="0.25">
      <c r="K7397" s="4"/>
      <c r="L7397" s="32"/>
      <c r="M7397" s="32"/>
      <c r="N7397" s="4"/>
      <c r="Q7397" s="27"/>
    </row>
    <row r="7398" spans="11:17" x14ac:dyDescent="0.25">
      <c r="K7398" s="4"/>
      <c r="L7398" s="32"/>
      <c r="M7398" s="32"/>
      <c r="N7398" s="4"/>
      <c r="Q7398" s="27"/>
    </row>
    <row r="7399" spans="11:17" x14ac:dyDescent="0.25">
      <c r="K7399" s="4"/>
      <c r="L7399" s="32"/>
      <c r="M7399" s="32"/>
      <c r="N7399" s="4"/>
      <c r="Q7399" s="27"/>
    </row>
    <row r="7400" spans="11:17" x14ac:dyDescent="0.25">
      <c r="K7400" s="4"/>
      <c r="L7400" s="32"/>
      <c r="M7400" s="32"/>
      <c r="N7400" s="4"/>
      <c r="Q7400" s="27"/>
    </row>
    <row r="7401" spans="11:17" x14ac:dyDescent="0.25">
      <c r="K7401" s="4"/>
      <c r="L7401" s="32"/>
      <c r="M7401" s="32"/>
      <c r="N7401" s="4"/>
      <c r="Q7401" s="27"/>
    </row>
    <row r="7402" spans="11:17" x14ac:dyDescent="0.25">
      <c r="K7402" s="4"/>
      <c r="L7402" s="32"/>
      <c r="M7402" s="32"/>
      <c r="N7402" s="4"/>
      <c r="Q7402" s="27"/>
    </row>
    <row r="7403" spans="11:17" x14ac:dyDescent="0.25">
      <c r="K7403" s="4"/>
      <c r="L7403" s="32"/>
      <c r="M7403" s="32"/>
      <c r="N7403" s="4"/>
      <c r="Q7403" s="27"/>
    </row>
    <row r="7404" spans="11:17" x14ac:dyDescent="0.25">
      <c r="K7404" s="4"/>
      <c r="L7404" s="32"/>
      <c r="M7404" s="32"/>
      <c r="N7404" s="4"/>
      <c r="Q7404" s="27"/>
    </row>
    <row r="7405" spans="11:17" x14ac:dyDescent="0.25">
      <c r="K7405" s="4"/>
      <c r="L7405" s="32"/>
      <c r="M7405" s="32"/>
      <c r="N7405" s="4"/>
      <c r="Q7405" s="27"/>
    </row>
    <row r="7406" spans="11:17" x14ac:dyDescent="0.25">
      <c r="K7406" s="4"/>
      <c r="L7406" s="32"/>
      <c r="M7406" s="32"/>
      <c r="N7406" s="4"/>
      <c r="Q7406" s="27"/>
    </row>
    <row r="7407" spans="11:17" x14ac:dyDescent="0.25">
      <c r="K7407" s="4"/>
      <c r="L7407" s="32"/>
      <c r="M7407" s="32"/>
      <c r="N7407" s="4"/>
      <c r="Q7407" s="27"/>
    </row>
    <row r="7408" spans="11:17" x14ac:dyDescent="0.25">
      <c r="K7408" s="4"/>
      <c r="L7408" s="32"/>
      <c r="M7408" s="32"/>
      <c r="N7408" s="4"/>
      <c r="Q7408" s="27"/>
    </row>
    <row r="7409" spans="11:17" x14ac:dyDescent="0.25">
      <c r="K7409" s="4"/>
      <c r="L7409" s="32"/>
      <c r="M7409" s="32"/>
      <c r="N7409" s="4"/>
      <c r="Q7409" s="27"/>
    </row>
    <row r="7410" spans="11:17" x14ac:dyDescent="0.25">
      <c r="K7410" s="4"/>
      <c r="L7410" s="32"/>
      <c r="M7410" s="32"/>
      <c r="N7410" s="4"/>
      <c r="Q7410" s="27"/>
    </row>
    <row r="7411" spans="11:17" x14ac:dyDescent="0.25">
      <c r="K7411" s="4"/>
      <c r="L7411" s="32"/>
      <c r="M7411" s="32"/>
      <c r="N7411" s="4"/>
      <c r="Q7411" s="27"/>
    </row>
    <row r="7412" spans="11:17" x14ac:dyDescent="0.25">
      <c r="K7412" s="4"/>
      <c r="L7412" s="32"/>
      <c r="M7412" s="32"/>
      <c r="N7412" s="4"/>
      <c r="Q7412" s="27"/>
    </row>
    <row r="7413" spans="11:17" x14ac:dyDescent="0.25">
      <c r="K7413" s="4"/>
      <c r="L7413" s="32"/>
      <c r="M7413" s="32"/>
      <c r="N7413" s="4"/>
      <c r="Q7413" s="27"/>
    </row>
    <row r="7414" spans="11:17" x14ac:dyDescent="0.25">
      <c r="K7414" s="4"/>
      <c r="L7414" s="32"/>
      <c r="M7414" s="32"/>
      <c r="N7414" s="4"/>
      <c r="Q7414" s="27"/>
    </row>
    <row r="7415" spans="11:17" x14ac:dyDescent="0.25">
      <c r="K7415" s="4"/>
      <c r="L7415" s="32"/>
      <c r="M7415" s="32"/>
      <c r="N7415" s="4"/>
      <c r="Q7415" s="27"/>
    </row>
    <row r="7416" spans="11:17" x14ac:dyDescent="0.25">
      <c r="K7416" s="4"/>
      <c r="L7416" s="32"/>
      <c r="M7416" s="32"/>
      <c r="N7416" s="4"/>
      <c r="Q7416" s="27"/>
    </row>
    <row r="7417" spans="11:17" x14ac:dyDescent="0.25">
      <c r="K7417" s="4"/>
      <c r="L7417" s="32"/>
      <c r="M7417" s="32"/>
      <c r="N7417" s="4"/>
      <c r="Q7417" s="27"/>
    </row>
    <row r="7418" spans="11:17" x14ac:dyDescent="0.25">
      <c r="K7418" s="4"/>
      <c r="L7418" s="32"/>
      <c r="M7418" s="32"/>
      <c r="N7418" s="4"/>
      <c r="Q7418" s="27"/>
    </row>
    <row r="7419" spans="11:17" x14ac:dyDescent="0.25">
      <c r="K7419" s="4"/>
      <c r="L7419" s="32"/>
      <c r="M7419" s="32"/>
      <c r="N7419" s="4"/>
      <c r="Q7419" s="27"/>
    </row>
    <row r="7420" spans="11:17" x14ac:dyDescent="0.25">
      <c r="K7420" s="4"/>
      <c r="L7420" s="32"/>
      <c r="M7420" s="32"/>
      <c r="N7420" s="4"/>
      <c r="Q7420" s="27"/>
    </row>
    <row r="7421" spans="11:17" x14ac:dyDescent="0.25">
      <c r="K7421" s="4"/>
      <c r="L7421" s="32"/>
      <c r="M7421" s="32"/>
      <c r="N7421" s="4"/>
      <c r="Q7421" s="27"/>
    </row>
    <row r="7422" spans="11:17" x14ac:dyDescent="0.25">
      <c r="K7422" s="4"/>
      <c r="L7422" s="32"/>
      <c r="M7422" s="32"/>
      <c r="N7422" s="4"/>
      <c r="Q7422" s="27"/>
    </row>
    <row r="7423" spans="11:17" x14ac:dyDescent="0.25">
      <c r="K7423" s="4"/>
      <c r="L7423" s="32"/>
      <c r="M7423" s="32"/>
      <c r="N7423" s="4"/>
      <c r="Q7423" s="27"/>
    </row>
    <row r="7424" spans="11:17" x14ac:dyDescent="0.25">
      <c r="K7424" s="4"/>
      <c r="L7424" s="32"/>
      <c r="M7424" s="32"/>
      <c r="N7424" s="4"/>
      <c r="Q7424" s="27"/>
    </row>
    <row r="7425" spans="11:17" x14ac:dyDescent="0.25">
      <c r="K7425" s="4"/>
      <c r="L7425" s="32"/>
      <c r="M7425" s="32"/>
      <c r="N7425" s="4"/>
      <c r="Q7425" s="27"/>
    </row>
    <row r="7426" spans="11:17" x14ac:dyDescent="0.25">
      <c r="K7426" s="4"/>
      <c r="L7426" s="32"/>
      <c r="M7426" s="32"/>
      <c r="N7426" s="4"/>
      <c r="Q7426" s="27"/>
    </row>
    <row r="7427" spans="11:17" x14ac:dyDescent="0.25">
      <c r="K7427" s="4"/>
      <c r="L7427" s="32"/>
      <c r="M7427" s="32"/>
      <c r="N7427" s="4"/>
      <c r="Q7427" s="27"/>
    </row>
    <row r="7428" spans="11:17" x14ac:dyDescent="0.25">
      <c r="K7428" s="4"/>
      <c r="L7428" s="32"/>
      <c r="M7428" s="32"/>
      <c r="N7428" s="4"/>
      <c r="Q7428" s="27"/>
    </row>
    <row r="7429" spans="11:17" x14ac:dyDescent="0.25">
      <c r="K7429" s="4"/>
      <c r="L7429" s="32"/>
      <c r="M7429" s="32"/>
      <c r="N7429" s="4"/>
      <c r="Q7429" s="27"/>
    </row>
    <row r="7430" spans="11:17" x14ac:dyDescent="0.25">
      <c r="K7430" s="4"/>
      <c r="L7430" s="32"/>
      <c r="M7430" s="32"/>
      <c r="N7430" s="4"/>
      <c r="Q7430" s="27"/>
    </row>
    <row r="7431" spans="11:17" x14ac:dyDescent="0.25">
      <c r="K7431" s="4"/>
      <c r="L7431" s="32"/>
      <c r="M7431" s="32"/>
      <c r="N7431" s="4"/>
      <c r="Q7431" s="27"/>
    </row>
    <row r="7432" spans="11:17" x14ac:dyDescent="0.25">
      <c r="K7432" s="4"/>
      <c r="L7432" s="32"/>
      <c r="M7432" s="32"/>
      <c r="N7432" s="4"/>
      <c r="Q7432" s="27"/>
    </row>
    <row r="7433" spans="11:17" x14ac:dyDescent="0.25">
      <c r="K7433" s="4"/>
      <c r="L7433" s="32"/>
      <c r="M7433" s="32"/>
      <c r="N7433" s="4"/>
      <c r="Q7433" s="27"/>
    </row>
    <row r="7434" spans="11:17" x14ac:dyDescent="0.25">
      <c r="K7434" s="4"/>
      <c r="L7434" s="32"/>
      <c r="M7434" s="32"/>
      <c r="N7434" s="4"/>
      <c r="Q7434" s="27"/>
    </row>
    <row r="7435" spans="11:17" x14ac:dyDescent="0.25">
      <c r="K7435" s="4"/>
      <c r="L7435" s="32"/>
      <c r="M7435" s="32"/>
      <c r="N7435" s="4"/>
      <c r="Q7435" s="27"/>
    </row>
    <row r="7436" spans="11:17" x14ac:dyDescent="0.25">
      <c r="K7436" s="4"/>
      <c r="L7436" s="32"/>
      <c r="M7436" s="32"/>
      <c r="N7436" s="4"/>
      <c r="Q7436" s="27"/>
    </row>
    <row r="7437" spans="11:17" x14ac:dyDescent="0.25">
      <c r="K7437" s="4"/>
      <c r="L7437" s="32"/>
      <c r="M7437" s="32"/>
      <c r="N7437" s="4"/>
      <c r="Q7437" s="27"/>
    </row>
    <row r="7438" spans="11:17" x14ac:dyDescent="0.25">
      <c r="K7438" s="4"/>
      <c r="L7438" s="32"/>
      <c r="M7438" s="32"/>
      <c r="N7438" s="4"/>
      <c r="Q7438" s="27"/>
    </row>
    <row r="7439" spans="11:17" x14ac:dyDescent="0.25">
      <c r="K7439" s="4"/>
      <c r="L7439" s="32"/>
      <c r="M7439" s="32"/>
      <c r="N7439" s="4"/>
      <c r="Q7439" s="27"/>
    </row>
    <row r="7440" spans="11:17" x14ac:dyDescent="0.25">
      <c r="K7440" s="4"/>
      <c r="L7440" s="32"/>
      <c r="M7440" s="32"/>
      <c r="N7440" s="4"/>
      <c r="Q7440" s="27"/>
    </row>
    <row r="7441" spans="11:17" x14ac:dyDescent="0.25">
      <c r="K7441" s="4"/>
      <c r="L7441" s="32"/>
      <c r="M7441" s="32"/>
      <c r="N7441" s="4"/>
      <c r="Q7441" s="27"/>
    </row>
    <row r="7442" spans="11:17" x14ac:dyDescent="0.25">
      <c r="K7442" s="4"/>
      <c r="L7442" s="32"/>
      <c r="M7442" s="32"/>
      <c r="N7442" s="4"/>
      <c r="Q7442" s="27"/>
    </row>
    <row r="7443" spans="11:17" x14ac:dyDescent="0.25">
      <c r="K7443" s="4"/>
      <c r="L7443" s="32"/>
      <c r="M7443" s="32"/>
      <c r="N7443" s="4"/>
      <c r="Q7443" s="27"/>
    </row>
    <row r="7444" spans="11:17" x14ac:dyDescent="0.25">
      <c r="K7444" s="4"/>
      <c r="L7444" s="32"/>
      <c r="M7444" s="32"/>
      <c r="N7444" s="4"/>
      <c r="Q7444" s="27"/>
    </row>
    <row r="7445" spans="11:17" x14ac:dyDescent="0.25">
      <c r="K7445" s="4"/>
      <c r="L7445" s="32"/>
      <c r="M7445" s="32"/>
      <c r="N7445" s="4"/>
      <c r="Q7445" s="27"/>
    </row>
    <row r="7446" spans="11:17" x14ac:dyDescent="0.25">
      <c r="K7446" s="4"/>
      <c r="L7446" s="32"/>
      <c r="M7446" s="32"/>
      <c r="N7446" s="4"/>
      <c r="Q7446" s="27"/>
    </row>
    <row r="7447" spans="11:17" x14ac:dyDescent="0.25">
      <c r="K7447" s="4"/>
      <c r="L7447" s="32"/>
      <c r="M7447" s="32"/>
      <c r="N7447" s="4"/>
      <c r="Q7447" s="27"/>
    </row>
    <row r="7448" spans="11:17" x14ac:dyDescent="0.25">
      <c r="K7448" s="4"/>
      <c r="L7448" s="32"/>
      <c r="M7448" s="32"/>
      <c r="N7448" s="4"/>
      <c r="Q7448" s="27"/>
    </row>
    <row r="7449" spans="11:17" x14ac:dyDescent="0.25">
      <c r="K7449" s="4"/>
      <c r="L7449" s="32"/>
      <c r="M7449" s="32"/>
      <c r="N7449" s="4"/>
      <c r="Q7449" s="27"/>
    </row>
    <row r="7450" spans="11:17" x14ac:dyDescent="0.25">
      <c r="K7450" s="4"/>
      <c r="L7450" s="32"/>
      <c r="M7450" s="32"/>
      <c r="N7450" s="4"/>
      <c r="Q7450" s="27"/>
    </row>
    <row r="7451" spans="11:17" x14ac:dyDescent="0.25">
      <c r="K7451" s="4"/>
      <c r="L7451" s="32"/>
      <c r="M7451" s="32"/>
      <c r="N7451" s="4"/>
      <c r="Q7451" s="27"/>
    </row>
    <row r="7452" spans="11:17" x14ac:dyDescent="0.25">
      <c r="K7452" s="4"/>
      <c r="L7452" s="32"/>
      <c r="M7452" s="32"/>
      <c r="N7452" s="4"/>
      <c r="Q7452" s="27"/>
    </row>
    <row r="7453" spans="11:17" x14ac:dyDescent="0.25">
      <c r="K7453" s="4"/>
      <c r="L7453" s="32"/>
      <c r="M7453" s="32"/>
      <c r="N7453" s="4"/>
      <c r="Q7453" s="27"/>
    </row>
    <row r="7454" spans="11:17" x14ac:dyDescent="0.25">
      <c r="K7454" s="4"/>
      <c r="L7454" s="32"/>
      <c r="M7454" s="32"/>
      <c r="N7454" s="4"/>
      <c r="Q7454" s="27"/>
    </row>
    <row r="7455" spans="11:17" x14ac:dyDescent="0.25">
      <c r="K7455" s="4"/>
      <c r="L7455" s="32"/>
      <c r="M7455" s="32"/>
      <c r="N7455" s="4"/>
      <c r="Q7455" s="27"/>
    </row>
    <row r="7456" spans="11:17" x14ac:dyDescent="0.25">
      <c r="K7456" s="4"/>
      <c r="L7456" s="32"/>
      <c r="M7456" s="32"/>
      <c r="N7456" s="4"/>
      <c r="Q7456" s="27"/>
    </row>
    <row r="7457" spans="11:17" x14ac:dyDescent="0.25">
      <c r="K7457" s="4"/>
      <c r="L7457" s="32"/>
      <c r="M7457" s="32"/>
      <c r="N7457" s="4"/>
      <c r="Q7457" s="27"/>
    </row>
    <row r="7458" spans="11:17" x14ac:dyDescent="0.25">
      <c r="K7458" s="4"/>
      <c r="L7458" s="32"/>
      <c r="M7458" s="32"/>
      <c r="N7458" s="4"/>
      <c r="Q7458" s="27"/>
    </row>
    <row r="7459" spans="11:17" x14ac:dyDescent="0.25">
      <c r="K7459" s="4"/>
      <c r="L7459" s="32"/>
      <c r="M7459" s="32"/>
      <c r="N7459" s="4"/>
      <c r="Q7459" s="27"/>
    </row>
    <row r="7460" spans="11:17" x14ac:dyDescent="0.25">
      <c r="K7460" s="4"/>
      <c r="L7460" s="32"/>
      <c r="M7460" s="32"/>
      <c r="N7460" s="4"/>
      <c r="Q7460" s="27"/>
    </row>
    <row r="7461" spans="11:17" x14ac:dyDescent="0.25">
      <c r="K7461" s="4"/>
      <c r="L7461" s="32"/>
      <c r="M7461" s="32"/>
      <c r="N7461" s="4"/>
      <c r="Q7461" s="27"/>
    </row>
    <row r="7462" spans="11:17" x14ac:dyDescent="0.25">
      <c r="K7462" s="4"/>
      <c r="L7462" s="32"/>
      <c r="M7462" s="32"/>
      <c r="N7462" s="4"/>
      <c r="Q7462" s="27"/>
    </row>
    <row r="7463" spans="11:17" x14ac:dyDescent="0.25">
      <c r="K7463" s="4"/>
      <c r="L7463" s="32"/>
      <c r="M7463" s="32"/>
      <c r="N7463" s="4"/>
      <c r="Q7463" s="27"/>
    </row>
    <row r="7464" spans="11:17" x14ac:dyDescent="0.25">
      <c r="K7464" s="4"/>
      <c r="L7464" s="32"/>
      <c r="M7464" s="32"/>
      <c r="N7464" s="4"/>
      <c r="Q7464" s="27"/>
    </row>
    <row r="7465" spans="11:17" x14ac:dyDescent="0.25">
      <c r="K7465" s="4"/>
      <c r="L7465" s="32"/>
      <c r="M7465" s="32"/>
      <c r="N7465" s="4"/>
      <c r="Q7465" s="27"/>
    </row>
    <row r="7466" spans="11:17" x14ac:dyDescent="0.25">
      <c r="K7466" s="4"/>
      <c r="L7466" s="32"/>
      <c r="M7466" s="32"/>
      <c r="N7466" s="4"/>
      <c r="Q7466" s="27"/>
    </row>
    <row r="7467" spans="11:17" x14ac:dyDescent="0.25">
      <c r="K7467" s="4"/>
      <c r="L7467" s="32"/>
      <c r="M7467" s="32"/>
      <c r="N7467" s="4"/>
      <c r="Q7467" s="27"/>
    </row>
    <row r="7468" spans="11:17" x14ac:dyDescent="0.25">
      <c r="K7468" s="4"/>
      <c r="L7468" s="32"/>
      <c r="M7468" s="32"/>
      <c r="N7468" s="4"/>
      <c r="Q7468" s="27"/>
    </row>
    <row r="7469" spans="11:17" x14ac:dyDescent="0.25">
      <c r="K7469" s="4"/>
      <c r="L7469" s="32"/>
      <c r="M7469" s="32"/>
      <c r="N7469" s="4"/>
      <c r="Q7469" s="27"/>
    </row>
    <row r="7470" spans="11:17" x14ac:dyDescent="0.25">
      <c r="K7470" s="4"/>
      <c r="L7470" s="32"/>
      <c r="M7470" s="32"/>
      <c r="N7470" s="4"/>
      <c r="Q7470" s="27"/>
    </row>
    <row r="7471" spans="11:17" x14ac:dyDescent="0.25">
      <c r="K7471" s="4"/>
      <c r="L7471" s="32"/>
      <c r="M7471" s="32"/>
      <c r="N7471" s="4"/>
      <c r="Q7471" s="27"/>
    </row>
    <row r="7472" spans="11:17" x14ac:dyDescent="0.25">
      <c r="K7472" s="4"/>
      <c r="L7472" s="32"/>
      <c r="M7472" s="32"/>
      <c r="N7472" s="4"/>
      <c r="Q7472" s="27"/>
    </row>
    <row r="7473" spans="11:17" x14ac:dyDescent="0.25">
      <c r="K7473" s="4"/>
      <c r="L7473" s="32"/>
      <c r="M7473" s="32"/>
      <c r="N7473" s="4"/>
      <c r="Q7473" s="27"/>
    </row>
    <row r="7474" spans="11:17" x14ac:dyDescent="0.25">
      <c r="K7474" s="4"/>
      <c r="L7474" s="32"/>
      <c r="M7474" s="32"/>
      <c r="N7474" s="4"/>
      <c r="Q7474" s="27"/>
    </row>
    <row r="7475" spans="11:17" x14ac:dyDescent="0.25">
      <c r="K7475" s="4"/>
      <c r="L7475" s="32"/>
      <c r="M7475" s="32"/>
      <c r="N7475" s="4"/>
      <c r="Q7475" s="27"/>
    </row>
    <row r="7476" spans="11:17" x14ac:dyDescent="0.25">
      <c r="K7476" s="4"/>
      <c r="L7476" s="32"/>
      <c r="M7476" s="32"/>
      <c r="N7476" s="4"/>
      <c r="Q7476" s="27"/>
    </row>
    <row r="7477" spans="11:17" x14ac:dyDescent="0.25">
      <c r="K7477" s="4"/>
      <c r="L7477" s="32"/>
      <c r="M7477" s="32"/>
      <c r="N7477" s="4"/>
      <c r="Q7477" s="27"/>
    </row>
    <row r="7478" spans="11:17" x14ac:dyDescent="0.25">
      <c r="K7478" s="4"/>
      <c r="L7478" s="32"/>
      <c r="M7478" s="32"/>
      <c r="N7478" s="4"/>
      <c r="Q7478" s="27"/>
    </row>
    <row r="7479" spans="11:17" x14ac:dyDescent="0.25">
      <c r="K7479" s="4"/>
      <c r="L7479" s="32"/>
      <c r="M7479" s="32"/>
      <c r="N7479" s="4"/>
      <c r="Q7479" s="27"/>
    </row>
    <row r="7480" spans="11:17" x14ac:dyDescent="0.25">
      <c r="K7480" s="4"/>
      <c r="L7480" s="32"/>
      <c r="M7480" s="32"/>
      <c r="N7480" s="4"/>
      <c r="Q7480" s="27"/>
    </row>
    <row r="7481" spans="11:17" x14ac:dyDescent="0.25">
      <c r="K7481" s="4"/>
      <c r="L7481" s="32"/>
      <c r="M7481" s="32"/>
      <c r="N7481" s="4"/>
      <c r="Q7481" s="27"/>
    </row>
    <row r="7482" spans="11:17" x14ac:dyDescent="0.25">
      <c r="K7482" s="4"/>
      <c r="L7482" s="32"/>
      <c r="M7482" s="32"/>
      <c r="N7482" s="4"/>
      <c r="Q7482" s="27"/>
    </row>
    <row r="7483" spans="11:17" x14ac:dyDescent="0.25">
      <c r="K7483" s="4"/>
      <c r="L7483" s="32"/>
      <c r="M7483" s="32"/>
      <c r="N7483" s="4"/>
      <c r="Q7483" s="27"/>
    </row>
    <row r="7484" spans="11:17" x14ac:dyDescent="0.25">
      <c r="K7484" s="4"/>
      <c r="L7484" s="32"/>
      <c r="M7484" s="32"/>
      <c r="N7484" s="4"/>
      <c r="Q7484" s="27"/>
    </row>
    <row r="7485" spans="11:17" x14ac:dyDescent="0.25">
      <c r="K7485" s="4"/>
      <c r="L7485" s="32"/>
      <c r="M7485" s="32"/>
      <c r="N7485" s="4"/>
      <c r="Q7485" s="27"/>
    </row>
    <row r="7486" spans="11:17" x14ac:dyDescent="0.25">
      <c r="K7486" s="4"/>
      <c r="L7486" s="32"/>
      <c r="M7486" s="32"/>
      <c r="N7486" s="4"/>
      <c r="Q7486" s="27"/>
    </row>
    <row r="7487" spans="11:17" x14ac:dyDescent="0.25">
      <c r="K7487" s="4"/>
      <c r="L7487" s="32"/>
      <c r="M7487" s="32"/>
      <c r="N7487" s="4"/>
      <c r="Q7487" s="27"/>
    </row>
    <row r="7488" spans="11:17" x14ac:dyDescent="0.25">
      <c r="K7488" s="4"/>
      <c r="L7488" s="32"/>
      <c r="M7488" s="32"/>
      <c r="N7488" s="4"/>
      <c r="Q7488" s="27"/>
    </row>
    <row r="7489" spans="11:17" x14ac:dyDescent="0.25">
      <c r="K7489" s="4"/>
      <c r="L7489" s="32"/>
      <c r="M7489" s="32"/>
      <c r="N7489" s="4"/>
      <c r="Q7489" s="27"/>
    </row>
    <row r="7490" spans="11:17" x14ac:dyDescent="0.25">
      <c r="K7490" s="4"/>
      <c r="L7490" s="32"/>
      <c r="M7490" s="32"/>
      <c r="N7490" s="4"/>
      <c r="Q7490" s="27"/>
    </row>
    <row r="7491" spans="11:17" x14ac:dyDescent="0.25">
      <c r="K7491" s="4"/>
      <c r="L7491" s="32"/>
      <c r="M7491" s="32"/>
      <c r="N7491" s="4"/>
      <c r="Q7491" s="27"/>
    </row>
    <row r="7492" spans="11:17" x14ac:dyDescent="0.25">
      <c r="K7492" s="4"/>
      <c r="L7492" s="32"/>
      <c r="M7492" s="32"/>
      <c r="N7492" s="4"/>
      <c r="Q7492" s="27"/>
    </row>
    <row r="7493" spans="11:17" x14ac:dyDescent="0.25">
      <c r="K7493" s="4"/>
      <c r="L7493" s="32"/>
      <c r="M7493" s="32"/>
      <c r="N7493" s="4"/>
      <c r="Q7493" s="27"/>
    </row>
    <row r="7494" spans="11:17" x14ac:dyDescent="0.25">
      <c r="K7494" s="4"/>
      <c r="L7494" s="32"/>
      <c r="M7494" s="32"/>
      <c r="N7494" s="4"/>
      <c r="Q7494" s="27"/>
    </row>
    <row r="7495" spans="11:17" x14ac:dyDescent="0.25">
      <c r="K7495" s="4"/>
      <c r="L7495" s="32"/>
      <c r="M7495" s="32"/>
      <c r="N7495" s="4"/>
      <c r="Q7495" s="27"/>
    </row>
    <row r="7496" spans="11:17" x14ac:dyDescent="0.25">
      <c r="K7496" s="4"/>
      <c r="L7496" s="32"/>
      <c r="M7496" s="32"/>
      <c r="N7496" s="4"/>
      <c r="Q7496" s="27"/>
    </row>
    <row r="7497" spans="11:17" x14ac:dyDescent="0.25">
      <c r="K7497" s="4"/>
      <c r="L7497" s="32"/>
      <c r="M7497" s="32"/>
      <c r="N7497" s="4"/>
      <c r="Q7497" s="27"/>
    </row>
    <row r="7498" spans="11:17" x14ac:dyDescent="0.25">
      <c r="K7498" s="4"/>
      <c r="L7498" s="32"/>
      <c r="M7498" s="32"/>
      <c r="N7498" s="4"/>
      <c r="Q7498" s="27"/>
    </row>
    <row r="7499" spans="11:17" x14ac:dyDescent="0.25">
      <c r="K7499" s="4"/>
      <c r="L7499" s="32"/>
      <c r="M7499" s="32"/>
      <c r="N7499" s="4"/>
      <c r="Q7499" s="27"/>
    </row>
    <row r="7500" spans="11:17" x14ac:dyDescent="0.25">
      <c r="K7500" s="4"/>
      <c r="L7500" s="32"/>
      <c r="M7500" s="32"/>
      <c r="N7500" s="4"/>
      <c r="Q7500" s="27"/>
    </row>
    <row r="7501" spans="11:17" x14ac:dyDescent="0.25">
      <c r="K7501" s="4"/>
      <c r="L7501" s="32"/>
      <c r="M7501" s="32"/>
      <c r="N7501" s="4"/>
      <c r="Q7501" s="27"/>
    </row>
    <row r="7502" spans="11:17" x14ac:dyDescent="0.25">
      <c r="K7502" s="4"/>
      <c r="L7502" s="32"/>
      <c r="M7502" s="32"/>
      <c r="N7502" s="4"/>
      <c r="Q7502" s="27"/>
    </row>
    <row r="7503" spans="11:17" x14ac:dyDescent="0.25">
      <c r="K7503" s="4"/>
      <c r="L7503" s="32"/>
      <c r="M7503" s="32"/>
      <c r="N7503" s="4"/>
      <c r="Q7503" s="27"/>
    </row>
    <row r="7504" spans="11:17" x14ac:dyDescent="0.25">
      <c r="K7504" s="4"/>
      <c r="L7504" s="32"/>
      <c r="M7504" s="32"/>
      <c r="N7504" s="4"/>
      <c r="Q7504" s="27"/>
    </row>
    <row r="7505" spans="11:17" x14ac:dyDescent="0.25">
      <c r="K7505" s="4"/>
      <c r="L7505" s="32"/>
      <c r="M7505" s="32"/>
      <c r="N7505" s="4"/>
      <c r="Q7505" s="27"/>
    </row>
    <row r="7506" spans="11:17" x14ac:dyDescent="0.25">
      <c r="K7506" s="4"/>
      <c r="L7506" s="32"/>
      <c r="M7506" s="32"/>
      <c r="N7506" s="4"/>
      <c r="Q7506" s="27"/>
    </row>
    <row r="7507" spans="11:17" x14ac:dyDescent="0.25">
      <c r="K7507" s="4"/>
      <c r="L7507" s="32"/>
      <c r="M7507" s="32"/>
      <c r="N7507" s="4"/>
      <c r="Q7507" s="27"/>
    </row>
    <row r="7508" spans="11:17" x14ac:dyDescent="0.25">
      <c r="K7508" s="4"/>
      <c r="L7508" s="32"/>
      <c r="M7508" s="32"/>
      <c r="N7508" s="4"/>
      <c r="Q7508" s="27"/>
    </row>
    <row r="7509" spans="11:17" x14ac:dyDescent="0.25">
      <c r="K7509" s="4"/>
      <c r="L7509" s="32"/>
      <c r="M7509" s="32"/>
      <c r="N7509" s="4"/>
      <c r="Q7509" s="27"/>
    </row>
    <row r="7510" spans="11:17" x14ac:dyDescent="0.25">
      <c r="K7510" s="4"/>
      <c r="L7510" s="32"/>
      <c r="M7510" s="32"/>
      <c r="N7510" s="4"/>
      <c r="Q7510" s="27"/>
    </row>
    <row r="7511" spans="11:17" x14ac:dyDescent="0.25">
      <c r="K7511" s="4"/>
      <c r="L7511" s="32"/>
      <c r="M7511" s="32"/>
      <c r="N7511" s="4"/>
      <c r="Q7511" s="27"/>
    </row>
    <row r="7512" spans="11:17" x14ac:dyDescent="0.25">
      <c r="K7512" s="4"/>
      <c r="L7512" s="32"/>
      <c r="M7512" s="32"/>
      <c r="N7512" s="4"/>
      <c r="Q7512" s="27"/>
    </row>
    <row r="7513" spans="11:17" x14ac:dyDescent="0.25">
      <c r="K7513" s="4"/>
      <c r="L7513" s="32"/>
      <c r="M7513" s="32"/>
      <c r="N7513" s="4"/>
      <c r="Q7513" s="27"/>
    </row>
    <row r="7514" spans="11:17" x14ac:dyDescent="0.25">
      <c r="K7514" s="4"/>
      <c r="L7514" s="32"/>
      <c r="M7514" s="32"/>
      <c r="N7514" s="4"/>
      <c r="Q7514" s="27"/>
    </row>
    <row r="7515" spans="11:17" x14ac:dyDescent="0.25">
      <c r="K7515" s="4"/>
      <c r="L7515" s="32"/>
      <c r="M7515" s="32"/>
      <c r="N7515" s="4"/>
      <c r="Q7515" s="27"/>
    </row>
    <row r="7516" spans="11:17" x14ac:dyDescent="0.25">
      <c r="K7516" s="4"/>
      <c r="L7516" s="32"/>
      <c r="M7516" s="32"/>
      <c r="N7516" s="4"/>
      <c r="Q7516" s="27"/>
    </row>
    <row r="7517" spans="11:17" x14ac:dyDescent="0.25">
      <c r="K7517" s="4"/>
      <c r="L7517" s="32"/>
      <c r="M7517" s="32"/>
      <c r="N7517" s="4"/>
      <c r="Q7517" s="27"/>
    </row>
    <row r="7518" spans="11:17" x14ac:dyDescent="0.25">
      <c r="K7518" s="4"/>
      <c r="L7518" s="32"/>
      <c r="M7518" s="32"/>
      <c r="N7518" s="4"/>
      <c r="Q7518" s="27"/>
    </row>
    <row r="7519" spans="11:17" x14ac:dyDescent="0.25">
      <c r="K7519" s="4"/>
      <c r="L7519" s="32"/>
      <c r="M7519" s="32"/>
      <c r="N7519" s="4"/>
      <c r="Q7519" s="27"/>
    </row>
    <row r="7520" spans="11:17" x14ac:dyDescent="0.25">
      <c r="K7520" s="4"/>
      <c r="L7520" s="32"/>
      <c r="M7520" s="32"/>
      <c r="N7520" s="4"/>
      <c r="Q7520" s="27"/>
    </row>
    <row r="7521" spans="11:17" x14ac:dyDescent="0.25">
      <c r="K7521" s="4"/>
      <c r="L7521" s="32"/>
      <c r="M7521" s="32"/>
      <c r="N7521" s="4"/>
      <c r="Q7521" s="27"/>
    </row>
    <row r="7522" spans="11:17" x14ac:dyDescent="0.25">
      <c r="K7522" s="4"/>
      <c r="L7522" s="32"/>
      <c r="M7522" s="32"/>
      <c r="N7522" s="4"/>
      <c r="Q7522" s="27"/>
    </row>
    <row r="7523" spans="11:17" x14ac:dyDescent="0.25">
      <c r="K7523" s="4"/>
      <c r="L7523" s="32"/>
      <c r="M7523" s="32"/>
      <c r="N7523" s="4"/>
      <c r="Q7523" s="27"/>
    </row>
    <row r="7524" spans="11:17" x14ac:dyDescent="0.25">
      <c r="K7524" s="4"/>
      <c r="L7524" s="32"/>
      <c r="M7524" s="32"/>
      <c r="N7524" s="4"/>
      <c r="Q7524" s="27"/>
    </row>
    <row r="7525" spans="11:17" x14ac:dyDescent="0.25">
      <c r="K7525" s="4"/>
      <c r="L7525" s="32"/>
      <c r="M7525" s="32"/>
      <c r="N7525" s="4"/>
      <c r="Q7525" s="27"/>
    </row>
    <row r="7526" spans="11:17" x14ac:dyDescent="0.25">
      <c r="K7526" s="4"/>
      <c r="L7526" s="32"/>
      <c r="M7526" s="32"/>
      <c r="N7526" s="4"/>
      <c r="Q7526" s="27"/>
    </row>
    <row r="7527" spans="11:17" x14ac:dyDescent="0.25">
      <c r="K7527" s="4"/>
      <c r="L7527" s="32"/>
      <c r="M7527" s="32"/>
      <c r="N7527" s="4"/>
      <c r="Q7527" s="27"/>
    </row>
    <row r="7528" spans="11:17" x14ac:dyDescent="0.25">
      <c r="K7528" s="4"/>
      <c r="L7528" s="32"/>
      <c r="M7528" s="32"/>
      <c r="N7528" s="4"/>
      <c r="Q7528" s="27"/>
    </row>
    <row r="7529" spans="11:17" x14ac:dyDescent="0.25">
      <c r="K7529" s="4"/>
      <c r="L7529" s="32"/>
      <c r="M7529" s="32"/>
      <c r="N7529" s="4"/>
      <c r="Q7529" s="27"/>
    </row>
    <row r="7530" spans="11:17" x14ac:dyDescent="0.25">
      <c r="K7530" s="4"/>
      <c r="L7530" s="32"/>
      <c r="M7530" s="32"/>
      <c r="N7530" s="4"/>
      <c r="Q7530" s="27"/>
    </row>
    <row r="7531" spans="11:17" x14ac:dyDescent="0.25">
      <c r="K7531" s="4"/>
      <c r="L7531" s="32"/>
      <c r="M7531" s="32"/>
      <c r="N7531" s="4"/>
      <c r="Q7531" s="27"/>
    </row>
    <row r="7532" spans="11:17" x14ac:dyDescent="0.25">
      <c r="K7532" s="4"/>
      <c r="L7532" s="32"/>
      <c r="M7532" s="32"/>
      <c r="N7532" s="4"/>
      <c r="Q7532" s="27"/>
    </row>
    <row r="7533" spans="11:17" x14ac:dyDescent="0.25">
      <c r="K7533" s="4"/>
      <c r="L7533" s="32"/>
      <c r="M7533" s="32"/>
      <c r="N7533" s="4"/>
      <c r="Q7533" s="27"/>
    </row>
    <row r="7534" spans="11:17" x14ac:dyDescent="0.25">
      <c r="K7534" s="4"/>
      <c r="L7534" s="32"/>
      <c r="M7534" s="32"/>
      <c r="N7534" s="4"/>
      <c r="Q7534" s="27"/>
    </row>
    <row r="7535" spans="11:17" x14ac:dyDescent="0.25">
      <c r="K7535" s="4"/>
      <c r="L7535" s="32"/>
      <c r="M7535" s="32"/>
      <c r="N7535" s="4"/>
      <c r="Q7535" s="27"/>
    </row>
    <row r="7536" spans="11:17" x14ac:dyDescent="0.25">
      <c r="K7536" s="4"/>
      <c r="L7536" s="32"/>
      <c r="M7536" s="32"/>
      <c r="N7536" s="4"/>
      <c r="Q7536" s="27"/>
    </row>
    <row r="7537" spans="11:17" x14ac:dyDescent="0.25">
      <c r="K7537" s="4"/>
      <c r="L7537" s="32"/>
      <c r="M7537" s="32"/>
      <c r="N7537" s="4"/>
      <c r="Q7537" s="27"/>
    </row>
    <row r="7538" spans="11:17" x14ac:dyDescent="0.25">
      <c r="K7538" s="4"/>
      <c r="L7538" s="32"/>
      <c r="M7538" s="32"/>
      <c r="N7538" s="4"/>
      <c r="Q7538" s="27"/>
    </row>
    <row r="7539" spans="11:17" x14ac:dyDescent="0.25">
      <c r="K7539" s="4"/>
      <c r="L7539" s="32"/>
      <c r="M7539" s="32"/>
      <c r="N7539" s="4"/>
      <c r="Q7539" s="27"/>
    </row>
    <row r="7540" spans="11:17" x14ac:dyDescent="0.25">
      <c r="K7540" s="4"/>
      <c r="L7540" s="32"/>
      <c r="M7540" s="32"/>
      <c r="N7540" s="4"/>
      <c r="Q7540" s="27"/>
    </row>
    <row r="7541" spans="11:17" x14ac:dyDescent="0.25">
      <c r="K7541" s="4"/>
      <c r="L7541" s="32"/>
      <c r="M7541" s="32"/>
      <c r="N7541" s="4"/>
      <c r="Q7541" s="27"/>
    </row>
    <row r="7542" spans="11:17" x14ac:dyDescent="0.25">
      <c r="K7542" s="4"/>
      <c r="L7542" s="32"/>
      <c r="M7542" s="32"/>
      <c r="N7542" s="4"/>
      <c r="Q7542" s="27"/>
    </row>
    <row r="7543" spans="11:17" x14ac:dyDescent="0.25">
      <c r="K7543" s="4"/>
      <c r="L7543" s="32"/>
      <c r="M7543" s="32"/>
      <c r="N7543" s="4"/>
      <c r="Q7543" s="27"/>
    </row>
    <row r="7544" spans="11:17" x14ac:dyDescent="0.25">
      <c r="K7544" s="4"/>
      <c r="L7544" s="32"/>
      <c r="M7544" s="32"/>
      <c r="N7544" s="4"/>
      <c r="Q7544" s="27"/>
    </row>
    <row r="7545" spans="11:17" x14ac:dyDescent="0.25">
      <c r="K7545" s="4"/>
      <c r="L7545" s="32"/>
      <c r="M7545" s="32"/>
      <c r="N7545" s="4"/>
      <c r="Q7545" s="27"/>
    </row>
    <row r="7546" spans="11:17" x14ac:dyDescent="0.25">
      <c r="K7546" s="4"/>
      <c r="L7546" s="32"/>
      <c r="M7546" s="32"/>
      <c r="N7546" s="4"/>
      <c r="Q7546" s="27"/>
    </row>
    <row r="7547" spans="11:17" x14ac:dyDescent="0.25">
      <c r="K7547" s="4"/>
      <c r="L7547" s="32"/>
      <c r="M7547" s="32"/>
      <c r="N7547" s="4"/>
      <c r="Q7547" s="27"/>
    </row>
    <row r="7548" spans="11:17" x14ac:dyDescent="0.25">
      <c r="K7548" s="4"/>
      <c r="L7548" s="32"/>
      <c r="M7548" s="32"/>
      <c r="N7548" s="4"/>
      <c r="Q7548" s="27"/>
    </row>
    <row r="7549" spans="11:17" x14ac:dyDescent="0.25">
      <c r="K7549" s="4"/>
      <c r="L7549" s="32"/>
      <c r="M7549" s="32"/>
      <c r="N7549" s="4"/>
      <c r="Q7549" s="27"/>
    </row>
    <row r="7550" spans="11:17" x14ac:dyDescent="0.25">
      <c r="K7550" s="4"/>
      <c r="L7550" s="32"/>
      <c r="M7550" s="32"/>
      <c r="N7550" s="4"/>
      <c r="Q7550" s="27"/>
    </row>
    <row r="7551" spans="11:17" x14ac:dyDescent="0.25">
      <c r="K7551" s="4"/>
      <c r="L7551" s="32"/>
      <c r="M7551" s="32"/>
      <c r="N7551" s="4"/>
      <c r="Q7551" s="27"/>
    </row>
    <row r="7552" spans="11:17" x14ac:dyDescent="0.25">
      <c r="K7552" s="4"/>
      <c r="L7552" s="32"/>
      <c r="M7552" s="32"/>
      <c r="N7552" s="4"/>
      <c r="Q7552" s="27"/>
    </row>
    <row r="7553" spans="11:17" x14ac:dyDescent="0.25">
      <c r="K7553" s="4"/>
      <c r="L7553" s="32"/>
      <c r="M7553" s="32"/>
      <c r="N7553" s="4"/>
      <c r="Q7553" s="27"/>
    </row>
    <row r="7554" spans="11:17" x14ac:dyDescent="0.25">
      <c r="K7554" s="4"/>
      <c r="L7554" s="32"/>
      <c r="M7554" s="32"/>
      <c r="N7554" s="4"/>
      <c r="Q7554" s="27"/>
    </row>
    <row r="7555" spans="11:17" x14ac:dyDescent="0.25">
      <c r="K7555" s="4"/>
      <c r="L7555" s="32"/>
      <c r="M7555" s="32"/>
      <c r="N7555" s="4"/>
      <c r="Q7555" s="27"/>
    </row>
    <row r="7556" spans="11:17" x14ac:dyDescent="0.25">
      <c r="K7556" s="4"/>
      <c r="L7556" s="32"/>
      <c r="M7556" s="32"/>
      <c r="N7556" s="4"/>
      <c r="Q7556" s="27"/>
    </row>
    <row r="7557" spans="11:17" x14ac:dyDescent="0.25">
      <c r="K7557" s="4"/>
      <c r="L7557" s="32"/>
      <c r="M7557" s="32"/>
      <c r="N7557" s="4"/>
      <c r="Q7557" s="27"/>
    </row>
    <row r="7558" spans="11:17" x14ac:dyDescent="0.25">
      <c r="K7558" s="4"/>
      <c r="L7558" s="32"/>
      <c r="M7558" s="32"/>
      <c r="N7558" s="4"/>
      <c r="Q7558" s="27"/>
    </row>
    <row r="7559" spans="11:17" x14ac:dyDescent="0.25">
      <c r="K7559" s="4"/>
      <c r="L7559" s="32"/>
      <c r="M7559" s="32"/>
      <c r="N7559" s="4"/>
      <c r="Q7559" s="27"/>
    </row>
    <row r="7560" spans="11:17" x14ac:dyDescent="0.25">
      <c r="K7560" s="4"/>
      <c r="L7560" s="32"/>
      <c r="M7560" s="32"/>
      <c r="N7560" s="4"/>
      <c r="Q7560" s="27"/>
    </row>
    <row r="7561" spans="11:17" x14ac:dyDescent="0.25">
      <c r="K7561" s="4"/>
      <c r="L7561" s="32"/>
      <c r="M7561" s="32"/>
      <c r="N7561" s="4"/>
      <c r="Q7561" s="27"/>
    </row>
    <row r="7562" spans="11:17" x14ac:dyDescent="0.25">
      <c r="K7562" s="4"/>
      <c r="L7562" s="32"/>
      <c r="M7562" s="32"/>
      <c r="N7562" s="4"/>
      <c r="Q7562" s="27"/>
    </row>
    <row r="7563" spans="11:17" x14ac:dyDescent="0.25">
      <c r="K7563" s="4"/>
      <c r="L7563" s="32"/>
      <c r="M7563" s="32"/>
      <c r="N7563" s="4"/>
      <c r="Q7563" s="27"/>
    </row>
    <row r="7564" spans="11:17" x14ac:dyDescent="0.25">
      <c r="K7564" s="4"/>
      <c r="L7564" s="32"/>
      <c r="M7564" s="32"/>
      <c r="N7564" s="4"/>
      <c r="Q7564" s="27"/>
    </row>
    <row r="7565" spans="11:17" x14ac:dyDescent="0.25">
      <c r="K7565" s="4"/>
      <c r="L7565" s="32"/>
      <c r="M7565" s="32"/>
      <c r="N7565" s="4"/>
      <c r="Q7565" s="27"/>
    </row>
    <row r="7566" spans="11:17" x14ac:dyDescent="0.25">
      <c r="K7566" s="4"/>
      <c r="L7566" s="32"/>
      <c r="M7566" s="32"/>
      <c r="N7566" s="4"/>
      <c r="Q7566" s="27"/>
    </row>
    <row r="7567" spans="11:17" x14ac:dyDescent="0.25">
      <c r="K7567" s="4"/>
      <c r="L7567" s="32"/>
      <c r="M7567" s="32"/>
      <c r="N7567" s="4"/>
      <c r="Q7567" s="27"/>
    </row>
    <row r="7568" spans="11:17" x14ac:dyDescent="0.25">
      <c r="K7568" s="4"/>
      <c r="L7568" s="32"/>
      <c r="M7568" s="32"/>
      <c r="N7568" s="4"/>
      <c r="Q7568" s="27"/>
    </row>
    <row r="7569" spans="11:17" x14ac:dyDescent="0.25">
      <c r="K7569" s="4"/>
      <c r="L7569" s="32"/>
      <c r="M7569" s="32"/>
      <c r="N7569" s="4"/>
      <c r="Q7569" s="27"/>
    </row>
    <row r="7570" spans="11:17" x14ac:dyDescent="0.25">
      <c r="K7570" s="4"/>
      <c r="L7570" s="32"/>
      <c r="M7570" s="32"/>
      <c r="N7570" s="4"/>
      <c r="Q7570" s="27"/>
    </row>
    <row r="7571" spans="11:17" x14ac:dyDescent="0.25">
      <c r="K7571" s="4"/>
      <c r="L7571" s="32"/>
      <c r="M7571" s="32"/>
      <c r="N7571" s="4"/>
      <c r="Q7571" s="27"/>
    </row>
    <row r="7572" spans="11:17" x14ac:dyDescent="0.25">
      <c r="K7572" s="4"/>
      <c r="L7572" s="32"/>
      <c r="M7572" s="32"/>
      <c r="N7572" s="4"/>
      <c r="Q7572" s="27"/>
    </row>
    <row r="7573" spans="11:17" x14ac:dyDescent="0.25">
      <c r="K7573" s="4"/>
      <c r="L7573" s="32"/>
      <c r="M7573" s="32"/>
      <c r="N7573" s="4"/>
      <c r="Q7573" s="27"/>
    </row>
    <row r="7574" spans="11:17" x14ac:dyDescent="0.25">
      <c r="K7574" s="4"/>
      <c r="L7574" s="32"/>
      <c r="M7574" s="32"/>
      <c r="N7574" s="4"/>
      <c r="Q7574" s="27"/>
    </row>
    <row r="7575" spans="11:17" x14ac:dyDescent="0.25">
      <c r="K7575" s="4"/>
      <c r="L7575" s="32"/>
      <c r="M7575" s="32"/>
      <c r="N7575" s="4"/>
      <c r="Q7575" s="27"/>
    </row>
    <row r="7576" spans="11:17" x14ac:dyDescent="0.25">
      <c r="K7576" s="4"/>
      <c r="L7576" s="32"/>
      <c r="M7576" s="32"/>
      <c r="N7576" s="4"/>
      <c r="Q7576" s="27"/>
    </row>
    <row r="7577" spans="11:17" x14ac:dyDescent="0.25">
      <c r="K7577" s="4"/>
      <c r="L7577" s="32"/>
      <c r="M7577" s="32"/>
      <c r="N7577" s="4"/>
      <c r="Q7577" s="27"/>
    </row>
    <row r="7578" spans="11:17" x14ac:dyDescent="0.25">
      <c r="K7578" s="4"/>
      <c r="L7578" s="32"/>
      <c r="M7578" s="32"/>
      <c r="N7578" s="4"/>
      <c r="Q7578" s="27"/>
    </row>
    <row r="7579" spans="11:17" x14ac:dyDescent="0.25">
      <c r="K7579" s="4"/>
      <c r="L7579" s="32"/>
      <c r="M7579" s="32"/>
      <c r="N7579" s="4"/>
      <c r="Q7579" s="27"/>
    </row>
    <row r="7580" spans="11:17" x14ac:dyDescent="0.25">
      <c r="K7580" s="4"/>
      <c r="L7580" s="32"/>
      <c r="M7580" s="32"/>
      <c r="N7580" s="4"/>
      <c r="Q7580" s="27"/>
    </row>
    <row r="7581" spans="11:17" x14ac:dyDescent="0.25">
      <c r="K7581" s="4"/>
      <c r="L7581" s="32"/>
      <c r="M7581" s="32"/>
      <c r="N7581" s="4"/>
      <c r="Q7581" s="27"/>
    </row>
    <row r="7582" spans="11:17" x14ac:dyDescent="0.25">
      <c r="K7582" s="4"/>
      <c r="L7582" s="32"/>
      <c r="M7582" s="32"/>
      <c r="N7582" s="4"/>
      <c r="Q7582" s="27"/>
    </row>
    <row r="7583" spans="11:17" x14ac:dyDescent="0.25">
      <c r="K7583" s="4"/>
      <c r="L7583" s="32"/>
      <c r="M7583" s="32"/>
      <c r="N7583" s="4"/>
      <c r="Q7583" s="27"/>
    </row>
    <row r="7584" spans="11:17" x14ac:dyDescent="0.25">
      <c r="K7584" s="4"/>
      <c r="L7584" s="32"/>
      <c r="M7584" s="32"/>
      <c r="N7584" s="4"/>
      <c r="Q7584" s="27"/>
    </row>
    <row r="7585" spans="11:17" x14ac:dyDescent="0.25">
      <c r="K7585" s="4"/>
      <c r="L7585" s="32"/>
      <c r="M7585" s="32"/>
      <c r="N7585" s="4"/>
      <c r="Q7585" s="27"/>
    </row>
    <row r="7586" spans="11:17" x14ac:dyDescent="0.25">
      <c r="K7586" s="4"/>
      <c r="L7586" s="32"/>
      <c r="M7586" s="32"/>
      <c r="N7586" s="4"/>
      <c r="Q7586" s="27"/>
    </row>
    <row r="7587" spans="11:17" x14ac:dyDescent="0.25">
      <c r="K7587" s="4"/>
      <c r="L7587" s="32"/>
      <c r="M7587" s="32"/>
      <c r="N7587" s="4"/>
      <c r="Q7587" s="27"/>
    </row>
    <row r="7588" spans="11:17" x14ac:dyDescent="0.25">
      <c r="K7588" s="4"/>
      <c r="L7588" s="32"/>
      <c r="M7588" s="32"/>
      <c r="N7588" s="4"/>
      <c r="Q7588" s="27"/>
    </row>
    <row r="7589" spans="11:17" x14ac:dyDescent="0.25">
      <c r="K7589" s="4"/>
      <c r="L7589" s="32"/>
      <c r="M7589" s="32"/>
      <c r="N7589" s="4"/>
      <c r="Q7589" s="27"/>
    </row>
    <row r="7590" spans="11:17" x14ac:dyDescent="0.25">
      <c r="K7590" s="4"/>
      <c r="L7590" s="32"/>
      <c r="M7590" s="32"/>
      <c r="N7590" s="4"/>
      <c r="Q7590" s="27"/>
    </row>
    <row r="7591" spans="11:17" x14ac:dyDescent="0.25">
      <c r="K7591" s="4"/>
      <c r="L7591" s="32"/>
      <c r="M7591" s="32"/>
      <c r="N7591" s="4"/>
      <c r="Q7591" s="27"/>
    </row>
    <row r="7592" spans="11:17" x14ac:dyDescent="0.25">
      <c r="K7592" s="4"/>
      <c r="L7592" s="32"/>
      <c r="M7592" s="32"/>
      <c r="N7592" s="4"/>
      <c r="Q7592" s="27"/>
    </row>
    <row r="7593" spans="11:17" x14ac:dyDescent="0.25">
      <c r="K7593" s="4"/>
      <c r="L7593" s="32"/>
      <c r="M7593" s="32"/>
      <c r="N7593" s="4"/>
      <c r="Q7593" s="27"/>
    </row>
    <row r="7594" spans="11:17" x14ac:dyDescent="0.25">
      <c r="K7594" s="4"/>
      <c r="L7594" s="32"/>
      <c r="M7594" s="32"/>
      <c r="N7594" s="4"/>
      <c r="Q7594" s="27"/>
    </row>
    <row r="7595" spans="11:17" x14ac:dyDescent="0.25">
      <c r="K7595" s="4"/>
      <c r="L7595" s="32"/>
      <c r="M7595" s="32"/>
      <c r="N7595" s="4"/>
      <c r="Q7595" s="27"/>
    </row>
    <row r="7596" spans="11:17" x14ac:dyDescent="0.25">
      <c r="K7596" s="4"/>
      <c r="L7596" s="32"/>
      <c r="M7596" s="32"/>
      <c r="N7596" s="4"/>
      <c r="Q7596" s="27"/>
    </row>
    <row r="7597" spans="11:17" x14ac:dyDescent="0.25">
      <c r="K7597" s="4"/>
      <c r="L7597" s="32"/>
      <c r="M7597" s="32"/>
      <c r="N7597" s="4"/>
      <c r="Q7597" s="27"/>
    </row>
    <row r="7598" spans="11:17" x14ac:dyDescent="0.25">
      <c r="K7598" s="4"/>
      <c r="L7598" s="32"/>
      <c r="M7598" s="32"/>
      <c r="N7598" s="4"/>
      <c r="Q7598" s="27"/>
    </row>
    <row r="7599" spans="11:17" x14ac:dyDescent="0.25">
      <c r="K7599" s="4"/>
      <c r="L7599" s="32"/>
      <c r="M7599" s="32"/>
      <c r="N7599" s="4"/>
      <c r="Q7599" s="27"/>
    </row>
    <row r="7600" spans="11:17" x14ac:dyDescent="0.25">
      <c r="K7600" s="4"/>
      <c r="L7600" s="32"/>
      <c r="M7600" s="32"/>
      <c r="N7600" s="4"/>
      <c r="Q7600" s="27"/>
    </row>
    <row r="7601" spans="11:17" x14ac:dyDescent="0.25">
      <c r="K7601" s="4"/>
      <c r="L7601" s="32"/>
      <c r="M7601" s="32"/>
      <c r="N7601" s="4"/>
      <c r="Q7601" s="27"/>
    </row>
    <row r="7602" spans="11:17" x14ac:dyDescent="0.25">
      <c r="K7602" s="4"/>
      <c r="L7602" s="32"/>
      <c r="M7602" s="32"/>
      <c r="N7602" s="4"/>
      <c r="Q7602" s="27"/>
    </row>
    <row r="7603" spans="11:17" x14ac:dyDescent="0.25">
      <c r="K7603" s="4"/>
      <c r="L7603" s="32"/>
      <c r="M7603" s="32"/>
      <c r="N7603" s="4"/>
      <c r="Q7603" s="27"/>
    </row>
    <row r="7604" spans="11:17" x14ac:dyDescent="0.25">
      <c r="K7604" s="4"/>
      <c r="L7604" s="32"/>
      <c r="M7604" s="32"/>
      <c r="N7604" s="4"/>
      <c r="Q7604" s="27"/>
    </row>
    <row r="7605" spans="11:17" x14ac:dyDescent="0.25">
      <c r="K7605" s="4"/>
      <c r="L7605" s="32"/>
      <c r="M7605" s="32"/>
      <c r="N7605" s="4"/>
      <c r="Q7605" s="27"/>
    </row>
    <row r="7606" spans="11:17" x14ac:dyDescent="0.25">
      <c r="K7606" s="4"/>
      <c r="L7606" s="32"/>
      <c r="M7606" s="32"/>
      <c r="N7606" s="4"/>
      <c r="Q7606" s="27"/>
    </row>
    <row r="7607" spans="11:17" x14ac:dyDescent="0.25">
      <c r="K7607" s="4"/>
      <c r="L7607" s="32"/>
      <c r="M7607" s="32"/>
      <c r="N7607" s="4"/>
      <c r="Q7607" s="27"/>
    </row>
    <row r="7608" spans="11:17" x14ac:dyDescent="0.25">
      <c r="K7608" s="4"/>
      <c r="L7608" s="32"/>
      <c r="M7608" s="32"/>
      <c r="N7608" s="4"/>
      <c r="Q7608" s="27"/>
    </row>
    <row r="7609" spans="11:17" x14ac:dyDescent="0.25">
      <c r="K7609" s="4"/>
      <c r="L7609" s="32"/>
      <c r="M7609" s="32"/>
      <c r="N7609" s="4"/>
      <c r="Q7609" s="27"/>
    </row>
    <row r="7610" spans="11:17" x14ac:dyDescent="0.25">
      <c r="K7610" s="4"/>
      <c r="L7610" s="32"/>
      <c r="M7610" s="32"/>
      <c r="N7610" s="4"/>
      <c r="Q7610" s="27"/>
    </row>
    <row r="7611" spans="11:17" x14ac:dyDescent="0.25">
      <c r="K7611" s="4"/>
      <c r="L7611" s="32"/>
      <c r="M7611" s="32"/>
      <c r="N7611" s="4"/>
      <c r="Q7611" s="27"/>
    </row>
    <row r="7612" spans="11:17" x14ac:dyDescent="0.25">
      <c r="K7612" s="4"/>
      <c r="L7612" s="32"/>
      <c r="M7612" s="32"/>
      <c r="N7612" s="4"/>
      <c r="Q7612" s="27"/>
    </row>
    <row r="7613" spans="11:17" x14ac:dyDescent="0.25">
      <c r="K7613" s="4"/>
      <c r="L7613" s="32"/>
      <c r="M7613" s="32"/>
      <c r="N7613" s="4"/>
      <c r="Q7613" s="27"/>
    </row>
    <row r="7614" spans="11:17" x14ac:dyDescent="0.25">
      <c r="K7614" s="4"/>
      <c r="L7614" s="32"/>
      <c r="M7614" s="32"/>
      <c r="N7614" s="4"/>
      <c r="Q7614" s="27"/>
    </row>
    <row r="7615" spans="11:17" x14ac:dyDescent="0.25">
      <c r="K7615" s="4"/>
      <c r="L7615" s="32"/>
      <c r="M7615" s="32"/>
      <c r="N7615" s="4"/>
      <c r="Q7615" s="27"/>
    </row>
    <row r="7616" spans="11:17" x14ac:dyDescent="0.25">
      <c r="K7616" s="4"/>
      <c r="L7616" s="32"/>
      <c r="M7616" s="32"/>
      <c r="N7616" s="4"/>
      <c r="Q7616" s="27"/>
    </row>
    <row r="7617" spans="11:17" x14ac:dyDescent="0.25">
      <c r="K7617" s="4"/>
      <c r="L7617" s="32"/>
      <c r="M7617" s="32"/>
      <c r="N7617" s="4"/>
      <c r="Q7617" s="27"/>
    </row>
    <row r="7618" spans="11:17" x14ac:dyDescent="0.25">
      <c r="K7618" s="4"/>
      <c r="L7618" s="32"/>
      <c r="M7618" s="32"/>
      <c r="N7618" s="4"/>
      <c r="Q7618" s="27"/>
    </row>
    <row r="7619" spans="11:17" x14ac:dyDescent="0.25">
      <c r="K7619" s="4"/>
      <c r="L7619" s="32"/>
      <c r="M7619" s="32"/>
      <c r="N7619" s="4"/>
      <c r="Q7619" s="27"/>
    </row>
    <row r="7620" spans="11:17" x14ac:dyDescent="0.25">
      <c r="K7620" s="4"/>
      <c r="L7620" s="32"/>
      <c r="M7620" s="32"/>
      <c r="N7620" s="4"/>
      <c r="Q7620" s="27"/>
    </row>
    <row r="7621" spans="11:17" x14ac:dyDescent="0.25">
      <c r="K7621" s="4"/>
      <c r="L7621" s="32"/>
      <c r="M7621" s="32"/>
      <c r="N7621" s="4"/>
      <c r="Q7621" s="27"/>
    </row>
    <row r="7622" spans="11:17" x14ac:dyDescent="0.25">
      <c r="K7622" s="4"/>
      <c r="L7622" s="32"/>
      <c r="M7622" s="32"/>
      <c r="N7622" s="4"/>
      <c r="Q7622" s="27"/>
    </row>
    <row r="7623" spans="11:17" x14ac:dyDescent="0.25">
      <c r="K7623" s="4"/>
      <c r="L7623" s="32"/>
      <c r="M7623" s="32"/>
      <c r="N7623" s="4"/>
      <c r="Q7623" s="27"/>
    </row>
    <row r="7624" spans="11:17" x14ac:dyDescent="0.25">
      <c r="K7624" s="4"/>
      <c r="L7624" s="32"/>
      <c r="M7624" s="32"/>
      <c r="N7624" s="4"/>
      <c r="Q7624" s="27"/>
    </row>
    <row r="7625" spans="11:17" x14ac:dyDescent="0.25">
      <c r="K7625" s="4"/>
      <c r="L7625" s="32"/>
      <c r="M7625" s="32"/>
      <c r="N7625" s="4"/>
      <c r="Q7625" s="27"/>
    </row>
    <row r="7626" spans="11:17" x14ac:dyDescent="0.25">
      <c r="K7626" s="4"/>
      <c r="L7626" s="32"/>
      <c r="M7626" s="32"/>
      <c r="N7626" s="4"/>
      <c r="Q7626" s="27"/>
    </row>
    <row r="7627" spans="11:17" x14ac:dyDescent="0.25">
      <c r="K7627" s="4"/>
      <c r="L7627" s="32"/>
      <c r="M7627" s="32"/>
      <c r="N7627" s="4"/>
      <c r="Q7627" s="27"/>
    </row>
    <row r="7628" spans="11:17" x14ac:dyDescent="0.25">
      <c r="K7628" s="4"/>
      <c r="L7628" s="32"/>
      <c r="M7628" s="32"/>
      <c r="N7628" s="4"/>
      <c r="Q7628" s="27"/>
    </row>
    <row r="7629" spans="11:17" x14ac:dyDescent="0.25">
      <c r="K7629" s="4"/>
      <c r="L7629" s="32"/>
      <c r="M7629" s="32"/>
      <c r="N7629" s="4"/>
      <c r="Q7629" s="27"/>
    </row>
    <row r="7630" spans="11:17" x14ac:dyDescent="0.25">
      <c r="K7630" s="4"/>
      <c r="L7630" s="32"/>
      <c r="M7630" s="32"/>
      <c r="N7630" s="4"/>
      <c r="Q7630" s="27"/>
    </row>
    <row r="7631" spans="11:17" x14ac:dyDescent="0.25">
      <c r="K7631" s="4"/>
      <c r="L7631" s="32"/>
      <c r="M7631" s="32"/>
      <c r="N7631" s="4"/>
      <c r="Q7631" s="27"/>
    </row>
    <row r="7632" spans="11:17" x14ac:dyDescent="0.25">
      <c r="K7632" s="4"/>
      <c r="L7632" s="32"/>
      <c r="M7632" s="32"/>
      <c r="N7632" s="4"/>
      <c r="Q7632" s="27"/>
    </row>
    <row r="7633" spans="11:17" x14ac:dyDescent="0.25">
      <c r="K7633" s="4"/>
      <c r="L7633" s="32"/>
      <c r="M7633" s="32"/>
      <c r="N7633" s="4"/>
      <c r="Q7633" s="27"/>
    </row>
    <row r="7634" spans="11:17" x14ac:dyDescent="0.25">
      <c r="K7634" s="4"/>
      <c r="L7634" s="32"/>
      <c r="M7634" s="32"/>
      <c r="N7634" s="4"/>
      <c r="Q7634" s="27"/>
    </row>
    <row r="7635" spans="11:17" x14ac:dyDescent="0.25">
      <c r="K7635" s="4"/>
      <c r="L7635" s="32"/>
      <c r="M7635" s="32"/>
      <c r="N7635" s="4"/>
      <c r="Q7635" s="27"/>
    </row>
    <row r="7636" spans="11:17" x14ac:dyDescent="0.25">
      <c r="K7636" s="4"/>
      <c r="L7636" s="32"/>
      <c r="M7636" s="32"/>
      <c r="N7636" s="4"/>
      <c r="Q7636" s="27"/>
    </row>
    <row r="7637" spans="11:17" x14ac:dyDescent="0.25">
      <c r="K7637" s="4"/>
      <c r="L7637" s="32"/>
      <c r="M7637" s="32"/>
      <c r="N7637" s="4"/>
      <c r="Q7637" s="27"/>
    </row>
    <row r="7638" spans="11:17" x14ac:dyDescent="0.25">
      <c r="K7638" s="4"/>
      <c r="L7638" s="32"/>
      <c r="M7638" s="32"/>
      <c r="N7638" s="4"/>
      <c r="Q7638" s="27"/>
    </row>
    <row r="7639" spans="11:17" x14ac:dyDescent="0.25">
      <c r="K7639" s="4"/>
      <c r="L7639" s="32"/>
      <c r="M7639" s="32"/>
      <c r="N7639" s="4"/>
      <c r="Q7639" s="27"/>
    </row>
    <row r="7640" spans="11:17" x14ac:dyDescent="0.25">
      <c r="K7640" s="4"/>
      <c r="L7640" s="32"/>
      <c r="M7640" s="32"/>
      <c r="N7640" s="4"/>
      <c r="Q7640" s="27"/>
    </row>
    <row r="7641" spans="11:17" x14ac:dyDescent="0.25">
      <c r="K7641" s="4"/>
      <c r="L7641" s="32"/>
      <c r="M7641" s="32"/>
      <c r="N7641" s="4"/>
      <c r="Q7641" s="27"/>
    </row>
    <row r="7642" spans="11:17" x14ac:dyDescent="0.25">
      <c r="K7642" s="4"/>
      <c r="L7642" s="32"/>
      <c r="M7642" s="32"/>
      <c r="N7642" s="4"/>
      <c r="Q7642" s="27"/>
    </row>
    <row r="7643" spans="11:17" x14ac:dyDescent="0.25">
      <c r="K7643" s="4"/>
      <c r="L7643" s="32"/>
      <c r="M7643" s="32"/>
      <c r="N7643" s="4"/>
      <c r="Q7643" s="27"/>
    </row>
    <row r="7644" spans="11:17" x14ac:dyDescent="0.25">
      <c r="K7644" s="4"/>
      <c r="L7644" s="32"/>
      <c r="M7644" s="32"/>
      <c r="N7644" s="4"/>
      <c r="Q7644" s="27"/>
    </row>
    <row r="7645" spans="11:17" x14ac:dyDescent="0.25">
      <c r="K7645" s="4"/>
      <c r="L7645" s="32"/>
      <c r="M7645" s="32"/>
      <c r="N7645" s="4"/>
      <c r="Q7645" s="27"/>
    </row>
    <row r="7646" spans="11:17" x14ac:dyDescent="0.25">
      <c r="K7646" s="4"/>
      <c r="L7646" s="32"/>
      <c r="M7646" s="32"/>
      <c r="N7646" s="4"/>
      <c r="Q7646" s="27"/>
    </row>
    <row r="7647" spans="11:17" x14ac:dyDescent="0.25">
      <c r="K7647" s="4"/>
      <c r="L7647" s="32"/>
      <c r="M7647" s="32"/>
      <c r="N7647" s="4"/>
      <c r="Q7647" s="27"/>
    </row>
    <row r="7648" spans="11:17" x14ac:dyDescent="0.25">
      <c r="K7648" s="4"/>
      <c r="L7648" s="32"/>
      <c r="M7648" s="32"/>
      <c r="N7648" s="4"/>
      <c r="Q7648" s="27"/>
    </row>
    <row r="7649" spans="11:17" x14ac:dyDescent="0.25">
      <c r="K7649" s="4"/>
      <c r="L7649" s="32"/>
      <c r="M7649" s="32"/>
      <c r="N7649" s="4"/>
      <c r="Q7649" s="27"/>
    </row>
    <row r="7650" spans="11:17" x14ac:dyDescent="0.25">
      <c r="K7650" s="4"/>
      <c r="L7650" s="32"/>
      <c r="M7650" s="32"/>
      <c r="N7650" s="4"/>
      <c r="Q7650" s="27"/>
    </row>
    <row r="7651" spans="11:17" x14ac:dyDescent="0.25">
      <c r="K7651" s="4"/>
      <c r="L7651" s="32"/>
      <c r="M7651" s="32"/>
      <c r="N7651" s="4"/>
      <c r="Q7651" s="27"/>
    </row>
    <row r="7652" spans="11:17" x14ac:dyDescent="0.25">
      <c r="K7652" s="4"/>
      <c r="L7652" s="32"/>
      <c r="M7652" s="32"/>
      <c r="N7652" s="4"/>
      <c r="Q7652" s="27"/>
    </row>
    <row r="7653" spans="11:17" x14ac:dyDescent="0.25">
      <c r="K7653" s="4"/>
      <c r="L7653" s="32"/>
      <c r="M7653" s="32"/>
      <c r="N7653" s="4"/>
      <c r="Q7653" s="27"/>
    </row>
    <row r="7654" spans="11:17" x14ac:dyDescent="0.25">
      <c r="K7654" s="4"/>
      <c r="L7654" s="32"/>
      <c r="M7654" s="32"/>
      <c r="N7654" s="4"/>
      <c r="Q7654" s="27"/>
    </row>
    <row r="7655" spans="11:17" x14ac:dyDescent="0.25">
      <c r="K7655" s="4"/>
      <c r="L7655" s="32"/>
      <c r="M7655" s="32"/>
      <c r="N7655" s="4"/>
      <c r="Q7655" s="27"/>
    </row>
    <row r="7656" spans="11:17" x14ac:dyDescent="0.25">
      <c r="K7656" s="4"/>
      <c r="L7656" s="32"/>
      <c r="M7656" s="32"/>
      <c r="N7656" s="4"/>
      <c r="Q7656" s="27"/>
    </row>
    <row r="7657" spans="11:17" x14ac:dyDescent="0.25">
      <c r="K7657" s="4"/>
      <c r="L7657" s="32"/>
      <c r="M7657" s="32"/>
      <c r="N7657" s="4"/>
      <c r="Q7657" s="27"/>
    </row>
    <row r="7658" spans="11:17" x14ac:dyDescent="0.25">
      <c r="K7658" s="4"/>
      <c r="L7658" s="32"/>
      <c r="M7658" s="32"/>
      <c r="N7658" s="4"/>
      <c r="Q7658" s="27"/>
    </row>
    <row r="7659" spans="11:17" x14ac:dyDescent="0.25">
      <c r="K7659" s="4"/>
      <c r="L7659" s="32"/>
      <c r="M7659" s="32"/>
      <c r="N7659" s="4"/>
      <c r="Q7659" s="27"/>
    </row>
    <row r="7660" spans="11:17" x14ac:dyDescent="0.25">
      <c r="K7660" s="4"/>
      <c r="L7660" s="32"/>
      <c r="M7660" s="32"/>
      <c r="N7660" s="4"/>
      <c r="Q7660" s="27"/>
    </row>
    <row r="7661" spans="11:17" x14ac:dyDescent="0.25">
      <c r="K7661" s="4"/>
      <c r="L7661" s="32"/>
      <c r="M7661" s="32"/>
      <c r="N7661" s="4"/>
      <c r="Q7661" s="27"/>
    </row>
    <row r="7662" spans="11:17" x14ac:dyDescent="0.25">
      <c r="K7662" s="4"/>
      <c r="L7662" s="32"/>
      <c r="M7662" s="32"/>
      <c r="N7662" s="4"/>
      <c r="Q7662" s="27"/>
    </row>
    <row r="7663" spans="11:17" x14ac:dyDescent="0.25">
      <c r="K7663" s="4"/>
      <c r="L7663" s="32"/>
      <c r="M7663" s="32"/>
      <c r="N7663" s="4"/>
      <c r="Q7663" s="27"/>
    </row>
    <row r="7664" spans="11:17" x14ac:dyDescent="0.25">
      <c r="K7664" s="4"/>
      <c r="L7664" s="32"/>
      <c r="M7664" s="32"/>
      <c r="N7664" s="4"/>
      <c r="Q7664" s="27"/>
    </row>
    <row r="7665" spans="11:17" x14ac:dyDescent="0.25">
      <c r="K7665" s="4"/>
      <c r="L7665" s="32"/>
      <c r="M7665" s="32"/>
      <c r="N7665" s="4"/>
      <c r="Q7665" s="27"/>
    </row>
    <row r="7666" spans="11:17" x14ac:dyDescent="0.25">
      <c r="K7666" s="4"/>
      <c r="L7666" s="32"/>
      <c r="M7666" s="32"/>
      <c r="N7666" s="4"/>
      <c r="Q7666" s="27"/>
    </row>
    <row r="7667" spans="11:17" x14ac:dyDescent="0.25">
      <c r="K7667" s="4"/>
      <c r="L7667" s="32"/>
      <c r="M7667" s="32"/>
      <c r="N7667" s="4"/>
      <c r="Q7667" s="27"/>
    </row>
    <row r="7668" spans="11:17" x14ac:dyDescent="0.25">
      <c r="K7668" s="4"/>
      <c r="L7668" s="32"/>
      <c r="M7668" s="32"/>
      <c r="N7668" s="4"/>
      <c r="Q7668" s="27"/>
    </row>
    <row r="7669" spans="11:17" x14ac:dyDescent="0.25">
      <c r="K7669" s="4"/>
      <c r="L7669" s="32"/>
      <c r="M7669" s="32"/>
      <c r="N7669" s="4"/>
      <c r="Q7669" s="27"/>
    </row>
    <row r="7670" spans="11:17" x14ac:dyDescent="0.25">
      <c r="K7670" s="4"/>
      <c r="L7670" s="32"/>
      <c r="M7670" s="32"/>
      <c r="N7670" s="4"/>
      <c r="Q7670" s="27"/>
    </row>
    <row r="7671" spans="11:17" x14ac:dyDescent="0.25">
      <c r="K7671" s="4"/>
      <c r="L7671" s="32"/>
      <c r="M7671" s="32"/>
      <c r="N7671" s="4"/>
      <c r="Q7671" s="27"/>
    </row>
    <row r="7672" spans="11:17" x14ac:dyDescent="0.25">
      <c r="K7672" s="4"/>
      <c r="L7672" s="32"/>
      <c r="M7672" s="32"/>
      <c r="N7672" s="4"/>
      <c r="Q7672" s="27"/>
    </row>
    <row r="7673" spans="11:17" x14ac:dyDescent="0.25">
      <c r="K7673" s="4"/>
      <c r="L7673" s="32"/>
      <c r="M7673" s="32"/>
      <c r="N7673" s="4"/>
      <c r="Q7673" s="27"/>
    </row>
    <row r="7674" spans="11:17" x14ac:dyDescent="0.25">
      <c r="K7674" s="4"/>
      <c r="L7674" s="32"/>
      <c r="M7674" s="32"/>
      <c r="N7674" s="4"/>
      <c r="Q7674" s="27"/>
    </row>
    <row r="7675" spans="11:17" x14ac:dyDescent="0.25">
      <c r="K7675" s="4"/>
      <c r="L7675" s="32"/>
      <c r="M7675" s="32"/>
      <c r="N7675" s="4"/>
      <c r="Q7675" s="27"/>
    </row>
    <row r="7676" spans="11:17" x14ac:dyDescent="0.25">
      <c r="K7676" s="4"/>
      <c r="L7676" s="32"/>
      <c r="M7676" s="32"/>
      <c r="N7676" s="4"/>
      <c r="Q7676" s="27"/>
    </row>
    <row r="7677" spans="11:17" x14ac:dyDescent="0.25">
      <c r="K7677" s="4"/>
      <c r="L7677" s="32"/>
      <c r="M7677" s="32"/>
      <c r="N7677" s="4"/>
      <c r="Q7677" s="27"/>
    </row>
    <row r="7678" spans="11:17" x14ac:dyDescent="0.25">
      <c r="K7678" s="4"/>
      <c r="L7678" s="32"/>
      <c r="M7678" s="32"/>
      <c r="N7678" s="4"/>
      <c r="Q7678" s="27"/>
    </row>
    <row r="7679" spans="11:17" x14ac:dyDescent="0.25">
      <c r="K7679" s="4"/>
      <c r="L7679" s="32"/>
      <c r="M7679" s="32"/>
      <c r="N7679" s="4"/>
      <c r="Q7679" s="27"/>
    </row>
    <row r="7680" spans="11:17" x14ac:dyDescent="0.25">
      <c r="K7680" s="4"/>
      <c r="L7680" s="32"/>
      <c r="M7680" s="32"/>
      <c r="N7680" s="4"/>
      <c r="Q7680" s="27"/>
    </row>
    <row r="7681" spans="11:17" x14ac:dyDescent="0.25">
      <c r="K7681" s="4"/>
      <c r="L7681" s="32"/>
      <c r="M7681" s="32"/>
      <c r="N7681" s="4"/>
      <c r="Q7681" s="27"/>
    </row>
    <row r="7682" spans="11:17" x14ac:dyDescent="0.25">
      <c r="K7682" s="4"/>
      <c r="L7682" s="32"/>
      <c r="M7682" s="32"/>
      <c r="N7682" s="4"/>
      <c r="Q7682" s="27"/>
    </row>
    <row r="7683" spans="11:17" x14ac:dyDescent="0.25">
      <c r="K7683" s="4"/>
      <c r="L7683" s="32"/>
      <c r="M7683" s="32"/>
      <c r="N7683" s="4"/>
      <c r="Q7683" s="27"/>
    </row>
    <row r="7684" spans="11:17" x14ac:dyDescent="0.25">
      <c r="K7684" s="4"/>
      <c r="L7684" s="32"/>
      <c r="M7684" s="32"/>
      <c r="N7684" s="4"/>
      <c r="Q7684" s="27"/>
    </row>
    <row r="7685" spans="11:17" x14ac:dyDescent="0.25">
      <c r="K7685" s="4"/>
      <c r="L7685" s="32"/>
      <c r="M7685" s="32"/>
      <c r="N7685" s="4"/>
      <c r="Q7685" s="27"/>
    </row>
    <row r="7686" spans="11:17" x14ac:dyDescent="0.25">
      <c r="K7686" s="4"/>
      <c r="L7686" s="32"/>
      <c r="M7686" s="32"/>
      <c r="N7686" s="4"/>
      <c r="Q7686" s="27"/>
    </row>
    <row r="7687" spans="11:17" x14ac:dyDescent="0.25">
      <c r="K7687" s="4"/>
      <c r="L7687" s="32"/>
      <c r="M7687" s="32"/>
      <c r="N7687" s="4"/>
      <c r="Q7687" s="27"/>
    </row>
    <row r="7688" spans="11:17" x14ac:dyDescent="0.25">
      <c r="K7688" s="4"/>
      <c r="L7688" s="32"/>
      <c r="M7688" s="32"/>
      <c r="N7688" s="4"/>
      <c r="Q7688" s="27"/>
    </row>
    <row r="7689" spans="11:17" x14ac:dyDescent="0.25">
      <c r="K7689" s="4"/>
      <c r="L7689" s="32"/>
      <c r="M7689" s="32"/>
      <c r="N7689" s="4"/>
      <c r="Q7689" s="27"/>
    </row>
    <row r="7690" spans="11:17" x14ac:dyDescent="0.25">
      <c r="K7690" s="4"/>
      <c r="L7690" s="32"/>
      <c r="M7690" s="32"/>
      <c r="N7690" s="4"/>
      <c r="Q7690" s="27"/>
    </row>
    <row r="7691" spans="11:17" x14ac:dyDescent="0.25">
      <c r="K7691" s="4"/>
      <c r="L7691" s="32"/>
      <c r="M7691" s="32"/>
      <c r="N7691" s="4"/>
      <c r="Q7691" s="27"/>
    </row>
    <row r="7692" spans="11:17" x14ac:dyDescent="0.25">
      <c r="K7692" s="4"/>
      <c r="L7692" s="32"/>
      <c r="M7692" s="32"/>
      <c r="N7692" s="4"/>
      <c r="Q7692" s="27"/>
    </row>
    <row r="7693" spans="11:17" x14ac:dyDescent="0.25">
      <c r="K7693" s="4"/>
      <c r="L7693" s="32"/>
      <c r="M7693" s="32"/>
      <c r="N7693" s="4"/>
      <c r="Q7693" s="27"/>
    </row>
    <row r="7694" spans="11:17" x14ac:dyDescent="0.25">
      <c r="K7694" s="4"/>
      <c r="L7694" s="32"/>
      <c r="M7694" s="32"/>
      <c r="N7694" s="4"/>
      <c r="Q7694" s="27"/>
    </row>
    <row r="7695" spans="11:17" x14ac:dyDescent="0.25">
      <c r="K7695" s="4"/>
      <c r="L7695" s="32"/>
      <c r="M7695" s="32"/>
      <c r="N7695" s="4"/>
      <c r="Q7695" s="27"/>
    </row>
    <row r="7696" spans="11:17" x14ac:dyDescent="0.25">
      <c r="K7696" s="4"/>
      <c r="L7696" s="32"/>
      <c r="M7696" s="32"/>
      <c r="N7696" s="4"/>
      <c r="Q7696" s="27"/>
    </row>
    <row r="7697" spans="11:17" x14ac:dyDescent="0.25">
      <c r="K7697" s="4"/>
      <c r="L7697" s="32"/>
      <c r="M7697" s="32"/>
      <c r="N7697" s="4"/>
      <c r="Q7697" s="27"/>
    </row>
    <row r="7698" spans="11:17" x14ac:dyDescent="0.25">
      <c r="K7698" s="4"/>
      <c r="L7698" s="32"/>
      <c r="M7698" s="32"/>
      <c r="N7698" s="4"/>
      <c r="Q7698" s="27"/>
    </row>
    <row r="7699" spans="11:17" x14ac:dyDescent="0.25">
      <c r="K7699" s="4"/>
      <c r="L7699" s="32"/>
      <c r="M7699" s="32"/>
      <c r="N7699" s="4"/>
      <c r="Q7699" s="27"/>
    </row>
    <row r="7700" spans="11:17" x14ac:dyDescent="0.25">
      <c r="K7700" s="4"/>
      <c r="L7700" s="32"/>
      <c r="M7700" s="32"/>
      <c r="N7700" s="4"/>
      <c r="Q7700" s="27"/>
    </row>
    <row r="7701" spans="11:17" x14ac:dyDescent="0.25">
      <c r="K7701" s="4"/>
      <c r="L7701" s="32"/>
      <c r="M7701" s="32"/>
      <c r="N7701" s="4"/>
      <c r="Q7701" s="27"/>
    </row>
    <row r="7702" spans="11:17" x14ac:dyDescent="0.25">
      <c r="K7702" s="4"/>
      <c r="L7702" s="32"/>
      <c r="M7702" s="32"/>
      <c r="N7702" s="4"/>
      <c r="Q7702" s="27"/>
    </row>
    <row r="7703" spans="11:17" x14ac:dyDescent="0.25">
      <c r="K7703" s="4"/>
      <c r="L7703" s="32"/>
      <c r="M7703" s="32"/>
      <c r="N7703" s="4"/>
      <c r="Q7703" s="27"/>
    </row>
    <row r="7704" spans="11:17" x14ac:dyDescent="0.25">
      <c r="K7704" s="4"/>
      <c r="L7704" s="32"/>
      <c r="M7704" s="32"/>
      <c r="N7704" s="4"/>
      <c r="Q7704" s="27"/>
    </row>
    <row r="7705" spans="11:17" x14ac:dyDescent="0.25">
      <c r="K7705" s="4"/>
      <c r="L7705" s="32"/>
      <c r="M7705" s="32"/>
      <c r="N7705" s="4"/>
      <c r="Q7705" s="27"/>
    </row>
    <row r="7706" spans="11:17" x14ac:dyDescent="0.25">
      <c r="K7706" s="4"/>
      <c r="L7706" s="32"/>
      <c r="M7706" s="32"/>
      <c r="N7706" s="4"/>
      <c r="Q7706" s="27"/>
    </row>
    <row r="7707" spans="11:17" x14ac:dyDescent="0.25">
      <c r="K7707" s="4"/>
      <c r="L7707" s="32"/>
      <c r="M7707" s="32"/>
      <c r="N7707" s="4"/>
      <c r="Q7707" s="27"/>
    </row>
    <row r="7708" spans="11:17" x14ac:dyDescent="0.25">
      <c r="K7708" s="4"/>
      <c r="L7708" s="32"/>
      <c r="M7708" s="32"/>
      <c r="N7708" s="4"/>
      <c r="Q7708" s="27"/>
    </row>
    <row r="7709" spans="11:17" x14ac:dyDescent="0.25">
      <c r="K7709" s="4"/>
      <c r="L7709" s="32"/>
      <c r="M7709" s="32"/>
      <c r="N7709" s="4"/>
      <c r="Q7709" s="27"/>
    </row>
    <row r="7710" spans="11:17" x14ac:dyDescent="0.25">
      <c r="K7710" s="4"/>
      <c r="L7710" s="32"/>
      <c r="M7710" s="32"/>
      <c r="N7710" s="4"/>
      <c r="Q7710" s="27"/>
    </row>
    <row r="7711" spans="11:17" x14ac:dyDescent="0.25">
      <c r="K7711" s="4"/>
      <c r="L7711" s="32"/>
      <c r="M7711" s="32"/>
      <c r="N7711" s="4"/>
      <c r="Q7711" s="27"/>
    </row>
    <row r="7712" spans="11:17" x14ac:dyDescent="0.25">
      <c r="K7712" s="4"/>
      <c r="L7712" s="32"/>
      <c r="M7712" s="32"/>
      <c r="N7712" s="4"/>
      <c r="Q7712" s="27"/>
    </row>
    <row r="7713" spans="11:17" x14ac:dyDescent="0.25">
      <c r="K7713" s="4"/>
      <c r="L7713" s="32"/>
      <c r="M7713" s="32"/>
      <c r="N7713" s="4"/>
      <c r="Q7713" s="27"/>
    </row>
    <row r="7714" spans="11:17" x14ac:dyDescent="0.25">
      <c r="K7714" s="4"/>
      <c r="L7714" s="32"/>
      <c r="M7714" s="32"/>
      <c r="N7714" s="4"/>
      <c r="Q7714" s="27"/>
    </row>
    <row r="7715" spans="11:17" x14ac:dyDescent="0.25">
      <c r="K7715" s="4"/>
      <c r="L7715" s="32"/>
      <c r="M7715" s="32"/>
      <c r="N7715" s="4"/>
      <c r="Q7715" s="27"/>
    </row>
    <row r="7716" spans="11:17" x14ac:dyDescent="0.25">
      <c r="K7716" s="4"/>
      <c r="L7716" s="32"/>
      <c r="M7716" s="32"/>
      <c r="N7716" s="4"/>
      <c r="Q7716" s="27"/>
    </row>
    <row r="7717" spans="11:17" x14ac:dyDescent="0.25">
      <c r="K7717" s="4"/>
      <c r="L7717" s="32"/>
      <c r="M7717" s="32"/>
      <c r="N7717" s="4"/>
      <c r="Q7717" s="27"/>
    </row>
    <row r="7718" spans="11:17" x14ac:dyDescent="0.25">
      <c r="K7718" s="4"/>
      <c r="L7718" s="32"/>
      <c r="M7718" s="32"/>
      <c r="N7718" s="4"/>
      <c r="Q7718" s="27"/>
    </row>
    <row r="7719" spans="11:17" x14ac:dyDescent="0.25">
      <c r="K7719" s="4"/>
      <c r="L7719" s="32"/>
      <c r="M7719" s="32"/>
      <c r="N7719" s="4"/>
      <c r="Q7719" s="27"/>
    </row>
    <row r="7720" spans="11:17" x14ac:dyDescent="0.25">
      <c r="K7720" s="4"/>
      <c r="L7720" s="32"/>
      <c r="M7720" s="32"/>
      <c r="N7720" s="4"/>
      <c r="Q7720" s="27"/>
    </row>
    <row r="7721" spans="11:17" x14ac:dyDescent="0.25">
      <c r="K7721" s="4"/>
      <c r="L7721" s="32"/>
      <c r="M7721" s="32"/>
      <c r="N7721" s="4"/>
      <c r="Q7721" s="27"/>
    </row>
    <row r="7722" spans="11:17" x14ac:dyDescent="0.25">
      <c r="K7722" s="4"/>
      <c r="L7722" s="32"/>
      <c r="M7722" s="32"/>
      <c r="N7722" s="4"/>
      <c r="Q7722" s="27"/>
    </row>
    <row r="7723" spans="11:17" x14ac:dyDescent="0.25">
      <c r="K7723" s="4"/>
      <c r="L7723" s="32"/>
      <c r="M7723" s="32"/>
      <c r="N7723" s="4"/>
      <c r="Q7723" s="27"/>
    </row>
    <row r="7724" spans="11:17" x14ac:dyDescent="0.25">
      <c r="K7724" s="4"/>
      <c r="L7724" s="32"/>
      <c r="M7724" s="32"/>
      <c r="N7724" s="4"/>
      <c r="Q7724" s="27"/>
    </row>
    <row r="7725" spans="11:17" x14ac:dyDescent="0.25">
      <c r="K7725" s="4"/>
      <c r="L7725" s="32"/>
      <c r="M7725" s="32"/>
      <c r="N7725" s="4"/>
      <c r="Q7725" s="27"/>
    </row>
    <row r="7726" spans="11:17" x14ac:dyDescent="0.25">
      <c r="K7726" s="4"/>
      <c r="L7726" s="32"/>
      <c r="M7726" s="32"/>
      <c r="N7726" s="4"/>
      <c r="Q7726" s="27"/>
    </row>
    <row r="7727" spans="11:17" x14ac:dyDescent="0.25">
      <c r="K7727" s="4"/>
      <c r="L7727" s="32"/>
      <c r="M7727" s="32"/>
      <c r="N7727" s="4"/>
      <c r="Q7727" s="27"/>
    </row>
    <row r="7728" spans="11:17" x14ac:dyDescent="0.25">
      <c r="K7728" s="4"/>
      <c r="L7728" s="32"/>
      <c r="M7728" s="32"/>
      <c r="N7728" s="4"/>
      <c r="Q7728" s="27"/>
    </row>
    <row r="7729" spans="11:17" x14ac:dyDescent="0.25">
      <c r="K7729" s="4"/>
      <c r="L7729" s="32"/>
      <c r="M7729" s="32"/>
      <c r="N7729" s="4"/>
      <c r="Q7729" s="27"/>
    </row>
    <row r="7730" spans="11:17" x14ac:dyDescent="0.25">
      <c r="K7730" s="4"/>
      <c r="L7730" s="32"/>
      <c r="M7730" s="32"/>
      <c r="N7730" s="4"/>
      <c r="Q7730" s="27"/>
    </row>
    <row r="7731" spans="11:17" x14ac:dyDescent="0.25">
      <c r="K7731" s="4"/>
      <c r="L7731" s="32"/>
      <c r="M7731" s="32"/>
      <c r="N7731" s="4"/>
      <c r="Q7731" s="27"/>
    </row>
    <row r="7732" spans="11:17" x14ac:dyDescent="0.25">
      <c r="K7732" s="4"/>
      <c r="L7732" s="32"/>
      <c r="M7732" s="32"/>
      <c r="N7732" s="4"/>
      <c r="Q7732" s="27"/>
    </row>
    <row r="7733" spans="11:17" x14ac:dyDescent="0.25">
      <c r="K7733" s="4"/>
      <c r="L7733" s="32"/>
      <c r="M7733" s="32"/>
      <c r="N7733" s="4"/>
      <c r="Q7733" s="27"/>
    </row>
    <row r="7734" spans="11:17" x14ac:dyDescent="0.25">
      <c r="K7734" s="4"/>
      <c r="L7734" s="32"/>
      <c r="M7734" s="32"/>
      <c r="N7734" s="4"/>
      <c r="Q7734" s="27"/>
    </row>
    <row r="7735" spans="11:17" x14ac:dyDescent="0.25">
      <c r="K7735" s="4"/>
      <c r="L7735" s="32"/>
      <c r="M7735" s="32"/>
      <c r="N7735" s="4"/>
      <c r="Q7735" s="27"/>
    </row>
    <row r="7736" spans="11:17" x14ac:dyDescent="0.25">
      <c r="K7736" s="4"/>
      <c r="L7736" s="32"/>
      <c r="M7736" s="32"/>
      <c r="N7736" s="4"/>
      <c r="Q7736" s="27"/>
    </row>
    <row r="7737" spans="11:17" x14ac:dyDescent="0.25">
      <c r="K7737" s="4"/>
      <c r="L7737" s="32"/>
      <c r="M7737" s="32"/>
      <c r="N7737" s="4"/>
      <c r="Q7737" s="27"/>
    </row>
    <row r="7738" spans="11:17" x14ac:dyDescent="0.25">
      <c r="K7738" s="4"/>
      <c r="L7738" s="32"/>
      <c r="M7738" s="32"/>
      <c r="N7738" s="4"/>
      <c r="Q7738" s="27"/>
    </row>
    <row r="7739" spans="11:17" x14ac:dyDescent="0.25">
      <c r="K7739" s="4"/>
      <c r="L7739" s="32"/>
      <c r="M7739" s="32"/>
      <c r="N7739" s="4"/>
      <c r="Q7739" s="27"/>
    </row>
    <row r="7740" spans="11:17" x14ac:dyDescent="0.25">
      <c r="K7740" s="4"/>
      <c r="L7740" s="32"/>
      <c r="M7740" s="32"/>
      <c r="N7740" s="4"/>
      <c r="Q7740" s="27"/>
    </row>
    <row r="7741" spans="11:17" x14ac:dyDescent="0.25">
      <c r="K7741" s="4"/>
      <c r="L7741" s="32"/>
      <c r="M7741" s="32"/>
      <c r="N7741" s="4"/>
      <c r="Q7741" s="27"/>
    </row>
    <row r="7742" spans="11:17" x14ac:dyDescent="0.25">
      <c r="K7742" s="4"/>
      <c r="L7742" s="32"/>
      <c r="M7742" s="32"/>
      <c r="N7742" s="4"/>
      <c r="Q7742" s="27"/>
    </row>
    <row r="7743" spans="11:17" x14ac:dyDescent="0.25">
      <c r="K7743" s="4"/>
      <c r="L7743" s="32"/>
      <c r="M7743" s="32"/>
      <c r="N7743" s="4"/>
      <c r="Q7743" s="27"/>
    </row>
    <row r="7744" spans="11:17" x14ac:dyDescent="0.25">
      <c r="K7744" s="4"/>
      <c r="L7744" s="32"/>
      <c r="M7744" s="32"/>
      <c r="N7744" s="4"/>
      <c r="Q7744" s="27"/>
    </row>
    <row r="7745" spans="11:17" x14ac:dyDescent="0.25">
      <c r="K7745" s="4"/>
      <c r="L7745" s="32"/>
      <c r="M7745" s="32"/>
      <c r="N7745" s="4"/>
      <c r="Q7745" s="27"/>
    </row>
    <row r="7746" spans="11:17" x14ac:dyDescent="0.25">
      <c r="K7746" s="4"/>
      <c r="L7746" s="32"/>
      <c r="M7746" s="32"/>
      <c r="N7746" s="4"/>
      <c r="Q7746" s="27"/>
    </row>
    <row r="7747" spans="11:17" x14ac:dyDescent="0.25">
      <c r="K7747" s="4"/>
      <c r="L7747" s="32"/>
      <c r="M7747" s="32"/>
      <c r="N7747" s="4"/>
      <c r="Q7747" s="27"/>
    </row>
    <row r="7748" spans="11:17" x14ac:dyDescent="0.25">
      <c r="K7748" s="4"/>
      <c r="L7748" s="32"/>
      <c r="M7748" s="32"/>
      <c r="N7748" s="4"/>
      <c r="Q7748" s="27"/>
    </row>
    <row r="7749" spans="11:17" x14ac:dyDescent="0.25">
      <c r="K7749" s="4"/>
      <c r="L7749" s="32"/>
      <c r="M7749" s="32"/>
      <c r="N7749" s="4"/>
      <c r="Q7749" s="27"/>
    </row>
    <row r="7750" spans="11:17" x14ac:dyDescent="0.25">
      <c r="K7750" s="4"/>
      <c r="L7750" s="32"/>
      <c r="M7750" s="32"/>
      <c r="N7750" s="4"/>
      <c r="Q7750" s="27"/>
    </row>
    <row r="7751" spans="11:17" x14ac:dyDescent="0.25">
      <c r="K7751" s="4"/>
      <c r="L7751" s="32"/>
      <c r="M7751" s="32"/>
      <c r="N7751" s="4"/>
      <c r="Q7751" s="27"/>
    </row>
    <row r="7752" spans="11:17" x14ac:dyDescent="0.25">
      <c r="K7752" s="4"/>
      <c r="L7752" s="32"/>
      <c r="M7752" s="32"/>
      <c r="N7752" s="4"/>
      <c r="Q7752" s="27"/>
    </row>
    <row r="7753" spans="11:17" x14ac:dyDescent="0.25">
      <c r="K7753" s="4"/>
      <c r="L7753" s="32"/>
      <c r="M7753" s="32"/>
      <c r="N7753" s="4"/>
      <c r="Q7753" s="27"/>
    </row>
    <row r="7754" spans="11:17" x14ac:dyDescent="0.25">
      <c r="K7754" s="4"/>
      <c r="L7754" s="32"/>
      <c r="M7754" s="32"/>
      <c r="N7754" s="4"/>
      <c r="Q7754" s="27"/>
    </row>
    <row r="7755" spans="11:17" x14ac:dyDescent="0.25">
      <c r="K7755" s="4"/>
      <c r="L7755" s="32"/>
      <c r="M7755" s="32"/>
      <c r="N7755" s="4"/>
      <c r="Q7755" s="27"/>
    </row>
    <row r="7756" spans="11:17" x14ac:dyDescent="0.25">
      <c r="K7756" s="4"/>
      <c r="L7756" s="32"/>
      <c r="M7756" s="32"/>
      <c r="N7756" s="4"/>
      <c r="Q7756" s="27"/>
    </row>
    <row r="7757" spans="11:17" x14ac:dyDescent="0.25">
      <c r="K7757" s="4"/>
      <c r="L7757" s="32"/>
      <c r="M7757" s="32"/>
      <c r="N7757" s="4"/>
      <c r="Q7757" s="27"/>
    </row>
    <row r="7758" spans="11:17" x14ac:dyDescent="0.25">
      <c r="K7758" s="4"/>
      <c r="L7758" s="32"/>
      <c r="M7758" s="32"/>
      <c r="N7758" s="4"/>
      <c r="Q7758" s="27"/>
    </row>
    <row r="7759" spans="11:17" x14ac:dyDescent="0.25">
      <c r="K7759" s="4"/>
      <c r="L7759" s="32"/>
      <c r="M7759" s="32"/>
      <c r="N7759" s="4"/>
      <c r="Q7759" s="27"/>
    </row>
    <row r="7760" spans="11:17" x14ac:dyDescent="0.25">
      <c r="K7760" s="4"/>
      <c r="L7760" s="32"/>
      <c r="M7760" s="32"/>
      <c r="N7760" s="4"/>
      <c r="Q7760" s="27"/>
    </row>
    <row r="7761" spans="11:17" x14ac:dyDescent="0.25">
      <c r="K7761" s="4"/>
      <c r="L7761" s="32"/>
      <c r="M7761" s="32"/>
      <c r="N7761" s="4"/>
      <c r="Q7761" s="27"/>
    </row>
    <row r="7762" spans="11:17" x14ac:dyDescent="0.25">
      <c r="K7762" s="4"/>
      <c r="L7762" s="32"/>
      <c r="M7762" s="32"/>
      <c r="N7762" s="4"/>
      <c r="Q7762" s="27"/>
    </row>
    <row r="7763" spans="11:17" x14ac:dyDescent="0.25">
      <c r="K7763" s="4"/>
      <c r="L7763" s="32"/>
      <c r="M7763" s="32"/>
      <c r="N7763" s="4"/>
      <c r="Q7763" s="27"/>
    </row>
    <row r="7764" spans="11:17" x14ac:dyDescent="0.25">
      <c r="K7764" s="4"/>
      <c r="L7764" s="32"/>
      <c r="M7764" s="32"/>
      <c r="N7764" s="4"/>
      <c r="Q7764" s="27"/>
    </row>
    <row r="7765" spans="11:17" x14ac:dyDescent="0.25">
      <c r="K7765" s="4"/>
      <c r="L7765" s="32"/>
      <c r="M7765" s="32"/>
      <c r="N7765" s="4"/>
      <c r="Q7765" s="27"/>
    </row>
    <row r="7766" spans="11:17" x14ac:dyDescent="0.25">
      <c r="K7766" s="4"/>
      <c r="L7766" s="32"/>
      <c r="M7766" s="32"/>
      <c r="N7766" s="4"/>
      <c r="Q7766" s="27"/>
    </row>
    <row r="7767" spans="11:17" x14ac:dyDescent="0.25">
      <c r="K7767" s="4"/>
      <c r="L7767" s="32"/>
      <c r="M7767" s="32"/>
      <c r="N7767" s="4"/>
      <c r="Q7767" s="27"/>
    </row>
    <row r="7768" spans="11:17" x14ac:dyDescent="0.25">
      <c r="K7768" s="4"/>
      <c r="L7768" s="32"/>
      <c r="M7768" s="32"/>
      <c r="N7768" s="4"/>
      <c r="Q7768" s="27"/>
    </row>
    <row r="7769" spans="11:17" x14ac:dyDescent="0.25">
      <c r="K7769" s="4"/>
      <c r="L7769" s="32"/>
      <c r="M7769" s="32"/>
      <c r="N7769" s="4"/>
      <c r="Q7769" s="27"/>
    </row>
    <row r="7770" spans="11:17" x14ac:dyDescent="0.25">
      <c r="K7770" s="4"/>
      <c r="L7770" s="32"/>
      <c r="M7770" s="32"/>
      <c r="N7770" s="4"/>
      <c r="Q7770" s="27"/>
    </row>
    <row r="7771" spans="11:17" x14ac:dyDescent="0.25">
      <c r="K7771" s="4"/>
      <c r="L7771" s="32"/>
      <c r="M7771" s="32"/>
      <c r="N7771" s="4"/>
      <c r="Q7771" s="27"/>
    </row>
    <row r="7772" spans="11:17" x14ac:dyDescent="0.25">
      <c r="K7772" s="4"/>
      <c r="L7772" s="32"/>
      <c r="M7772" s="32"/>
      <c r="N7772" s="4"/>
      <c r="Q7772" s="27"/>
    </row>
    <row r="7773" spans="11:17" x14ac:dyDescent="0.25">
      <c r="K7773" s="4"/>
      <c r="L7773" s="32"/>
      <c r="M7773" s="32"/>
      <c r="N7773" s="4"/>
      <c r="Q7773" s="27"/>
    </row>
    <row r="7774" spans="11:17" x14ac:dyDescent="0.25">
      <c r="K7774" s="4"/>
      <c r="L7774" s="32"/>
      <c r="M7774" s="32"/>
      <c r="N7774" s="4"/>
      <c r="Q7774" s="27"/>
    </row>
    <row r="7775" spans="11:17" x14ac:dyDescent="0.25">
      <c r="K7775" s="4"/>
      <c r="L7775" s="32"/>
      <c r="M7775" s="32"/>
      <c r="N7775" s="4"/>
      <c r="Q7775" s="27"/>
    </row>
    <row r="7776" spans="11:17" x14ac:dyDescent="0.25">
      <c r="K7776" s="4"/>
      <c r="L7776" s="32"/>
      <c r="M7776" s="32"/>
      <c r="N7776" s="4"/>
      <c r="Q7776" s="27"/>
    </row>
    <row r="7777" spans="11:17" x14ac:dyDescent="0.25">
      <c r="K7777" s="4"/>
      <c r="L7777" s="32"/>
      <c r="M7777" s="32"/>
      <c r="N7777" s="4"/>
      <c r="Q7777" s="27"/>
    </row>
    <row r="7778" spans="11:17" x14ac:dyDescent="0.25">
      <c r="K7778" s="4"/>
      <c r="L7778" s="32"/>
      <c r="M7778" s="32"/>
      <c r="N7778" s="4"/>
      <c r="Q7778" s="27"/>
    </row>
    <row r="7779" spans="11:17" x14ac:dyDescent="0.25">
      <c r="K7779" s="4"/>
      <c r="L7779" s="32"/>
      <c r="M7779" s="32"/>
      <c r="N7779" s="4"/>
      <c r="Q7779" s="27"/>
    </row>
    <row r="7780" spans="11:17" x14ac:dyDescent="0.25">
      <c r="K7780" s="4"/>
      <c r="L7780" s="32"/>
      <c r="M7780" s="32"/>
      <c r="N7780" s="4"/>
      <c r="Q7780" s="27"/>
    </row>
    <row r="7781" spans="11:17" x14ac:dyDescent="0.25">
      <c r="K7781" s="4"/>
      <c r="L7781" s="32"/>
      <c r="M7781" s="32"/>
      <c r="N7781" s="4"/>
      <c r="Q7781" s="27"/>
    </row>
    <row r="7782" spans="11:17" x14ac:dyDescent="0.25">
      <c r="K7782" s="4"/>
      <c r="L7782" s="32"/>
      <c r="M7782" s="32"/>
      <c r="N7782" s="4"/>
      <c r="Q7782" s="27"/>
    </row>
    <row r="7783" spans="11:17" x14ac:dyDescent="0.25">
      <c r="K7783" s="4"/>
      <c r="L7783" s="32"/>
      <c r="M7783" s="32"/>
      <c r="N7783" s="4"/>
      <c r="Q7783" s="27"/>
    </row>
    <row r="7784" spans="11:17" x14ac:dyDescent="0.25">
      <c r="K7784" s="4"/>
      <c r="L7784" s="32"/>
      <c r="M7784" s="32"/>
      <c r="N7784" s="4"/>
      <c r="Q7784" s="27"/>
    </row>
    <row r="7785" spans="11:17" x14ac:dyDescent="0.25">
      <c r="K7785" s="4"/>
      <c r="L7785" s="32"/>
      <c r="M7785" s="32"/>
      <c r="N7785" s="4"/>
      <c r="Q7785" s="27"/>
    </row>
    <row r="7786" spans="11:17" x14ac:dyDescent="0.25">
      <c r="K7786" s="4"/>
      <c r="L7786" s="32"/>
      <c r="M7786" s="32"/>
      <c r="N7786" s="4"/>
      <c r="Q7786" s="27"/>
    </row>
    <row r="7787" spans="11:17" x14ac:dyDescent="0.25">
      <c r="K7787" s="4"/>
      <c r="L7787" s="32"/>
      <c r="M7787" s="32"/>
      <c r="N7787" s="4"/>
      <c r="Q7787" s="27"/>
    </row>
    <row r="7788" spans="11:17" x14ac:dyDescent="0.25">
      <c r="K7788" s="4"/>
      <c r="L7788" s="32"/>
      <c r="M7788" s="32"/>
      <c r="N7788" s="4"/>
      <c r="Q7788" s="27"/>
    </row>
    <row r="7789" spans="11:17" x14ac:dyDescent="0.25">
      <c r="K7789" s="4"/>
      <c r="L7789" s="32"/>
      <c r="M7789" s="32"/>
      <c r="N7789" s="4"/>
      <c r="Q7789" s="27"/>
    </row>
    <row r="7790" spans="11:17" x14ac:dyDescent="0.25">
      <c r="K7790" s="4"/>
      <c r="L7790" s="32"/>
      <c r="M7790" s="32"/>
      <c r="N7790" s="4"/>
      <c r="Q7790" s="27"/>
    </row>
    <row r="7791" spans="11:17" x14ac:dyDescent="0.25">
      <c r="K7791" s="4"/>
      <c r="L7791" s="32"/>
      <c r="M7791" s="32"/>
      <c r="N7791" s="4"/>
      <c r="Q7791" s="27"/>
    </row>
    <row r="7792" spans="11:17" x14ac:dyDescent="0.25">
      <c r="K7792" s="4"/>
      <c r="L7792" s="32"/>
      <c r="M7792" s="32"/>
      <c r="N7792" s="4"/>
      <c r="Q7792" s="27"/>
    </row>
    <row r="7793" spans="11:17" x14ac:dyDescent="0.25">
      <c r="K7793" s="4"/>
      <c r="L7793" s="32"/>
      <c r="M7793" s="32"/>
      <c r="N7793" s="4"/>
      <c r="Q7793" s="27"/>
    </row>
    <row r="7794" spans="11:17" x14ac:dyDescent="0.25">
      <c r="K7794" s="4"/>
      <c r="L7794" s="32"/>
      <c r="M7794" s="32"/>
      <c r="N7794" s="4"/>
      <c r="Q7794" s="27"/>
    </row>
    <row r="7795" spans="11:17" x14ac:dyDescent="0.25">
      <c r="K7795" s="4"/>
      <c r="L7795" s="32"/>
      <c r="M7795" s="32"/>
      <c r="N7795" s="4"/>
      <c r="Q7795" s="27"/>
    </row>
    <row r="7796" spans="11:17" x14ac:dyDescent="0.25">
      <c r="K7796" s="4"/>
      <c r="L7796" s="32"/>
      <c r="M7796" s="32"/>
      <c r="N7796" s="4"/>
      <c r="Q7796" s="27"/>
    </row>
    <row r="7797" spans="11:17" x14ac:dyDescent="0.25">
      <c r="K7797" s="4"/>
      <c r="L7797" s="32"/>
      <c r="M7797" s="32"/>
      <c r="N7797" s="4"/>
      <c r="Q7797" s="27"/>
    </row>
    <row r="7798" spans="11:17" x14ac:dyDescent="0.25">
      <c r="K7798" s="4"/>
      <c r="L7798" s="32"/>
      <c r="M7798" s="32"/>
      <c r="N7798" s="4"/>
      <c r="Q7798" s="27"/>
    </row>
    <row r="7799" spans="11:17" x14ac:dyDescent="0.25">
      <c r="K7799" s="4"/>
      <c r="L7799" s="32"/>
      <c r="M7799" s="32"/>
      <c r="N7799" s="4"/>
      <c r="Q7799" s="27"/>
    </row>
    <row r="7800" spans="11:17" x14ac:dyDescent="0.25">
      <c r="K7800" s="4"/>
      <c r="L7800" s="32"/>
      <c r="M7800" s="32"/>
      <c r="N7800" s="4"/>
      <c r="Q7800" s="27"/>
    </row>
    <row r="7801" spans="11:17" x14ac:dyDescent="0.25">
      <c r="K7801" s="4"/>
      <c r="L7801" s="32"/>
      <c r="M7801" s="32"/>
      <c r="N7801" s="4"/>
      <c r="Q7801" s="27"/>
    </row>
    <row r="7802" spans="11:17" x14ac:dyDescent="0.25">
      <c r="K7802" s="4"/>
      <c r="L7802" s="32"/>
      <c r="M7802" s="32"/>
      <c r="N7802" s="4"/>
      <c r="Q7802" s="27"/>
    </row>
    <row r="7803" spans="11:17" x14ac:dyDescent="0.25">
      <c r="K7803" s="4"/>
      <c r="L7803" s="32"/>
      <c r="M7803" s="32"/>
      <c r="N7803" s="4"/>
      <c r="Q7803" s="27"/>
    </row>
    <row r="7804" spans="11:17" x14ac:dyDescent="0.25">
      <c r="K7804" s="4"/>
      <c r="L7804" s="32"/>
      <c r="M7804" s="32"/>
      <c r="N7804" s="4"/>
      <c r="Q7804" s="27"/>
    </row>
    <row r="7805" spans="11:17" x14ac:dyDescent="0.25">
      <c r="K7805" s="4"/>
      <c r="L7805" s="32"/>
      <c r="M7805" s="32"/>
      <c r="N7805" s="4"/>
      <c r="Q7805" s="27"/>
    </row>
    <row r="7806" spans="11:17" x14ac:dyDescent="0.25">
      <c r="K7806" s="4"/>
      <c r="L7806" s="32"/>
      <c r="M7806" s="32"/>
      <c r="N7806" s="4"/>
      <c r="Q7806" s="27"/>
    </row>
    <row r="7807" spans="11:17" x14ac:dyDescent="0.25">
      <c r="K7807" s="4"/>
      <c r="L7807" s="32"/>
      <c r="M7807" s="32"/>
      <c r="N7807" s="4"/>
      <c r="Q7807" s="27"/>
    </row>
    <row r="7808" spans="11:17" x14ac:dyDescent="0.25">
      <c r="K7808" s="4"/>
      <c r="L7808" s="32"/>
      <c r="M7808" s="32"/>
      <c r="N7808" s="4"/>
      <c r="Q7808" s="27"/>
    </row>
    <row r="7809" spans="11:17" x14ac:dyDescent="0.25">
      <c r="K7809" s="4"/>
      <c r="L7809" s="32"/>
      <c r="M7809" s="32"/>
      <c r="N7809" s="4"/>
      <c r="Q7809" s="27"/>
    </row>
    <row r="7810" spans="11:17" x14ac:dyDescent="0.25">
      <c r="K7810" s="4"/>
      <c r="L7810" s="32"/>
      <c r="M7810" s="32"/>
      <c r="N7810" s="4"/>
      <c r="Q7810" s="27"/>
    </row>
    <row r="7811" spans="11:17" x14ac:dyDescent="0.25">
      <c r="K7811" s="4"/>
      <c r="L7811" s="32"/>
      <c r="M7811" s="32"/>
      <c r="N7811" s="4"/>
      <c r="Q7811" s="27"/>
    </row>
    <row r="7812" spans="11:17" x14ac:dyDescent="0.25">
      <c r="K7812" s="4"/>
      <c r="L7812" s="32"/>
      <c r="M7812" s="32"/>
      <c r="N7812" s="4"/>
      <c r="Q7812" s="27"/>
    </row>
    <row r="7813" spans="11:17" x14ac:dyDescent="0.25">
      <c r="K7813" s="4"/>
      <c r="L7813" s="32"/>
      <c r="M7813" s="32"/>
      <c r="N7813" s="4"/>
      <c r="Q7813" s="27"/>
    </row>
    <row r="7814" spans="11:17" x14ac:dyDescent="0.25">
      <c r="K7814" s="4"/>
      <c r="L7814" s="32"/>
      <c r="M7814" s="32"/>
      <c r="N7814" s="4"/>
      <c r="Q7814" s="27"/>
    </row>
    <row r="7815" spans="11:17" x14ac:dyDescent="0.25">
      <c r="K7815" s="4"/>
      <c r="L7815" s="32"/>
      <c r="M7815" s="32"/>
      <c r="N7815" s="4"/>
      <c r="Q7815" s="27"/>
    </row>
    <row r="7816" spans="11:17" x14ac:dyDescent="0.25">
      <c r="K7816" s="4"/>
      <c r="L7816" s="32"/>
      <c r="M7816" s="32"/>
      <c r="N7816" s="4"/>
      <c r="Q7816" s="27"/>
    </row>
    <row r="7817" spans="11:17" x14ac:dyDescent="0.25">
      <c r="K7817" s="4"/>
      <c r="L7817" s="32"/>
      <c r="M7817" s="32"/>
      <c r="N7817" s="4"/>
      <c r="Q7817" s="27"/>
    </row>
    <row r="7818" spans="11:17" x14ac:dyDescent="0.25">
      <c r="K7818" s="4"/>
      <c r="L7818" s="32"/>
      <c r="M7818" s="32"/>
      <c r="N7818" s="4"/>
      <c r="Q7818" s="27"/>
    </row>
    <row r="7819" spans="11:17" x14ac:dyDescent="0.25">
      <c r="K7819" s="4"/>
      <c r="L7819" s="32"/>
      <c r="M7819" s="32"/>
      <c r="N7819" s="4"/>
      <c r="Q7819" s="27"/>
    </row>
    <row r="7820" spans="11:17" x14ac:dyDescent="0.25">
      <c r="K7820" s="4"/>
      <c r="L7820" s="32"/>
      <c r="M7820" s="32"/>
      <c r="N7820" s="4"/>
      <c r="Q7820" s="27"/>
    </row>
    <row r="7821" spans="11:17" x14ac:dyDescent="0.25">
      <c r="K7821" s="4"/>
      <c r="L7821" s="32"/>
      <c r="M7821" s="32"/>
      <c r="N7821" s="4"/>
      <c r="Q7821" s="27"/>
    </row>
    <row r="7822" spans="11:17" x14ac:dyDescent="0.25">
      <c r="K7822" s="4"/>
      <c r="L7822" s="32"/>
      <c r="M7822" s="32"/>
      <c r="N7822" s="4"/>
      <c r="Q7822" s="27"/>
    </row>
    <row r="7823" spans="11:17" x14ac:dyDescent="0.25">
      <c r="K7823" s="4"/>
      <c r="L7823" s="32"/>
      <c r="M7823" s="32"/>
      <c r="N7823" s="4"/>
      <c r="Q7823" s="27"/>
    </row>
    <row r="7824" spans="11:17" x14ac:dyDescent="0.25">
      <c r="K7824" s="4"/>
      <c r="L7824" s="32"/>
      <c r="M7824" s="32"/>
      <c r="N7824" s="4"/>
      <c r="Q7824" s="27"/>
    </row>
    <row r="7825" spans="11:17" x14ac:dyDescent="0.25">
      <c r="K7825" s="4"/>
      <c r="L7825" s="32"/>
      <c r="M7825" s="32"/>
      <c r="N7825" s="4"/>
      <c r="Q7825" s="27"/>
    </row>
    <row r="7826" spans="11:17" x14ac:dyDescent="0.25">
      <c r="K7826" s="4"/>
      <c r="L7826" s="32"/>
      <c r="M7826" s="32"/>
      <c r="N7826" s="4"/>
      <c r="Q7826" s="27"/>
    </row>
    <row r="7827" spans="11:17" x14ac:dyDescent="0.25">
      <c r="K7827" s="4"/>
      <c r="L7827" s="32"/>
      <c r="M7827" s="32"/>
      <c r="N7827" s="4"/>
      <c r="Q7827" s="27"/>
    </row>
    <row r="7828" spans="11:17" x14ac:dyDescent="0.25">
      <c r="K7828" s="4"/>
      <c r="L7828" s="32"/>
      <c r="M7828" s="32"/>
      <c r="N7828" s="4"/>
      <c r="Q7828" s="27"/>
    </row>
    <row r="7829" spans="11:17" x14ac:dyDescent="0.25">
      <c r="K7829" s="4"/>
      <c r="L7829" s="32"/>
      <c r="M7829" s="32"/>
      <c r="N7829" s="4"/>
      <c r="Q7829" s="27"/>
    </row>
    <row r="7830" spans="11:17" x14ac:dyDescent="0.25">
      <c r="K7830" s="4"/>
      <c r="L7830" s="32"/>
      <c r="M7830" s="32"/>
      <c r="N7830" s="4"/>
      <c r="Q7830" s="27"/>
    </row>
    <row r="7831" spans="11:17" x14ac:dyDescent="0.25">
      <c r="K7831" s="4"/>
      <c r="L7831" s="32"/>
      <c r="M7831" s="32"/>
      <c r="N7831" s="4"/>
      <c r="Q7831" s="27"/>
    </row>
    <row r="7832" spans="11:17" x14ac:dyDescent="0.25">
      <c r="K7832" s="4"/>
      <c r="L7832" s="32"/>
      <c r="M7832" s="32"/>
      <c r="N7832" s="4"/>
      <c r="Q7832" s="27"/>
    </row>
    <row r="7833" spans="11:17" x14ac:dyDescent="0.25">
      <c r="K7833" s="4"/>
      <c r="L7833" s="32"/>
      <c r="M7833" s="32"/>
      <c r="N7833" s="4"/>
      <c r="Q7833" s="27"/>
    </row>
    <row r="7834" spans="11:17" x14ac:dyDescent="0.25">
      <c r="K7834" s="4"/>
      <c r="L7834" s="32"/>
      <c r="M7834" s="32"/>
      <c r="N7834" s="4"/>
      <c r="Q7834" s="27"/>
    </row>
    <row r="7835" spans="11:17" x14ac:dyDescent="0.25">
      <c r="K7835" s="4"/>
      <c r="L7835" s="32"/>
      <c r="M7835" s="32"/>
      <c r="N7835" s="4"/>
      <c r="Q7835" s="27"/>
    </row>
    <row r="7836" spans="11:17" x14ac:dyDescent="0.25">
      <c r="K7836" s="4"/>
      <c r="L7836" s="32"/>
      <c r="M7836" s="32"/>
      <c r="N7836" s="4"/>
      <c r="Q7836" s="27"/>
    </row>
    <row r="7837" spans="11:17" x14ac:dyDescent="0.25">
      <c r="K7837" s="4"/>
      <c r="L7837" s="32"/>
      <c r="M7837" s="32"/>
      <c r="N7837" s="4"/>
      <c r="Q7837" s="27"/>
    </row>
    <row r="7838" spans="11:17" x14ac:dyDescent="0.25">
      <c r="K7838" s="4"/>
      <c r="L7838" s="32"/>
      <c r="M7838" s="32"/>
      <c r="N7838" s="4"/>
      <c r="Q7838" s="27"/>
    </row>
    <row r="7839" spans="11:17" x14ac:dyDescent="0.25">
      <c r="K7839" s="4"/>
      <c r="L7839" s="32"/>
      <c r="M7839" s="32"/>
      <c r="N7839" s="4"/>
      <c r="Q7839" s="27"/>
    </row>
    <row r="7840" spans="11:17" x14ac:dyDescent="0.25">
      <c r="K7840" s="4"/>
      <c r="L7840" s="32"/>
      <c r="M7840" s="32"/>
      <c r="N7840" s="4"/>
      <c r="Q7840" s="27"/>
    </row>
    <row r="7841" spans="11:17" x14ac:dyDescent="0.25">
      <c r="K7841" s="4"/>
      <c r="L7841" s="32"/>
      <c r="M7841" s="32"/>
      <c r="N7841" s="4"/>
      <c r="Q7841" s="27"/>
    </row>
    <row r="7842" spans="11:17" x14ac:dyDescent="0.25">
      <c r="K7842" s="4"/>
      <c r="L7842" s="32"/>
      <c r="M7842" s="32"/>
      <c r="N7842" s="4"/>
      <c r="Q7842" s="27"/>
    </row>
    <row r="7843" spans="11:17" x14ac:dyDescent="0.25">
      <c r="K7843" s="4"/>
      <c r="L7843" s="32"/>
      <c r="M7843" s="32"/>
      <c r="N7843" s="4"/>
      <c r="Q7843" s="27"/>
    </row>
    <row r="7844" spans="11:17" x14ac:dyDescent="0.25">
      <c r="K7844" s="4"/>
      <c r="L7844" s="32"/>
      <c r="M7844" s="32"/>
      <c r="N7844" s="4"/>
      <c r="Q7844" s="27"/>
    </row>
    <row r="7845" spans="11:17" x14ac:dyDescent="0.25">
      <c r="K7845" s="4"/>
      <c r="L7845" s="32"/>
      <c r="M7845" s="32"/>
      <c r="N7845" s="4"/>
      <c r="Q7845" s="27"/>
    </row>
    <row r="7846" spans="11:17" x14ac:dyDescent="0.25">
      <c r="K7846" s="4"/>
      <c r="L7846" s="32"/>
      <c r="M7846" s="32"/>
      <c r="N7846" s="4"/>
      <c r="Q7846" s="27"/>
    </row>
    <row r="7847" spans="11:17" x14ac:dyDescent="0.25">
      <c r="K7847" s="4"/>
      <c r="L7847" s="32"/>
      <c r="M7847" s="32"/>
      <c r="N7847" s="4"/>
      <c r="Q7847" s="27"/>
    </row>
    <row r="7848" spans="11:17" x14ac:dyDescent="0.25">
      <c r="K7848" s="4"/>
      <c r="L7848" s="32"/>
      <c r="M7848" s="32"/>
      <c r="N7848" s="4"/>
      <c r="Q7848" s="27"/>
    </row>
    <row r="7849" spans="11:17" x14ac:dyDescent="0.25">
      <c r="K7849" s="4"/>
      <c r="L7849" s="32"/>
      <c r="M7849" s="32"/>
      <c r="N7849" s="4"/>
      <c r="Q7849" s="27"/>
    </row>
    <row r="7850" spans="11:17" x14ac:dyDescent="0.25">
      <c r="K7850" s="4"/>
      <c r="L7850" s="32"/>
      <c r="M7850" s="32"/>
      <c r="N7850" s="4"/>
      <c r="Q7850" s="27"/>
    </row>
    <row r="7851" spans="11:17" x14ac:dyDescent="0.25">
      <c r="K7851" s="4"/>
      <c r="L7851" s="32"/>
      <c r="M7851" s="32"/>
      <c r="N7851" s="4"/>
      <c r="Q7851" s="27"/>
    </row>
    <row r="7852" spans="11:17" x14ac:dyDescent="0.25">
      <c r="K7852" s="4"/>
      <c r="L7852" s="32"/>
      <c r="M7852" s="32"/>
      <c r="N7852" s="4"/>
      <c r="Q7852" s="27"/>
    </row>
    <row r="7853" spans="11:17" x14ac:dyDescent="0.25">
      <c r="K7853" s="4"/>
      <c r="L7853" s="32"/>
      <c r="M7853" s="32"/>
      <c r="N7853" s="4"/>
      <c r="Q7853" s="27"/>
    </row>
    <row r="7854" spans="11:17" x14ac:dyDescent="0.25">
      <c r="K7854" s="4"/>
      <c r="L7854" s="32"/>
      <c r="M7854" s="32"/>
      <c r="N7854" s="4"/>
      <c r="Q7854" s="27"/>
    </row>
    <row r="7855" spans="11:17" x14ac:dyDescent="0.25">
      <c r="K7855" s="4"/>
      <c r="L7855" s="32"/>
      <c r="M7855" s="32"/>
      <c r="N7855" s="4"/>
      <c r="Q7855" s="27"/>
    </row>
    <row r="7856" spans="11:17" x14ac:dyDescent="0.25">
      <c r="K7856" s="4"/>
      <c r="L7856" s="32"/>
      <c r="M7856" s="32"/>
      <c r="N7856" s="4"/>
      <c r="Q7856" s="27"/>
    </row>
    <row r="7857" spans="11:17" x14ac:dyDescent="0.25">
      <c r="K7857" s="4"/>
      <c r="L7857" s="32"/>
      <c r="M7857" s="32"/>
      <c r="N7857" s="4"/>
      <c r="Q7857" s="27"/>
    </row>
    <row r="7858" spans="11:17" x14ac:dyDescent="0.25">
      <c r="K7858" s="4"/>
      <c r="L7858" s="32"/>
      <c r="M7858" s="32"/>
      <c r="N7858" s="4"/>
      <c r="Q7858" s="27"/>
    </row>
    <row r="7859" spans="11:17" x14ac:dyDescent="0.25">
      <c r="K7859" s="4"/>
      <c r="L7859" s="32"/>
      <c r="M7859" s="32"/>
      <c r="N7859" s="4"/>
      <c r="Q7859" s="27"/>
    </row>
    <row r="7860" spans="11:17" x14ac:dyDescent="0.25">
      <c r="K7860" s="4"/>
      <c r="L7860" s="32"/>
      <c r="M7860" s="32"/>
      <c r="N7860" s="4"/>
      <c r="Q7860" s="27"/>
    </row>
    <row r="7861" spans="11:17" x14ac:dyDescent="0.25">
      <c r="K7861" s="4"/>
      <c r="L7861" s="32"/>
      <c r="M7861" s="32"/>
      <c r="N7861" s="4"/>
      <c r="Q7861" s="27"/>
    </row>
    <row r="7862" spans="11:17" x14ac:dyDescent="0.25">
      <c r="K7862" s="4"/>
      <c r="L7862" s="32"/>
      <c r="M7862" s="32"/>
      <c r="N7862" s="4"/>
      <c r="Q7862" s="27"/>
    </row>
    <row r="7863" spans="11:17" x14ac:dyDescent="0.25">
      <c r="K7863" s="4"/>
      <c r="L7863" s="32"/>
      <c r="M7863" s="32"/>
      <c r="N7863" s="4"/>
      <c r="Q7863" s="27"/>
    </row>
    <row r="7864" spans="11:17" x14ac:dyDescent="0.25">
      <c r="K7864" s="4"/>
      <c r="L7864" s="32"/>
      <c r="M7864" s="32"/>
      <c r="N7864" s="4"/>
      <c r="Q7864" s="27"/>
    </row>
    <row r="7865" spans="11:17" x14ac:dyDescent="0.25">
      <c r="K7865" s="4"/>
      <c r="L7865" s="32"/>
      <c r="M7865" s="32"/>
      <c r="N7865" s="4"/>
      <c r="Q7865" s="27"/>
    </row>
    <row r="7866" spans="11:17" x14ac:dyDescent="0.25">
      <c r="K7866" s="4"/>
      <c r="L7866" s="32"/>
      <c r="M7866" s="32"/>
      <c r="N7866" s="4"/>
      <c r="Q7866" s="27"/>
    </row>
    <row r="7867" spans="11:17" x14ac:dyDescent="0.25">
      <c r="K7867" s="4"/>
      <c r="L7867" s="32"/>
      <c r="M7867" s="32"/>
      <c r="N7867" s="4"/>
      <c r="Q7867" s="27"/>
    </row>
    <row r="7868" spans="11:17" x14ac:dyDescent="0.25">
      <c r="K7868" s="4"/>
      <c r="L7868" s="32"/>
      <c r="M7868" s="32"/>
      <c r="N7868" s="4"/>
      <c r="Q7868" s="27"/>
    </row>
    <row r="7869" spans="11:17" x14ac:dyDescent="0.25">
      <c r="K7869" s="4"/>
      <c r="L7869" s="32"/>
      <c r="M7869" s="32"/>
      <c r="N7869" s="4"/>
      <c r="Q7869" s="27"/>
    </row>
    <row r="7870" spans="11:17" x14ac:dyDescent="0.25">
      <c r="K7870" s="4"/>
      <c r="L7870" s="32"/>
      <c r="M7870" s="32"/>
      <c r="N7870" s="4"/>
      <c r="Q7870" s="27"/>
    </row>
    <row r="7871" spans="11:17" x14ac:dyDescent="0.25">
      <c r="K7871" s="4"/>
      <c r="L7871" s="32"/>
      <c r="M7871" s="32"/>
      <c r="N7871" s="4"/>
      <c r="Q7871" s="27"/>
    </row>
    <row r="7872" spans="11:17" x14ac:dyDescent="0.25">
      <c r="K7872" s="4"/>
      <c r="L7872" s="32"/>
      <c r="M7872" s="32"/>
      <c r="N7872" s="4"/>
      <c r="Q7872" s="27"/>
    </row>
    <row r="7873" spans="11:17" x14ac:dyDescent="0.25">
      <c r="K7873" s="4"/>
      <c r="L7873" s="32"/>
      <c r="M7873" s="32"/>
      <c r="N7873" s="4"/>
      <c r="Q7873" s="27"/>
    </row>
    <row r="7874" spans="11:17" x14ac:dyDescent="0.25">
      <c r="K7874" s="4"/>
      <c r="L7874" s="32"/>
      <c r="M7874" s="32"/>
      <c r="N7874" s="4"/>
      <c r="Q7874" s="27"/>
    </row>
    <row r="7875" spans="11:17" x14ac:dyDescent="0.25">
      <c r="K7875" s="4"/>
      <c r="L7875" s="32"/>
      <c r="M7875" s="32"/>
      <c r="N7875" s="4"/>
      <c r="Q7875" s="27"/>
    </row>
    <row r="7876" spans="11:17" x14ac:dyDescent="0.25">
      <c r="K7876" s="4"/>
      <c r="L7876" s="32"/>
      <c r="M7876" s="32"/>
      <c r="N7876" s="4"/>
      <c r="Q7876" s="27"/>
    </row>
    <row r="7877" spans="11:17" x14ac:dyDescent="0.25">
      <c r="K7877" s="4"/>
      <c r="L7877" s="32"/>
      <c r="M7877" s="32"/>
      <c r="N7877" s="4"/>
      <c r="Q7877" s="27"/>
    </row>
    <row r="7878" spans="11:17" x14ac:dyDescent="0.25">
      <c r="K7878" s="4"/>
      <c r="L7878" s="32"/>
      <c r="M7878" s="32"/>
      <c r="N7878" s="4"/>
      <c r="Q7878" s="27"/>
    </row>
    <row r="7879" spans="11:17" x14ac:dyDescent="0.25">
      <c r="K7879" s="4"/>
      <c r="L7879" s="32"/>
      <c r="M7879" s="32"/>
      <c r="N7879" s="4"/>
      <c r="Q7879" s="27"/>
    </row>
    <row r="7880" spans="11:17" x14ac:dyDescent="0.25">
      <c r="K7880" s="4"/>
      <c r="L7880" s="32"/>
      <c r="M7880" s="32"/>
      <c r="N7880" s="4"/>
      <c r="Q7880" s="27"/>
    </row>
    <row r="7881" spans="11:17" x14ac:dyDescent="0.25">
      <c r="K7881" s="4"/>
      <c r="L7881" s="32"/>
      <c r="M7881" s="32"/>
      <c r="N7881" s="4"/>
      <c r="Q7881" s="27"/>
    </row>
    <row r="7882" spans="11:17" x14ac:dyDescent="0.25">
      <c r="K7882" s="4"/>
      <c r="L7882" s="32"/>
      <c r="M7882" s="32"/>
      <c r="N7882" s="4"/>
      <c r="Q7882" s="27"/>
    </row>
    <row r="7883" spans="11:17" x14ac:dyDescent="0.25">
      <c r="K7883" s="4"/>
      <c r="L7883" s="32"/>
      <c r="M7883" s="32"/>
      <c r="N7883" s="4"/>
      <c r="Q7883" s="27"/>
    </row>
    <row r="7884" spans="11:17" x14ac:dyDescent="0.25">
      <c r="K7884" s="4"/>
      <c r="L7884" s="32"/>
      <c r="M7884" s="32"/>
      <c r="N7884" s="4"/>
      <c r="Q7884" s="27"/>
    </row>
    <row r="7885" spans="11:17" x14ac:dyDescent="0.25">
      <c r="K7885" s="4"/>
      <c r="L7885" s="32"/>
      <c r="M7885" s="32"/>
      <c r="N7885" s="4"/>
      <c r="Q7885" s="27"/>
    </row>
    <row r="7886" spans="11:17" x14ac:dyDescent="0.25">
      <c r="K7886" s="4"/>
      <c r="L7886" s="32"/>
      <c r="M7886" s="32"/>
      <c r="N7886" s="4"/>
      <c r="Q7886" s="27"/>
    </row>
    <row r="7887" spans="11:17" x14ac:dyDescent="0.25">
      <c r="K7887" s="4"/>
      <c r="L7887" s="32"/>
      <c r="M7887" s="32"/>
      <c r="N7887" s="4"/>
      <c r="Q7887" s="27"/>
    </row>
    <row r="7888" spans="11:17" x14ac:dyDescent="0.25">
      <c r="K7888" s="4"/>
      <c r="L7888" s="32"/>
      <c r="M7888" s="32"/>
      <c r="N7888" s="4"/>
      <c r="Q7888" s="27"/>
    </row>
    <row r="7889" spans="11:17" x14ac:dyDescent="0.25">
      <c r="K7889" s="4"/>
      <c r="L7889" s="32"/>
      <c r="M7889" s="32"/>
      <c r="N7889" s="4"/>
      <c r="Q7889" s="27"/>
    </row>
    <row r="7890" spans="11:17" x14ac:dyDescent="0.25">
      <c r="K7890" s="4"/>
      <c r="L7890" s="32"/>
      <c r="M7890" s="32"/>
      <c r="N7890" s="4"/>
      <c r="Q7890" s="27"/>
    </row>
    <row r="7891" spans="11:17" x14ac:dyDescent="0.25">
      <c r="K7891" s="4"/>
      <c r="L7891" s="32"/>
      <c r="M7891" s="32"/>
      <c r="N7891" s="4"/>
      <c r="Q7891" s="27"/>
    </row>
    <row r="7892" spans="11:17" x14ac:dyDescent="0.25">
      <c r="K7892" s="4"/>
      <c r="L7892" s="32"/>
      <c r="M7892" s="32"/>
      <c r="N7892" s="4"/>
      <c r="Q7892" s="27"/>
    </row>
    <row r="7893" spans="11:17" x14ac:dyDescent="0.25">
      <c r="K7893" s="4"/>
      <c r="L7893" s="32"/>
      <c r="M7893" s="32"/>
      <c r="N7893" s="4"/>
      <c r="Q7893" s="27"/>
    </row>
    <row r="7894" spans="11:17" x14ac:dyDescent="0.25">
      <c r="K7894" s="4"/>
      <c r="L7894" s="32"/>
      <c r="M7894" s="32"/>
      <c r="N7894" s="4"/>
      <c r="Q7894" s="27"/>
    </row>
    <row r="7895" spans="11:17" x14ac:dyDescent="0.25">
      <c r="K7895" s="4"/>
      <c r="L7895" s="32"/>
      <c r="M7895" s="32"/>
      <c r="N7895" s="4"/>
      <c r="Q7895" s="27"/>
    </row>
    <row r="7896" spans="11:17" x14ac:dyDescent="0.25">
      <c r="K7896" s="4"/>
      <c r="L7896" s="32"/>
      <c r="M7896" s="32"/>
      <c r="N7896" s="4"/>
      <c r="Q7896" s="27"/>
    </row>
    <row r="7897" spans="11:17" x14ac:dyDescent="0.25">
      <c r="K7897" s="4"/>
      <c r="L7897" s="32"/>
      <c r="M7897" s="32"/>
      <c r="N7897" s="4"/>
      <c r="Q7897" s="27"/>
    </row>
    <row r="7898" spans="11:17" x14ac:dyDescent="0.25">
      <c r="K7898" s="4"/>
      <c r="L7898" s="32"/>
      <c r="M7898" s="32"/>
      <c r="N7898" s="4"/>
      <c r="Q7898" s="27"/>
    </row>
    <row r="7899" spans="11:17" x14ac:dyDescent="0.25">
      <c r="K7899" s="4"/>
      <c r="L7899" s="32"/>
      <c r="M7899" s="32"/>
      <c r="N7899" s="4"/>
      <c r="Q7899" s="27"/>
    </row>
    <row r="7900" spans="11:17" x14ac:dyDescent="0.25">
      <c r="K7900" s="4"/>
      <c r="L7900" s="32"/>
      <c r="M7900" s="32"/>
      <c r="N7900" s="4"/>
      <c r="Q7900" s="27"/>
    </row>
    <row r="7901" spans="11:17" x14ac:dyDescent="0.25">
      <c r="K7901" s="4"/>
      <c r="L7901" s="32"/>
      <c r="M7901" s="32"/>
      <c r="N7901" s="4"/>
      <c r="Q7901" s="27"/>
    </row>
    <row r="7902" spans="11:17" x14ac:dyDescent="0.25">
      <c r="K7902" s="4"/>
      <c r="L7902" s="32"/>
      <c r="M7902" s="32"/>
      <c r="N7902" s="4"/>
      <c r="Q7902" s="27"/>
    </row>
    <row r="7903" spans="11:17" x14ac:dyDescent="0.25">
      <c r="K7903" s="4"/>
      <c r="L7903" s="32"/>
      <c r="M7903" s="32"/>
      <c r="N7903" s="4"/>
      <c r="Q7903" s="27"/>
    </row>
    <row r="7904" spans="11:17" x14ac:dyDescent="0.25">
      <c r="K7904" s="4"/>
      <c r="L7904" s="32"/>
      <c r="M7904" s="32"/>
      <c r="N7904" s="4"/>
      <c r="Q7904" s="27"/>
    </row>
    <row r="7905" spans="11:17" x14ac:dyDescent="0.25">
      <c r="K7905" s="4"/>
      <c r="L7905" s="32"/>
      <c r="M7905" s="32"/>
      <c r="N7905" s="4"/>
      <c r="Q7905" s="27"/>
    </row>
    <row r="7906" spans="11:17" x14ac:dyDescent="0.25">
      <c r="K7906" s="4"/>
      <c r="L7906" s="32"/>
      <c r="M7906" s="32"/>
      <c r="N7906" s="4"/>
      <c r="Q7906" s="27"/>
    </row>
    <row r="7907" spans="11:17" x14ac:dyDescent="0.25">
      <c r="K7907" s="4"/>
      <c r="L7907" s="32"/>
      <c r="M7907" s="32"/>
      <c r="N7907" s="4"/>
      <c r="Q7907" s="27"/>
    </row>
    <row r="7908" spans="11:17" x14ac:dyDescent="0.25">
      <c r="K7908" s="4"/>
      <c r="L7908" s="32"/>
      <c r="M7908" s="32"/>
      <c r="N7908" s="4"/>
      <c r="Q7908" s="27"/>
    </row>
    <row r="7909" spans="11:17" x14ac:dyDescent="0.25">
      <c r="K7909" s="4"/>
      <c r="L7909" s="32"/>
      <c r="M7909" s="32"/>
      <c r="N7909" s="4"/>
      <c r="Q7909" s="27"/>
    </row>
    <row r="7910" spans="11:17" x14ac:dyDescent="0.25">
      <c r="K7910" s="4"/>
      <c r="L7910" s="32"/>
      <c r="M7910" s="32"/>
      <c r="N7910" s="4"/>
      <c r="Q7910" s="27"/>
    </row>
    <row r="7911" spans="11:17" x14ac:dyDescent="0.25">
      <c r="K7911" s="4"/>
      <c r="L7911" s="32"/>
      <c r="M7911" s="32"/>
      <c r="N7911" s="4"/>
      <c r="Q7911" s="27"/>
    </row>
    <row r="7912" spans="11:17" x14ac:dyDescent="0.25">
      <c r="K7912" s="4"/>
      <c r="L7912" s="32"/>
      <c r="M7912" s="32"/>
      <c r="N7912" s="4"/>
      <c r="Q7912" s="27"/>
    </row>
    <row r="7913" spans="11:17" x14ac:dyDescent="0.25">
      <c r="K7913" s="4"/>
      <c r="L7913" s="32"/>
      <c r="M7913" s="32"/>
      <c r="N7913" s="4"/>
      <c r="Q7913" s="27"/>
    </row>
    <row r="7914" spans="11:17" x14ac:dyDescent="0.25">
      <c r="K7914" s="4"/>
      <c r="L7914" s="32"/>
      <c r="M7914" s="32"/>
      <c r="N7914" s="4"/>
      <c r="Q7914" s="27"/>
    </row>
    <row r="7915" spans="11:17" x14ac:dyDescent="0.25">
      <c r="K7915" s="4"/>
      <c r="L7915" s="32"/>
      <c r="M7915" s="32"/>
      <c r="N7915" s="4"/>
      <c r="Q7915" s="27"/>
    </row>
    <row r="7916" spans="11:17" x14ac:dyDescent="0.25">
      <c r="K7916" s="4"/>
      <c r="L7916" s="32"/>
      <c r="M7916" s="32"/>
      <c r="N7916" s="4"/>
      <c r="Q7916" s="27"/>
    </row>
    <row r="7917" spans="11:17" x14ac:dyDescent="0.25">
      <c r="K7917" s="4"/>
      <c r="L7917" s="32"/>
      <c r="M7917" s="32"/>
      <c r="N7917" s="4"/>
      <c r="Q7917" s="27"/>
    </row>
    <row r="7918" spans="11:17" x14ac:dyDescent="0.25">
      <c r="K7918" s="4"/>
      <c r="L7918" s="32"/>
      <c r="M7918" s="32"/>
      <c r="N7918" s="4"/>
      <c r="Q7918" s="27"/>
    </row>
    <row r="7919" spans="11:17" x14ac:dyDescent="0.25">
      <c r="K7919" s="4"/>
      <c r="L7919" s="32"/>
      <c r="M7919" s="32"/>
      <c r="N7919" s="4"/>
      <c r="Q7919" s="27"/>
    </row>
    <row r="7920" spans="11:17" x14ac:dyDescent="0.25">
      <c r="K7920" s="4"/>
      <c r="L7920" s="32"/>
      <c r="M7920" s="32"/>
      <c r="N7920" s="4"/>
      <c r="Q7920" s="27"/>
    </row>
    <row r="7921" spans="11:17" x14ac:dyDescent="0.25">
      <c r="K7921" s="4"/>
      <c r="L7921" s="32"/>
      <c r="M7921" s="32"/>
      <c r="N7921" s="4"/>
      <c r="Q7921" s="27"/>
    </row>
    <row r="7922" spans="11:17" x14ac:dyDescent="0.25">
      <c r="K7922" s="4"/>
      <c r="L7922" s="32"/>
      <c r="M7922" s="32"/>
      <c r="N7922" s="4"/>
      <c r="Q7922" s="27"/>
    </row>
    <row r="7923" spans="11:17" x14ac:dyDescent="0.25">
      <c r="K7923" s="4"/>
      <c r="L7923" s="32"/>
      <c r="M7923" s="32"/>
      <c r="N7923" s="4"/>
      <c r="Q7923" s="27"/>
    </row>
    <row r="7924" spans="11:17" x14ac:dyDescent="0.25">
      <c r="K7924" s="4"/>
      <c r="L7924" s="32"/>
      <c r="M7924" s="32"/>
      <c r="N7924" s="4"/>
      <c r="Q7924" s="27"/>
    </row>
    <row r="7925" spans="11:17" x14ac:dyDescent="0.25">
      <c r="K7925" s="4"/>
      <c r="L7925" s="32"/>
      <c r="M7925" s="32"/>
      <c r="N7925" s="4"/>
      <c r="Q7925" s="27"/>
    </row>
    <row r="7926" spans="11:17" x14ac:dyDescent="0.25">
      <c r="K7926" s="4"/>
      <c r="L7926" s="32"/>
      <c r="M7926" s="32"/>
      <c r="N7926" s="4"/>
      <c r="Q7926" s="27"/>
    </row>
    <row r="7927" spans="11:17" x14ac:dyDescent="0.25">
      <c r="K7927" s="4"/>
      <c r="L7927" s="32"/>
      <c r="M7927" s="32"/>
      <c r="N7927" s="4"/>
      <c r="Q7927" s="27"/>
    </row>
    <row r="7928" spans="11:17" x14ac:dyDescent="0.25">
      <c r="K7928" s="4"/>
      <c r="L7928" s="32"/>
      <c r="M7928" s="32"/>
      <c r="N7928" s="4"/>
      <c r="Q7928" s="27"/>
    </row>
    <row r="7929" spans="11:17" x14ac:dyDescent="0.25">
      <c r="K7929" s="4"/>
      <c r="L7929" s="32"/>
      <c r="M7929" s="32"/>
      <c r="N7929" s="4"/>
      <c r="Q7929" s="27"/>
    </row>
    <row r="7930" spans="11:17" x14ac:dyDescent="0.25">
      <c r="K7930" s="4"/>
      <c r="L7930" s="32"/>
      <c r="M7930" s="32"/>
      <c r="N7930" s="4"/>
      <c r="Q7930" s="27"/>
    </row>
    <row r="7931" spans="11:17" x14ac:dyDescent="0.25">
      <c r="K7931" s="4"/>
      <c r="L7931" s="32"/>
      <c r="M7931" s="32"/>
      <c r="N7931" s="4"/>
      <c r="Q7931" s="27"/>
    </row>
    <row r="7932" spans="11:17" x14ac:dyDescent="0.25">
      <c r="K7932" s="4"/>
      <c r="L7932" s="32"/>
      <c r="M7932" s="32"/>
      <c r="N7932" s="4"/>
      <c r="Q7932" s="27"/>
    </row>
    <row r="7933" spans="11:17" x14ac:dyDescent="0.25">
      <c r="K7933" s="4"/>
      <c r="L7933" s="32"/>
      <c r="M7933" s="32"/>
      <c r="N7933" s="4"/>
      <c r="Q7933" s="27"/>
    </row>
    <row r="7934" spans="11:17" x14ac:dyDescent="0.25">
      <c r="K7934" s="4"/>
      <c r="L7934" s="32"/>
      <c r="M7934" s="32"/>
      <c r="N7934" s="4"/>
      <c r="Q7934" s="27"/>
    </row>
    <row r="7935" spans="11:17" x14ac:dyDescent="0.25">
      <c r="K7935" s="4"/>
      <c r="L7935" s="32"/>
      <c r="M7935" s="32"/>
      <c r="N7935" s="4"/>
      <c r="Q7935" s="27"/>
    </row>
    <row r="7936" spans="11:17" x14ac:dyDescent="0.25">
      <c r="K7936" s="4"/>
      <c r="L7936" s="32"/>
      <c r="M7936" s="32"/>
      <c r="N7936" s="4"/>
      <c r="Q7936" s="27"/>
    </row>
    <row r="7937" spans="11:17" x14ac:dyDescent="0.25">
      <c r="K7937" s="4"/>
      <c r="L7937" s="32"/>
      <c r="M7937" s="32"/>
      <c r="N7937" s="4"/>
      <c r="Q7937" s="27"/>
    </row>
    <row r="7938" spans="11:17" x14ac:dyDescent="0.25">
      <c r="K7938" s="4"/>
      <c r="L7938" s="32"/>
      <c r="M7938" s="32"/>
      <c r="N7938" s="4"/>
      <c r="Q7938" s="27"/>
    </row>
    <row r="7939" spans="11:17" x14ac:dyDescent="0.25">
      <c r="K7939" s="4"/>
      <c r="L7939" s="32"/>
      <c r="M7939" s="32"/>
      <c r="N7939" s="4"/>
      <c r="Q7939" s="27"/>
    </row>
    <row r="7940" spans="11:17" x14ac:dyDescent="0.25">
      <c r="K7940" s="4"/>
      <c r="L7940" s="32"/>
      <c r="M7940" s="32"/>
      <c r="N7940" s="4"/>
      <c r="Q7940" s="27"/>
    </row>
    <row r="7941" spans="11:17" x14ac:dyDescent="0.25">
      <c r="K7941" s="4"/>
      <c r="L7941" s="32"/>
      <c r="M7941" s="32"/>
      <c r="N7941" s="4"/>
      <c r="Q7941" s="27"/>
    </row>
    <row r="7942" spans="11:17" x14ac:dyDescent="0.25">
      <c r="K7942" s="4"/>
      <c r="L7942" s="32"/>
      <c r="M7942" s="32"/>
      <c r="N7942" s="4"/>
      <c r="Q7942" s="27"/>
    </row>
    <row r="7943" spans="11:17" x14ac:dyDescent="0.25">
      <c r="K7943" s="4"/>
      <c r="L7943" s="32"/>
      <c r="M7943" s="32"/>
      <c r="N7943" s="4"/>
      <c r="Q7943" s="27"/>
    </row>
    <row r="7944" spans="11:17" x14ac:dyDescent="0.25">
      <c r="K7944" s="4"/>
      <c r="L7944" s="32"/>
      <c r="M7944" s="32"/>
      <c r="N7944" s="4"/>
      <c r="Q7944" s="27"/>
    </row>
    <row r="7945" spans="11:17" x14ac:dyDescent="0.25">
      <c r="K7945" s="4"/>
      <c r="L7945" s="32"/>
      <c r="M7945" s="32"/>
      <c r="N7945" s="4"/>
      <c r="Q7945" s="27"/>
    </row>
    <row r="7946" spans="11:17" x14ac:dyDescent="0.25">
      <c r="K7946" s="4"/>
      <c r="L7946" s="32"/>
      <c r="M7946" s="32"/>
      <c r="N7946" s="4"/>
      <c r="Q7946" s="27"/>
    </row>
    <row r="7947" spans="11:17" x14ac:dyDescent="0.25">
      <c r="K7947" s="4"/>
      <c r="L7947" s="32"/>
      <c r="M7947" s="32"/>
      <c r="N7947" s="4"/>
      <c r="Q7947" s="27"/>
    </row>
    <row r="7948" spans="11:17" x14ac:dyDescent="0.25">
      <c r="K7948" s="4"/>
      <c r="L7948" s="32"/>
      <c r="M7948" s="32"/>
      <c r="N7948" s="4"/>
      <c r="Q7948" s="27"/>
    </row>
    <row r="7949" spans="11:17" x14ac:dyDescent="0.25">
      <c r="K7949" s="4"/>
      <c r="L7949" s="32"/>
      <c r="M7949" s="32"/>
      <c r="N7949" s="4"/>
      <c r="Q7949" s="27"/>
    </row>
    <row r="7950" spans="11:17" x14ac:dyDescent="0.25">
      <c r="K7950" s="4"/>
      <c r="L7950" s="32"/>
      <c r="M7950" s="32"/>
      <c r="N7950" s="4"/>
      <c r="Q7950" s="27"/>
    </row>
    <row r="7951" spans="11:17" x14ac:dyDescent="0.25">
      <c r="K7951" s="4"/>
      <c r="L7951" s="32"/>
      <c r="M7951" s="32"/>
      <c r="N7951" s="4"/>
      <c r="Q7951" s="27"/>
    </row>
    <row r="7952" spans="11:17" x14ac:dyDescent="0.25">
      <c r="K7952" s="4"/>
      <c r="L7952" s="32"/>
      <c r="M7952" s="32"/>
      <c r="N7952" s="4"/>
      <c r="Q7952" s="27"/>
    </row>
    <row r="7953" spans="11:17" x14ac:dyDescent="0.25">
      <c r="K7953" s="4"/>
      <c r="L7953" s="32"/>
      <c r="M7953" s="32"/>
      <c r="N7953" s="4"/>
      <c r="Q7953" s="27"/>
    </row>
    <row r="7954" spans="11:17" x14ac:dyDescent="0.25">
      <c r="K7954" s="4"/>
      <c r="L7954" s="32"/>
      <c r="M7954" s="32"/>
      <c r="N7954" s="4"/>
      <c r="Q7954" s="27"/>
    </row>
    <row r="7955" spans="11:17" x14ac:dyDescent="0.25">
      <c r="K7955" s="4"/>
      <c r="L7955" s="32"/>
      <c r="M7955" s="32"/>
      <c r="N7955" s="4"/>
      <c r="Q7955" s="27"/>
    </row>
    <row r="7956" spans="11:17" x14ac:dyDescent="0.25">
      <c r="K7956" s="4"/>
      <c r="L7956" s="32"/>
      <c r="M7956" s="32"/>
      <c r="N7956" s="4"/>
      <c r="Q7956" s="27"/>
    </row>
    <row r="7957" spans="11:17" x14ac:dyDescent="0.25">
      <c r="K7957" s="4"/>
      <c r="L7957" s="32"/>
      <c r="M7957" s="32"/>
      <c r="N7957" s="4"/>
      <c r="Q7957" s="27"/>
    </row>
    <row r="7958" spans="11:17" x14ac:dyDescent="0.25">
      <c r="K7958" s="4"/>
      <c r="L7958" s="32"/>
      <c r="M7958" s="32"/>
      <c r="N7958" s="4"/>
      <c r="Q7958" s="27"/>
    </row>
    <row r="7959" spans="11:17" x14ac:dyDescent="0.25">
      <c r="K7959" s="4"/>
      <c r="L7959" s="32"/>
      <c r="M7959" s="32"/>
      <c r="N7959" s="4"/>
      <c r="Q7959" s="27"/>
    </row>
    <row r="7960" spans="11:17" x14ac:dyDescent="0.25">
      <c r="K7960" s="4"/>
      <c r="L7960" s="32"/>
      <c r="M7960" s="32"/>
      <c r="N7960" s="4"/>
      <c r="Q7960" s="27"/>
    </row>
    <row r="7961" spans="11:17" x14ac:dyDescent="0.25">
      <c r="K7961" s="4"/>
      <c r="L7961" s="32"/>
      <c r="M7961" s="32"/>
      <c r="N7961" s="4"/>
      <c r="Q7961" s="27"/>
    </row>
    <row r="7962" spans="11:17" x14ac:dyDescent="0.25">
      <c r="K7962" s="4"/>
      <c r="L7962" s="32"/>
      <c r="M7962" s="32"/>
      <c r="N7962" s="4"/>
      <c r="Q7962" s="27"/>
    </row>
    <row r="7963" spans="11:17" x14ac:dyDescent="0.25">
      <c r="K7963" s="4"/>
      <c r="L7963" s="32"/>
      <c r="M7963" s="32"/>
      <c r="N7963" s="4"/>
      <c r="Q7963" s="27"/>
    </row>
    <row r="7964" spans="11:17" x14ac:dyDescent="0.25">
      <c r="K7964" s="4"/>
      <c r="L7964" s="32"/>
      <c r="M7964" s="32"/>
      <c r="N7964" s="4"/>
      <c r="Q7964" s="27"/>
    </row>
    <row r="7965" spans="11:17" x14ac:dyDescent="0.25">
      <c r="K7965" s="4"/>
      <c r="L7965" s="32"/>
      <c r="M7965" s="32"/>
      <c r="N7965" s="4"/>
      <c r="Q7965" s="27"/>
    </row>
    <row r="7966" spans="11:17" x14ac:dyDescent="0.25">
      <c r="K7966" s="4"/>
      <c r="L7966" s="32"/>
      <c r="M7966" s="32"/>
      <c r="N7966" s="4"/>
      <c r="Q7966" s="27"/>
    </row>
    <row r="7967" spans="11:17" x14ac:dyDescent="0.25">
      <c r="K7967" s="4"/>
      <c r="L7967" s="32"/>
      <c r="M7967" s="32"/>
      <c r="N7967" s="4"/>
      <c r="Q7967" s="27"/>
    </row>
    <row r="7968" spans="11:17" x14ac:dyDescent="0.25">
      <c r="K7968" s="4"/>
      <c r="L7968" s="32"/>
      <c r="M7968" s="32"/>
      <c r="N7968" s="4"/>
      <c r="Q7968" s="27"/>
    </row>
    <row r="7969" spans="11:17" x14ac:dyDescent="0.25">
      <c r="K7969" s="4"/>
      <c r="L7969" s="32"/>
      <c r="M7969" s="32"/>
      <c r="N7969" s="4"/>
      <c r="Q7969" s="27"/>
    </row>
    <row r="7970" spans="11:17" x14ac:dyDescent="0.25">
      <c r="K7970" s="4"/>
      <c r="L7970" s="32"/>
      <c r="M7970" s="32"/>
      <c r="N7970" s="4"/>
      <c r="Q7970" s="27"/>
    </row>
    <row r="7971" spans="11:17" x14ac:dyDescent="0.25">
      <c r="K7971" s="4"/>
      <c r="L7971" s="32"/>
      <c r="M7971" s="32"/>
      <c r="N7971" s="4"/>
      <c r="Q7971" s="27"/>
    </row>
    <row r="7972" spans="11:17" x14ac:dyDescent="0.25">
      <c r="K7972" s="4"/>
      <c r="L7972" s="32"/>
      <c r="M7972" s="32"/>
      <c r="N7972" s="4"/>
      <c r="Q7972" s="27"/>
    </row>
    <row r="7973" spans="11:17" x14ac:dyDescent="0.25">
      <c r="K7973" s="4"/>
      <c r="L7973" s="32"/>
      <c r="M7973" s="32"/>
      <c r="N7973" s="4"/>
      <c r="Q7973" s="27"/>
    </row>
    <row r="7974" spans="11:17" x14ac:dyDescent="0.25">
      <c r="K7974" s="4"/>
      <c r="L7974" s="32"/>
      <c r="M7974" s="32"/>
      <c r="N7974" s="4"/>
      <c r="Q7974" s="27"/>
    </row>
    <row r="7975" spans="11:17" x14ac:dyDescent="0.25">
      <c r="K7975" s="4"/>
      <c r="L7975" s="32"/>
      <c r="M7975" s="32"/>
      <c r="N7975" s="4"/>
      <c r="Q7975" s="27"/>
    </row>
    <row r="7976" spans="11:17" x14ac:dyDescent="0.25">
      <c r="K7976" s="4"/>
      <c r="L7976" s="32"/>
      <c r="M7976" s="32"/>
      <c r="N7976" s="4"/>
      <c r="Q7976" s="27"/>
    </row>
    <row r="7977" spans="11:17" x14ac:dyDescent="0.25">
      <c r="K7977" s="4"/>
      <c r="L7977" s="32"/>
      <c r="M7977" s="32"/>
      <c r="N7977" s="4"/>
      <c r="Q7977" s="27"/>
    </row>
    <row r="7978" spans="11:17" x14ac:dyDescent="0.25">
      <c r="K7978" s="4"/>
      <c r="L7978" s="32"/>
      <c r="M7978" s="32"/>
      <c r="N7978" s="4"/>
      <c r="Q7978" s="27"/>
    </row>
    <row r="7979" spans="11:17" x14ac:dyDescent="0.25">
      <c r="K7979" s="4"/>
      <c r="L7979" s="32"/>
      <c r="M7979" s="32"/>
      <c r="N7979" s="4"/>
      <c r="Q7979" s="27"/>
    </row>
    <row r="7980" spans="11:17" x14ac:dyDescent="0.25">
      <c r="K7980" s="4"/>
      <c r="L7980" s="32"/>
      <c r="M7980" s="32"/>
      <c r="N7980" s="4"/>
      <c r="Q7980" s="27"/>
    </row>
    <row r="7981" spans="11:17" x14ac:dyDescent="0.25">
      <c r="K7981" s="4"/>
      <c r="L7981" s="32"/>
      <c r="M7981" s="32"/>
      <c r="N7981" s="4"/>
      <c r="Q7981" s="27"/>
    </row>
    <row r="7982" spans="11:17" x14ac:dyDescent="0.25">
      <c r="K7982" s="4"/>
      <c r="L7982" s="32"/>
      <c r="M7982" s="32"/>
      <c r="N7982" s="4"/>
      <c r="Q7982" s="27"/>
    </row>
    <row r="7983" spans="11:17" x14ac:dyDescent="0.25">
      <c r="K7983" s="4"/>
      <c r="L7983" s="32"/>
      <c r="M7983" s="32"/>
      <c r="N7983" s="4"/>
      <c r="Q7983" s="27"/>
    </row>
    <row r="7984" spans="11:17" x14ac:dyDescent="0.25">
      <c r="K7984" s="4"/>
      <c r="L7984" s="32"/>
      <c r="M7984" s="32"/>
      <c r="N7984" s="4"/>
      <c r="Q7984" s="27"/>
    </row>
    <row r="7985" spans="11:17" x14ac:dyDescent="0.25">
      <c r="K7985" s="4"/>
      <c r="L7985" s="32"/>
      <c r="M7985" s="32"/>
      <c r="N7985" s="4"/>
      <c r="Q7985" s="27"/>
    </row>
    <row r="7986" spans="11:17" x14ac:dyDescent="0.25">
      <c r="K7986" s="4"/>
      <c r="L7986" s="32"/>
      <c r="M7986" s="32"/>
      <c r="N7986" s="4"/>
      <c r="Q7986" s="27"/>
    </row>
    <row r="7987" spans="11:17" x14ac:dyDescent="0.25">
      <c r="K7987" s="4"/>
      <c r="L7987" s="32"/>
      <c r="M7987" s="32"/>
      <c r="N7987" s="4"/>
      <c r="Q7987" s="27"/>
    </row>
    <row r="7988" spans="11:17" x14ac:dyDescent="0.25">
      <c r="K7988" s="4"/>
      <c r="L7988" s="32"/>
      <c r="M7988" s="32"/>
      <c r="N7988" s="4"/>
      <c r="Q7988" s="27"/>
    </row>
    <row r="7989" spans="11:17" x14ac:dyDescent="0.25">
      <c r="K7989" s="4"/>
      <c r="L7989" s="32"/>
      <c r="M7989" s="32"/>
      <c r="N7989" s="4"/>
      <c r="Q7989" s="27"/>
    </row>
    <row r="7990" spans="11:17" x14ac:dyDescent="0.25">
      <c r="K7990" s="4"/>
      <c r="L7990" s="32"/>
      <c r="M7990" s="32"/>
      <c r="N7990" s="4"/>
      <c r="Q7990" s="27"/>
    </row>
    <row r="7991" spans="11:17" x14ac:dyDescent="0.25">
      <c r="K7991" s="4"/>
      <c r="L7991" s="32"/>
      <c r="M7991" s="32"/>
      <c r="N7991" s="4"/>
      <c r="Q7991" s="27"/>
    </row>
    <row r="7992" spans="11:17" x14ac:dyDescent="0.25">
      <c r="K7992" s="4"/>
      <c r="L7992" s="32"/>
      <c r="M7992" s="32"/>
      <c r="N7992" s="4"/>
      <c r="Q7992" s="27"/>
    </row>
    <row r="7993" spans="11:17" x14ac:dyDescent="0.25">
      <c r="K7993" s="4"/>
      <c r="L7993" s="32"/>
      <c r="M7993" s="32"/>
      <c r="N7993" s="4"/>
      <c r="Q7993" s="27"/>
    </row>
    <row r="7994" spans="11:17" x14ac:dyDescent="0.25">
      <c r="K7994" s="4"/>
      <c r="L7994" s="32"/>
      <c r="M7994" s="32"/>
      <c r="N7994" s="4"/>
      <c r="Q7994" s="27"/>
    </row>
    <row r="7995" spans="11:17" x14ac:dyDescent="0.25">
      <c r="K7995" s="4"/>
      <c r="L7995" s="32"/>
      <c r="M7995" s="32"/>
      <c r="N7995" s="4"/>
      <c r="Q7995" s="27"/>
    </row>
    <row r="7996" spans="11:17" x14ac:dyDescent="0.25">
      <c r="K7996" s="4"/>
      <c r="L7996" s="32"/>
      <c r="M7996" s="32"/>
      <c r="N7996" s="4"/>
      <c r="Q7996" s="27"/>
    </row>
    <row r="7997" spans="11:17" x14ac:dyDescent="0.25">
      <c r="K7997" s="4"/>
      <c r="L7997" s="32"/>
      <c r="M7997" s="32"/>
      <c r="N7997" s="4"/>
      <c r="Q7997" s="27"/>
    </row>
    <row r="7998" spans="11:17" x14ac:dyDescent="0.25">
      <c r="K7998" s="4"/>
      <c r="L7998" s="32"/>
      <c r="M7998" s="32"/>
      <c r="N7998" s="4"/>
      <c r="Q7998" s="27"/>
    </row>
    <row r="7999" spans="11:17" x14ac:dyDescent="0.25">
      <c r="K7999" s="4"/>
      <c r="L7999" s="32"/>
      <c r="M7999" s="32"/>
      <c r="N7999" s="4"/>
      <c r="Q7999" s="27"/>
    </row>
    <row r="8000" spans="11:17" x14ac:dyDescent="0.25">
      <c r="K8000" s="4"/>
      <c r="L8000" s="32"/>
      <c r="M8000" s="32"/>
      <c r="N8000" s="4"/>
      <c r="Q8000" s="27"/>
    </row>
    <row r="8001" spans="11:17" x14ac:dyDescent="0.25">
      <c r="K8001" s="4"/>
      <c r="L8001" s="32"/>
      <c r="M8001" s="32"/>
      <c r="N8001" s="4"/>
      <c r="Q8001" s="27"/>
    </row>
    <row r="8002" spans="11:17" x14ac:dyDescent="0.25">
      <c r="K8002" s="4"/>
      <c r="L8002" s="32"/>
      <c r="M8002" s="32"/>
      <c r="N8002" s="4"/>
      <c r="Q8002" s="27"/>
    </row>
    <row r="8003" spans="11:17" x14ac:dyDescent="0.25">
      <c r="K8003" s="4"/>
      <c r="L8003" s="32"/>
      <c r="M8003" s="32"/>
      <c r="N8003" s="4"/>
      <c r="Q8003" s="27"/>
    </row>
    <row r="8004" spans="11:17" x14ac:dyDescent="0.25">
      <c r="K8004" s="4"/>
      <c r="L8004" s="32"/>
      <c r="M8004" s="32"/>
      <c r="N8004" s="4"/>
      <c r="Q8004" s="27"/>
    </row>
    <row r="8005" spans="11:17" x14ac:dyDescent="0.25">
      <c r="K8005" s="4"/>
      <c r="L8005" s="32"/>
      <c r="M8005" s="32"/>
      <c r="N8005" s="4"/>
      <c r="Q8005" s="27"/>
    </row>
    <row r="8006" spans="11:17" x14ac:dyDescent="0.25">
      <c r="K8006" s="4"/>
      <c r="L8006" s="32"/>
      <c r="M8006" s="32"/>
      <c r="N8006" s="4"/>
      <c r="Q8006" s="27"/>
    </row>
    <row r="8007" spans="11:17" x14ac:dyDescent="0.25">
      <c r="K8007" s="4"/>
      <c r="L8007" s="32"/>
      <c r="M8007" s="32"/>
      <c r="N8007" s="4"/>
      <c r="Q8007" s="27"/>
    </row>
    <row r="8008" spans="11:17" x14ac:dyDescent="0.25">
      <c r="K8008" s="4"/>
      <c r="L8008" s="32"/>
      <c r="M8008" s="32"/>
      <c r="N8008" s="4"/>
      <c r="Q8008" s="27"/>
    </row>
    <row r="8009" spans="11:17" x14ac:dyDescent="0.25">
      <c r="K8009" s="4"/>
      <c r="L8009" s="32"/>
      <c r="M8009" s="32"/>
      <c r="N8009" s="4"/>
      <c r="Q8009" s="27"/>
    </row>
    <row r="8010" spans="11:17" x14ac:dyDescent="0.25">
      <c r="K8010" s="4"/>
      <c r="L8010" s="32"/>
      <c r="M8010" s="32"/>
      <c r="N8010" s="4"/>
      <c r="Q8010" s="27"/>
    </row>
    <row r="8011" spans="11:17" x14ac:dyDescent="0.25">
      <c r="K8011" s="4"/>
      <c r="L8011" s="32"/>
      <c r="M8011" s="32"/>
      <c r="N8011" s="4"/>
      <c r="Q8011" s="27"/>
    </row>
    <row r="8012" spans="11:17" x14ac:dyDescent="0.25">
      <c r="K8012" s="4"/>
      <c r="L8012" s="32"/>
      <c r="M8012" s="32"/>
      <c r="N8012" s="4"/>
      <c r="Q8012" s="27"/>
    </row>
    <row r="8013" spans="11:17" x14ac:dyDescent="0.25">
      <c r="K8013" s="4"/>
      <c r="L8013" s="32"/>
      <c r="M8013" s="32"/>
      <c r="N8013" s="4"/>
      <c r="Q8013" s="27"/>
    </row>
    <row r="8014" spans="11:17" x14ac:dyDescent="0.25">
      <c r="K8014" s="4"/>
      <c r="L8014" s="32"/>
      <c r="M8014" s="32"/>
      <c r="N8014" s="4"/>
      <c r="Q8014" s="27"/>
    </row>
    <row r="8015" spans="11:17" x14ac:dyDescent="0.25">
      <c r="K8015" s="4"/>
      <c r="L8015" s="32"/>
      <c r="M8015" s="32"/>
      <c r="N8015" s="4"/>
      <c r="Q8015" s="27"/>
    </row>
    <row r="8016" spans="11:17" x14ac:dyDescent="0.25">
      <c r="K8016" s="4"/>
      <c r="L8016" s="32"/>
      <c r="M8016" s="32"/>
      <c r="N8016" s="4"/>
      <c r="Q8016" s="27"/>
    </row>
    <row r="8017" spans="11:17" x14ac:dyDescent="0.25">
      <c r="K8017" s="4"/>
      <c r="L8017" s="32"/>
      <c r="M8017" s="32"/>
      <c r="N8017" s="4"/>
      <c r="Q8017" s="27"/>
    </row>
    <row r="8018" spans="11:17" x14ac:dyDescent="0.25">
      <c r="K8018" s="4"/>
      <c r="L8018" s="32"/>
      <c r="M8018" s="32"/>
      <c r="N8018" s="4"/>
      <c r="Q8018" s="27"/>
    </row>
    <row r="8019" spans="11:17" x14ac:dyDescent="0.25">
      <c r="K8019" s="4"/>
      <c r="L8019" s="32"/>
      <c r="M8019" s="32"/>
      <c r="N8019" s="4"/>
      <c r="Q8019" s="27"/>
    </row>
    <row r="8020" spans="11:17" x14ac:dyDescent="0.25">
      <c r="K8020" s="4"/>
      <c r="L8020" s="32"/>
      <c r="M8020" s="32"/>
      <c r="N8020" s="4"/>
      <c r="Q8020" s="27"/>
    </row>
    <row r="8021" spans="11:17" x14ac:dyDescent="0.25">
      <c r="K8021" s="4"/>
      <c r="L8021" s="32"/>
      <c r="M8021" s="32"/>
      <c r="N8021" s="4"/>
      <c r="Q8021" s="27"/>
    </row>
    <row r="8022" spans="11:17" x14ac:dyDescent="0.25">
      <c r="K8022" s="4"/>
      <c r="L8022" s="32"/>
      <c r="M8022" s="32"/>
      <c r="N8022" s="4"/>
      <c r="Q8022" s="27"/>
    </row>
    <row r="8023" spans="11:17" x14ac:dyDescent="0.25">
      <c r="K8023" s="4"/>
      <c r="L8023" s="32"/>
      <c r="M8023" s="32"/>
      <c r="N8023" s="4"/>
      <c r="Q8023" s="27"/>
    </row>
    <row r="8024" spans="11:17" x14ac:dyDescent="0.25">
      <c r="K8024" s="4"/>
      <c r="L8024" s="32"/>
      <c r="M8024" s="32"/>
      <c r="N8024" s="4"/>
      <c r="Q8024" s="27"/>
    </row>
    <row r="8025" spans="11:17" x14ac:dyDescent="0.25">
      <c r="K8025" s="4"/>
      <c r="L8025" s="32"/>
      <c r="M8025" s="32"/>
      <c r="N8025" s="4"/>
      <c r="Q8025" s="27"/>
    </row>
    <row r="8026" spans="11:17" x14ac:dyDescent="0.25">
      <c r="K8026" s="4"/>
      <c r="L8026" s="32"/>
      <c r="M8026" s="32"/>
      <c r="N8026" s="4"/>
      <c r="Q8026" s="27"/>
    </row>
    <row r="8027" spans="11:17" x14ac:dyDescent="0.25">
      <c r="K8027" s="4"/>
      <c r="L8027" s="32"/>
      <c r="M8027" s="32"/>
      <c r="N8027" s="4"/>
      <c r="Q8027" s="27"/>
    </row>
    <row r="8028" spans="11:17" x14ac:dyDescent="0.25">
      <c r="K8028" s="4"/>
      <c r="L8028" s="32"/>
      <c r="M8028" s="32"/>
      <c r="N8028" s="4"/>
      <c r="Q8028" s="27"/>
    </row>
    <row r="8029" spans="11:17" x14ac:dyDescent="0.25">
      <c r="K8029" s="4"/>
      <c r="L8029" s="32"/>
      <c r="M8029" s="32"/>
      <c r="N8029" s="4"/>
      <c r="Q8029" s="27"/>
    </row>
    <row r="8030" spans="11:17" x14ac:dyDescent="0.25">
      <c r="K8030" s="4"/>
      <c r="L8030" s="32"/>
      <c r="M8030" s="32"/>
      <c r="N8030" s="4"/>
      <c r="Q8030" s="27"/>
    </row>
    <row r="8031" spans="11:17" x14ac:dyDescent="0.25">
      <c r="K8031" s="4"/>
      <c r="L8031" s="32"/>
      <c r="M8031" s="32"/>
      <c r="N8031" s="4"/>
      <c r="Q8031" s="27"/>
    </row>
    <row r="8032" spans="11:17" x14ac:dyDescent="0.25">
      <c r="K8032" s="4"/>
      <c r="L8032" s="32"/>
      <c r="M8032" s="32"/>
      <c r="N8032" s="4"/>
      <c r="Q8032" s="27"/>
    </row>
    <row r="8033" spans="11:17" x14ac:dyDescent="0.25">
      <c r="K8033" s="4"/>
      <c r="L8033" s="32"/>
      <c r="M8033" s="32"/>
      <c r="N8033" s="4"/>
      <c r="Q8033" s="27"/>
    </row>
    <row r="8034" spans="11:17" x14ac:dyDescent="0.25">
      <c r="K8034" s="4"/>
      <c r="L8034" s="32"/>
      <c r="M8034" s="32"/>
      <c r="N8034" s="4"/>
      <c r="Q8034" s="27"/>
    </row>
    <row r="8035" spans="11:17" x14ac:dyDescent="0.25">
      <c r="K8035" s="4"/>
      <c r="L8035" s="32"/>
      <c r="M8035" s="32"/>
      <c r="N8035" s="4"/>
      <c r="Q8035" s="27"/>
    </row>
    <row r="8036" spans="11:17" x14ac:dyDescent="0.25">
      <c r="K8036" s="4"/>
      <c r="L8036" s="32"/>
      <c r="M8036" s="32"/>
      <c r="N8036" s="4"/>
      <c r="Q8036" s="27"/>
    </row>
    <row r="8037" spans="11:17" x14ac:dyDescent="0.25">
      <c r="K8037" s="4"/>
      <c r="L8037" s="32"/>
      <c r="M8037" s="32"/>
      <c r="N8037" s="4"/>
      <c r="Q8037" s="27"/>
    </row>
    <row r="8038" spans="11:17" x14ac:dyDescent="0.25">
      <c r="K8038" s="4"/>
      <c r="L8038" s="32"/>
      <c r="M8038" s="32"/>
      <c r="N8038" s="4"/>
      <c r="Q8038" s="27"/>
    </row>
    <row r="8039" spans="11:17" x14ac:dyDescent="0.25">
      <c r="K8039" s="4"/>
      <c r="L8039" s="32"/>
      <c r="M8039" s="32"/>
      <c r="N8039" s="4"/>
      <c r="Q8039" s="27"/>
    </row>
    <row r="8040" spans="11:17" x14ac:dyDescent="0.25">
      <c r="K8040" s="4"/>
      <c r="L8040" s="32"/>
      <c r="M8040" s="32"/>
      <c r="N8040" s="4"/>
      <c r="Q8040" s="27"/>
    </row>
    <row r="8041" spans="11:17" x14ac:dyDescent="0.25">
      <c r="K8041" s="4"/>
      <c r="L8041" s="32"/>
      <c r="M8041" s="32"/>
      <c r="N8041" s="4"/>
      <c r="Q8041" s="27"/>
    </row>
    <row r="8042" spans="11:17" x14ac:dyDescent="0.25">
      <c r="K8042" s="4"/>
      <c r="L8042" s="32"/>
      <c r="M8042" s="32"/>
      <c r="N8042" s="4"/>
      <c r="Q8042" s="27"/>
    </row>
    <row r="8043" spans="11:17" x14ac:dyDescent="0.25">
      <c r="K8043" s="4"/>
      <c r="L8043" s="32"/>
      <c r="M8043" s="32"/>
      <c r="N8043" s="4"/>
      <c r="Q8043" s="27"/>
    </row>
    <row r="8044" spans="11:17" x14ac:dyDescent="0.25">
      <c r="K8044" s="4"/>
      <c r="L8044" s="32"/>
      <c r="M8044" s="32"/>
      <c r="N8044" s="4"/>
      <c r="Q8044" s="27"/>
    </row>
    <row r="8045" spans="11:17" x14ac:dyDescent="0.25">
      <c r="K8045" s="4"/>
      <c r="L8045" s="32"/>
      <c r="M8045" s="32"/>
      <c r="N8045" s="4"/>
      <c r="Q8045" s="27"/>
    </row>
    <row r="8046" spans="11:17" x14ac:dyDescent="0.25">
      <c r="K8046" s="4"/>
      <c r="L8046" s="32"/>
      <c r="M8046" s="32"/>
      <c r="N8046" s="4"/>
      <c r="Q8046" s="27"/>
    </row>
    <row r="8047" spans="11:17" x14ac:dyDescent="0.25">
      <c r="K8047" s="4"/>
      <c r="L8047" s="32"/>
      <c r="M8047" s="32"/>
      <c r="N8047" s="4"/>
      <c r="Q8047" s="27"/>
    </row>
    <row r="8048" spans="11:17" x14ac:dyDescent="0.25">
      <c r="K8048" s="4"/>
      <c r="L8048" s="32"/>
      <c r="M8048" s="32"/>
      <c r="N8048" s="4"/>
      <c r="Q8048" s="27"/>
    </row>
    <row r="8049" spans="11:17" x14ac:dyDescent="0.25">
      <c r="K8049" s="4"/>
      <c r="L8049" s="32"/>
      <c r="M8049" s="32"/>
      <c r="N8049" s="4"/>
      <c r="Q8049" s="27"/>
    </row>
    <row r="8050" spans="11:17" x14ac:dyDescent="0.25">
      <c r="K8050" s="4"/>
      <c r="L8050" s="32"/>
      <c r="M8050" s="32"/>
      <c r="N8050" s="4"/>
      <c r="Q8050" s="27"/>
    </row>
    <row r="8051" spans="11:17" x14ac:dyDescent="0.25">
      <c r="K8051" s="4"/>
      <c r="L8051" s="32"/>
      <c r="M8051" s="32"/>
      <c r="N8051" s="4"/>
      <c r="Q8051" s="27"/>
    </row>
    <row r="8052" spans="11:17" x14ac:dyDescent="0.25">
      <c r="K8052" s="4"/>
      <c r="L8052" s="32"/>
      <c r="M8052" s="32"/>
      <c r="N8052" s="4"/>
      <c r="Q8052" s="27"/>
    </row>
    <row r="8053" spans="11:17" x14ac:dyDescent="0.25">
      <c r="K8053" s="4"/>
      <c r="L8053" s="32"/>
      <c r="M8053" s="32"/>
      <c r="N8053" s="4"/>
      <c r="Q8053" s="27"/>
    </row>
    <row r="8054" spans="11:17" x14ac:dyDescent="0.25">
      <c r="K8054" s="4"/>
      <c r="L8054" s="32"/>
      <c r="M8054" s="32"/>
      <c r="N8054" s="4"/>
      <c r="Q8054" s="27"/>
    </row>
    <row r="8055" spans="11:17" x14ac:dyDescent="0.25">
      <c r="K8055" s="4"/>
      <c r="L8055" s="32"/>
      <c r="M8055" s="32"/>
      <c r="N8055" s="4"/>
      <c r="Q8055" s="27"/>
    </row>
    <row r="8056" spans="11:17" x14ac:dyDescent="0.25">
      <c r="K8056" s="4"/>
      <c r="L8056" s="32"/>
      <c r="M8056" s="32"/>
      <c r="N8056" s="4"/>
      <c r="Q8056" s="27"/>
    </row>
    <row r="8057" spans="11:17" x14ac:dyDescent="0.25">
      <c r="K8057" s="4"/>
      <c r="L8057" s="32"/>
      <c r="M8057" s="32"/>
      <c r="N8057" s="4"/>
      <c r="Q8057" s="27"/>
    </row>
    <row r="8058" spans="11:17" x14ac:dyDescent="0.25">
      <c r="K8058" s="4"/>
      <c r="L8058" s="32"/>
      <c r="M8058" s="32"/>
      <c r="N8058" s="4"/>
      <c r="Q8058" s="27"/>
    </row>
    <row r="8059" spans="11:17" x14ac:dyDescent="0.25">
      <c r="K8059" s="4"/>
      <c r="L8059" s="32"/>
      <c r="M8059" s="32"/>
      <c r="N8059" s="4"/>
      <c r="Q8059" s="27"/>
    </row>
    <row r="8060" spans="11:17" x14ac:dyDescent="0.25">
      <c r="K8060" s="4"/>
      <c r="L8060" s="32"/>
      <c r="M8060" s="32"/>
      <c r="N8060" s="4"/>
      <c r="Q8060" s="27"/>
    </row>
    <row r="8061" spans="11:17" x14ac:dyDescent="0.25">
      <c r="K8061" s="4"/>
      <c r="L8061" s="32"/>
      <c r="M8061" s="32"/>
      <c r="N8061" s="4"/>
      <c r="Q8061" s="27"/>
    </row>
    <row r="8062" spans="11:17" x14ac:dyDescent="0.25">
      <c r="K8062" s="4"/>
      <c r="L8062" s="32"/>
      <c r="M8062" s="32"/>
      <c r="N8062" s="4"/>
      <c r="Q8062" s="27"/>
    </row>
    <row r="8063" spans="11:17" x14ac:dyDescent="0.25">
      <c r="K8063" s="4"/>
      <c r="L8063" s="32"/>
      <c r="M8063" s="32"/>
      <c r="N8063" s="4"/>
      <c r="Q8063" s="27"/>
    </row>
    <row r="8064" spans="11:17" x14ac:dyDescent="0.25">
      <c r="K8064" s="4"/>
      <c r="L8064" s="32"/>
      <c r="M8064" s="32"/>
      <c r="N8064" s="4"/>
      <c r="Q8064" s="27"/>
    </row>
    <row r="8065" spans="11:17" x14ac:dyDescent="0.25">
      <c r="K8065" s="4"/>
      <c r="L8065" s="32"/>
      <c r="M8065" s="32"/>
      <c r="N8065" s="4"/>
      <c r="Q8065" s="27"/>
    </row>
    <row r="8066" spans="11:17" x14ac:dyDescent="0.25">
      <c r="K8066" s="4"/>
      <c r="L8066" s="32"/>
      <c r="M8066" s="32"/>
      <c r="N8066" s="4"/>
      <c r="Q8066" s="27"/>
    </row>
    <row r="8067" spans="11:17" x14ac:dyDescent="0.25">
      <c r="K8067" s="4"/>
      <c r="L8067" s="32"/>
      <c r="M8067" s="32"/>
      <c r="N8067" s="4"/>
      <c r="Q8067" s="27"/>
    </row>
    <row r="8068" spans="11:17" x14ac:dyDescent="0.25">
      <c r="K8068" s="4"/>
      <c r="L8068" s="32"/>
      <c r="M8068" s="32"/>
      <c r="N8068" s="4"/>
      <c r="Q8068" s="27"/>
    </row>
    <row r="8069" spans="11:17" x14ac:dyDescent="0.25">
      <c r="K8069" s="4"/>
      <c r="L8069" s="32"/>
      <c r="M8069" s="32"/>
      <c r="N8069" s="4"/>
      <c r="Q8069" s="27"/>
    </row>
    <row r="8070" spans="11:17" x14ac:dyDescent="0.25">
      <c r="K8070" s="4"/>
      <c r="L8070" s="32"/>
      <c r="M8070" s="32"/>
      <c r="N8070" s="4"/>
      <c r="Q8070" s="27"/>
    </row>
    <row r="8071" spans="11:17" x14ac:dyDescent="0.25">
      <c r="K8071" s="4"/>
      <c r="L8071" s="32"/>
      <c r="M8071" s="32"/>
      <c r="N8071" s="4"/>
      <c r="Q8071" s="27"/>
    </row>
    <row r="8072" spans="11:17" x14ac:dyDescent="0.25">
      <c r="K8072" s="4"/>
      <c r="L8072" s="32"/>
      <c r="M8072" s="32"/>
      <c r="N8072" s="4"/>
      <c r="Q8072" s="27"/>
    </row>
    <row r="8073" spans="11:17" x14ac:dyDescent="0.25">
      <c r="K8073" s="4"/>
      <c r="L8073" s="32"/>
      <c r="M8073" s="32"/>
      <c r="N8073" s="4"/>
      <c r="Q8073" s="27"/>
    </row>
    <row r="8074" spans="11:17" x14ac:dyDescent="0.25">
      <c r="K8074" s="4"/>
      <c r="L8074" s="32"/>
      <c r="M8074" s="32"/>
      <c r="N8074" s="4"/>
      <c r="Q8074" s="27"/>
    </row>
    <row r="8075" spans="11:17" x14ac:dyDescent="0.25">
      <c r="K8075" s="4"/>
      <c r="L8075" s="32"/>
      <c r="M8075" s="32"/>
      <c r="N8075" s="4"/>
      <c r="Q8075" s="27"/>
    </row>
    <row r="8076" spans="11:17" x14ac:dyDescent="0.25">
      <c r="K8076" s="4"/>
      <c r="L8076" s="32"/>
      <c r="M8076" s="32"/>
      <c r="N8076" s="4"/>
      <c r="Q8076" s="27"/>
    </row>
    <row r="8077" spans="11:17" x14ac:dyDescent="0.25">
      <c r="K8077" s="4"/>
      <c r="L8077" s="32"/>
      <c r="M8077" s="32"/>
      <c r="N8077" s="4"/>
      <c r="Q8077" s="27"/>
    </row>
    <row r="8078" spans="11:17" x14ac:dyDescent="0.25">
      <c r="K8078" s="4"/>
      <c r="L8078" s="32"/>
      <c r="M8078" s="32"/>
      <c r="N8078" s="4"/>
      <c r="Q8078" s="27"/>
    </row>
    <row r="8079" spans="11:17" x14ac:dyDescent="0.25">
      <c r="K8079" s="4"/>
      <c r="L8079" s="32"/>
      <c r="M8079" s="32"/>
      <c r="N8079" s="4"/>
      <c r="Q8079" s="27"/>
    </row>
    <row r="8080" spans="11:17" x14ac:dyDescent="0.25">
      <c r="K8080" s="4"/>
      <c r="L8080" s="32"/>
      <c r="M8080" s="32"/>
      <c r="N8080" s="4"/>
      <c r="Q8080" s="27"/>
    </row>
    <row r="8081" spans="11:17" x14ac:dyDescent="0.25">
      <c r="K8081" s="4"/>
      <c r="L8081" s="32"/>
      <c r="M8081" s="32"/>
      <c r="N8081" s="4"/>
      <c r="Q8081" s="27"/>
    </row>
    <row r="8082" spans="11:17" x14ac:dyDescent="0.25">
      <c r="K8082" s="4"/>
      <c r="L8082" s="32"/>
      <c r="M8082" s="32"/>
      <c r="N8082" s="4"/>
      <c r="Q8082" s="27"/>
    </row>
    <row r="8083" spans="11:17" x14ac:dyDescent="0.25">
      <c r="K8083" s="4"/>
      <c r="L8083" s="32"/>
      <c r="M8083" s="32"/>
      <c r="N8083" s="4"/>
      <c r="Q8083" s="27"/>
    </row>
    <row r="8084" spans="11:17" x14ac:dyDescent="0.25">
      <c r="K8084" s="4"/>
      <c r="L8084" s="32"/>
      <c r="M8084" s="32"/>
      <c r="N8084" s="4"/>
      <c r="Q8084" s="27"/>
    </row>
    <row r="8085" spans="11:17" x14ac:dyDescent="0.25">
      <c r="K8085" s="4"/>
      <c r="L8085" s="32"/>
      <c r="M8085" s="32"/>
      <c r="N8085" s="4"/>
      <c r="Q8085" s="27"/>
    </row>
    <row r="8086" spans="11:17" x14ac:dyDescent="0.25">
      <c r="K8086" s="4"/>
      <c r="L8086" s="32"/>
      <c r="M8086" s="32"/>
      <c r="N8086" s="4"/>
      <c r="Q8086" s="27"/>
    </row>
    <row r="8087" spans="11:17" x14ac:dyDescent="0.25">
      <c r="K8087" s="4"/>
      <c r="L8087" s="32"/>
      <c r="M8087" s="32"/>
      <c r="N8087" s="4"/>
      <c r="Q8087" s="27"/>
    </row>
    <row r="8088" spans="11:17" x14ac:dyDescent="0.25">
      <c r="K8088" s="4"/>
      <c r="L8088" s="32"/>
      <c r="M8088" s="32"/>
      <c r="N8088" s="4"/>
      <c r="Q8088" s="27"/>
    </row>
    <row r="8089" spans="11:17" x14ac:dyDescent="0.25">
      <c r="K8089" s="4"/>
      <c r="L8089" s="32"/>
      <c r="M8089" s="32"/>
      <c r="N8089" s="4"/>
      <c r="Q8089" s="27"/>
    </row>
    <row r="8090" spans="11:17" x14ac:dyDescent="0.25">
      <c r="K8090" s="4"/>
      <c r="L8090" s="32"/>
      <c r="M8090" s="32"/>
      <c r="N8090" s="4"/>
      <c r="Q8090" s="27"/>
    </row>
    <row r="8091" spans="11:17" x14ac:dyDescent="0.25">
      <c r="K8091" s="4"/>
      <c r="L8091" s="32"/>
      <c r="M8091" s="32"/>
      <c r="N8091" s="4"/>
      <c r="Q8091" s="27"/>
    </row>
    <row r="8092" spans="11:17" x14ac:dyDescent="0.25">
      <c r="K8092" s="4"/>
      <c r="L8092" s="32"/>
      <c r="M8092" s="32"/>
      <c r="N8092" s="4"/>
      <c r="Q8092" s="27"/>
    </row>
    <row r="8093" spans="11:17" x14ac:dyDescent="0.25">
      <c r="K8093" s="4"/>
      <c r="L8093" s="32"/>
      <c r="M8093" s="32"/>
      <c r="N8093" s="4"/>
      <c r="Q8093" s="27"/>
    </row>
    <row r="8094" spans="11:17" x14ac:dyDescent="0.25">
      <c r="K8094" s="4"/>
      <c r="L8094" s="32"/>
      <c r="M8094" s="32"/>
      <c r="N8094" s="4"/>
      <c r="Q8094" s="27"/>
    </row>
    <row r="8095" spans="11:17" x14ac:dyDescent="0.25">
      <c r="K8095" s="4"/>
      <c r="L8095" s="32"/>
      <c r="M8095" s="32"/>
      <c r="N8095" s="4"/>
      <c r="Q8095" s="27"/>
    </row>
    <row r="8096" spans="11:17" x14ac:dyDescent="0.25">
      <c r="K8096" s="4"/>
      <c r="L8096" s="32"/>
      <c r="M8096" s="32"/>
      <c r="N8096" s="4"/>
      <c r="Q8096" s="27"/>
    </row>
    <row r="8097" spans="11:17" x14ac:dyDescent="0.25">
      <c r="K8097" s="4"/>
      <c r="L8097" s="32"/>
      <c r="M8097" s="32"/>
      <c r="N8097" s="4"/>
      <c r="Q8097" s="27"/>
    </row>
    <row r="8098" spans="11:17" x14ac:dyDescent="0.25">
      <c r="K8098" s="4"/>
      <c r="L8098" s="32"/>
      <c r="M8098" s="32"/>
      <c r="N8098" s="4"/>
      <c r="Q8098" s="27"/>
    </row>
    <row r="8099" spans="11:17" x14ac:dyDescent="0.25">
      <c r="K8099" s="4"/>
      <c r="L8099" s="32"/>
      <c r="M8099" s="32"/>
      <c r="N8099" s="4"/>
      <c r="Q8099" s="27"/>
    </row>
    <row r="8100" spans="11:17" x14ac:dyDescent="0.25">
      <c r="K8100" s="4"/>
      <c r="L8100" s="32"/>
      <c r="M8100" s="32"/>
      <c r="N8100" s="4"/>
      <c r="Q8100" s="27"/>
    </row>
    <row r="8101" spans="11:17" x14ac:dyDescent="0.25">
      <c r="K8101" s="4"/>
      <c r="L8101" s="32"/>
      <c r="M8101" s="32"/>
      <c r="N8101" s="4"/>
      <c r="Q8101" s="27"/>
    </row>
    <row r="8102" spans="11:17" x14ac:dyDescent="0.25">
      <c r="K8102" s="4"/>
      <c r="L8102" s="32"/>
      <c r="M8102" s="32"/>
      <c r="N8102" s="4"/>
      <c r="Q8102" s="27"/>
    </row>
    <row r="8103" spans="11:17" x14ac:dyDescent="0.25">
      <c r="K8103" s="4"/>
      <c r="L8103" s="32"/>
      <c r="M8103" s="32"/>
      <c r="N8103" s="4"/>
      <c r="Q8103" s="27"/>
    </row>
    <row r="8104" spans="11:17" x14ac:dyDescent="0.25">
      <c r="K8104" s="4"/>
      <c r="L8104" s="32"/>
      <c r="M8104" s="32"/>
      <c r="N8104" s="4"/>
      <c r="Q8104" s="27"/>
    </row>
    <row r="8105" spans="11:17" x14ac:dyDescent="0.25">
      <c r="K8105" s="4"/>
      <c r="L8105" s="32"/>
      <c r="M8105" s="32"/>
      <c r="N8105" s="4"/>
      <c r="Q8105" s="27"/>
    </row>
    <row r="8106" spans="11:17" x14ac:dyDescent="0.25">
      <c r="K8106" s="4"/>
      <c r="L8106" s="32"/>
      <c r="M8106" s="32"/>
      <c r="N8106" s="4"/>
      <c r="Q8106" s="27"/>
    </row>
    <row r="8107" spans="11:17" x14ac:dyDescent="0.25">
      <c r="K8107" s="4"/>
      <c r="L8107" s="32"/>
      <c r="M8107" s="32"/>
      <c r="N8107" s="4"/>
      <c r="Q8107" s="27"/>
    </row>
    <row r="8108" spans="11:17" x14ac:dyDescent="0.25">
      <c r="K8108" s="4"/>
      <c r="L8108" s="32"/>
      <c r="M8108" s="32"/>
      <c r="N8108" s="4"/>
      <c r="Q8108" s="27"/>
    </row>
    <row r="8109" spans="11:17" x14ac:dyDescent="0.25">
      <c r="K8109" s="4"/>
      <c r="L8109" s="32"/>
      <c r="M8109" s="32"/>
      <c r="N8109" s="4"/>
      <c r="Q8109" s="27"/>
    </row>
    <row r="8110" spans="11:17" x14ac:dyDescent="0.25">
      <c r="K8110" s="4"/>
      <c r="L8110" s="32"/>
      <c r="M8110" s="32"/>
      <c r="N8110" s="4"/>
      <c r="Q8110" s="27"/>
    </row>
    <row r="8111" spans="11:17" x14ac:dyDescent="0.25">
      <c r="K8111" s="4"/>
      <c r="L8111" s="32"/>
      <c r="M8111" s="32"/>
      <c r="N8111" s="4"/>
      <c r="Q8111" s="27"/>
    </row>
    <row r="8112" spans="11:17" x14ac:dyDescent="0.25">
      <c r="K8112" s="4"/>
      <c r="L8112" s="32"/>
      <c r="M8112" s="32"/>
      <c r="N8112" s="4"/>
      <c r="Q8112" s="27"/>
    </row>
    <row r="8113" spans="11:17" x14ac:dyDescent="0.25">
      <c r="K8113" s="4"/>
      <c r="L8113" s="32"/>
      <c r="M8113" s="32"/>
      <c r="N8113" s="4"/>
      <c r="Q8113" s="27"/>
    </row>
    <row r="8114" spans="11:17" x14ac:dyDescent="0.25">
      <c r="K8114" s="4"/>
      <c r="L8114" s="32"/>
      <c r="M8114" s="32"/>
      <c r="N8114" s="4"/>
      <c r="Q8114" s="27"/>
    </row>
    <row r="8115" spans="11:17" x14ac:dyDescent="0.25">
      <c r="K8115" s="4"/>
      <c r="L8115" s="32"/>
      <c r="M8115" s="32"/>
      <c r="N8115" s="4"/>
      <c r="Q8115" s="27"/>
    </row>
    <row r="8116" spans="11:17" x14ac:dyDescent="0.25">
      <c r="K8116" s="4"/>
      <c r="L8116" s="32"/>
      <c r="M8116" s="32"/>
      <c r="N8116" s="4"/>
      <c r="Q8116" s="27"/>
    </row>
    <row r="8117" spans="11:17" x14ac:dyDescent="0.25">
      <c r="K8117" s="4"/>
      <c r="L8117" s="32"/>
      <c r="M8117" s="32"/>
      <c r="N8117" s="4"/>
      <c r="Q8117" s="27"/>
    </row>
    <row r="8118" spans="11:17" x14ac:dyDescent="0.25">
      <c r="K8118" s="4"/>
      <c r="L8118" s="32"/>
      <c r="M8118" s="32"/>
      <c r="N8118" s="4"/>
      <c r="Q8118" s="27"/>
    </row>
    <row r="8119" spans="11:17" x14ac:dyDescent="0.25">
      <c r="K8119" s="4"/>
      <c r="L8119" s="32"/>
      <c r="M8119" s="32"/>
      <c r="N8119" s="4"/>
      <c r="Q8119" s="27"/>
    </row>
    <row r="8120" spans="11:17" x14ac:dyDescent="0.25">
      <c r="K8120" s="4"/>
      <c r="L8120" s="32"/>
      <c r="M8120" s="32"/>
      <c r="N8120" s="4"/>
      <c r="Q8120" s="27"/>
    </row>
    <row r="8121" spans="11:17" x14ac:dyDescent="0.25">
      <c r="K8121" s="4"/>
      <c r="L8121" s="32"/>
      <c r="M8121" s="32"/>
      <c r="N8121" s="4"/>
      <c r="Q8121" s="27"/>
    </row>
    <row r="8122" spans="11:17" x14ac:dyDescent="0.25">
      <c r="K8122" s="4"/>
      <c r="L8122" s="32"/>
      <c r="M8122" s="32"/>
      <c r="N8122" s="4"/>
      <c r="Q8122" s="27"/>
    </row>
    <row r="8123" spans="11:17" x14ac:dyDescent="0.25">
      <c r="K8123" s="4"/>
      <c r="L8123" s="32"/>
      <c r="M8123" s="32"/>
      <c r="N8123" s="4"/>
      <c r="Q8123" s="27"/>
    </row>
    <row r="8124" spans="11:17" x14ac:dyDescent="0.25">
      <c r="K8124" s="4"/>
      <c r="L8124" s="32"/>
      <c r="M8124" s="32"/>
      <c r="N8124" s="4"/>
      <c r="Q8124" s="27"/>
    </row>
    <row r="8125" spans="11:17" x14ac:dyDescent="0.25">
      <c r="K8125" s="4"/>
      <c r="L8125" s="32"/>
      <c r="M8125" s="32"/>
      <c r="N8125" s="4"/>
      <c r="Q8125" s="27"/>
    </row>
    <row r="8126" spans="11:17" x14ac:dyDescent="0.25">
      <c r="K8126" s="4"/>
      <c r="L8126" s="32"/>
      <c r="M8126" s="32"/>
      <c r="N8126" s="4"/>
      <c r="Q8126" s="27"/>
    </row>
    <row r="8127" spans="11:17" x14ac:dyDescent="0.25">
      <c r="K8127" s="4"/>
      <c r="L8127" s="32"/>
      <c r="M8127" s="32"/>
      <c r="N8127" s="4"/>
      <c r="Q8127" s="27"/>
    </row>
    <row r="8128" spans="11:17" x14ac:dyDescent="0.25">
      <c r="K8128" s="4"/>
      <c r="L8128" s="32"/>
      <c r="M8128" s="32"/>
      <c r="N8128" s="4"/>
      <c r="Q8128" s="27"/>
    </row>
    <row r="8129" spans="11:17" x14ac:dyDescent="0.25">
      <c r="K8129" s="4"/>
      <c r="L8129" s="32"/>
      <c r="M8129" s="32"/>
      <c r="N8129" s="4"/>
      <c r="Q8129" s="27"/>
    </row>
    <row r="8130" spans="11:17" x14ac:dyDescent="0.25">
      <c r="K8130" s="4"/>
      <c r="L8130" s="32"/>
      <c r="M8130" s="32"/>
      <c r="N8130" s="4"/>
      <c r="Q8130" s="27"/>
    </row>
    <row r="8131" spans="11:17" x14ac:dyDescent="0.25">
      <c r="K8131" s="4"/>
      <c r="L8131" s="32"/>
      <c r="M8131" s="32"/>
      <c r="N8131" s="4"/>
      <c r="Q8131" s="27"/>
    </row>
    <row r="8132" spans="11:17" x14ac:dyDescent="0.25">
      <c r="K8132" s="4"/>
      <c r="L8132" s="32"/>
      <c r="M8132" s="32"/>
      <c r="N8132" s="4"/>
      <c r="Q8132" s="27"/>
    </row>
    <row r="8133" spans="11:17" x14ac:dyDescent="0.25">
      <c r="K8133" s="4"/>
      <c r="L8133" s="32"/>
      <c r="M8133" s="32"/>
      <c r="N8133" s="4"/>
      <c r="Q8133" s="27"/>
    </row>
    <row r="8134" spans="11:17" x14ac:dyDescent="0.25">
      <c r="K8134" s="4"/>
      <c r="L8134" s="32"/>
      <c r="M8134" s="32"/>
      <c r="N8134" s="4"/>
      <c r="Q8134" s="27"/>
    </row>
    <row r="8135" spans="11:17" x14ac:dyDescent="0.25">
      <c r="K8135" s="4"/>
      <c r="L8135" s="32"/>
      <c r="M8135" s="32"/>
      <c r="N8135" s="4"/>
      <c r="Q8135" s="27"/>
    </row>
    <row r="8136" spans="11:17" x14ac:dyDescent="0.25">
      <c r="K8136" s="4"/>
      <c r="L8136" s="32"/>
      <c r="M8136" s="32"/>
      <c r="N8136" s="4"/>
      <c r="Q8136" s="27"/>
    </row>
    <row r="8137" spans="11:17" x14ac:dyDescent="0.25">
      <c r="K8137" s="4"/>
      <c r="L8137" s="32"/>
      <c r="M8137" s="32"/>
      <c r="N8137" s="4"/>
      <c r="Q8137" s="27"/>
    </row>
    <row r="8138" spans="11:17" x14ac:dyDescent="0.25">
      <c r="K8138" s="4"/>
      <c r="L8138" s="32"/>
      <c r="M8138" s="32"/>
      <c r="N8138" s="4"/>
      <c r="Q8138" s="27"/>
    </row>
    <row r="8139" spans="11:17" x14ac:dyDescent="0.25">
      <c r="K8139" s="4"/>
      <c r="L8139" s="32"/>
      <c r="M8139" s="32"/>
      <c r="N8139" s="4"/>
      <c r="Q8139" s="27"/>
    </row>
    <row r="8140" spans="11:17" x14ac:dyDescent="0.25">
      <c r="K8140" s="4"/>
      <c r="L8140" s="32"/>
      <c r="M8140" s="32"/>
      <c r="N8140" s="4"/>
      <c r="Q8140" s="27"/>
    </row>
    <row r="8141" spans="11:17" x14ac:dyDescent="0.25">
      <c r="K8141" s="4"/>
      <c r="L8141" s="32"/>
      <c r="M8141" s="32"/>
      <c r="N8141" s="4"/>
      <c r="Q8141" s="27"/>
    </row>
    <row r="8142" spans="11:17" x14ac:dyDescent="0.25">
      <c r="K8142" s="4"/>
      <c r="L8142" s="32"/>
      <c r="M8142" s="32"/>
      <c r="N8142" s="4"/>
      <c r="Q8142" s="27"/>
    </row>
    <row r="8143" spans="11:17" x14ac:dyDescent="0.25">
      <c r="K8143" s="4"/>
      <c r="L8143" s="32"/>
      <c r="M8143" s="32"/>
      <c r="N8143" s="4"/>
      <c r="Q8143" s="27"/>
    </row>
    <row r="8144" spans="11:17" x14ac:dyDescent="0.25">
      <c r="K8144" s="4"/>
      <c r="L8144" s="32"/>
      <c r="M8144" s="32"/>
      <c r="N8144" s="4"/>
      <c r="Q8144" s="27"/>
    </row>
    <row r="8145" spans="11:17" x14ac:dyDescent="0.25">
      <c r="K8145" s="4"/>
      <c r="L8145" s="32"/>
      <c r="M8145" s="32"/>
      <c r="N8145" s="4"/>
      <c r="Q8145" s="27"/>
    </row>
    <row r="8146" spans="11:17" x14ac:dyDescent="0.25">
      <c r="K8146" s="4"/>
      <c r="L8146" s="32"/>
      <c r="M8146" s="32"/>
      <c r="N8146" s="4"/>
      <c r="Q8146" s="27"/>
    </row>
    <row r="8147" spans="11:17" x14ac:dyDescent="0.25">
      <c r="K8147" s="4"/>
      <c r="L8147" s="32"/>
      <c r="M8147" s="32"/>
      <c r="N8147" s="4"/>
      <c r="Q8147" s="27"/>
    </row>
    <row r="8148" spans="11:17" x14ac:dyDescent="0.25">
      <c r="K8148" s="4"/>
      <c r="L8148" s="32"/>
      <c r="M8148" s="32"/>
      <c r="N8148" s="4"/>
      <c r="Q8148" s="27"/>
    </row>
    <row r="8149" spans="11:17" x14ac:dyDescent="0.25">
      <c r="K8149" s="4"/>
      <c r="L8149" s="32"/>
      <c r="M8149" s="32"/>
      <c r="N8149" s="4"/>
      <c r="Q8149" s="27"/>
    </row>
    <row r="8150" spans="11:17" x14ac:dyDescent="0.25">
      <c r="K8150" s="4"/>
      <c r="L8150" s="32"/>
      <c r="M8150" s="32"/>
      <c r="N8150" s="4"/>
      <c r="Q8150" s="27"/>
    </row>
    <row r="8151" spans="11:17" x14ac:dyDescent="0.25">
      <c r="K8151" s="4"/>
      <c r="L8151" s="32"/>
      <c r="M8151" s="32"/>
      <c r="N8151" s="4"/>
      <c r="Q8151" s="27"/>
    </row>
    <row r="8152" spans="11:17" x14ac:dyDescent="0.25">
      <c r="K8152" s="4"/>
      <c r="L8152" s="32"/>
      <c r="M8152" s="32"/>
      <c r="N8152" s="4"/>
      <c r="Q8152" s="27"/>
    </row>
    <row r="8153" spans="11:17" x14ac:dyDescent="0.25">
      <c r="K8153" s="4"/>
      <c r="L8153" s="32"/>
      <c r="M8153" s="32"/>
      <c r="N8153" s="4"/>
      <c r="Q8153" s="27"/>
    </row>
    <row r="8154" spans="11:17" x14ac:dyDescent="0.25">
      <c r="K8154" s="4"/>
      <c r="L8154" s="32"/>
      <c r="M8154" s="32"/>
      <c r="N8154" s="4"/>
      <c r="Q8154" s="27"/>
    </row>
    <row r="8155" spans="11:17" x14ac:dyDescent="0.25">
      <c r="K8155" s="4"/>
      <c r="L8155" s="32"/>
      <c r="M8155" s="32"/>
      <c r="N8155" s="4"/>
      <c r="Q8155" s="27"/>
    </row>
    <row r="8156" spans="11:17" x14ac:dyDescent="0.25">
      <c r="K8156" s="4"/>
      <c r="L8156" s="32"/>
      <c r="M8156" s="32"/>
      <c r="N8156" s="4"/>
      <c r="Q8156" s="27"/>
    </row>
    <row r="8157" spans="11:17" x14ac:dyDescent="0.25">
      <c r="K8157" s="4"/>
      <c r="L8157" s="32"/>
      <c r="M8157" s="32"/>
      <c r="N8157" s="4"/>
      <c r="Q8157" s="27"/>
    </row>
    <row r="8158" spans="11:17" x14ac:dyDescent="0.25">
      <c r="K8158" s="4"/>
      <c r="L8158" s="32"/>
      <c r="M8158" s="32"/>
      <c r="N8158" s="4"/>
      <c r="Q8158" s="27"/>
    </row>
    <row r="8159" spans="11:17" x14ac:dyDescent="0.25">
      <c r="K8159" s="4"/>
      <c r="L8159" s="32"/>
      <c r="M8159" s="32"/>
      <c r="N8159" s="4"/>
      <c r="Q8159" s="27"/>
    </row>
    <row r="8160" spans="11:17" x14ac:dyDescent="0.25">
      <c r="K8160" s="4"/>
      <c r="L8160" s="32"/>
      <c r="M8160" s="32"/>
      <c r="N8160" s="4"/>
      <c r="Q8160" s="27"/>
    </row>
    <row r="8161" spans="11:17" x14ac:dyDescent="0.25">
      <c r="K8161" s="4"/>
      <c r="L8161" s="32"/>
      <c r="M8161" s="32"/>
      <c r="N8161" s="4"/>
      <c r="Q8161" s="27"/>
    </row>
    <row r="8162" spans="11:17" x14ac:dyDescent="0.25">
      <c r="K8162" s="4"/>
      <c r="L8162" s="32"/>
      <c r="M8162" s="32"/>
      <c r="N8162" s="4"/>
      <c r="Q8162" s="27"/>
    </row>
    <row r="8163" spans="11:17" x14ac:dyDescent="0.25">
      <c r="K8163" s="4"/>
      <c r="L8163" s="32"/>
      <c r="M8163" s="32"/>
      <c r="N8163" s="4"/>
      <c r="Q8163" s="27"/>
    </row>
    <row r="8164" spans="11:17" x14ac:dyDescent="0.25">
      <c r="K8164" s="4"/>
      <c r="L8164" s="32"/>
      <c r="M8164" s="32"/>
      <c r="N8164" s="4"/>
      <c r="Q8164" s="27"/>
    </row>
    <row r="8165" spans="11:17" x14ac:dyDescent="0.25">
      <c r="K8165" s="4"/>
      <c r="L8165" s="32"/>
      <c r="M8165" s="32"/>
      <c r="N8165" s="4"/>
      <c r="Q8165" s="27"/>
    </row>
    <row r="8166" spans="11:17" x14ac:dyDescent="0.25">
      <c r="K8166" s="4"/>
      <c r="L8166" s="32"/>
      <c r="M8166" s="32"/>
      <c r="N8166" s="4"/>
      <c r="Q8166" s="27"/>
    </row>
    <row r="8167" spans="11:17" x14ac:dyDescent="0.25">
      <c r="K8167" s="4"/>
      <c r="L8167" s="32"/>
      <c r="M8167" s="32"/>
      <c r="N8167" s="4"/>
      <c r="Q8167" s="27"/>
    </row>
    <row r="8168" spans="11:17" x14ac:dyDescent="0.25">
      <c r="K8168" s="4"/>
      <c r="L8168" s="32"/>
      <c r="M8168" s="32"/>
      <c r="N8168" s="4"/>
      <c r="Q8168" s="27"/>
    </row>
    <row r="8169" spans="11:17" x14ac:dyDescent="0.25">
      <c r="K8169" s="4"/>
      <c r="L8169" s="32"/>
      <c r="M8169" s="32"/>
      <c r="N8169" s="4"/>
      <c r="Q8169" s="27"/>
    </row>
    <row r="8170" spans="11:17" x14ac:dyDescent="0.25">
      <c r="K8170" s="4"/>
      <c r="L8170" s="32"/>
      <c r="M8170" s="32"/>
      <c r="N8170" s="4"/>
      <c r="Q8170" s="27"/>
    </row>
    <row r="8171" spans="11:17" x14ac:dyDescent="0.25">
      <c r="K8171" s="4"/>
      <c r="L8171" s="32"/>
      <c r="M8171" s="32"/>
      <c r="N8171" s="4"/>
      <c r="Q8171" s="27"/>
    </row>
    <row r="8172" spans="11:17" x14ac:dyDescent="0.25">
      <c r="K8172" s="4"/>
      <c r="L8172" s="32"/>
      <c r="M8172" s="32"/>
      <c r="N8172" s="4"/>
      <c r="Q8172" s="27"/>
    </row>
    <row r="8173" spans="11:17" x14ac:dyDescent="0.25">
      <c r="K8173" s="4"/>
      <c r="L8173" s="32"/>
      <c r="M8173" s="32"/>
      <c r="N8173" s="4"/>
      <c r="Q8173" s="27"/>
    </row>
    <row r="8174" spans="11:17" x14ac:dyDescent="0.25">
      <c r="K8174" s="4"/>
      <c r="L8174" s="32"/>
      <c r="M8174" s="32"/>
      <c r="N8174" s="4"/>
      <c r="Q8174" s="27"/>
    </row>
    <row r="8175" spans="11:17" x14ac:dyDescent="0.25">
      <c r="K8175" s="4"/>
      <c r="L8175" s="32"/>
      <c r="M8175" s="32"/>
      <c r="N8175" s="4"/>
      <c r="Q8175" s="27"/>
    </row>
    <row r="8176" spans="11:17" x14ac:dyDescent="0.25">
      <c r="K8176" s="4"/>
      <c r="L8176" s="32"/>
      <c r="M8176" s="32"/>
      <c r="N8176" s="4"/>
      <c r="Q8176" s="27"/>
    </row>
    <row r="8177" spans="11:17" x14ac:dyDescent="0.25">
      <c r="K8177" s="4"/>
      <c r="L8177" s="32"/>
      <c r="M8177" s="32"/>
      <c r="N8177" s="4"/>
      <c r="Q8177" s="27"/>
    </row>
    <row r="8178" spans="11:17" x14ac:dyDescent="0.25">
      <c r="K8178" s="4"/>
      <c r="L8178" s="32"/>
      <c r="M8178" s="32"/>
      <c r="N8178" s="4"/>
      <c r="Q8178" s="27"/>
    </row>
    <row r="8179" spans="11:17" x14ac:dyDescent="0.25">
      <c r="K8179" s="4"/>
      <c r="L8179" s="32"/>
      <c r="M8179" s="32"/>
      <c r="N8179" s="4"/>
      <c r="Q8179" s="27"/>
    </row>
    <row r="8180" spans="11:17" x14ac:dyDescent="0.25">
      <c r="K8180" s="4"/>
      <c r="L8180" s="32"/>
      <c r="M8180" s="32"/>
      <c r="N8180" s="4"/>
      <c r="Q8180" s="27"/>
    </row>
    <row r="8181" spans="11:17" x14ac:dyDescent="0.25">
      <c r="K8181" s="4"/>
      <c r="L8181" s="32"/>
      <c r="M8181" s="32"/>
      <c r="N8181" s="4"/>
      <c r="Q8181" s="27"/>
    </row>
    <row r="8182" spans="11:17" x14ac:dyDescent="0.25">
      <c r="K8182" s="4"/>
      <c r="L8182" s="32"/>
      <c r="M8182" s="32"/>
      <c r="N8182" s="4"/>
      <c r="Q8182" s="27"/>
    </row>
    <row r="8183" spans="11:17" x14ac:dyDescent="0.25">
      <c r="K8183" s="4"/>
      <c r="L8183" s="32"/>
      <c r="M8183" s="32"/>
      <c r="N8183" s="4"/>
      <c r="Q8183" s="27"/>
    </row>
    <row r="8184" spans="11:17" x14ac:dyDescent="0.25">
      <c r="K8184" s="4"/>
      <c r="L8184" s="32"/>
      <c r="M8184" s="32"/>
      <c r="N8184" s="4"/>
      <c r="Q8184" s="27"/>
    </row>
    <row r="8185" spans="11:17" x14ac:dyDescent="0.25">
      <c r="K8185" s="4"/>
      <c r="L8185" s="32"/>
      <c r="M8185" s="32"/>
      <c r="N8185" s="4"/>
      <c r="Q8185" s="27"/>
    </row>
    <row r="8186" spans="11:17" x14ac:dyDescent="0.25">
      <c r="K8186" s="4"/>
      <c r="L8186" s="32"/>
      <c r="M8186" s="32"/>
      <c r="N8186" s="4"/>
      <c r="Q8186" s="27"/>
    </row>
    <row r="8187" spans="11:17" x14ac:dyDescent="0.25">
      <c r="K8187" s="4"/>
      <c r="L8187" s="32"/>
      <c r="M8187" s="32"/>
      <c r="N8187" s="4"/>
      <c r="Q8187" s="27"/>
    </row>
    <row r="8188" spans="11:17" x14ac:dyDescent="0.25">
      <c r="K8188" s="4"/>
      <c r="L8188" s="32"/>
      <c r="M8188" s="32"/>
      <c r="N8188" s="4"/>
      <c r="Q8188" s="27"/>
    </row>
    <row r="8189" spans="11:17" x14ac:dyDescent="0.25">
      <c r="K8189" s="4"/>
      <c r="L8189" s="32"/>
      <c r="M8189" s="32"/>
      <c r="N8189" s="4"/>
      <c r="Q8189" s="27"/>
    </row>
    <row r="8190" spans="11:17" x14ac:dyDescent="0.25">
      <c r="K8190" s="4"/>
      <c r="L8190" s="32"/>
      <c r="M8190" s="32"/>
      <c r="N8190" s="4"/>
      <c r="Q8190" s="27"/>
    </row>
    <row r="8191" spans="11:17" x14ac:dyDescent="0.25">
      <c r="K8191" s="4"/>
      <c r="L8191" s="32"/>
      <c r="M8191" s="32"/>
      <c r="N8191" s="4"/>
      <c r="Q8191" s="27"/>
    </row>
    <row r="8192" spans="11:17" x14ac:dyDescent="0.25">
      <c r="K8192" s="4"/>
      <c r="L8192" s="32"/>
      <c r="M8192" s="32"/>
      <c r="N8192" s="4"/>
      <c r="Q8192" s="27"/>
    </row>
    <row r="8193" spans="11:17" x14ac:dyDescent="0.25">
      <c r="K8193" s="4"/>
      <c r="L8193" s="32"/>
      <c r="M8193" s="32"/>
      <c r="N8193" s="4"/>
      <c r="Q8193" s="27"/>
    </row>
    <row r="8194" spans="11:17" x14ac:dyDescent="0.25">
      <c r="K8194" s="4"/>
      <c r="L8194" s="32"/>
      <c r="M8194" s="32"/>
      <c r="N8194" s="4"/>
      <c r="Q8194" s="27"/>
    </row>
    <row r="8195" spans="11:17" x14ac:dyDescent="0.25">
      <c r="K8195" s="4"/>
      <c r="L8195" s="32"/>
      <c r="M8195" s="32"/>
      <c r="N8195" s="4"/>
      <c r="Q8195" s="27"/>
    </row>
    <row r="8196" spans="11:17" x14ac:dyDescent="0.25">
      <c r="K8196" s="4"/>
      <c r="L8196" s="32"/>
      <c r="M8196" s="32"/>
      <c r="N8196" s="4"/>
      <c r="Q8196" s="27"/>
    </row>
    <row r="8197" spans="11:17" x14ac:dyDescent="0.25">
      <c r="K8197" s="4"/>
      <c r="L8197" s="32"/>
      <c r="M8197" s="32"/>
      <c r="N8197" s="4"/>
      <c r="Q8197" s="27"/>
    </row>
    <row r="8198" spans="11:17" x14ac:dyDescent="0.25">
      <c r="K8198" s="4"/>
      <c r="L8198" s="32"/>
      <c r="M8198" s="32"/>
      <c r="N8198" s="4"/>
      <c r="Q8198" s="27"/>
    </row>
    <row r="8199" spans="11:17" x14ac:dyDescent="0.25">
      <c r="K8199" s="4"/>
      <c r="L8199" s="32"/>
      <c r="M8199" s="32"/>
      <c r="N8199" s="4"/>
      <c r="Q8199" s="27"/>
    </row>
    <row r="8200" spans="11:17" x14ac:dyDescent="0.25">
      <c r="K8200" s="4"/>
      <c r="L8200" s="32"/>
      <c r="M8200" s="32"/>
      <c r="N8200" s="4"/>
      <c r="Q8200" s="27"/>
    </row>
    <row r="8201" spans="11:17" x14ac:dyDescent="0.25">
      <c r="K8201" s="4"/>
      <c r="L8201" s="32"/>
      <c r="M8201" s="32"/>
      <c r="N8201" s="4"/>
      <c r="Q8201" s="27"/>
    </row>
    <row r="8202" spans="11:17" x14ac:dyDescent="0.25">
      <c r="K8202" s="4"/>
      <c r="L8202" s="32"/>
      <c r="M8202" s="32"/>
      <c r="N8202" s="4"/>
      <c r="Q8202" s="27"/>
    </row>
    <row r="8203" spans="11:17" x14ac:dyDescent="0.25">
      <c r="K8203" s="4"/>
      <c r="L8203" s="32"/>
      <c r="M8203" s="32"/>
      <c r="N8203" s="4"/>
      <c r="Q8203" s="27"/>
    </row>
    <row r="8204" spans="11:17" x14ac:dyDescent="0.25">
      <c r="K8204" s="4"/>
      <c r="L8204" s="32"/>
      <c r="M8204" s="32"/>
      <c r="N8204" s="4"/>
      <c r="Q8204" s="27"/>
    </row>
    <row r="8205" spans="11:17" x14ac:dyDescent="0.25">
      <c r="K8205" s="4"/>
      <c r="L8205" s="32"/>
      <c r="M8205" s="32"/>
      <c r="N8205" s="4"/>
      <c r="Q8205" s="27"/>
    </row>
    <row r="8206" spans="11:17" x14ac:dyDescent="0.25">
      <c r="K8206" s="4"/>
      <c r="L8206" s="32"/>
      <c r="M8206" s="32"/>
      <c r="N8206" s="4"/>
      <c r="Q8206" s="27"/>
    </row>
    <row r="8207" spans="11:17" x14ac:dyDescent="0.25">
      <c r="K8207" s="4"/>
      <c r="L8207" s="32"/>
      <c r="M8207" s="32"/>
      <c r="N8207" s="4"/>
      <c r="Q8207" s="27"/>
    </row>
    <row r="8208" spans="11:17" x14ac:dyDescent="0.25">
      <c r="K8208" s="4"/>
      <c r="L8208" s="32"/>
      <c r="M8208" s="32"/>
      <c r="N8208" s="4"/>
      <c r="Q8208" s="27"/>
    </row>
    <row r="8209" spans="11:17" x14ac:dyDescent="0.25">
      <c r="K8209" s="4"/>
      <c r="L8209" s="32"/>
      <c r="M8209" s="32"/>
      <c r="N8209" s="4"/>
      <c r="Q8209" s="27"/>
    </row>
    <row r="8210" spans="11:17" x14ac:dyDescent="0.25">
      <c r="K8210" s="4"/>
      <c r="L8210" s="32"/>
      <c r="M8210" s="32"/>
      <c r="N8210" s="4"/>
      <c r="Q8210" s="27"/>
    </row>
    <row r="8211" spans="11:17" x14ac:dyDescent="0.25">
      <c r="K8211" s="4"/>
      <c r="L8211" s="32"/>
      <c r="M8211" s="32"/>
      <c r="N8211" s="4"/>
      <c r="Q8211" s="27"/>
    </row>
    <row r="8212" spans="11:17" x14ac:dyDescent="0.25">
      <c r="K8212" s="4"/>
      <c r="L8212" s="32"/>
      <c r="M8212" s="32"/>
      <c r="N8212" s="4"/>
      <c r="Q8212" s="27"/>
    </row>
    <row r="8213" spans="11:17" x14ac:dyDescent="0.25">
      <c r="K8213" s="4"/>
      <c r="L8213" s="32"/>
      <c r="M8213" s="32"/>
      <c r="N8213" s="4"/>
      <c r="Q8213" s="27"/>
    </row>
    <row r="8214" spans="11:17" x14ac:dyDescent="0.25">
      <c r="K8214" s="4"/>
      <c r="L8214" s="32"/>
      <c r="M8214" s="32"/>
      <c r="N8214" s="4"/>
      <c r="Q8214" s="27"/>
    </row>
    <row r="8215" spans="11:17" x14ac:dyDescent="0.25">
      <c r="K8215" s="4"/>
      <c r="L8215" s="32"/>
      <c r="M8215" s="32"/>
      <c r="N8215" s="4"/>
      <c r="Q8215" s="27"/>
    </row>
    <row r="8216" spans="11:17" x14ac:dyDescent="0.25">
      <c r="K8216" s="4"/>
      <c r="L8216" s="32"/>
      <c r="M8216" s="32"/>
      <c r="N8216" s="4"/>
      <c r="Q8216" s="27"/>
    </row>
    <row r="8217" spans="11:17" x14ac:dyDescent="0.25">
      <c r="K8217" s="4"/>
      <c r="L8217" s="32"/>
      <c r="M8217" s="32"/>
      <c r="N8217" s="4"/>
      <c r="Q8217" s="27"/>
    </row>
    <row r="8218" spans="11:17" x14ac:dyDescent="0.25">
      <c r="K8218" s="4"/>
      <c r="L8218" s="32"/>
      <c r="M8218" s="32"/>
      <c r="N8218" s="4"/>
      <c r="Q8218" s="27"/>
    </row>
    <row r="8219" spans="11:17" x14ac:dyDescent="0.25">
      <c r="K8219" s="4"/>
      <c r="L8219" s="32"/>
      <c r="M8219" s="32"/>
      <c r="N8219" s="4"/>
      <c r="Q8219" s="27"/>
    </row>
    <row r="8220" spans="11:17" x14ac:dyDescent="0.25">
      <c r="K8220" s="4"/>
      <c r="L8220" s="32"/>
      <c r="M8220" s="32"/>
      <c r="N8220" s="4"/>
      <c r="Q8220" s="27"/>
    </row>
    <row r="8221" spans="11:17" x14ac:dyDescent="0.25">
      <c r="K8221" s="4"/>
      <c r="L8221" s="32"/>
      <c r="M8221" s="32"/>
      <c r="N8221" s="4"/>
      <c r="Q8221" s="27"/>
    </row>
    <row r="8222" spans="11:17" x14ac:dyDescent="0.25">
      <c r="K8222" s="4"/>
      <c r="L8222" s="32"/>
      <c r="M8222" s="32"/>
      <c r="N8222" s="4"/>
      <c r="Q8222" s="27"/>
    </row>
    <row r="8223" spans="11:17" x14ac:dyDescent="0.25">
      <c r="K8223" s="4"/>
      <c r="L8223" s="32"/>
      <c r="M8223" s="32"/>
      <c r="N8223" s="4"/>
      <c r="Q8223" s="27"/>
    </row>
    <row r="8224" spans="11:17" x14ac:dyDescent="0.25">
      <c r="K8224" s="4"/>
      <c r="L8224" s="32"/>
      <c r="M8224" s="32"/>
      <c r="N8224" s="4"/>
      <c r="Q8224" s="27"/>
    </row>
    <row r="8225" spans="11:17" x14ac:dyDescent="0.25">
      <c r="K8225" s="4"/>
      <c r="L8225" s="32"/>
      <c r="M8225" s="32"/>
      <c r="N8225" s="4"/>
      <c r="Q8225" s="27"/>
    </row>
    <row r="8226" spans="11:17" x14ac:dyDescent="0.25">
      <c r="K8226" s="4"/>
      <c r="L8226" s="32"/>
      <c r="M8226" s="32"/>
      <c r="N8226" s="4"/>
      <c r="Q8226" s="27"/>
    </row>
    <row r="8227" spans="11:17" x14ac:dyDescent="0.25">
      <c r="K8227" s="4"/>
      <c r="L8227" s="32"/>
      <c r="M8227" s="32"/>
      <c r="N8227" s="4"/>
      <c r="Q8227" s="27"/>
    </row>
    <row r="8228" spans="11:17" x14ac:dyDescent="0.25">
      <c r="K8228" s="4"/>
      <c r="L8228" s="32"/>
      <c r="M8228" s="32"/>
      <c r="N8228" s="4"/>
      <c r="Q8228" s="27"/>
    </row>
    <row r="8229" spans="11:17" x14ac:dyDescent="0.25">
      <c r="K8229" s="4"/>
      <c r="L8229" s="32"/>
      <c r="M8229" s="32"/>
      <c r="N8229" s="4"/>
      <c r="Q8229" s="27"/>
    </row>
    <row r="8230" spans="11:17" x14ac:dyDescent="0.25">
      <c r="K8230" s="4"/>
      <c r="L8230" s="32"/>
      <c r="M8230" s="32"/>
      <c r="N8230" s="4"/>
      <c r="Q8230" s="27"/>
    </row>
    <row r="8231" spans="11:17" x14ac:dyDescent="0.25">
      <c r="K8231" s="4"/>
      <c r="L8231" s="32"/>
      <c r="M8231" s="32"/>
      <c r="N8231" s="4"/>
      <c r="Q8231" s="27"/>
    </row>
    <row r="8232" spans="11:17" x14ac:dyDescent="0.25">
      <c r="K8232" s="4"/>
      <c r="L8232" s="32"/>
      <c r="M8232" s="32"/>
      <c r="N8232" s="4"/>
      <c r="Q8232" s="27"/>
    </row>
    <row r="8233" spans="11:17" x14ac:dyDescent="0.25">
      <c r="K8233" s="4"/>
      <c r="L8233" s="32"/>
      <c r="M8233" s="32"/>
      <c r="N8233" s="4"/>
      <c r="Q8233" s="27"/>
    </row>
    <row r="8234" spans="11:17" x14ac:dyDescent="0.25">
      <c r="K8234" s="4"/>
      <c r="L8234" s="32"/>
      <c r="M8234" s="32"/>
      <c r="N8234" s="4"/>
      <c r="Q8234" s="27"/>
    </row>
    <row r="8235" spans="11:17" x14ac:dyDescent="0.25">
      <c r="K8235" s="4"/>
      <c r="L8235" s="32"/>
      <c r="M8235" s="32"/>
      <c r="N8235" s="4"/>
      <c r="Q8235" s="27"/>
    </row>
    <row r="8236" spans="11:17" x14ac:dyDescent="0.25">
      <c r="K8236" s="4"/>
      <c r="L8236" s="32"/>
      <c r="M8236" s="32"/>
      <c r="N8236" s="4"/>
      <c r="Q8236" s="27"/>
    </row>
    <row r="8237" spans="11:17" x14ac:dyDescent="0.25">
      <c r="K8237" s="4"/>
      <c r="L8237" s="32"/>
      <c r="M8237" s="32"/>
      <c r="N8237" s="4"/>
      <c r="Q8237" s="27"/>
    </row>
    <row r="8238" spans="11:17" x14ac:dyDescent="0.25">
      <c r="K8238" s="4"/>
      <c r="L8238" s="32"/>
      <c r="M8238" s="32"/>
      <c r="N8238" s="4"/>
      <c r="Q8238" s="27"/>
    </row>
    <row r="8239" spans="11:17" x14ac:dyDescent="0.25">
      <c r="K8239" s="4"/>
      <c r="L8239" s="32"/>
      <c r="M8239" s="32"/>
      <c r="N8239" s="4"/>
      <c r="Q8239" s="27"/>
    </row>
    <row r="8240" spans="11:17" x14ac:dyDescent="0.25">
      <c r="K8240" s="4"/>
      <c r="L8240" s="32"/>
      <c r="M8240" s="32"/>
      <c r="N8240" s="4"/>
      <c r="Q8240" s="27"/>
    </row>
    <row r="8241" spans="11:17" x14ac:dyDescent="0.25">
      <c r="K8241" s="4"/>
      <c r="L8241" s="32"/>
      <c r="M8241" s="32"/>
      <c r="N8241" s="4"/>
      <c r="Q8241" s="27"/>
    </row>
    <row r="8242" spans="11:17" x14ac:dyDescent="0.25">
      <c r="K8242" s="4"/>
      <c r="L8242" s="32"/>
      <c r="M8242" s="32"/>
      <c r="N8242" s="4"/>
      <c r="Q8242" s="27"/>
    </row>
    <row r="8243" spans="11:17" x14ac:dyDescent="0.25">
      <c r="K8243" s="4"/>
      <c r="L8243" s="32"/>
      <c r="M8243" s="32"/>
      <c r="N8243" s="4"/>
      <c r="Q8243" s="27"/>
    </row>
    <row r="8244" spans="11:17" x14ac:dyDescent="0.25">
      <c r="K8244" s="4"/>
      <c r="L8244" s="32"/>
      <c r="M8244" s="32"/>
      <c r="N8244" s="4"/>
      <c r="Q8244" s="27"/>
    </row>
    <row r="8245" spans="11:17" x14ac:dyDescent="0.25">
      <c r="K8245" s="4"/>
      <c r="L8245" s="32"/>
      <c r="M8245" s="32"/>
      <c r="N8245" s="4"/>
      <c r="Q8245" s="27"/>
    </row>
    <row r="8246" spans="11:17" x14ac:dyDescent="0.25">
      <c r="K8246" s="4"/>
      <c r="L8246" s="32"/>
      <c r="M8246" s="32"/>
      <c r="N8246" s="4"/>
      <c r="Q8246" s="27"/>
    </row>
    <row r="8247" spans="11:17" x14ac:dyDescent="0.25">
      <c r="K8247" s="4"/>
      <c r="L8247" s="32"/>
      <c r="M8247" s="32"/>
      <c r="N8247" s="4"/>
      <c r="Q8247" s="27"/>
    </row>
    <row r="8248" spans="11:17" x14ac:dyDescent="0.25">
      <c r="K8248" s="4"/>
      <c r="L8248" s="32"/>
      <c r="M8248" s="32"/>
      <c r="N8248" s="4"/>
      <c r="Q8248" s="27"/>
    </row>
    <row r="8249" spans="11:17" x14ac:dyDescent="0.25">
      <c r="K8249" s="4"/>
      <c r="L8249" s="32"/>
      <c r="M8249" s="32"/>
      <c r="N8249" s="4"/>
      <c r="Q8249" s="27"/>
    </row>
    <row r="8250" spans="11:17" x14ac:dyDescent="0.25">
      <c r="K8250" s="4"/>
      <c r="L8250" s="32"/>
      <c r="M8250" s="32"/>
      <c r="N8250" s="4"/>
      <c r="Q8250" s="27"/>
    </row>
    <row r="8251" spans="11:17" x14ac:dyDescent="0.25">
      <c r="K8251" s="4"/>
      <c r="L8251" s="32"/>
      <c r="M8251" s="32"/>
      <c r="N8251" s="4"/>
      <c r="Q8251" s="27"/>
    </row>
    <row r="8252" spans="11:17" x14ac:dyDescent="0.25">
      <c r="K8252" s="4"/>
      <c r="L8252" s="32"/>
      <c r="M8252" s="32"/>
      <c r="N8252" s="4"/>
      <c r="Q8252" s="27"/>
    </row>
    <row r="8253" spans="11:17" x14ac:dyDescent="0.25">
      <c r="K8253" s="4"/>
      <c r="L8253" s="32"/>
      <c r="M8253" s="32"/>
      <c r="N8253" s="4"/>
      <c r="Q8253" s="27"/>
    </row>
    <row r="8254" spans="11:17" x14ac:dyDescent="0.25">
      <c r="K8254" s="4"/>
      <c r="L8254" s="32"/>
      <c r="M8254" s="32"/>
      <c r="N8254" s="4"/>
      <c r="Q8254" s="27"/>
    </row>
    <row r="8255" spans="11:17" x14ac:dyDescent="0.25">
      <c r="K8255" s="4"/>
      <c r="L8255" s="32"/>
      <c r="M8255" s="32"/>
      <c r="N8255" s="4"/>
      <c r="Q8255" s="27"/>
    </row>
    <row r="8256" spans="11:17" x14ac:dyDescent="0.25">
      <c r="K8256" s="4"/>
      <c r="L8256" s="32"/>
      <c r="M8256" s="32"/>
      <c r="N8256" s="4"/>
      <c r="Q8256" s="27"/>
    </row>
    <row r="8257" spans="11:17" x14ac:dyDescent="0.25">
      <c r="K8257" s="4"/>
      <c r="L8257" s="32"/>
      <c r="M8257" s="32"/>
      <c r="N8257" s="4"/>
      <c r="Q8257" s="27"/>
    </row>
    <row r="8258" spans="11:17" x14ac:dyDescent="0.25">
      <c r="K8258" s="4"/>
      <c r="L8258" s="32"/>
      <c r="M8258" s="32"/>
      <c r="N8258" s="4"/>
      <c r="Q8258" s="27"/>
    </row>
    <row r="8259" spans="11:17" x14ac:dyDescent="0.25">
      <c r="K8259" s="4"/>
      <c r="L8259" s="32"/>
      <c r="M8259" s="32"/>
      <c r="N8259" s="4"/>
      <c r="Q8259" s="27"/>
    </row>
    <row r="8260" spans="11:17" x14ac:dyDescent="0.25">
      <c r="K8260" s="4"/>
      <c r="L8260" s="32"/>
      <c r="M8260" s="32"/>
      <c r="N8260" s="4"/>
      <c r="Q8260" s="27"/>
    </row>
    <row r="8261" spans="11:17" x14ac:dyDescent="0.25">
      <c r="K8261" s="4"/>
      <c r="L8261" s="32"/>
      <c r="M8261" s="32"/>
      <c r="N8261" s="4"/>
      <c r="Q8261" s="27"/>
    </row>
    <row r="8262" spans="11:17" x14ac:dyDescent="0.25">
      <c r="K8262" s="4"/>
      <c r="L8262" s="32"/>
      <c r="M8262" s="32"/>
      <c r="N8262" s="4"/>
      <c r="Q8262" s="27"/>
    </row>
    <row r="8263" spans="11:17" x14ac:dyDescent="0.25">
      <c r="K8263" s="4"/>
      <c r="L8263" s="32"/>
      <c r="M8263" s="32"/>
      <c r="N8263" s="4"/>
      <c r="Q8263" s="27"/>
    </row>
    <row r="8264" spans="11:17" x14ac:dyDescent="0.25">
      <c r="K8264" s="4"/>
      <c r="L8264" s="32"/>
      <c r="M8264" s="32"/>
      <c r="N8264" s="4"/>
      <c r="Q8264" s="27"/>
    </row>
    <row r="8265" spans="11:17" x14ac:dyDescent="0.25">
      <c r="K8265" s="4"/>
      <c r="L8265" s="32"/>
      <c r="M8265" s="32"/>
      <c r="N8265" s="4"/>
      <c r="Q8265" s="27"/>
    </row>
    <row r="8266" spans="11:17" x14ac:dyDescent="0.25">
      <c r="K8266" s="4"/>
      <c r="L8266" s="32"/>
      <c r="M8266" s="32"/>
      <c r="N8266" s="4"/>
      <c r="Q8266" s="27"/>
    </row>
    <row r="8267" spans="11:17" x14ac:dyDescent="0.25">
      <c r="K8267" s="4"/>
      <c r="L8267" s="32"/>
      <c r="M8267" s="32"/>
      <c r="N8267" s="4"/>
      <c r="Q8267" s="27"/>
    </row>
    <row r="8268" spans="11:17" x14ac:dyDescent="0.25">
      <c r="K8268" s="4"/>
      <c r="L8268" s="32"/>
      <c r="M8268" s="32"/>
      <c r="N8268" s="4"/>
      <c r="Q8268" s="27"/>
    </row>
    <row r="8269" spans="11:17" x14ac:dyDescent="0.25">
      <c r="K8269" s="4"/>
      <c r="L8269" s="32"/>
      <c r="M8269" s="32"/>
      <c r="N8269" s="4"/>
      <c r="Q8269" s="27"/>
    </row>
    <row r="8270" spans="11:17" x14ac:dyDescent="0.25">
      <c r="K8270" s="4"/>
      <c r="L8270" s="32"/>
      <c r="M8270" s="32"/>
      <c r="N8270" s="4"/>
      <c r="Q8270" s="27"/>
    </row>
    <row r="8271" spans="11:17" x14ac:dyDescent="0.25">
      <c r="K8271" s="4"/>
      <c r="L8271" s="32"/>
      <c r="M8271" s="32"/>
      <c r="N8271" s="4"/>
      <c r="Q8271" s="27"/>
    </row>
    <row r="8272" spans="11:17" x14ac:dyDescent="0.25">
      <c r="K8272" s="4"/>
      <c r="L8272" s="32"/>
      <c r="M8272" s="32"/>
      <c r="N8272" s="4"/>
      <c r="Q8272" s="27"/>
    </row>
    <row r="8273" spans="11:17" x14ac:dyDescent="0.25">
      <c r="K8273" s="4"/>
      <c r="L8273" s="32"/>
      <c r="M8273" s="32"/>
      <c r="N8273" s="4"/>
      <c r="Q8273" s="27"/>
    </row>
    <row r="8274" spans="11:17" x14ac:dyDescent="0.25">
      <c r="K8274" s="4"/>
      <c r="L8274" s="32"/>
      <c r="M8274" s="32"/>
      <c r="N8274" s="4"/>
      <c r="Q8274" s="27"/>
    </row>
    <row r="8275" spans="11:17" x14ac:dyDescent="0.25">
      <c r="K8275" s="4"/>
      <c r="L8275" s="32"/>
      <c r="M8275" s="32"/>
      <c r="N8275" s="4"/>
      <c r="Q8275" s="27"/>
    </row>
    <row r="8276" spans="11:17" x14ac:dyDescent="0.25">
      <c r="K8276" s="4"/>
      <c r="L8276" s="32"/>
      <c r="M8276" s="32"/>
      <c r="N8276" s="4"/>
      <c r="Q8276" s="27"/>
    </row>
    <row r="8277" spans="11:17" x14ac:dyDescent="0.25">
      <c r="K8277" s="4"/>
      <c r="L8277" s="32"/>
      <c r="M8277" s="32"/>
      <c r="N8277" s="4"/>
      <c r="Q8277" s="27"/>
    </row>
    <row r="8278" spans="11:17" x14ac:dyDescent="0.25">
      <c r="K8278" s="4"/>
      <c r="L8278" s="32"/>
      <c r="M8278" s="32"/>
      <c r="N8278" s="4"/>
      <c r="Q8278" s="27"/>
    </row>
    <row r="8279" spans="11:17" x14ac:dyDescent="0.25">
      <c r="K8279" s="4"/>
      <c r="L8279" s="32"/>
      <c r="M8279" s="32"/>
      <c r="N8279" s="4"/>
      <c r="Q8279" s="27"/>
    </row>
    <row r="8280" spans="11:17" x14ac:dyDescent="0.25">
      <c r="K8280" s="4"/>
      <c r="L8280" s="32"/>
      <c r="M8280" s="32"/>
      <c r="N8280" s="4"/>
      <c r="Q8280" s="27"/>
    </row>
    <row r="8281" spans="11:17" x14ac:dyDescent="0.25">
      <c r="K8281" s="4"/>
      <c r="L8281" s="32"/>
      <c r="M8281" s="32"/>
      <c r="N8281" s="4"/>
      <c r="Q8281" s="27"/>
    </row>
    <row r="8282" spans="11:17" x14ac:dyDescent="0.25">
      <c r="K8282" s="4"/>
      <c r="L8282" s="32"/>
      <c r="M8282" s="32"/>
      <c r="N8282" s="4"/>
      <c r="Q8282" s="27"/>
    </row>
    <row r="8283" spans="11:17" x14ac:dyDescent="0.25">
      <c r="K8283" s="4"/>
      <c r="L8283" s="32"/>
      <c r="M8283" s="32"/>
      <c r="N8283" s="4"/>
      <c r="Q8283" s="27"/>
    </row>
    <row r="8284" spans="11:17" x14ac:dyDescent="0.25">
      <c r="K8284" s="4"/>
      <c r="L8284" s="32"/>
      <c r="M8284" s="32"/>
      <c r="N8284" s="4"/>
      <c r="Q8284" s="27"/>
    </row>
    <row r="8285" spans="11:17" x14ac:dyDescent="0.25">
      <c r="K8285" s="4"/>
      <c r="L8285" s="32"/>
      <c r="M8285" s="32"/>
      <c r="N8285" s="4"/>
      <c r="Q8285" s="27"/>
    </row>
    <row r="8286" spans="11:17" x14ac:dyDescent="0.25">
      <c r="K8286" s="4"/>
      <c r="L8286" s="32"/>
      <c r="M8286" s="32"/>
      <c r="N8286" s="4"/>
      <c r="Q8286" s="27"/>
    </row>
    <row r="8287" spans="11:17" x14ac:dyDescent="0.25">
      <c r="K8287" s="4"/>
      <c r="L8287" s="32"/>
      <c r="M8287" s="32"/>
      <c r="N8287" s="4"/>
      <c r="Q8287" s="27"/>
    </row>
    <row r="8288" spans="11:17" x14ac:dyDescent="0.25">
      <c r="K8288" s="4"/>
      <c r="L8288" s="32"/>
      <c r="M8288" s="32"/>
      <c r="N8288" s="4"/>
      <c r="Q8288" s="27"/>
    </row>
    <row r="8289" spans="11:17" x14ac:dyDescent="0.25">
      <c r="K8289" s="4"/>
      <c r="L8289" s="32"/>
      <c r="M8289" s="32"/>
      <c r="N8289" s="4"/>
      <c r="Q8289" s="27"/>
    </row>
    <row r="8290" spans="11:17" x14ac:dyDescent="0.25">
      <c r="K8290" s="4"/>
      <c r="L8290" s="32"/>
      <c r="M8290" s="32"/>
      <c r="N8290" s="4"/>
      <c r="Q8290" s="27"/>
    </row>
    <row r="8291" spans="11:17" x14ac:dyDescent="0.25">
      <c r="K8291" s="4"/>
      <c r="L8291" s="32"/>
      <c r="M8291" s="32"/>
      <c r="N8291" s="4"/>
      <c r="Q8291" s="27"/>
    </row>
    <row r="8292" spans="11:17" x14ac:dyDescent="0.25">
      <c r="K8292" s="4"/>
      <c r="L8292" s="32"/>
      <c r="M8292" s="32"/>
      <c r="N8292" s="4"/>
      <c r="Q8292" s="27"/>
    </row>
    <row r="8293" spans="11:17" x14ac:dyDescent="0.25">
      <c r="K8293" s="4"/>
      <c r="L8293" s="32"/>
      <c r="M8293" s="32"/>
      <c r="N8293" s="4"/>
      <c r="Q8293" s="27"/>
    </row>
    <row r="8294" spans="11:17" x14ac:dyDescent="0.25">
      <c r="K8294" s="4"/>
      <c r="L8294" s="32"/>
      <c r="M8294" s="32"/>
      <c r="N8294" s="4"/>
      <c r="Q8294" s="27"/>
    </row>
    <row r="8295" spans="11:17" x14ac:dyDescent="0.25">
      <c r="K8295" s="4"/>
      <c r="L8295" s="32"/>
      <c r="M8295" s="32"/>
      <c r="N8295" s="4"/>
      <c r="Q8295" s="27"/>
    </row>
    <row r="8296" spans="11:17" x14ac:dyDescent="0.25">
      <c r="K8296" s="4"/>
      <c r="L8296" s="32"/>
      <c r="M8296" s="32"/>
      <c r="N8296" s="4"/>
      <c r="Q8296" s="27"/>
    </row>
    <row r="8297" spans="11:17" x14ac:dyDescent="0.25">
      <c r="K8297" s="4"/>
      <c r="L8297" s="32"/>
      <c r="M8297" s="32"/>
      <c r="N8297" s="4"/>
      <c r="Q8297" s="27"/>
    </row>
    <row r="8298" spans="11:17" x14ac:dyDescent="0.25">
      <c r="K8298" s="4"/>
      <c r="L8298" s="32"/>
      <c r="M8298" s="32"/>
      <c r="N8298" s="4"/>
      <c r="Q8298" s="27"/>
    </row>
    <row r="8299" spans="11:17" x14ac:dyDescent="0.25">
      <c r="K8299" s="4"/>
      <c r="L8299" s="32"/>
      <c r="M8299" s="32"/>
      <c r="N8299" s="4"/>
      <c r="Q8299" s="27"/>
    </row>
    <row r="8300" spans="11:17" x14ac:dyDescent="0.25">
      <c r="K8300" s="4"/>
      <c r="L8300" s="32"/>
      <c r="M8300" s="32"/>
      <c r="N8300" s="4"/>
      <c r="Q8300" s="27"/>
    </row>
    <row r="8301" spans="11:17" x14ac:dyDescent="0.25">
      <c r="K8301" s="4"/>
      <c r="L8301" s="32"/>
      <c r="M8301" s="32"/>
      <c r="N8301" s="4"/>
      <c r="Q8301" s="27"/>
    </row>
    <row r="8302" spans="11:17" x14ac:dyDescent="0.25">
      <c r="K8302" s="4"/>
      <c r="L8302" s="32"/>
      <c r="M8302" s="32"/>
      <c r="N8302" s="4"/>
      <c r="Q8302" s="27"/>
    </row>
    <row r="8303" spans="11:17" x14ac:dyDescent="0.25">
      <c r="K8303" s="4"/>
      <c r="L8303" s="32"/>
      <c r="M8303" s="32"/>
      <c r="N8303" s="4"/>
      <c r="Q8303" s="27"/>
    </row>
    <row r="8304" spans="11:17" x14ac:dyDescent="0.25">
      <c r="K8304" s="4"/>
      <c r="L8304" s="32"/>
      <c r="M8304" s="32"/>
      <c r="N8304" s="4"/>
      <c r="Q8304" s="27"/>
    </row>
    <row r="8305" spans="11:17" x14ac:dyDescent="0.25">
      <c r="K8305" s="4"/>
      <c r="L8305" s="32"/>
      <c r="M8305" s="32"/>
      <c r="N8305" s="4"/>
      <c r="Q8305" s="27"/>
    </row>
    <row r="8306" spans="11:17" x14ac:dyDescent="0.25">
      <c r="K8306" s="4"/>
      <c r="L8306" s="32"/>
      <c r="M8306" s="32"/>
      <c r="N8306" s="4"/>
      <c r="Q8306" s="27"/>
    </row>
    <row r="8307" spans="11:17" x14ac:dyDescent="0.25">
      <c r="K8307" s="4"/>
      <c r="L8307" s="32"/>
      <c r="M8307" s="32"/>
      <c r="N8307" s="4"/>
      <c r="Q8307" s="27"/>
    </row>
    <row r="8308" spans="11:17" x14ac:dyDescent="0.25">
      <c r="K8308" s="4"/>
      <c r="L8308" s="32"/>
      <c r="M8308" s="32"/>
      <c r="N8308" s="4"/>
      <c r="Q8308" s="27"/>
    </row>
    <row r="8309" spans="11:17" x14ac:dyDescent="0.25">
      <c r="K8309" s="4"/>
      <c r="L8309" s="32"/>
      <c r="M8309" s="32"/>
      <c r="N8309" s="4"/>
      <c r="Q8309" s="27"/>
    </row>
    <row r="8310" spans="11:17" x14ac:dyDescent="0.25">
      <c r="K8310" s="4"/>
      <c r="L8310" s="32"/>
      <c r="M8310" s="32"/>
      <c r="N8310" s="4"/>
      <c r="Q8310" s="27"/>
    </row>
    <row r="8311" spans="11:17" x14ac:dyDescent="0.25">
      <c r="K8311" s="4"/>
      <c r="L8311" s="32"/>
      <c r="M8311" s="32"/>
      <c r="N8311" s="4"/>
      <c r="Q8311" s="27"/>
    </row>
    <row r="8312" spans="11:17" x14ac:dyDescent="0.25">
      <c r="K8312" s="4"/>
      <c r="L8312" s="32"/>
      <c r="M8312" s="32"/>
      <c r="N8312" s="4"/>
      <c r="Q8312" s="27"/>
    </row>
    <row r="8313" spans="11:17" x14ac:dyDescent="0.25">
      <c r="K8313" s="4"/>
      <c r="L8313" s="32"/>
      <c r="M8313" s="32"/>
      <c r="N8313" s="4"/>
      <c r="Q8313" s="27"/>
    </row>
    <row r="8314" spans="11:17" x14ac:dyDescent="0.25">
      <c r="K8314" s="4"/>
      <c r="L8314" s="32"/>
      <c r="M8314" s="32"/>
      <c r="N8314" s="4"/>
      <c r="Q8314" s="27"/>
    </row>
    <row r="8315" spans="11:17" x14ac:dyDescent="0.25">
      <c r="K8315" s="4"/>
      <c r="L8315" s="32"/>
      <c r="M8315" s="32"/>
      <c r="N8315" s="4"/>
      <c r="Q8315" s="27"/>
    </row>
    <row r="8316" spans="11:17" x14ac:dyDescent="0.25">
      <c r="K8316" s="4"/>
      <c r="L8316" s="32"/>
      <c r="M8316" s="32"/>
      <c r="N8316" s="4"/>
      <c r="Q8316" s="27"/>
    </row>
    <row r="8317" spans="11:17" x14ac:dyDescent="0.25">
      <c r="K8317" s="4"/>
      <c r="L8317" s="32"/>
      <c r="M8317" s="32"/>
      <c r="N8317" s="4"/>
      <c r="Q8317" s="27"/>
    </row>
    <row r="8318" spans="11:17" x14ac:dyDescent="0.25">
      <c r="K8318" s="4"/>
      <c r="L8318" s="32"/>
      <c r="M8318" s="32"/>
      <c r="N8318" s="4"/>
      <c r="Q8318" s="27"/>
    </row>
    <row r="8319" spans="11:17" x14ac:dyDescent="0.25">
      <c r="K8319" s="4"/>
      <c r="L8319" s="32"/>
      <c r="M8319" s="32"/>
      <c r="N8319" s="4"/>
      <c r="Q8319" s="27"/>
    </row>
    <row r="8320" spans="11:17" x14ac:dyDescent="0.25">
      <c r="K8320" s="4"/>
      <c r="L8320" s="32"/>
      <c r="M8320" s="32"/>
      <c r="N8320" s="4"/>
      <c r="Q8320" s="27"/>
    </row>
    <row r="8321" spans="11:17" x14ac:dyDescent="0.25">
      <c r="K8321" s="4"/>
      <c r="L8321" s="32"/>
      <c r="M8321" s="32"/>
      <c r="N8321" s="4"/>
      <c r="Q8321" s="27"/>
    </row>
    <row r="8322" spans="11:17" x14ac:dyDescent="0.25">
      <c r="K8322" s="4"/>
      <c r="L8322" s="32"/>
      <c r="M8322" s="32"/>
      <c r="N8322" s="4"/>
      <c r="Q8322" s="27"/>
    </row>
    <row r="8323" spans="11:17" x14ac:dyDescent="0.25">
      <c r="K8323" s="4"/>
      <c r="L8323" s="32"/>
      <c r="M8323" s="32"/>
      <c r="N8323" s="4"/>
      <c r="Q8323" s="27"/>
    </row>
    <row r="8324" spans="11:17" x14ac:dyDescent="0.25">
      <c r="K8324" s="4"/>
      <c r="L8324" s="32"/>
      <c r="M8324" s="32"/>
      <c r="N8324" s="4"/>
      <c r="Q8324" s="27"/>
    </row>
    <row r="8325" spans="11:17" x14ac:dyDescent="0.25">
      <c r="K8325" s="4"/>
      <c r="L8325" s="32"/>
      <c r="M8325" s="32"/>
      <c r="N8325" s="4"/>
      <c r="Q8325" s="27"/>
    </row>
    <row r="8326" spans="11:17" x14ac:dyDescent="0.25">
      <c r="K8326" s="4"/>
      <c r="L8326" s="32"/>
      <c r="M8326" s="32"/>
      <c r="N8326" s="4"/>
      <c r="Q8326" s="27"/>
    </row>
    <row r="8327" spans="11:17" x14ac:dyDescent="0.25">
      <c r="K8327" s="4"/>
      <c r="L8327" s="32"/>
      <c r="M8327" s="32"/>
      <c r="N8327" s="4"/>
      <c r="Q8327" s="27"/>
    </row>
    <row r="8328" spans="11:17" x14ac:dyDescent="0.25">
      <c r="K8328" s="4"/>
      <c r="L8328" s="32"/>
      <c r="M8328" s="32"/>
      <c r="N8328" s="4"/>
      <c r="Q8328" s="27"/>
    </row>
    <row r="8329" spans="11:17" x14ac:dyDescent="0.25">
      <c r="K8329" s="4"/>
      <c r="L8329" s="32"/>
      <c r="M8329" s="32"/>
      <c r="N8329" s="4"/>
      <c r="Q8329" s="27"/>
    </row>
    <row r="8330" spans="11:17" x14ac:dyDescent="0.25">
      <c r="K8330" s="4"/>
      <c r="L8330" s="32"/>
      <c r="M8330" s="32"/>
      <c r="N8330" s="4"/>
      <c r="Q8330" s="27"/>
    </row>
    <row r="8331" spans="11:17" x14ac:dyDescent="0.25">
      <c r="K8331" s="4"/>
      <c r="L8331" s="32"/>
      <c r="M8331" s="32"/>
      <c r="N8331" s="4"/>
      <c r="Q8331" s="27"/>
    </row>
    <row r="8332" spans="11:17" x14ac:dyDescent="0.25">
      <c r="K8332" s="4"/>
      <c r="L8332" s="32"/>
      <c r="M8332" s="32"/>
      <c r="N8332" s="4"/>
      <c r="Q8332" s="27"/>
    </row>
    <row r="8333" spans="11:17" x14ac:dyDescent="0.25">
      <c r="K8333" s="4"/>
      <c r="L8333" s="32"/>
      <c r="M8333" s="32"/>
      <c r="N8333" s="4"/>
      <c r="Q8333" s="27"/>
    </row>
    <row r="8334" spans="11:17" x14ac:dyDescent="0.25">
      <c r="K8334" s="4"/>
      <c r="L8334" s="32"/>
      <c r="M8334" s="32"/>
      <c r="N8334" s="4"/>
      <c r="Q8334" s="27"/>
    </row>
    <row r="8335" spans="11:17" x14ac:dyDescent="0.25">
      <c r="K8335" s="4"/>
      <c r="L8335" s="32"/>
      <c r="M8335" s="32"/>
      <c r="N8335" s="4"/>
      <c r="Q8335" s="27"/>
    </row>
    <row r="8336" spans="11:17" x14ac:dyDescent="0.25">
      <c r="K8336" s="4"/>
      <c r="L8336" s="32"/>
      <c r="M8336" s="32"/>
      <c r="N8336" s="4"/>
      <c r="Q8336" s="27"/>
    </row>
    <row r="8337" spans="11:17" x14ac:dyDescent="0.25">
      <c r="K8337" s="4"/>
      <c r="L8337" s="32"/>
      <c r="M8337" s="32"/>
      <c r="N8337" s="4"/>
      <c r="Q8337" s="27"/>
    </row>
    <row r="8338" spans="11:17" x14ac:dyDescent="0.25">
      <c r="K8338" s="4"/>
      <c r="L8338" s="32"/>
      <c r="M8338" s="32"/>
      <c r="N8338" s="4"/>
      <c r="Q8338" s="27"/>
    </row>
    <row r="8339" spans="11:17" x14ac:dyDescent="0.25">
      <c r="K8339" s="4"/>
      <c r="L8339" s="32"/>
      <c r="M8339" s="32"/>
      <c r="N8339" s="4"/>
      <c r="Q8339" s="27"/>
    </row>
    <row r="8340" spans="11:17" x14ac:dyDescent="0.25">
      <c r="K8340" s="4"/>
      <c r="L8340" s="32"/>
      <c r="M8340" s="32"/>
      <c r="N8340" s="4"/>
      <c r="Q8340" s="27"/>
    </row>
    <row r="8341" spans="11:17" x14ac:dyDescent="0.25">
      <c r="K8341" s="4"/>
      <c r="L8341" s="32"/>
      <c r="M8341" s="32"/>
      <c r="N8341" s="4"/>
      <c r="Q8341" s="27"/>
    </row>
    <row r="8342" spans="11:17" x14ac:dyDescent="0.25">
      <c r="K8342" s="4"/>
      <c r="L8342" s="32"/>
      <c r="M8342" s="32"/>
      <c r="N8342" s="4"/>
      <c r="Q8342" s="27"/>
    </row>
    <row r="8343" spans="11:17" x14ac:dyDescent="0.25">
      <c r="K8343" s="4"/>
      <c r="L8343" s="32"/>
      <c r="M8343" s="32"/>
      <c r="N8343" s="4"/>
      <c r="Q8343" s="27"/>
    </row>
    <row r="8344" spans="11:17" x14ac:dyDescent="0.25">
      <c r="K8344" s="4"/>
      <c r="L8344" s="32"/>
      <c r="M8344" s="32"/>
      <c r="N8344" s="4"/>
      <c r="Q8344" s="27"/>
    </row>
    <row r="8345" spans="11:17" x14ac:dyDescent="0.25">
      <c r="K8345" s="4"/>
      <c r="L8345" s="32"/>
      <c r="M8345" s="32"/>
      <c r="N8345" s="4"/>
      <c r="Q8345" s="27"/>
    </row>
    <row r="8346" spans="11:17" x14ac:dyDescent="0.25">
      <c r="K8346" s="4"/>
      <c r="L8346" s="32"/>
      <c r="M8346" s="32"/>
      <c r="N8346" s="4"/>
      <c r="Q8346" s="27"/>
    </row>
    <row r="8347" spans="11:17" x14ac:dyDescent="0.25">
      <c r="K8347" s="4"/>
      <c r="L8347" s="32"/>
      <c r="M8347" s="32"/>
      <c r="N8347" s="4"/>
      <c r="Q8347" s="27"/>
    </row>
    <row r="8348" spans="11:17" x14ac:dyDescent="0.25">
      <c r="K8348" s="4"/>
      <c r="L8348" s="32"/>
      <c r="M8348" s="32"/>
      <c r="N8348" s="4"/>
      <c r="Q8348" s="27"/>
    </row>
    <row r="8349" spans="11:17" x14ac:dyDescent="0.25">
      <c r="K8349" s="4"/>
      <c r="L8349" s="32"/>
      <c r="M8349" s="32"/>
      <c r="N8349" s="4"/>
      <c r="Q8349" s="27"/>
    </row>
    <row r="8350" spans="11:17" x14ac:dyDescent="0.25">
      <c r="K8350" s="4"/>
      <c r="L8350" s="32"/>
      <c r="M8350" s="32"/>
      <c r="N8350" s="4"/>
      <c r="Q8350" s="27"/>
    </row>
    <row r="8351" spans="11:17" x14ac:dyDescent="0.25">
      <c r="K8351" s="4"/>
      <c r="L8351" s="32"/>
      <c r="M8351" s="32"/>
      <c r="N8351" s="4"/>
      <c r="Q8351" s="27"/>
    </row>
    <row r="8352" spans="11:17" x14ac:dyDescent="0.25">
      <c r="K8352" s="4"/>
      <c r="L8352" s="32"/>
      <c r="M8352" s="32"/>
      <c r="N8352" s="4"/>
      <c r="Q8352" s="27"/>
    </row>
    <row r="8353" spans="11:17" x14ac:dyDescent="0.25">
      <c r="K8353" s="4"/>
      <c r="L8353" s="32"/>
      <c r="M8353" s="32"/>
      <c r="N8353" s="4"/>
      <c r="Q8353" s="27"/>
    </row>
    <row r="8354" spans="11:17" x14ac:dyDescent="0.25">
      <c r="K8354" s="4"/>
      <c r="L8354" s="32"/>
      <c r="M8354" s="32"/>
      <c r="N8354" s="4"/>
      <c r="Q8354" s="27"/>
    </row>
    <row r="8355" spans="11:17" x14ac:dyDescent="0.25">
      <c r="K8355" s="4"/>
      <c r="L8355" s="32"/>
      <c r="M8355" s="32"/>
      <c r="N8355" s="4"/>
      <c r="Q8355" s="27"/>
    </row>
    <row r="8356" spans="11:17" x14ac:dyDescent="0.25">
      <c r="K8356" s="4"/>
      <c r="L8356" s="32"/>
      <c r="M8356" s="32"/>
      <c r="N8356" s="4"/>
      <c r="Q8356" s="27"/>
    </row>
    <row r="8357" spans="11:17" x14ac:dyDescent="0.25">
      <c r="K8357" s="4"/>
      <c r="L8357" s="32"/>
      <c r="M8357" s="32"/>
      <c r="N8357" s="4"/>
      <c r="Q8357" s="27"/>
    </row>
    <row r="8358" spans="11:17" x14ac:dyDescent="0.25">
      <c r="K8358" s="4"/>
      <c r="L8358" s="32"/>
      <c r="M8358" s="32"/>
      <c r="N8358" s="4"/>
      <c r="Q8358" s="27"/>
    </row>
    <row r="8359" spans="11:17" x14ac:dyDescent="0.25">
      <c r="K8359" s="4"/>
      <c r="L8359" s="32"/>
      <c r="M8359" s="32"/>
      <c r="N8359" s="4"/>
      <c r="Q8359" s="27"/>
    </row>
    <row r="8360" spans="11:17" x14ac:dyDescent="0.25">
      <c r="K8360" s="4"/>
      <c r="L8360" s="32"/>
      <c r="M8360" s="32"/>
      <c r="N8360" s="4"/>
      <c r="Q8360" s="27"/>
    </row>
    <row r="8361" spans="11:17" x14ac:dyDescent="0.25">
      <c r="K8361" s="4"/>
      <c r="L8361" s="32"/>
      <c r="M8361" s="32"/>
      <c r="N8361" s="4"/>
      <c r="Q8361" s="27"/>
    </row>
    <row r="8362" spans="11:17" x14ac:dyDescent="0.25">
      <c r="K8362" s="4"/>
      <c r="L8362" s="32"/>
      <c r="M8362" s="32"/>
      <c r="N8362" s="4"/>
      <c r="Q8362" s="27"/>
    </row>
    <row r="8363" spans="11:17" x14ac:dyDescent="0.25">
      <c r="K8363" s="4"/>
      <c r="L8363" s="32"/>
      <c r="M8363" s="32"/>
      <c r="N8363" s="4"/>
      <c r="Q8363" s="27"/>
    </row>
    <row r="8364" spans="11:17" x14ac:dyDescent="0.25">
      <c r="K8364" s="4"/>
      <c r="L8364" s="32"/>
      <c r="M8364" s="32"/>
      <c r="N8364" s="4"/>
      <c r="Q8364" s="27"/>
    </row>
    <row r="8365" spans="11:17" x14ac:dyDescent="0.25">
      <c r="K8365" s="4"/>
      <c r="L8365" s="32"/>
      <c r="M8365" s="32"/>
      <c r="N8365" s="4"/>
      <c r="Q8365" s="27"/>
    </row>
    <row r="8366" spans="11:17" x14ac:dyDescent="0.25">
      <c r="K8366" s="4"/>
      <c r="L8366" s="32"/>
      <c r="M8366" s="32"/>
      <c r="N8366" s="4"/>
      <c r="Q8366" s="27"/>
    </row>
    <row r="8367" spans="11:17" x14ac:dyDescent="0.25">
      <c r="K8367" s="4"/>
      <c r="L8367" s="32"/>
      <c r="M8367" s="32"/>
      <c r="N8367" s="4"/>
      <c r="Q8367" s="27"/>
    </row>
    <row r="8368" spans="11:17" x14ac:dyDescent="0.25">
      <c r="K8368" s="4"/>
      <c r="L8368" s="32"/>
      <c r="M8368" s="32"/>
      <c r="N8368" s="4"/>
      <c r="Q8368" s="27"/>
    </row>
    <row r="8369" spans="11:17" x14ac:dyDescent="0.25">
      <c r="K8369" s="4"/>
      <c r="L8369" s="32"/>
      <c r="M8369" s="32"/>
      <c r="N8369" s="4"/>
      <c r="Q8369" s="27"/>
    </row>
    <row r="8370" spans="11:17" x14ac:dyDescent="0.25">
      <c r="K8370" s="4"/>
      <c r="L8370" s="32"/>
      <c r="M8370" s="32"/>
      <c r="N8370" s="4"/>
      <c r="Q8370" s="27"/>
    </row>
    <row r="8371" spans="11:17" x14ac:dyDescent="0.25">
      <c r="K8371" s="4"/>
      <c r="L8371" s="32"/>
      <c r="M8371" s="32"/>
      <c r="N8371" s="4"/>
      <c r="Q8371" s="27"/>
    </row>
    <row r="8372" spans="11:17" x14ac:dyDescent="0.25">
      <c r="K8372" s="4"/>
      <c r="L8372" s="32"/>
      <c r="M8372" s="32"/>
      <c r="N8372" s="4"/>
      <c r="Q8372" s="27"/>
    </row>
    <row r="8373" spans="11:17" x14ac:dyDescent="0.25">
      <c r="K8373" s="4"/>
      <c r="L8373" s="32"/>
      <c r="M8373" s="32"/>
      <c r="N8373" s="4"/>
      <c r="Q8373" s="27"/>
    </row>
    <row r="8374" spans="11:17" x14ac:dyDescent="0.25">
      <c r="K8374" s="4"/>
      <c r="L8374" s="32"/>
      <c r="M8374" s="32"/>
      <c r="N8374" s="4"/>
      <c r="Q8374" s="27"/>
    </row>
    <row r="8375" spans="11:17" x14ac:dyDescent="0.25">
      <c r="K8375" s="4"/>
      <c r="L8375" s="32"/>
      <c r="M8375" s="32"/>
      <c r="N8375" s="4"/>
      <c r="Q8375" s="27"/>
    </row>
    <row r="8376" spans="11:17" x14ac:dyDescent="0.25">
      <c r="K8376" s="4"/>
      <c r="L8376" s="32"/>
      <c r="M8376" s="32"/>
      <c r="N8376" s="4"/>
      <c r="Q8376" s="27"/>
    </row>
    <row r="8377" spans="11:17" x14ac:dyDescent="0.25">
      <c r="K8377" s="4"/>
      <c r="L8377" s="32"/>
      <c r="M8377" s="32"/>
      <c r="N8377" s="4"/>
      <c r="Q8377" s="27"/>
    </row>
    <row r="8378" spans="11:17" x14ac:dyDescent="0.25">
      <c r="K8378" s="4"/>
      <c r="L8378" s="32"/>
      <c r="M8378" s="32"/>
      <c r="N8378" s="4"/>
      <c r="Q8378" s="27"/>
    </row>
    <row r="8379" spans="11:17" x14ac:dyDescent="0.25">
      <c r="K8379" s="4"/>
      <c r="L8379" s="32"/>
      <c r="M8379" s="32"/>
      <c r="N8379" s="4"/>
      <c r="Q8379" s="27"/>
    </row>
    <row r="8380" spans="11:17" x14ac:dyDescent="0.25">
      <c r="K8380" s="4"/>
      <c r="L8380" s="32"/>
      <c r="M8380" s="32"/>
      <c r="N8380" s="4"/>
      <c r="Q8380" s="27"/>
    </row>
    <row r="8381" spans="11:17" x14ac:dyDescent="0.25">
      <c r="K8381" s="4"/>
      <c r="L8381" s="32"/>
      <c r="M8381" s="32"/>
      <c r="N8381" s="4"/>
      <c r="Q8381" s="27"/>
    </row>
    <row r="8382" spans="11:17" x14ac:dyDescent="0.25">
      <c r="K8382" s="4"/>
      <c r="L8382" s="32"/>
      <c r="M8382" s="32"/>
      <c r="N8382" s="4"/>
      <c r="Q8382" s="27"/>
    </row>
    <row r="8383" spans="11:17" x14ac:dyDescent="0.25">
      <c r="K8383" s="4"/>
      <c r="L8383" s="32"/>
      <c r="M8383" s="32"/>
      <c r="N8383" s="4"/>
      <c r="Q8383" s="27"/>
    </row>
    <row r="8384" spans="11:17" x14ac:dyDescent="0.25">
      <c r="K8384" s="4"/>
      <c r="L8384" s="32"/>
      <c r="M8384" s="32"/>
      <c r="N8384" s="4"/>
      <c r="Q8384" s="27"/>
    </row>
    <row r="8385" spans="11:17" x14ac:dyDescent="0.25">
      <c r="K8385" s="4"/>
      <c r="L8385" s="32"/>
      <c r="M8385" s="32"/>
      <c r="N8385" s="4"/>
      <c r="Q8385" s="27"/>
    </row>
    <row r="8386" spans="11:17" x14ac:dyDescent="0.25">
      <c r="K8386" s="4"/>
      <c r="L8386" s="32"/>
      <c r="M8386" s="32"/>
      <c r="N8386" s="4"/>
      <c r="Q8386" s="27"/>
    </row>
    <row r="8387" spans="11:17" x14ac:dyDescent="0.25">
      <c r="K8387" s="4"/>
      <c r="L8387" s="32"/>
      <c r="M8387" s="32"/>
      <c r="N8387" s="4"/>
      <c r="Q8387" s="27"/>
    </row>
    <row r="8388" spans="11:17" x14ac:dyDescent="0.25">
      <c r="K8388" s="4"/>
      <c r="L8388" s="32"/>
      <c r="M8388" s="32"/>
      <c r="N8388" s="4"/>
      <c r="Q8388" s="27"/>
    </row>
    <row r="8389" spans="11:17" x14ac:dyDescent="0.25">
      <c r="K8389" s="4"/>
      <c r="L8389" s="32"/>
      <c r="M8389" s="32"/>
      <c r="N8389" s="4"/>
      <c r="Q8389" s="27"/>
    </row>
    <row r="8390" spans="11:17" x14ac:dyDescent="0.25">
      <c r="K8390" s="4"/>
      <c r="L8390" s="32"/>
      <c r="M8390" s="32"/>
      <c r="N8390" s="4"/>
      <c r="Q8390" s="27"/>
    </row>
    <row r="8391" spans="11:17" x14ac:dyDescent="0.25">
      <c r="K8391" s="4"/>
      <c r="L8391" s="32"/>
      <c r="M8391" s="32"/>
      <c r="N8391" s="4"/>
      <c r="Q8391" s="27"/>
    </row>
    <row r="8392" spans="11:17" x14ac:dyDescent="0.25">
      <c r="K8392" s="4"/>
      <c r="L8392" s="32"/>
      <c r="M8392" s="32"/>
      <c r="N8392" s="4"/>
      <c r="Q8392" s="27"/>
    </row>
    <row r="8393" spans="11:17" x14ac:dyDescent="0.25">
      <c r="K8393" s="4"/>
      <c r="L8393" s="32"/>
      <c r="M8393" s="32"/>
      <c r="N8393" s="4"/>
      <c r="Q8393" s="27"/>
    </row>
    <row r="8394" spans="11:17" x14ac:dyDescent="0.25">
      <c r="K8394" s="4"/>
      <c r="L8394" s="32"/>
      <c r="M8394" s="32"/>
      <c r="N8394" s="4"/>
      <c r="Q8394" s="27"/>
    </row>
    <row r="8395" spans="11:17" x14ac:dyDescent="0.25">
      <c r="K8395" s="4"/>
      <c r="L8395" s="32"/>
      <c r="M8395" s="32"/>
      <c r="N8395" s="4"/>
      <c r="Q8395" s="27"/>
    </row>
    <row r="8396" spans="11:17" x14ac:dyDescent="0.25">
      <c r="K8396" s="4"/>
      <c r="L8396" s="32"/>
      <c r="M8396" s="32"/>
      <c r="N8396" s="4"/>
      <c r="Q8396" s="27"/>
    </row>
    <row r="8397" spans="11:17" x14ac:dyDescent="0.25">
      <c r="K8397" s="4"/>
      <c r="L8397" s="32"/>
      <c r="M8397" s="32"/>
      <c r="N8397" s="4"/>
      <c r="Q8397" s="27"/>
    </row>
    <row r="8398" spans="11:17" x14ac:dyDescent="0.25">
      <c r="K8398" s="4"/>
      <c r="L8398" s="32"/>
      <c r="M8398" s="32"/>
      <c r="N8398" s="4"/>
      <c r="Q8398" s="27"/>
    </row>
    <row r="8399" spans="11:17" x14ac:dyDescent="0.25">
      <c r="K8399" s="4"/>
      <c r="L8399" s="32"/>
      <c r="M8399" s="32"/>
      <c r="N8399" s="4"/>
      <c r="Q8399" s="27"/>
    </row>
    <row r="8400" spans="11:17" x14ac:dyDescent="0.25">
      <c r="K8400" s="4"/>
      <c r="L8400" s="32"/>
      <c r="M8400" s="32"/>
      <c r="N8400" s="4"/>
      <c r="Q8400" s="27"/>
    </row>
    <row r="8401" spans="11:17" x14ac:dyDescent="0.25">
      <c r="K8401" s="4"/>
      <c r="L8401" s="32"/>
      <c r="M8401" s="32"/>
      <c r="N8401" s="4"/>
      <c r="Q8401" s="27"/>
    </row>
    <row r="8402" spans="11:17" x14ac:dyDescent="0.25">
      <c r="K8402" s="4"/>
      <c r="L8402" s="32"/>
      <c r="M8402" s="32"/>
      <c r="N8402" s="4"/>
      <c r="Q8402" s="27"/>
    </row>
    <row r="8403" spans="11:17" x14ac:dyDescent="0.25">
      <c r="K8403" s="4"/>
      <c r="L8403" s="32"/>
      <c r="M8403" s="32"/>
      <c r="N8403" s="4"/>
      <c r="Q8403" s="27"/>
    </row>
    <row r="8404" spans="11:17" x14ac:dyDescent="0.25">
      <c r="K8404" s="4"/>
      <c r="L8404" s="32"/>
      <c r="M8404" s="32"/>
      <c r="N8404" s="4"/>
      <c r="Q8404" s="27"/>
    </row>
    <row r="8405" spans="11:17" x14ac:dyDescent="0.25">
      <c r="K8405" s="4"/>
      <c r="L8405" s="32"/>
      <c r="M8405" s="32"/>
      <c r="N8405" s="4"/>
      <c r="Q8405" s="27"/>
    </row>
    <row r="8406" spans="11:17" x14ac:dyDescent="0.25">
      <c r="K8406" s="4"/>
      <c r="L8406" s="32"/>
      <c r="M8406" s="32"/>
      <c r="N8406" s="4"/>
      <c r="Q8406" s="27"/>
    </row>
    <row r="8407" spans="11:17" x14ac:dyDescent="0.25">
      <c r="K8407" s="4"/>
      <c r="L8407" s="32"/>
      <c r="M8407" s="32"/>
      <c r="N8407" s="4"/>
      <c r="Q8407" s="27"/>
    </row>
    <row r="8408" spans="11:17" x14ac:dyDescent="0.25">
      <c r="K8408" s="4"/>
      <c r="L8408" s="32"/>
      <c r="M8408" s="32"/>
      <c r="N8408" s="4"/>
      <c r="Q8408" s="27"/>
    </row>
    <row r="8409" spans="11:17" x14ac:dyDescent="0.25">
      <c r="K8409" s="4"/>
      <c r="L8409" s="32"/>
      <c r="M8409" s="32"/>
      <c r="N8409" s="4"/>
      <c r="Q8409" s="27"/>
    </row>
    <row r="8410" spans="11:17" x14ac:dyDescent="0.25">
      <c r="K8410" s="4"/>
      <c r="L8410" s="32"/>
      <c r="M8410" s="32"/>
      <c r="N8410" s="4"/>
      <c r="Q8410" s="27"/>
    </row>
    <row r="8411" spans="11:17" x14ac:dyDescent="0.25">
      <c r="K8411" s="4"/>
      <c r="L8411" s="32"/>
      <c r="M8411" s="32"/>
      <c r="N8411" s="4"/>
      <c r="Q8411" s="27"/>
    </row>
    <row r="8412" spans="11:17" x14ac:dyDescent="0.25">
      <c r="K8412" s="4"/>
      <c r="L8412" s="32"/>
      <c r="M8412" s="32"/>
      <c r="N8412" s="4"/>
      <c r="Q8412" s="27"/>
    </row>
    <row r="8413" spans="11:17" x14ac:dyDescent="0.25">
      <c r="K8413" s="4"/>
      <c r="L8413" s="32"/>
      <c r="M8413" s="32"/>
      <c r="N8413" s="4"/>
      <c r="Q8413" s="27"/>
    </row>
    <row r="8414" spans="11:17" x14ac:dyDescent="0.25">
      <c r="K8414" s="4"/>
      <c r="L8414" s="32"/>
      <c r="M8414" s="32"/>
      <c r="N8414" s="4"/>
      <c r="Q8414" s="27"/>
    </row>
    <row r="8415" spans="11:17" x14ac:dyDescent="0.25">
      <c r="K8415" s="4"/>
      <c r="L8415" s="32"/>
      <c r="M8415" s="32"/>
      <c r="N8415" s="4"/>
      <c r="Q8415" s="27"/>
    </row>
    <row r="8416" spans="11:17" x14ac:dyDescent="0.25">
      <c r="K8416" s="4"/>
      <c r="L8416" s="32"/>
      <c r="M8416" s="32"/>
      <c r="N8416" s="4"/>
      <c r="Q8416" s="27"/>
    </row>
    <row r="8417" spans="11:17" x14ac:dyDescent="0.25">
      <c r="K8417" s="4"/>
      <c r="L8417" s="32"/>
      <c r="M8417" s="32"/>
      <c r="N8417" s="4"/>
      <c r="Q8417" s="27"/>
    </row>
    <row r="8418" spans="11:17" x14ac:dyDescent="0.25">
      <c r="K8418" s="4"/>
      <c r="L8418" s="32"/>
      <c r="M8418" s="32"/>
      <c r="N8418" s="4"/>
      <c r="Q8418" s="27"/>
    </row>
    <row r="8419" spans="11:17" x14ac:dyDescent="0.25">
      <c r="K8419" s="4"/>
      <c r="L8419" s="32"/>
      <c r="M8419" s="32"/>
      <c r="N8419" s="4"/>
      <c r="Q8419" s="27"/>
    </row>
    <row r="8420" spans="11:17" x14ac:dyDescent="0.25">
      <c r="K8420" s="4"/>
      <c r="L8420" s="32"/>
      <c r="M8420" s="32"/>
      <c r="N8420" s="4"/>
      <c r="Q8420" s="27"/>
    </row>
    <row r="8421" spans="11:17" x14ac:dyDescent="0.25">
      <c r="K8421" s="4"/>
      <c r="L8421" s="32"/>
      <c r="M8421" s="32"/>
      <c r="N8421" s="4"/>
      <c r="Q8421" s="27"/>
    </row>
    <row r="8422" spans="11:17" x14ac:dyDescent="0.25">
      <c r="K8422" s="4"/>
      <c r="L8422" s="32"/>
      <c r="M8422" s="32"/>
      <c r="N8422" s="4"/>
      <c r="Q8422" s="27"/>
    </row>
    <row r="8423" spans="11:17" x14ac:dyDescent="0.25">
      <c r="K8423" s="4"/>
      <c r="L8423" s="32"/>
      <c r="M8423" s="32"/>
      <c r="N8423" s="4"/>
      <c r="Q8423" s="27"/>
    </row>
    <row r="8424" spans="11:17" x14ac:dyDescent="0.25">
      <c r="K8424" s="4"/>
      <c r="L8424" s="32"/>
      <c r="M8424" s="32"/>
      <c r="N8424" s="4"/>
      <c r="Q8424" s="27"/>
    </row>
    <row r="8425" spans="11:17" x14ac:dyDescent="0.25">
      <c r="K8425" s="4"/>
      <c r="L8425" s="32"/>
      <c r="M8425" s="32"/>
      <c r="N8425" s="4"/>
      <c r="Q8425" s="27"/>
    </row>
    <row r="8426" spans="11:17" x14ac:dyDescent="0.25">
      <c r="K8426" s="4"/>
      <c r="L8426" s="32"/>
      <c r="M8426" s="32"/>
      <c r="N8426" s="4"/>
      <c r="Q8426" s="27"/>
    </row>
    <row r="8427" spans="11:17" x14ac:dyDescent="0.25">
      <c r="K8427" s="4"/>
      <c r="L8427" s="32"/>
      <c r="M8427" s="32"/>
      <c r="N8427" s="4"/>
      <c r="Q8427" s="27"/>
    </row>
    <row r="8428" spans="11:17" x14ac:dyDescent="0.25">
      <c r="K8428" s="4"/>
      <c r="L8428" s="32"/>
      <c r="M8428" s="32"/>
      <c r="N8428" s="4"/>
      <c r="Q8428" s="27"/>
    </row>
    <row r="8429" spans="11:17" x14ac:dyDescent="0.25">
      <c r="K8429" s="4"/>
      <c r="L8429" s="32"/>
      <c r="M8429" s="32"/>
      <c r="N8429" s="4"/>
      <c r="Q8429" s="27"/>
    </row>
    <row r="8430" spans="11:17" x14ac:dyDescent="0.25">
      <c r="K8430" s="4"/>
      <c r="L8430" s="32"/>
      <c r="M8430" s="32"/>
      <c r="N8430" s="4"/>
      <c r="Q8430" s="27"/>
    </row>
    <row r="8431" spans="11:17" x14ac:dyDescent="0.25">
      <c r="K8431" s="4"/>
      <c r="L8431" s="32"/>
      <c r="M8431" s="32"/>
      <c r="N8431" s="4"/>
      <c r="Q8431" s="27"/>
    </row>
    <row r="8432" spans="11:17" x14ac:dyDescent="0.25">
      <c r="K8432" s="4"/>
      <c r="L8432" s="32"/>
      <c r="M8432" s="32"/>
      <c r="N8432" s="4"/>
      <c r="Q8432" s="27"/>
    </row>
    <row r="8433" spans="11:17" x14ac:dyDescent="0.25">
      <c r="K8433" s="4"/>
      <c r="L8433" s="32"/>
      <c r="M8433" s="32"/>
      <c r="N8433" s="4"/>
      <c r="Q8433" s="27"/>
    </row>
    <row r="8434" spans="11:17" x14ac:dyDescent="0.25">
      <c r="K8434" s="4"/>
      <c r="L8434" s="32"/>
      <c r="M8434" s="32"/>
      <c r="N8434" s="4"/>
      <c r="Q8434" s="27"/>
    </row>
    <row r="8435" spans="11:17" x14ac:dyDescent="0.25">
      <c r="K8435" s="4"/>
      <c r="L8435" s="32"/>
      <c r="M8435" s="32"/>
      <c r="N8435" s="4"/>
      <c r="Q8435" s="27"/>
    </row>
    <row r="8436" spans="11:17" x14ac:dyDescent="0.25">
      <c r="K8436" s="4"/>
      <c r="L8436" s="32"/>
      <c r="M8436" s="32"/>
      <c r="N8436" s="4"/>
      <c r="Q8436" s="27"/>
    </row>
    <row r="8437" spans="11:17" x14ac:dyDescent="0.25">
      <c r="K8437" s="4"/>
      <c r="L8437" s="32"/>
      <c r="M8437" s="32"/>
      <c r="N8437" s="4"/>
      <c r="Q8437" s="27"/>
    </row>
    <row r="8438" spans="11:17" x14ac:dyDescent="0.25">
      <c r="K8438" s="4"/>
      <c r="L8438" s="32"/>
      <c r="M8438" s="32"/>
      <c r="N8438" s="4"/>
      <c r="Q8438" s="27"/>
    </row>
    <row r="8439" spans="11:17" x14ac:dyDescent="0.25">
      <c r="K8439" s="4"/>
      <c r="L8439" s="32"/>
      <c r="M8439" s="32"/>
      <c r="N8439" s="4"/>
      <c r="Q8439" s="27"/>
    </row>
    <row r="8440" spans="11:17" x14ac:dyDescent="0.25">
      <c r="K8440" s="4"/>
      <c r="L8440" s="32"/>
      <c r="M8440" s="32"/>
      <c r="N8440" s="4"/>
      <c r="Q8440" s="27"/>
    </row>
    <row r="8441" spans="11:17" x14ac:dyDescent="0.25">
      <c r="K8441" s="4"/>
      <c r="L8441" s="32"/>
      <c r="M8441" s="32"/>
      <c r="N8441" s="4"/>
      <c r="Q8441" s="27"/>
    </row>
    <row r="8442" spans="11:17" x14ac:dyDescent="0.25">
      <c r="K8442" s="4"/>
      <c r="L8442" s="32"/>
      <c r="M8442" s="32"/>
      <c r="N8442" s="4"/>
      <c r="Q8442" s="27"/>
    </row>
    <row r="8443" spans="11:17" x14ac:dyDescent="0.25">
      <c r="K8443" s="4"/>
      <c r="L8443" s="32"/>
      <c r="M8443" s="32"/>
      <c r="N8443" s="4"/>
      <c r="Q8443" s="27"/>
    </row>
    <row r="8444" spans="11:17" x14ac:dyDescent="0.25">
      <c r="K8444" s="4"/>
      <c r="L8444" s="32"/>
      <c r="M8444" s="32"/>
      <c r="N8444" s="4"/>
      <c r="Q8444" s="27"/>
    </row>
    <row r="8445" spans="11:17" x14ac:dyDescent="0.25">
      <c r="K8445" s="4"/>
      <c r="L8445" s="32"/>
      <c r="M8445" s="32"/>
      <c r="N8445" s="4"/>
      <c r="Q8445" s="27"/>
    </row>
    <row r="8446" spans="11:17" x14ac:dyDescent="0.25">
      <c r="K8446" s="4"/>
      <c r="L8446" s="32"/>
      <c r="M8446" s="32"/>
      <c r="N8446" s="4"/>
      <c r="Q8446" s="27"/>
    </row>
    <row r="8447" spans="11:17" x14ac:dyDescent="0.25">
      <c r="K8447" s="4"/>
      <c r="L8447" s="32"/>
      <c r="M8447" s="32"/>
      <c r="N8447" s="4"/>
      <c r="Q8447" s="27"/>
    </row>
    <row r="8448" spans="11:17" x14ac:dyDescent="0.25">
      <c r="K8448" s="4"/>
      <c r="L8448" s="32"/>
      <c r="M8448" s="32"/>
      <c r="N8448" s="4"/>
      <c r="Q8448" s="27"/>
    </row>
    <row r="8449" spans="11:17" x14ac:dyDescent="0.25">
      <c r="K8449" s="4"/>
      <c r="L8449" s="32"/>
      <c r="M8449" s="32"/>
      <c r="N8449" s="4"/>
      <c r="Q8449" s="27"/>
    </row>
    <row r="8450" spans="11:17" x14ac:dyDescent="0.25">
      <c r="K8450" s="4"/>
      <c r="L8450" s="32"/>
      <c r="M8450" s="32"/>
      <c r="N8450" s="4"/>
      <c r="Q8450" s="27"/>
    </row>
    <row r="8451" spans="11:17" x14ac:dyDescent="0.25">
      <c r="K8451" s="4"/>
      <c r="L8451" s="32"/>
      <c r="M8451" s="32"/>
      <c r="N8451" s="4"/>
      <c r="Q8451" s="27"/>
    </row>
    <row r="8452" spans="11:17" x14ac:dyDescent="0.25">
      <c r="K8452" s="4"/>
      <c r="L8452" s="32"/>
      <c r="M8452" s="32"/>
      <c r="N8452" s="4"/>
      <c r="Q8452" s="27"/>
    </row>
    <row r="8453" spans="11:17" x14ac:dyDescent="0.25">
      <c r="K8453" s="4"/>
      <c r="L8453" s="32"/>
      <c r="M8453" s="32"/>
      <c r="N8453" s="4"/>
      <c r="Q8453" s="27"/>
    </row>
    <row r="8454" spans="11:17" x14ac:dyDescent="0.25">
      <c r="K8454" s="4"/>
      <c r="L8454" s="32"/>
      <c r="M8454" s="32"/>
      <c r="N8454" s="4"/>
      <c r="Q8454" s="27"/>
    </row>
    <row r="8455" spans="11:17" x14ac:dyDescent="0.25">
      <c r="K8455" s="4"/>
      <c r="L8455" s="32"/>
      <c r="M8455" s="32"/>
      <c r="N8455" s="4"/>
      <c r="Q8455" s="27"/>
    </row>
    <row r="8456" spans="11:17" x14ac:dyDescent="0.25">
      <c r="K8456" s="4"/>
      <c r="L8456" s="32"/>
      <c r="M8456" s="32"/>
      <c r="N8456" s="4"/>
      <c r="Q8456" s="27"/>
    </row>
    <row r="8457" spans="11:17" x14ac:dyDescent="0.25">
      <c r="K8457" s="4"/>
      <c r="L8457" s="32"/>
      <c r="M8457" s="32"/>
      <c r="N8457" s="4"/>
      <c r="Q8457" s="27"/>
    </row>
    <row r="8458" spans="11:17" x14ac:dyDescent="0.25">
      <c r="K8458" s="4"/>
      <c r="L8458" s="32"/>
      <c r="M8458" s="32"/>
      <c r="N8458" s="4"/>
      <c r="Q8458" s="27"/>
    </row>
    <row r="8459" spans="11:17" x14ac:dyDescent="0.25">
      <c r="K8459" s="4"/>
      <c r="L8459" s="32"/>
      <c r="M8459" s="32"/>
      <c r="N8459" s="4"/>
      <c r="Q8459" s="27"/>
    </row>
    <row r="8460" spans="11:17" x14ac:dyDescent="0.25">
      <c r="K8460" s="4"/>
      <c r="L8460" s="32"/>
      <c r="M8460" s="32"/>
      <c r="N8460" s="4"/>
      <c r="Q8460" s="27"/>
    </row>
    <row r="8461" spans="11:17" x14ac:dyDescent="0.25">
      <c r="K8461" s="4"/>
      <c r="L8461" s="32"/>
      <c r="M8461" s="32"/>
      <c r="N8461" s="4"/>
      <c r="Q8461" s="27"/>
    </row>
    <row r="8462" spans="11:17" x14ac:dyDescent="0.25">
      <c r="K8462" s="4"/>
      <c r="L8462" s="32"/>
      <c r="M8462" s="32"/>
      <c r="N8462" s="4"/>
      <c r="Q8462" s="27"/>
    </row>
    <row r="8463" spans="11:17" x14ac:dyDescent="0.25">
      <c r="K8463" s="4"/>
      <c r="L8463" s="32"/>
      <c r="M8463" s="32"/>
      <c r="N8463" s="4"/>
      <c r="Q8463" s="27"/>
    </row>
    <row r="8464" spans="11:17" x14ac:dyDescent="0.25">
      <c r="K8464" s="4"/>
      <c r="L8464" s="32"/>
      <c r="M8464" s="32"/>
      <c r="N8464" s="4"/>
      <c r="Q8464" s="27"/>
    </row>
    <row r="8465" spans="11:17" x14ac:dyDescent="0.25">
      <c r="K8465" s="4"/>
      <c r="L8465" s="32"/>
      <c r="M8465" s="32"/>
      <c r="N8465" s="4"/>
      <c r="Q8465" s="27"/>
    </row>
    <row r="8466" spans="11:17" x14ac:dyDescent="0.25">
      <c r="K8466" s="4"/>
      <c r="L8466" s="32"/>
      <c r="M8466" s="32"/>
      <c r="N8466" s="4"/>
      <c r="Q8466" s="27"/>
    </row>
    <row r="8467" spans="11:17" x14ac:dyDescent="0.25">
      <c r="K8467" s="4"/>
      <c r="L8467" s="32"/>
      <c r="M8467" s="32"/>
      <c r="N8467" s="4"/>
      <c r="Q8467" s="27"/>
    </row>
    <row r="8468" spans="11:17" x14ac:dyDescent="0.25">
      <c r="K8468" s="4"/>
      <c r="L8468" s="32"/>
      <c r="M8468" s="32"/>
      <c r="N8468" s="4"/>
      <c r="Q8468" s="27"/>
    </row>
    <row r="8469" spans="11:17" x14ac:dyDescent="0.25">
      <c r="K8469" s="4"/>
      <c r="L8469" s="32"/>
      <c r="M8469" s="32"/>
      <c r="N8469" s="4"/>
      <c r="Q8469" s="27"/>
    </row>
    <row r="8470" spans="11:17" x14ac:dyDescent="0.25">
      <c r="K8470" s="4"/>
      <c r="L8470" s="32"/>
      <c r="M8470" s="32"/>
      <c r="N8470" s="4"/>
      <c r="Q8470" s="27"/>
    </row>
    <row r="8471" spans="11:17" x14ac:dyDescent="0.25">
      <c r="K8471" s="4"/>
      <c r="L8471" s="32"/>
      <c r="M8471" s="32"/>
      <c r="N8471" s="4"/>
      <c r="Q8471" s="27"/>
    </row>
    <row r="8472" spans="11:17" x14ac:dyDescent="0.25">
      <c r="K8472" s="4"/>
      <c r="L8472" s="32"/>
      <c r="M8472" s="32"/>
      <c r="N8472" s="4"/>
      <c r="Q8472" s="27"/>
    </row>
    <row r="8473" spans="11:17" x14ac:dyDescent="0.25">
      <c r="K8473" s="4"/>
      <c r="L8473" s="32"/>
      <c r="M8473" s="32"/>
      <c r="N8473" s="4"/>
      <c r="Q8473" s="27"/>
    </row>
    <row r="8474" spans="11:17" x14ac:dyDescent="0.25">
      <c r="K8474" s="4"/>
      <c r="L8474" s="32"/>
      <c r="M8474" s="32"/>
      <c r="N8474" s="4"/>
      <c r="Q8474" s="27"/>
    </row>
    <row r="8475" spans="11:17" x14ac:dyDescent="0.25">
      <c r="K8475" s="4"/>
      <c r="L8475" s="32"/>
      <c r="M8475" s="32"/>
      <c r="N8475" s="4"/>
      <c r="Q8475" s="27"/>
    </row>
    <row r="8476" spans="11:17" x14ac:dyDescent="0.25">
      <c r="K8476" s="4"/>
      <c r="L8476" s="32"/>
      <c r="M8476" s="32"/>
      <c r="N8476" s="4"/>
      <c r="Q8476" s="27"/>
    </row>
    <row r="8477" spans="11:17" x14ac:dyDescent="0.25">
      <c r="K8477" s="4"/>
      <c r="L8477" s="32"/>
      <c r="M8477" s="32"/>
      <c r="N8477" s="4"/>
      <c r="Q8477" s="27"/>
    </row>
    <row r="8478" spans="11:17" x14ac:dyDescent="0.25">
      <c r="K8478" s="4"/>
      <c r="L8478" s="32"/>
      <c r="M8478" s="32"/>
      <c r="N8478" s="4"/>
      <c r="Q8478" s="27"/>
    </row>
    <row r="8479" spans="11:17" x14ac:dyDescent="0.25">
      <c r="K8479" s="4"/>
      <c r="L8479" s="32"/>
      <c r="M8479" s="32"/>
      <c r="N8479" s="4"/>
      <c r="Q8479" s="27"/>
    </row>
    <row r="8480" spans="11:17" x14ac:dyDescent="0.25">
      <c r="K8480" s="4"/>
      <c r="L8480" s="32"/>
      <c r="M8480" s="32"/>
      <c r="N8480" s="4"/>
      <c r="Q8480" s="27"/>
    </row>
    <row r="8481" spans="11:17" x14ac:dyDescent="0.25">
      <c r="K8481" s="4"/>
      <c r="L8481" s="32"/>
      <c r="M8481" s="32"/>
      <c r="N8481" s="4"/>
      <c r="Q8481" s="27"/>
    </row>
    <row r="8482" spans="11:17" x14ac:dyDescent="0.25">
      <c r="K8482" s="4"/>
      <c r="L8482" s="32"/>
      <c r="M8482" s="32"/>
      <c r="N8482" s="4"/>
      <c r="Q8482" s="27"/>
    </row>
    <row r="8483" spans="11:17" x14ac:dyDescent="0.25">
      <c r="K8483" s="4"/>
      <c r="L8483" s="32"/>
      <c r="M8483" s="32"/>
      <c r="N8483" s="4"/>
      <c r="Q8483" s="27"/>
    </row>
    <row r="8484" spans="11:17" x14ac:dyDescent="0.25">
      <c r="K8484" s="4"/>
      <c r="L8484" s="32"/>
      <c r="M8484" s="32"/>
      <c r="N8484" s="4"/>
      <c r="Q8484" s="27"/>
    </row>
    <row r="8485" spans="11:17" x14ac:dyDescent="0.25">
      <c r="K8485" s="4"/>
      <c r="L8485" s="32"/>
      <c r="M8485" s="32"/>
      <c r="N8485" s="4"/>
      <c r="Q8485" s="27"/>
    </row>
    <row r="8486" spans="11:17" x14ac:dyDescent="0.25">
      <c r="K8486" s="4"/>
      <c r="L8486" s="32"/>
      <c r="M8486" s="32"/>
      <c r="N8486" s="4"/>
      <c r="Q8486" s="27"/>
    </row>
    <row r="8487" spans="11:17" x14ac:dyDescent="0.25">
      <c r="K8487" s="4"/>
      <c r="L8487" s="32"/>
      <c r="M8487" s="32"/>
      <c r="N8487" s="4"/>
      <c r="Q8487" s="27"/>
    </row>
    <row r="8488" spans="11:17" x14ac:dyDescent="0.25">
      <c r="K8488" s="4"/>
      <c r="L8488" s="32"/>
      <c r="M8488" s="32"/>
      <c r="N8488" s="4"/>
      <c r="Q8488" s="27"/>
    </row>
    <row r="8489" spans="11:17" x14ac:dyDescent="0.25">
      <c r="K8489" s="4"/>
      <c r="L8489" s="32"/>
      <c r="M8489" s="32"/>
      <c r="N8489" s="4"/>
      <c r="Q8489" s="27"/>
    </row>
    <row r="8490" spans="11:17" x14ac:dyDescent="0.25">
      <c r="K8490" s="4"/>
      <c r="L8490" s="32"/>
      <c r="M8490" s="32"/>
      <c r="N8490" s="4"/>
      <c r="Q8490" s="27"/>
    </row>
    <row r="8491" spans="11:17" x14ac:dyDescent="0.25">
      <c r="K8491" s="4"/>
      <c r="L8491" s="32"/>
      <c r="M8491" s="32"/>
      <c r="N8491" s="4"/>
      <c r="Q8491" s="27"/>
    </row>
    <row r="8492" spans="11:17" x14ac:dyDescent="0.25">
      <c r="K8492" s="4"/>
      <c r="L8492" s="32"/>
      <c r="M8492" s="32"/>
      <c r="N8492" s="4"/>
      <c r="Q8492" s="27"/>
    </row>
    <row r="8493" spans="11:17" x14ac:dyDescent="0.25">
      <c r="K8493" s="4"/>
      <c r="L8493" s="32"/>
      <c r="M8493" s="32"/>
      <c r="N8493" s="4"/>
      <c r="Q8493" s="27"/>
    </row>
    <row r="8494" spans="11:17" x14ac:dyDescent="0.25">
      <c r="K8494" s="4"/>
      <c r="L8494" s="32"/>
      <c r="M8494" s="32"/>
      <c r="N8494" s="4"/>
      <c r="Q8494" s="27"/>
    </row>
    <row r="8495" spans="11:17" x14ac:dyDescent="0.25">
      <c r="K8495" s="4"/>
      <c r="L8495" s="32"/>
      <c r="M8495" s="32"/>
      <c r="N8495" s="4"/>
      <c r="Q8495" s="27"/>
    </row>
    <row r="8496" spans="11:17" x14ac:dyDescent="0.25">
      <c r="K8496" s="4"/>
      <c r="L8496" s="32"/>
      <c r="M8496" s="32"/>
      <c r="N8496" s="4"/>
      <c r="Q8496" s="27"/>
    </row>
    <row r="8497" spans="11:17" x14ac:dyDescent="0.25">
      <c r="K8497" s="4"/>
      <c r="L8497" s="32"/>
      <c r="M8497" s="32"/>
      <c r="N8497" s="4"/>
      <c r="Q8497" s="27"/>
    </row>
    <row r="8498" spans="11:17" x14ac:dyDescent="0.25">
      <c r="K8498" s="4"/>
      <c r="L8498" s="32"/>
      <c r="M8498" s="32"/>
      <c r="N8498" s="4"/>
      <c r="Q8498" s="27"/>
    </row>
    <row r="8499" spans="11:17" x14ac:dyDescent="0.25">
      <c r="K8499" s="4"/>
      <c r="L8499" s="32"/>
      <c r="M8499" s="32"/>
      <c r="N8499" s="4"/>
      <c r="Q8499" s="27"/>
    </row>
    <row r="8500" spans="11:17" x14ac:dyDescent="0.25">
      <c r="K8500" s="4"/>
      <c r="L8500" s="32"/>
      <c r="M8500" s="32"/>
      <c r="N8500" s="4"/>
      <c r="Q8500" s="27"/>
    </row>
    <row r="8501" spans="11:17" x14ac:dyDescent="0.25">
      <c r="K8501" s="4"/>
      <c r="L8501" s="32"/>
      <c r="M8501" s="32"/>
      <c r="N8501" s="4"/>
      <c r="Q8501" s="27"/>
    </row>
    <row r="8502" spans="11:17" x14ac:dyDescent="0.25">
      <c r="K8502" s="4"/>
      <c r="L8502" s="32"/>
      <c r="M8502" s="32"/>
      <c r="N8502" s="4"/>
      <c r="Q8502" s="27"/>
    </row>
    <row r="8503" spans="11:17" x14ac:dyDescent="0.25">
      <c r="K8503" s="4"/>
      <c r="L8503" s="32"/>
      <c r="M8503" s="32"/>
      <c r="N8503" s="4"/>
      <c r="Q8503" s="27"/>
    </row>
    <row r="8504" spans="11:17" x14ac:dyDescent="0.25">
      <c r="K8504" s="4"/>
      <c r="L8504" s="32"/>
      <c r="M8504" s="32"/>
      <c r="N8504" s="4"/>
      <c r="Q8504" s="27"/>
    </row>
    <row r="8505" spans="11:17" x14ac:dyDescent="0.25">
      <c r="K8505" s="4"/>
      <c r="L8505" s="32"/>
      <c r="M8505" s="32"/>
      <c r="N8505" s="4"/>
      <c r="Q8505" s="27"/>
    </row>
    <row r="8506" spans="11:17" x14ac:dyDescent="0.25">
      <c r="K8506" s="4"/>
      <c r="L8506" s="32"/>
      <c r="M8506" s="32"/>
      <c r="N8506" s="4"/>
      <c r="Q8506" s="27"/>
    </row>
    <row r="8507" spans="11:17" x14ac:dyDescent="0.25">
      <c r="K8507" s="4"/>
      <c r="L8507" s="32"/>
      <c r="M8507" s="32"/>
      <c r="N8507" s="4"/>
      <c r="Q8507" s="27"/>
    </row>
    <row r="8508" spans="11:17" x14ac:dyDescent="0.25">
      <c r="K8508" s="4"/>
      <c r="L8508" s="32"/>
      <c r="M8508" s="32"/>
      <c r="N8508" s="4"/>
      <c r="Q8508" s="27"/>
    </row>
    <row r="8509" spans="11:17" x14ac:dyDescent="0.25">
      <c r="K8509" s="4"/>
      <c r="L8509" s="32"/>
      <c r="M8509" s="32"/>
      <c r="N8509" s="4"/>
      <c r="Q8509" s="27"/>
    </row>
    <row r="8510" spans="11:17" x14ac:dyDescent="0.25">
      <c r="K8510" s="4"/>
      <c r="L8510" s="32"/>
      <c r="M8510" s="32"/>
      <c r="N8510" s="4"/>
      <c r="Q8510" s="27"/>
    </row>
    <row r="8511" spans="11:17" x14ac:dyDescent="0.25">
      <c r="K8511" s="4"/>
      <c r="L8511" s="32"/>
      <c r="M8511" s="32"/>
      <c r="N8511" s="4"/>
      <c r="Q8511" s="27"/>
    </row>
    <row r="8512" spans="11:17" x14ac:dyDescent="0.25">
      <c r="K8512" s="4"/>
      <c r="L8512" s="32"/>
      <c r="M8512" s="32"/>
      <c r="N8512" s="4"/>
      <c r="Q8512" s="27"/>
    </row>
    <row r="8513" spans="11:17" x14ac:dyDescent="0.25">
      <c r="K8513" s="4"/>
      <c r="L8513" s="32"/>
      <c r="M8513" s="32"/>
      <c r="N8513" s="4"/>
      <c r="Q8513" s="27"/>
    </row>
    <row r="8514" spans="11:17" x14ac:dyDescent="0.25">
      <c r="K8514" s="4"/>
      <c r="L8514" s="32"/>
      <c r="M8514" s="32"/>
      <c r="N8514" s="4"/>
      <c r="Q8514" s="27"/>
    </row>
    <row r="8515" spans="11:17" x14ac:dyDescent="0.25">
      <c r="K8515" s="4"/>
      <c r="L8515" s="32"/>
      <c r="M8515" s="32"/>
      <c r="N8515" s="4"/>
      <c r="Q8515" s="27"/>
    </row>
    <row r="8516" spans="11:17" x14ac:dyDescent="0.25">
      <c r="K8516" s="4"/>
      <c r="L8516" s="32"/>
      <c r="M8516" s="32"/>
      <c r="N8516" s="4"/>
      <c r="Q8516" s="27"/>
    </row>
    <row r="8517" spans="11:17" x14ac:dyDescent="0.25">
      <c r="K8517" s="4"/>
      <c r="L8517" s="32"/>
      <c r="M8517" s="32"/>
      <c r="N8517" s="4"/>
      <c r="Q8517" s="27"/>
    </row>
    <row r="8518" spans="11:17" x14ac:dyDescent="0.25">
      <c r="K8518" s="4"/>
      <c r="L8518" s="32"/>
      <c r="M8518" s="32"/>
      <c r="N8518" s="4"/>
      <c r="Q8518" s="27"/>
    </row>
    <row r="8519" spans="11:17" x14ac:dyDescent="0.25">
      <c r="K8519" s="4"/>
      <c r="L8519" s="32"/>
      <c r="M8519" s="32"/>
      <c r="N8519" s="4"/>
      <c r="Q8519" s="27"/>
    </row>
    <row r="8520" spans="11:17" x14ac:dyDescent="0.25">
      <c r="K8520" s="4"/>
      <c r="L8520" s="32"/>
      <c r="M8520" s="32"/>
      <c r="N8520" s="4"/>
      <c r="Q8520" s="27"/>
    </row>
    <row r="8521" spans="11:17" x14ac:dyDescent="0.25">
      <c r="K8521" s="4"/>
      <c r="L8521" s="32"/>
      <c r="M8521" s="32"/>
      <c r="N8521" s="4"/>
      <c r="Q8521" s="27"/>
    </row>
    <row r="8522" spans="11:17" x14ac:dyDescent="0.25">
      <c r="K8522" s="4"/>
      <c r="L8522" s="32"/>
      <c r="M8522" s="32"/>
      <c r="N8522" s="4"/>
      <c r="Q8522" s="27"/>
    </row>
    <row r="8523" spans="11:17" x14ac:dyDescent="0.25">
      <c r="K8523" s="4"/>
      <c r="L8523" s="32"/>
      <c r="M8523" s="32"/>
      <c r="N8523" s="4"/>
      <c r="Q8523" s="27"/>
    </row>
    <row r="8524" spans="11:17" x14ac:dyDescent="0.25">
      <c r="K8524" s="4"/>
      <c r="L8524" s="32"/>
      <c r="M8524" s="32"/>
      <c r="N8524" s="4"/>
      <c r="Q8524" s="27"/>
    </row>
    <row r="8525" spans="11:17" x14ac:dyDescent="0.25">
      <c r="K8525" s="4"/>
      <c r="L8525" s="32"/>
      <c r="M8525" s="32"/>
      <c r="N8525" s="4"/>
      <c r="Q8525" s="27"/>
    </row>
    <row r="8526" spans="11:17" x14ac:dyDescent="0.25">
      <c r="K8526" s="4"/>
      <c r="L8526" s="32"/>
      <c r="M8526" s="32"/>
      <c r="N8526" s="4"/>
      <c r="Q8526" s="27"/>
    </row>
    <row r="8527" spans="11:17" x14ac:dyDescent="0.25">
      <c r="K8527" s="4"/>
      <c r="L8527" s="32"/>
      <c r="M8527" s="32"/>
      <c r="N8527" s="4"/>
      <c r="Q8527" s="27"/>
    </row>
    <row r="8528" spans="11:17" x14ac:dyDescent="0.25">
      <c r="K8528" s="4"/>
      <c r="L8528" s="32"/>
      <c r="M8528" s="32"/>
      <c r="N8528" s="4"/>
      <c r="Q8528" s="27"/>
    </row>
    <row r="8529" spans="11:17" x14ac:dyDescent="0.25">
      <c r="K8529" s="4"/>
      <c r="L8529" s="32"/>
      <c r="M8529" s="32"/>
      <c r="N8529" s="4"/>
      <c r="Q8529" s="27"/>
    </row>
    <row r="8530" spans="11:17" x14ac:dyDescent="0.25">
      <c r="K8530" s="4"/>
      <c r="L8530" s="32"/>
      <c r="M8530" s="32"/>
      <c r="N8530" s="4"/>
      <c r="Q8530" s="27"/>
    </row>
    <row r="8531" spans="11:17" x14ac:dyDescent="0.25">
      <c r="K8531" s="4"/>
      <c r="L8531" s="32"/>
      <c r="M8531" s="32"/>
      <c r="N8531" s="4"/>
      <c r="Q8531" s="27"/>
    </row>
    <row r="8532" spans="11:17" x14ac:dyDescent="0.25">
      <c r="K8532" s="4"/>
      <c r="L8532" s="32"/>
      <c r="M8532" s="32"/>
      <c r="N8532" s="4"/>
      <c r="Q8532" s="27"/>
    </row>
    <row r="8533" spans="11:17" x14ac:dyDescent="0.25">
      <c r="K8533" s="4"/>
      <c r="L8533" s="32"/>
      <c r="M8533" s="32"/>
      <c r="N8533" s="4"/>
      <c r="Q8533" s="27"/>
    </row>
    <row r="8534" spans="11:17" x14ac:dyDescent="0.25">
      <c r="K8534" s="4"/>
      <c r="L8534" s="32"/>
      <c r="M8534" s="32"/>
      <c r="N8534" s="4"/>
      <c r="Q8534" s="27"/>
    </row>
    <row r="8535" spans="11:17" x14ac:dyDescent="0.25">
      <c r="K8535" s="4"/>
      <c r="L8535" s="32"/>
      <c r="M8535" s="32"/>
      <c r="N8535" s="4"/>
      <c r="Q8535" s="27"/>
    </row>
    <row r="8536" spans="11:17" x14ac:dyDescent="0.25">
      <c r="K8536" s="4"/>
      <c r="L8536" s="32"/>
      <c r="M8536" s="32"/>
      <c r="N8536" s="4"/>
      <c r="Q8536" s="27"/>
    </row>
    <row r="8537" spans="11:17" x14ac:dyDescent="0.25">
      <c r="K8537" s="4"/>
      <c r="L8537" s="32"/>
      <c r="M8537" s="32"/>
      <c r="N8537" s="4"/>
      <c r="Q8537" s="27"/>
    </row>
    <row r="8538" spans="11:17" x14ac:dyDescent="0.25">
      <c r="K8538" s="4"/>
      <c r="L8538" s="32"/>
      <c r="M8538" s="32"/>
      <c r="N8538" s="4"/>
      <c r="Q8538" s="27"/>
    </row>
    <row r="8539" spans="11:17" x14ac:dyDescent="0.25">
      <c r="K8539" s="4"/>
      <c r="L8539" s="32"/>
      <c r="M8539" s="32"/>
      <c r="N8539" s="4"/>
      <c r="Q8539" s="27"/>
    </row>
    <row r="8540" spans="11:17" x14ac:dyDescent="0.25">
      <c r="K8540" s="4"/>
      <c r="L8540" s="32"/>
      <c r="M8540" s="32"/>
      <c r="N8540" s="4"/>
      <c r="Q8540" s="27"/>
    </row>
    <row r="8541" spans="11:17" x14ac:dyDescent="0.25">
      <c r="K8541" s="4"/>
      <c r="L8541" s="32"/>
      <c r="M8541" s="32"/>
      <c r="N8541" s="4"/>
      <c r="Q8541" s="27"/>
    </row>
    <row r="8542" spans="11:17" x14ac:dyDescent="0.25">
      <c r="K8542" s="4"/>
      <c r="L8542" s="32"/>
      <c r="M8542" s="32"/>
      <c r="N8542" s="4"/>
      <c r="Q8542" s="27"/>
    </row>
    <row r="8543" spans="11:17" x14ac:dyDescent="0.25">
      <c r="K8543" s="4"/>
      <c r="L8543" s="32"/>
      <c r="M8543" s="32"/>
      <c r="N8543" s="4"/>
      <c r="Q8543" s="27"/>
    </row>
    <row r="8544" spans="11:17" x14ac:dyDescent="0.25">
      <c r="K8544" s="4"/>
      <c r="L8544" s="32"/>
      <c r="M8544" s="32"/>
      <c r="N8544" s="4"/>
      <c r="Q8544" s="27"/>
    </row>
    <row r="8545" spans="11:17" x14ac:dyDescent="0.25">
      <c r="K8545" s="4"/>
      <c r="L8545" s="32"/>
      <c r="M8545" s="32"/>
      <c r="N8545" s="4"/>
      <c r="Q8545" s="27"/>
    </row>
    <row r="8546" spans="11:17" x14ac:dyDescent="0.25">
      <c r="K8546" s="4"/>
      <c r="L8546" s="32"/>
      <c r="M8546" s="32"/>
      <c r="N8546" s="4"/>
      <c r="Q8546" s="27"/>
    </row>
    <row r="8547" spans="11:17" x14ac:dyDescent="0.25">
      <c r="K8547" s="4"/>
      <c r="L8547" s="32"/>
      <c r="M8547" s="32"/>
      <c r="N8547" s="4"/>
      <c r="Q8547" s="27"/>
    </row>
    <row r="8548" spans="11:17" x14ac:dyDescent="0.25">
      <c r="K8548" s="4"/>
      <c r="L8548" s="32"/>
      <c r="M8548" s="32"/>
      <c r="N8548" s="4"/>
      <c r="Q8548" s="27"/>
    </row>
    <row r="8549" spans="11:17" x14ac:dyDescent="0.25">
      <c r="K8549" s="4"/>
      <c r="L8549" s="32"/>
      <c r="M8549" s="32"/>
      <c r="N8549" s="4"/>
      <c r="Q8549" s="27"/>
    </row>
    <row r="8550" spans="11:17" x14ac:dyDescent="0.25">
      <c r="K8550" s="4"/>
      <c r="L8550" s="32"/>
      <c r="M8550" s="32"/>
      <c r="N8550" s="4"/>
      <c r="Q8550" s="27"/>
    </row>
    <row r="8551" spans="11:17" x14ac:dyDescent="0.25">
      <c r="K8551" s="4"/>
      <c r="L8551" s="32"/>
      <c r="M8551" s="32"/>
      <c r="N8551" s="4"/>
      <c r="Q8551" s="27"/>
    </row>
    <row r="8552" spans="11:17" x14ac:dyDescent="0.25">
      <c r="K8552" s="4"/>
      <c r="L8552" s="32"/>
      <c r="M8552" s="32"/>
      <c r="N8552" s="4"/>
      <c r="Q8552" s="27"/>
    </row>
    <row r="8553" spans="11:17" x14ac:dyDescent="0.25">
      <c r="K8553" s="4"/>
      <c r="L8553" s="32"/>
      <c r="M8553" s="32"/>
      <c r="N8553" s="4"/>
      <c r="Q8553" s="27"/>
    </row>
    <row r="8554" spans="11:17" x14ac:dyDescent="0.25">
      <c r="K8554" s="4"/>
      <c r="L8554" s="32"/>
      <c r="M8554" s="32"/>
      <c r="N8554" s="4"/>
      <c r="Q8554" s="27"/>
    </row>
    <row r="8555" spans="11:17" x14ac:dyDescent="0.25">
      <c r="K8555" s="4"/>
      <c r="L8555" s="32"/>
      <c r="M8555" s="32"/>
      <c r="N8555" s="4"/>
      <c r="Q8555" s="27"/>
    </row>
    <row r="8556" spans="11:17" x14ac:dyDescent="0.25">
      <c r="K8556" s="4"/>
      <c r="L8556" s="32"/>
      <c r="M8556" s="32"/>
      <c r="N8556" s="4"/>
      <c r="Q8556" s="27"/>
    </row>
    <row r="8557" spans="11:17" x14ac:dyDescent="0.25">
      <c r="K8557" s="4"/>
      <c r="L8557" s="32"/>
      <c r="M8557" s="32"/>
      <c r="N8557" s="4"/>
      <c r="Q8557" s="27"/>
    </row>
    <row r="8558" spans="11:17" x14ac:dyDescent="0.25">
      <c r="K8558" s="4"/>
      <c r="L8558" s="32"/>
      <c r="M8558" s="32"/>
      <c r="N8558" s="4"/>
      <c r="Q8558" s="27"/>
    </row>
    <row r="8559" spans="11:17" x14ac:dyDescent="0.25">
      <c r="K8559" s="4"/>
      <c r="L8559" s="32"/>
      <c r="M8559" s="32"/>
      <c r="N8559" s="4"/>
      <c r="Q8559" s="27"/>
    </row>
    <row r="8560" spans="11:17" x14ac:dyDescent="0.25">
      <c r="K8560" s="4"/>
      <c r="L8560" s="32"/>
      <c r="M8560" s="32"/>
      <c r="N8560" s="4"/>
      <c r="Q8560" s="27"/>
    </row>
    <row r="8561" spans="11:17" x14ac:dyDescent="0.25">
      <c r="K8561" s="4"/>
      <c r="L8561" s="32"/>
      <c r="M8561" s="32"/>
      <c r="N8561" s="4"/>
      <c r="Q8561" s="27"/>
    </row>
    <row r="8562" spans="11:17" x14ac:dyDescent="0.25">
      <c r="K8562" s="4"/>
      <c r="L8562" s="32"/>
      <c r="M8562" s="32"/>
      <c r="N8562" s="4"/>
      <c r="Q8562" s="27"/>
    </row>
    <row r="8563" spans="11:17" x14ac:dyDescent="0.25">
      <c r="K8563" s="4"/>
      <c r="L8563" s="32"/>
      <c r="M8563" s="32"/>
      <c r="N8563" s="4"/>
      <c r="Q8563" s="27"/>
    </row>
    <row r="8564" spans="11:17" x14ac:dyDescent="0.25">
      <c r="K8564" s="4"/>
      <c r="L8564" s="32"/>
      <c r="M8564" s="32"/>
      <c r="N8564" s="4"/>
      <c r="Q8564" s="27"/>
    </row>
    <row r="8565" spans="11:17" x14ac:dyDescent="0.25">
      <c r="K8565" s="4"/>
      <c r="L8565" s="32"/>
      <c r="M8565" s="32"/>
      <c r="N8565" s="4"/>
      <c r="Q8565" s="27"/>
    </row>
    <row r="8566" spans="11:17" x14ac:dyDescent="0.25">
      <c r="K8566" s="4"/>
      <c r="L8566" s="32"/>
      <c r="M8566" s="32"/>
      <c r="N8566" s="4"/>
      <c r="Q8566" s="27"/>
    </row>
    <row r="8567" spans="11:17" x14ac:dyDescent="0.25">
      <c r="K8567" s="4"/>
      <c r="L8567" s="32"/>
      <c r="M8567" s="32"/>
      <c r="N8567" s="4"/>
      <c r="Q8567" s="27"/>
    </row>
    <row r="8568" spans="11:17" x14ac:dyDescent="0.25">
      <c r="K8568" s="4"/>
      <c r="L8568" s="32"/>
      <c r="M8568" s="32"/>
      <c r="N8568" s="4"/>
      <c r="Q8568" s="27"/>
    </row>
    <row r="8569" spans="11:17" x14ac:dyDescent="0.25">
      <c r="K8569" s="4"/>
      <c r="L8569" s="32"/>
      <c r="M8569" s="32"/>
      <c r="N8569" s="4"/>
      <c r="Q8569" s="27"/>
    </row>
    <row r="8570" spans="11:17" x14ac:dyDescent="0.25">
      <c r="K8570" s="4"/>
      <c r="L8570" s="32"/>
      <c r="M8570" s="32"/>
      <c r="N8570" s="4"/>
      <c r="Q8570" s="27"/>
    </row>
    <row r="8571" spans="11:17" x14ac:dyDescent="0.25">
      <c r="K8571" s="4"/>
      <c r="L8571" s="32"/>
      <c r="M8571" s="32"/>
      <c r="N8571" s="4"/>
      <c r="Q8571" s="27"/>
    </row>
    <row r="8572" spans="11:17" x14ac:dyDescent="0.25">
      <c r="K8572" s="4"/>
      <c r="L8572" s="32"/>
      <c r="M8572" s="32"/>
      <c r="N8572" s="4"/>
      <c r="Q8572" s="27"/>
    </row>
    <row r="8573" spans="11:17" x14ac:dyDescent="0.25">
      <c r="K8573" s="4"/>
      <c r="L8573" s="32"/>
      <c r="M8573" s="32"/>
      <c r="N8573" s="4"/>
      <c r="Q8573" s="27"/>
    </row>
    <row r="8574" spans="11:17" x14ac:dyDescent="0.25">
      <c r="K8574" s="4"/>
      <c r="L8574" s="32"/>
      <c r="M8574" s="32"/>
      <c r="N8574" s="4"/>
      <c r="Q8574" s="27"/>
    </row>
    <row r="8575" spans="11:17" x14ac:dyDescent="0.25">
      <c r="K8575" s="4"/>
      <c r="L8575" s="32"/>
      <c r="M8575" s="32"/>
      <c r="N8575" s="4"/>
      <c r="Q8575" s="27"/>
    </row>
    <row r="8576" spans="11:17" x14ac:dyDescent="0.25">
      <c r="K8576" s="4"/>
      <c r="L8576" s="32"/>
      <c r="M8576" s="32"/>
      <c r="N8576" s="4"/>
      <c r="Q8576" s="27"/>
    </row>
    <row r="8577" spans="11:17" x14ac:dyDescent="0.25">
      <c r="K8577" s="4"/>
      <c r="L8577" s="32"/>
      <c r="M8577" s="32"/>
      <c r="N8577" s="4"/>
      <c r="Q8577" s="27"/>
    </row>
    <row r="8578" spans="11:17" x14ac:dyDescent="0.25">
      <c r="K8578" s="4"/>
      <c r="L8578" s="32"/>
      <c r="M8578" s="32"/>
      <c r="N8578" s="4"/>
      <c r="Q8578" s="27"/>
    </row>
    <row r="8579" spans="11:17" x14ac:dyDescent="0.25">
      <c r="K8579" s="4"/>
      <c r="L8579" s="32"/>
      <c r="M8579" s="32"/>
      <c r="N8579" s="4"/>
      <c r="Q8579" s="27"/>
    </row>
    <row r="8580" spans="11:17" x14ac:dyDescent="0.25">
      <c r="K8580" s="4"/>
      <c r="L8580" s="32"/>
      <c r="M8580" s="32"/>
      <c r="N8580" s="4"/>
      <c r="Q8580" s="27"/>
    </row>
    <row r="8581" spans="11:17" x14ac:dyDescent="0.25">
      <c r="K8581" s="4"/>
      <c r="L8581" s="32"/>
      <c r="M8581" s="32"/>
      <c r="N8581" s="4"/>
      <c r="Q8581" s="27"/>
    </row>
    <row r="8582" spans="11:17" x14ac:dyDescent="0.25">
      <c r="K8582" s="4"/>
      <c r="L8582" s="32"/>
      <c r="M8582" s="32"/>
      <c r="N8582" s="4"/>
      <c r="Q8582" s="27"/>
    </row>
    <row r="8583" spans="11:17" x14ac:dyDescent="0.25">
      <c r="K8583" s="4"/>
      <c r="L8583" s="32"/>
      <c r="M8583" s="32"/>
      <c r="N8583" s="4"/>
      <c r="Q8583" s="27"/>
    </row>
    <row r="8584" spans="11:17" x14ac:dyDescent="0.25">
      <c r="K8584" s="4"/>
      <c r="L8584" s="32"/>
      <c r="M8584" s="32"/>
      <c r="N8584" s="4"/>
      <c r="Q8584" s="27"/>
    </row>
    <row r="8585" spans="11:17" x14ac:dyDescent="0.25">
      <c r="K8585" s="4"/>
      <c r="L8585" s="32"/>
      <c r="M8585" s="32"/>
      <c r="N8585" s="4"/>
      <c r="Q8585" s="27"/>
    </row>
    <row r="8586" spans="11:17" x14ac:dyDescent="0.25">
      <c r="K8586" s="4"/>
      <c r="L8586" s="32"/>
      <c r="M8586" s="32"/>
      <c r="N8586" s="4"/>
      <c r="Q8586" s="27"/>
    </row>
    <row r="8587" spans="11:17" x14ac:dyDescent="0.25">
      <c r="K8587" s="4"/>
      <c r="L8587" s="32"/>
      <c r="M8587" s="32"/>
      <c r="N8587" s="4"/>
      <c r="Q8587" s="27"/>
    </row>
    <row r="8588" spans="11:17" x14ac:dyDescent="0.25">
      <c r="K8588" s="4"/>
      <c r="L8588" s="32"/>
      <c r="M8588" s="32"/>
      <c r="N8588" s="4"/>
      <c r="Q8588" s="27"/>
    </row>
    <row r="8589" spans="11:17" x14ac:dyDescent="0.25">
      <c r="K8589" s="4"/>
      <c r="L8589" s="32"/>
      <c r="M8589" s="32"/>
      <c r="N8589" s="4"/>
      <c r="Q8589" s="27"/>
    </row>
    <row r="8590" spans="11:17" x14ac:dyDescent="0.25">
      <c r="K8590" s="4"/>
      <c r="L8590" s="32"/>
      <c r="M8590" s="32"/>
      <c r="N8590" s="4"/>
      <c r="Q8590" s="27"/>
    </row>
    <row r="8591" spans="11:17" x14ac:dyDescent="0.25">
      <c r="K8591" s="4"/>
      <c r="L8591" s="32"/>
      <c r="M8591" s="32"/>
      <c r="N8591" s="4"/>
      <c r="Q8591" s="27"/>
    </row>
    <row r="8592" spans="11:17" x14ac:dyDescent="0.25">
      <c r="K8592" s="4"/>
      <c r="L8592" s="32"/>
      <c r="M8592" s="32"/>
      <c r="N8592" s="4"/>
      <c r="Q8592" s="27"/>
    </row>
    <row r="8593" spans="11:17" x14ac:dyDescent="0.25">
      <c r="K8593" s="4"/>
      <c r="L8593" s="32"/>
      <c r="M8593" s="32"/>
      <c r="N8593" s="4"/>
      <c r="Q8593" s="27"/>
    </row>
    <row r="8594" spans="11:17" x14ac:dyDescent="0.25">
      <c r="K8594" s="4"/>
      <c r="L8594" s="32"/>
      <c r="M8594" s="32"/>
      <c r="N8594" s="4"/>
      <c r="Q8594" s="27"/>
    </row>
    <row r="8595" spans="11:17" x14ac:dyDescent="0.25">
      <c r="K8595" s="4"/>
      <c r="L8595" s="32"/>
      <c r="M8595" s="32"/>
      <c r="N8595" s="4"/>
      <c r="Q8595" s="27"/>
    </row>
    <row r="8596" spans="11:17" x14ac:dyDescent="0.25">
      <c r="K8596" s="4"/>
      <c r="L8596" s="32"/>
      <c r="M8596" s="32"/>
      <c r="N8596" s="4"/>
      <c r="Q8596" s="27"/>
    </row>
    <row r="8597" spans="11:17" x14ac:dyDescent="0.25">
      <c r="K8597" s="4"/>
      <c r="L8597" s="32"/>
      <c r="M8597" s="32"/>
      <c r="N8597" s="4"/>
      <c r="Q8597" s="27"/>
    </row>
    <row r="8598" spans="11:17" x14ac:dyDescent="0.25">
      <c r="K8598" s="4"/>
      <c r="L8598" s="32"/>
      <c r="M8598" s="32"/>
      <c r="N8598" s="4"/>
      <c r="Q8598" s="27"/>
    </row>
    <row r="8599" spans="11:17" x14ac:dyDescent="0.25">
      <c r="K8599" s="4"/>
      <c r="L8599" s="32"/>
      <c r="M8599" s="32"/>
      <c r="N8599" s="4"/>
      <c r="Q8599" s="27"/>
    </row>
    <row r="8600" spans="11:17" x14ac:dyDescent="0.25">
      <c r="K8600" s="4"/>
      <c r="L8600" s="32"/>
      <c r="M8600" s="32"/>
      <c r="N8600" s="4"/>
      <c r="Q8600" s="27"/>
    </row>
    <row r="8601" spans="11:17" x14ac:dyDescent="0.25">
      <c r="K8601" s="4"/>
      <c r="L8601" s="32"/>
      <c r="M8601" s="32"/>
      <c r="N8601" s="4"/>
      <c r="Q8601" s="27"/>
    </row>
    <row r="8602" spans="11:17" x14ac:dyDescent="0.25">
      <c r="K8602" s="4"/>
      <c r="L8602" s="32"/>
      <c r="M8602" s="32"/>
      <c r="N8602" s="4"/>
      <c r="Q8602" s="27"/>
    </row>
    <row r="8603" spans="11:17" x14ac:dyDescent="0.25">
      <c r="K8603" s="4"/>
      <c r="L8603" s="32"/>
      <c r="M8603" s="32"/>
      <c r="N8603" s="4"/>
      <c r="Q8603" s="27"/>
    </row>
    <row r="8604" spans="11:17" x14ac:dyDescent="0.25">
      <c r="K8604" s="4"/>
      <c r="L8604" s="32"/>
      <c r="M8604" s="32"/>
      <c r="N8604" s="4"/>
      <c r="Q8604" s="27"/>
    </row>
    <row r="8605" spans="11:17" x14ac:dyDescent="0.25">
      <c r="K8605" s="4"/>
      <c r="L8605" s="32"/>
      <c r="M8605" s="32"/>
      <c r="N8605" s="4"/>
      <c r="Q8605" s="27"/>
    </row>
    <row r="8606" spans="11:17" x14ac:dyDescent="0.25">
      <c r="K8606" s="4"/>
      <c r="L8606" s="32"/>
      <c r="M8606" s="32"/>
      <c r="N8606" s="4"/>
      <c r="Q8606" s="27"/>
    </row>
    <row r="8607" spans="11:17" x14ac:dyDescent="0.25">
      <c r="K8607" s="4"/>
      <c r="L8607" s="32"/>
      <c r="M8607" s="32"/>
      <c r="N8607" s="4"/>
      <c r="Q8607" s="27"/>
    </row>
    <row r="8608" spans="11:17" x14ac:dyDescent="0.25">
      <c r="K8608" s="4"/>
      <c r="L8608" s="32"/>
      <c r="M8608" s="32"/>
      <c r="N8608" s="4"/>
      <c r="Q8608" s="27"/>
    </row>
    <row r="8609" spans="11:17" x14ac:dyDescent="0.25">
      <c r="K8609" s="4"/>
      <c r="L8609" s="32"/>
      <c r="M8609" s="32"/>
      <c r="N8609" s="4"/>
      <c r="Q8609" s="27"/>
    </row>
    <row r="8610" spans="11:17" x14ac:dyDescent="0.25">
      <c r="K8610" s="4"/>
      <c r="L8610" s="32"/>
      <c r="M8610" s="32"/>
      <c r="N8610" s="4"/>
      <c r="Q8610" s="27"/>
    </row>
    <row r="8611" spans="11:17" x14ac:dyDescent="0.25">
      <c r="K8611" s="4"/>
      <c r="L8611" s="32"/>
      <c r="M8611" s="32"/>
      <c r="N8611" s="4"/>
      <c r="Q8611" s="27"/>
    </row>
    <row r="8612" spans="11:17" x14ac:dyDescent="0.25">
      <c r="K8612" s="4"/>
      <c r="L8612" s="32"/>
      <c r="M8612" s="32"/>
      <c r="N8612" s="4"/>
      <c r="Q8612" s="27"/>
    </row>
    <row r="8613" spans="11:17" x14ac:dyDescent="0.25">
      <c r="K8613" s="4"/>
      <c r="L8613" s="32"/>
      <c r="M8613" s="32"/>
      <c r="N8613" s="4"/>
      <c r="Q8613" s="27"/>
    </row>
    <row r="8614" spans="11:17" x14ac:dyDescent="0.25">
      <c r="K8614" s="4"/>
      <c r="L8614" s="32"/>
      <c r="M8614" s="32"/>
      <c r="N8614" s="4"/>
      <c r="Q8614" s="27"/>
    </row>
    <row r="8615" spans="11:17" x14ac:dyDescent="0.25">
      <c r="K8615" s="4"/>
      <c r="L8615" s="32"/>
      <c r="M8615" s="32"/>
      <c r="N8615" s="4"/>
      <c r="Q8615" s="27"/>
    </row>
    <row r="8616" spans="11:17" x14ac:dyDescent="0.25">
      <c r="K8616" s="4"/>
      <c r="L8616" s="32"/>
      <c r="M8616" s="32"/>
      <c r="N8616" s="4"/>
      <c r="Q8616" s="27"/>
    </row>
    <row r="8617" spans="11:17" x14ac:dyDescent="0.25">
      <c r="K8617" s="4"/>
      <c r="L8617" s="32"/>
      <c r="M8617" s="32"/>
      <c r="N8617" s="4"/>
      <c r="Q8617" s="27"/>
    </row>
    <row r="8618" spans="11:17" x14ac:dyDescent="0.25">
      <c r="K8618" s="4"/>
      <c r="L8618" s="32"/>
      <c r="M8618" s="32"/>
      <c r="N8618" s="4"/>
      <c r="Q8618" s="27"/>
    </row>
    <row r="8619" spans="11:17" x14ac:dyDescent="0.25">
      <c r="K8619" s="4"/>
      <c r="L8619" s="32"/>
      <c r="M8619" s="32"/>
      <c r="N8619" s="4"/>
      <c r="Q8619" s="27"/>
    </row>
    <row r="8620" spans="11:17" x14ac:dyDescent="0.25">
      <c r="K8620" s="4"/>
      <c r="L8620" s="32"/>
      <c r="M8620" s="32"/>
      <c r="N8620" s="4"/>
      <c r="Q8620" s="27"/>
    </row>
    <row r="8621" spans="11:17" x14ac:dyDescent="0.25">
      <c r="K8621" s="4"/>
      <c r="L8621" s="32"/>
      <c r="M8621" s="32"/>
      <c r="N8621" s="4"/>
      <c r="Q8621" s="27"/>
    </row>
    <row r="8622" spans="11:17" x14ac:dyDescent="0.25">
      <c r="K8622" s="4"/>
      <c r="L8622" s="32"/>
      <c r="M8622" s="32"/>
      <c r="N8622" s="4"/>
      <c r="Q8622" s="27"/>
    </row>
    <row r="8623" spans="11:17" x14ac:dyDescent="0.25">
      <c r="K8623" s="4"/>
      <c r="L8623" s="32"/>
      <c r="M8623" s="32"/>
      <c r="N8623" s="4"/>
      <c r="Q8623" s="27"/>
    </row>
    <row r="8624" spans="11:17" x14ac:dyDescent="0.25">
      <c r="K8624" s="4"/>
      <c r="L8624" s="32"/>
      <c r="M8624" s="32"/>
      <c r="N8624" s="4"/>
      <c r="Q8624" s="27"/>
    </row>
    <row r="8625" spans="11:17" x14ac:dyDescent="0.25">
      <c r="K8625" s="4"/>
      <c r="L8625" s="32"/>
      <c r="M8625" s="32"/>
      <c r="N8625" s="4"/>
      <c r="Q8625" s="27"/>
    </row>
    <row r="8626" spans="11:17" x14ac:dyDescent="0.25">
      <c r="K8626" s="4"/>
      <c r="L8626" s="32"/>
      <c r="M8626" s="32"/>
      <c r="N8626" s="4"/>
      <c r="Q8626" s="27"/>
    </row>
    <row r="8627" spans="11:17" x14ac:dyDescent="0.25">
      <c r="K8627" s="4"/>
      <c r="L8627" s="32"/>
      <c r="M8627" s="32"/>
      <c r="N8627" s="4"/>
      <c r="Q8627" s="27"/>
    </row>
    <row r="8628" spans="11:17" x14ac:dyDescent="0.25">
      <c r="K8628" s="4"/>
      <c r="L8628" s="32"/>
      <c r="M8628" s="32"/>
      <c r="N8628" s="4"/>
      <c r="Q8628" s="27"/>
    </row>
    <row r="8629" spans="11:17" x14ac:dyDescent="0.25">
      <c r="K8629" s="4"/>
      <c r="L8629" s="32"/>
      <c r="M8629" s="32"/>
      <c r="N8629" s="4"/>
      <c r="Q8629" s="27"/>
    </row>
    <row r="8630" spans="11:17" x14ac:dyDescent="0.25">
      <c r="K8630" s="4"/>
      <c r="L8630" s="32"/>
      <c r="M8630" s="32"/>
      <c r="N8630" s="4"/>
      <c r="Q8630" s="27"/>
    </row>
    <row r="8631" spans="11:17" x14ac:dyDescent="0.25">
      <c r="K8631" s="4"/>
      <c r="L8631" s="32"/>
      <c r="M8631" s="32"/>
      <c r="N8631" s="4"/>
      <c r="Q8631" s="27"/>
    </row>
    <row r="8632" spans="11:17" x14ac:dyDescent="0.25">
      <c r="K8632" s="4"/>
      <c r="L8632" s="32"/>
      <c r="M8632" s="32"/>
      <c r="N8632" s="4"/>
      <c r="Q8632" s="27"/>
    </row>
    <row r="8633" spans="11:17" x14ac:dyDescent="0.25">
      <c r="K8633" s="4"/>
      <c r="L8633" s="32"/>
      <c r="M8633" s="32"/>
      <c r="N8633" s="4"/>
      <c r="Q8633" s="27"/>
    </row>
    <row r="8634" spans="11:17" x14ac:dyDescent="0.25">
      <c r="K8634" s="4"/>
      <c r="L8634" s="32"/>
      <c r="M8634" s="32"/>
      <c r="N8634" s="4"/>
      <c r="Q8634" s="27"/>
    </row>
    <row r="8635" spans="11:17" x14ac:dyDescent="0.25">
      <c r="K8635" s="4"/>
      <c r="L8635" s="32"/>
      <c r="M8635" s="32"/>
      <c r="N8635" s="4"/>
      <c r="Q8635" s="27"/>
    </row>
    <row r="8636" spans="11:17" x14ac:dyDescent="0.25">
      <c r="K8636" s="4"/>
      <c r="L8636" s="32"/>
      <c r="M8636" s="32"/>
      <c r="N8636" s="4"/>
      <c r="Q8636" s="27"/>
    </row>
    <row r="8637" spans="11:17" x14ac:dyDescent="0.25">
      <c r="K8637" s="4"/>
      <c r="L8637" s="32"/>
      <c r="M8637" s="32"/>
      <c r="N8637" s="4"/>
      <c r="Q8637" s="27"/>
    </row>
    <row r="8638" spans="11:17" x14ac:dyDescent="0.25">
      <c r="K8638" s="4"/>
      <c r="L8638" s="32"/>
      <c r="M8638" s="32"/>
      <c r="N8638" s="4"/>
      <c r="Q8638" s="27"/>
    </row>
    <row r="8639" spans="11:17" x14ac:dyDescent="0.25">
      <c r="K8639" s="4"/>
      <c r="L8639" s="32"/>
      <c r="M8639" s="32"/>
      <c r="N8639" s="4"/>
      <c r="Q8639" s="27"/>
    </row>
    <row r="8640" spans="11:17" x14ac:dyDescent="0.25">
      <c r="K8640" s="4"/>
      <c r="L8640" s="32"/>
      <c r="M8640" s="32"/>
      <c r="N8640" s="4"/>
      <c r="Q8640" s="27"/>
    </row>
    <row r="8641" spans="11:17" x14ac:dyDescent="0.25">
      <c r="K8641" s="4"/>
      <c r="L8641" s="32"/>
      <c r="M8641" s="32"/>
      <c r="N8641" s="4"/>
      <c r="Q8641" s="27"/>
    </row>
    <row r="8642" spans="11:17" x14ac:dyDescent="0.25">
      <c r="K8642" s="4"/>
      <c r="L8642" s="32"/>
      <c r="M8642" s="32"/>
      <c r="N8642" s="4"/>
      <c r="Q8642" s="27"/>
    </row>
    <row r="8643" spans="11:17" x14ac:dyDescent="0.25">
      <c r="K8643" s="4"/>
      <c r="L8643" s="32"/>
      <c r="M8643" s="32"/>
      <c r="N8643" s="4"/>
      <c r="Q8643" s="27"/>
    </row>
    <row r="8644" spans="11:17" x14ac:dyDescent="0.25">
      <c r="K8644" s="4"/>
      <c r="L8644" s="32"/>
      <c r="M8644" s="32"/>
      <c r="N8644" s="4"/>
      <c r="Q8644" s="27"/>
    </row>
    <row r="8645" spans="11:17" x14ac:dyDescent="0.25">
      <c r="K8645" s="4"/>
      <c r="L8645" s="32"/>
      <c r="M8645" s="32"/>
      <c r="N8645" s="4"/>
      <c r="Q8645" s="27"/>
    </row>
    <row r="8646" spans="11:17" x14ac:dyDescent="0.25">
      <c r="K8646" s="4"/>
      <c r="L8646" s="32"/>
      <c r="M8646" s="32"/>
      <c r="N8646" s="4"/>
      <c r="Q8646" s="27"/>
    </row>
    <row r="8647" spans="11:17" x14ac:dyDescent="0.25">
      <c r="K8647" s="4"/>
      <c r="L8647" s="32"/>
      <c r="M8647" s="32"/>
      <c r="N8647" s="4"/>
      <c r="Q8647" s="27"/>
    </row>
    <row r="8648" spans="11:17" x14ac:dyDescent="0.25">
      <c r="K8648" s="4"/>
      <c r="L8648" s="32"/>
      <c r="M8648" s="32"/>
      <c r="N8648" s="4"/>
      <c r="Q8648" s="27"/>
    </row>
    <row r="8649" spans="11:17" x14ac:dyDescent="0.25">
      <c r="K8649" s="4"/>
      <c r="L8649" s="32"/>
      <c r="M8649" s="32"/>
      <c r="N8649" s="4"/>
      <c r="Q8649" s="27"/>
    </row>
    <row r="8650" spans="11:17" x14ac:dyDescent="0.25">
      <c r="K8650" s="4"/>
      <c r="L8650" s="32"/>
      <c r="M8650" s="32"/>
      <c r="N8650" s="4"/>
      <c r="Q8650" s="27"/>
    </row>
    <row r="8651" spans="11:17" x14ac:dyDescent="0.25">
      <c r="K8651" s="4"/>
      <c r="L8651" s="32"/>
      <c r="M8651" s="32"/>
      <c r="N8651" s="4"/>
      <c r="Q8651" s="27"/>
    </row>
    <row r="8652" spans="11:17" x14ac:dyDescent="0.25">
      <c r="K8652" s="4"/>
      <c r="L8652" s="32"/>
      <c r="M8652" s="32"/>
      <c r="N8652" s="4"/>
      <c r="Q8652" s="27"/>
    </row>
    <row r="8653" spans="11:17" x14ac:dyDescent="0.25">
      <c r="K8653" s="4"/>
      <c r="L8653" s="32"/>
      <c r="M8653" s="32"/>
      <c r="N8653" s="4"/>
      <c r="Q8653" s="27"/>
    </row>
    <row r="8654" spans="11:17" x14ac:dyDescent="0.25">
      <c r="K8654" s="4"/>
      <c r="L8654" s="32"/>
      <c r="M8654" s="32"/>
      <c r="N8654" s="4"/>
      <c r="Q8654" s="27"/>
    </row>
    <row r="8655" spans="11:17" x14ac:dyDescent="0.25">
      <c r="K8655" s="4"/>
      <c r="L8655" s="32"/>
      <c r="M8655" s="32"/>
      <c r="N8655" s="4"/>
      <c r="Q8655" s="27"/>
    </row>
    <row r="8656" spans="11:17" x14ac:dyDescent="0.25">
      <c r="K8656" s="4"/>
      <c r="L8656" s="32"/>
      <c r="M8656" s="32"/>
      <c r="N8656" s="4"/>
      <c r="Q8656" s="27"/>
    </row>
    <row r="8657" spans="11:17" x14ac:dyDescent="0.25">
      <c r="K8657" s="4"/>
      <c r="L8657" s="32"/>
      <c r="M8657" s="32"/>
      <c r="N8657" s="4"/>
      <c r="Q8657" s="27"/>
    </row>
    <row r="8658" spans="11:17" x14ac:dyDescent="0.25">
      <c r="K8658" s="4"/>
      <c r="L8658" s="32"/>
      <c r="M8658" s="32"/>
      <c r="N8658" s="4"/>
      <c r="Q8658" s="27"/>
    </row>
    <row r="8659" spans="11:17" x14ac:dyDescent="0.25">
      <c r="K8659" s="4"/>
      <c r="L8659" s="32"/>
      <c r="M8659" s="32"/>
      <c r="N8659" s="4"/>
      <c r="Q8659" s="27"/>
    </row>
    <row r="8660" spans="11:17" x14ac:dyDescent="0.25">
      <c r="K8660" s="4"/>
      <c r="L8660" s="32"/>
      <c r="M8660" s="32"/>
      <c r="N8660" s="4"/>
      <c r="Q8660" s="27"/>
    </row>
    <row r="8661" spans="11:17" x14ac:dyDescent="0.25">
      <c r="K8661" s="4"/>
      <c r="L8661" s="32"/>
      <c r="M8661" s="32"/>
      <c r="N8661" s="4"/>
      <c r="Q8661" s="27"/>
    </row>
    <row r="8662" spans="11:17" x14ac:dyDescent="0.25">
      <c r="K8662" s="4"/>
      <c r="L8662" s="32"/>
      <c r="M8662" s="32"/>
      <c r="N8662" s="4"/>
      <c r="Q8662" s="27"/>
    </row>
    <row r="8663" spans="11:17" x14ac:dyDescent="0.25">
      <c r="K8663" s="4"/>
      <c r="L8663" s="32"/>
      <c r="M8663" s="32"/>
      <c r="N8663" s="4"/>
      <c r="Q8663" s="27"/>
    </row>
    <row r="8664" spans="11:17" x14ac:dyDescent="0.25">
      <c r="K8664" s="4"/>
      <c r="L8664" s="32"/>
      <c r="M8664" s="32"/>
      <c r="N8664" s="4"/>
      <c r="Q8664" s="27"/>
    </row>
    <row r="8665" spans="11:17" x14ac:dyDescent="0.25">
      <c r="K8665" s="4"/>
      <c r="L8665" s="32"/>
      <c r="M8665" s="32"/>
      <c r="N8665" s="4"/>
      <c r="Q8665" s="27"/>
    </row>
    <row r="8666" spans="11:17" x14ac:dyDescent="0.25">
      <c r="K8666" s="4"/>
      <c r="L8666" s="32"/>
      <c r="M8666" s="32"/>
      <c r="N8666" s="4"/>
      <c r="Q8666" s="27"/>
    </row>
    <row r="8667" spans="11:17" x14ac:dyDescent="0.25">
      <c r="K8667" s="4"/>
      <c r="L8667" s="32"/>
      <c r="M8667" s="32"/>
      <c r="N8667" s="4"/>
      <c r="Q8667" s="27"/>
    </row>
    <row r="8668" spans="11:17" x14ac:dyDescent="0.25">
      <c r="K8668" s="4"/>
      <c r="L8668" s="32"/>
      <c r="M8668" s="32"/>
      <c r="N8668" s="4"/>
      <c r="Q8668" s="27"/>
    </row>
    <row r="8669" spans="11:17" x14ac:dyDescent="0.25">
      <c r="K8669" s="4"/>
      <c r="L8669" s="32"/>
      <c r="M8669" s="32"/>
      <c r="N8669" s="4"/>
      <c r="Q8669" s="27"/>
    </row>
    <row r="8670" spans="11:17" x14ac:dyDescent="0.25">
      <c r="K8670" s="4"/>
      <c r="L8670" s="32"/>
      <c r="M8670" s="32"/>
      <c r="N8670" s="4"/>
      <c r="Q8670" s="27"/>
    </row>
    <row r="8671" spans="11:17" x14ac:dyDescent="0.25">
      <c r="K8671" s="4"/>
      <c r="L8671" s="32"/>
      <c r="M8671" s="32"/>
      <c r="N8671" s="4"/>
      <c r="Q8671" s="27"/>
    </row>
    <row r="8672" spans="11:17" x14ac:dyDescent="0.25">
      <c r="K8672" s="4"/>
      <c r="L8672" s="32"/>
      <c r="M8672" s="32"/>
      <c r="N8672" s="4"/>
      <c r="Q8672" s="27"/>
    </row>
    <row r="8673" spans="11:17" x14ac:dyDescent="0.25">
      <c r="K8673" s="4"/>
      <c r="L8673" s="32"/>
      <c r="M8673" s="32"/>
      <c r="N8673" s="4"/>
      <c r="Q8673" s="27"/>
    </row>
    <row r="8674" spans="11:17" x14ac:dyDescent="0.25">
      <c r="K8674" s="4"/>
      <c r="L8674" s="32"/>
      <c r="M8674" s="32"/>
      <c r="N8674" s="4"/>
      <c r="Q8674" s="27"/>
    </row>
    <row r="8675" spans="11:17" x14ac:dyDescent="0.25">
      <c r="K8675" s="4"/>
      <c r="L8675" s="32"/>
      <c r="M8675" s="32"/>
      <c r="N8675" s="4"/>
      <c r="Q8675" s="27"/>
    </row>
    <row r="8676" spans="11:17" x14ac:dyDescent="0.25">
      <c r="K8676" s="4"/>
      <c r="L8676" s="32"/>
      <c r="M8676" s="32"/>
      <c r="N8676" s="4"/>
      <c r="Q8676" s="27"/>
    </row>
    <row r="8677" spans="11:17" x14ac:dyDescent="0.25">
      <c r="K8677" s="4"/>
      <c r="L8677" s="32"/>
      <c r="M8677" s="32"/>
      <c r="N8677" s="4"/>
      <c r="Q8677" s="27"/>
    </row>
    <row r="8678" spans="11:17" x14ac:dyDescent="0.25">
      <c r="K8678" s="4"/>
      <c r="L8678" s="32"/>
      <c r="M8678" s="32"/>
      <c r="N8678" s="4"/>
      <c r="Q8678" s="27"/>
    </row>
    <row r="8679" spans="11:17" x14ac:dyDescent="0.25">
      <c r="K8679" s="4"/>
      <c r="L8679" s="32"/>
      <c r="M8679" s="32"/>
      <c r="N8679" s="4"/>
      <c r="Q8679" s="27"/>
    </row>
    <row r="8680" spans="11:17" x14ac:dyDescent="0.25">
      <c r="K8680" s="4"/>
      <c r="L8680" s="32"/>
      <c r="M8680" s="32"/>
      <c r="N8680" s="4"/>
      <c r="Q8680" s="27"/>
    </row>
    <row r="8681" spans="11:17" x14ac:dyDescent="0.25">
      <c r="K8681" s="4"/>
      <c r="L8681" s="32"/>
      <c r="M8681" s="32"/>
      <c r="N8681" s="4"/>
      <c r="Q8681" s="27"/>
    </row>
    <row r="8682" spans="11:17" x14ac:dyDescent="0.25">
      <c r="K8682" s="4"/>
      <c r="L8682" s="32"/>
      <c r="M8682" s="32"/>
      <c r="N8682" s="4"/>
      <c r="Q8682" s="27"/>
    </row>
    <row r="8683" spans="11:17" x14ac:dyDescent="0.25">
      <c r="K8683" s="4"/>
      <c r="L8683" s="32"/>
      <c r="M8683" s="32"/>
      <c r="N8683" s="4"/>
      <c r="Q8683" s="27"/>
    </row>
    <row r="8684" spans="11:17" x14ac:dyDescent="0.25">
      <c r="K8684" s="4"/>
      <c r="L8684" s="32"/>
      <c r="M8684" s="32"/>
      <c r="N8684" s="4"/>
      <c r="Q8684" s="27"/>
    </row>
    <row r="8685" spans="11:17" x14ac:dyDescent="0.25">
      <c r="K8685" s="4"/>
      <c r="L8685" s="32"/>
      <c r="M8685" s="32"/>
      <c r="N8685" s="4"/>
      <c r="Q8685" s="27"/>
    </row>
    <row r="8686" spans="11:17" x14ac:dyDescent="0.25">
      <c r="K8686" s="4"/>
      <c r="L8686" s="32"/>
      <c r="M8686" s="32"/>
      <c r="N8686" s="4"/>
      <c r="Q8686" s="27"/>
    </row>
    <row r="8687" spans="11:17" x14ac:dyDescent="0.25">
      <c r="K8687" s="4"/>
      <c r="L8687" s="32"/>
      <c r="M8687" s="32"/>
      <c r="N8687" s="4"/>
      <c r="Q8687" s="27"/>
    </row>
    <row r="8688" spans="11:17" x14ac:dyDescent="0.25">
      <c r="K8688" s="4"/>
      <c r="L8688" s="32"/>
      <c r="M8688" s="32"/>
      <c r="N8688" s="4"/>
      <c r="Q8688" s="27"/>
    </row>
    <row r="8689" spans="11:17" x14ac:dyDescent="0.25">
      <c r="K8689" s="4"/>
      <c r="L8689" s="32"/>
      <c r="M8689" s="32"/>
      <c r="N8689" s="4"/>
      <c r="Q8689" s="27"/>
    </row>
    <row r="8690" spans="11:17" x14ac:dyDescent="0.25">
      <c r="K8690" s="4"/>
      <c r="L8690" s="32"/>
      <c r="M8690" s="32"/>
      <c r="N8690" s="4"/>
      <c r="Q8690" s="27"/>
    </row>
    <row r="8691" spans="11:17" x14ac:dyDescent="0.25">
      <c r="K8691" s="4"/>
      <c r="L8691" s="32"/>
      <c r="M8691" s="32"/>
      <c r="N8691" s="4"/>
      <c r="Q8691" s="27"/>
    </row>
    <row r="8692" spans="11:17" x14ac:dyDescent="0.25">
      <c r="K8692" s="4"/>
      <c r="L8692" s="32"/>
      <c r="M8692" s="32"/>
      <c r="N8692" s="4"/>
      <c r="Q8692" s="27"/>
    </row>
    <row r="8693" spans="11:17" x14ac:dyDescent="0.25">
      <c r="K8693" s="4"/>
      <c r="L8693" s="32"/>
      <c r="M8693" s="32"/>
      <c r="N8693" s="4"/>
      <c r="Q8693" s="27"/>
    </row>
    <row r="8694" spans="11:17" x14ac:dyDescent="0.25">
      <c r="K8694" s="4"/>
      <c r="L8694" s="32"/>
      <c r="M8694" s="32"/>
      <c r="N8694" s="4"/>
      <c r="Q8694" s="27"/>
    </row>
    <row r="8695" spans="11:17" x14ac:dyDescent="0.25">
      <c r="K8695" s="4"/>
      <c r="L8695" s="32"/>
      <c r="M8695" s="32"/>
      <c r="N8695" s="4"/>
      <c r="Q8695" s="27"/>
    </row>
    <row r="8696" spans="11:17" x14ac:dyDescent="0.25">
      <c r="K8696" s="4"/>
      <c r="L8696" s="32"/>
      <c r="M8696" s="32"/>
      <c r="N8696" s="4"/>
      <c r="Q8696" s="27"/>
    </row>
    <row r="8697" spans="11:17" x14ac:dyDescent="0.25">
      <c r="K8697" s="4"/>
      <c r="L8697" s="32"/>
      <c r="M8697" s="32"/>
      <c r="N8697" s="4"/>
      <c r="Q8697" s="27"/>
    </row>
    <row r="8698" spans="11:17" x14ac:dyDescent="0.25">
      <c r="K8698" s="4"/>
      <c r="L8698" s="32"/>
      <c r="M8698" s="32"/>
      <c r="N8698" s="4"/>
      <c r="Q8698" s="27"/>
    </row>
    <row r="8699" spans="11:17" x14ac:dyDescent="0.25">
      <c r="K8699" s="4"/>
      <c r="L8699" s="32"/>
      <c r="M8699" s="32"/>
      <c r="N8699" s="4"/>
      <c r="Q8699" s="27"/>
    </row>
    <row r="8700" spans="11:17" x14ac:dyDescent="0.25">
      <c r="K8700" s="4"/>
      <c r="L8700" s="32"/>
      <c r="M8700" s="32"/>
      <c r="N8700" s="4"/>
      <c r="Q8700" s="27"/>
    </row>
    <row r="8701" spans="11:17" x14ac:dyDescent="0.25">
      <c r="K8701" s="4"/>
      <c r="L8701" s="32"/>
      <c r="M8701" s="32"/>
      <c r="N8701" s="4"/>
      <c r="Q8701" s="27"/>
    </row>
    <row r="8702" spans="11:17" x14ac:dyDescent="0.25">
      <c r="K8702" s="4"/>
      <c r="L8702" s="32"/>
      <c r="M8702" s="32"/>
      <c r="N8702" s="4"/>
      <c r="Q8702" s="27"/>
    </row>
    <row r="8703" spans="11:17" x14ac:dyDescent="0.25">
      <c r="K8703" s="4"/>
      <c r="L8703" s="32"/>
      <c r="M8703" s="32"/>
      <c r="N8703" s="4"/>
      <c r="Q8703" s="27"/>
    </row>
    <row r="8704" spans="11:17" x14ac:dyDescent="0.25">
      <c r="K8704" s="4"/>
      <c r="L8704" s="32"/>
      <c r="M8704" s="32"/>
      <c r="N8704" s="4"/>
      <c r="Q8704" s="27"/>
    </row>
    <row r="8705" spans="11:17" x14ac:dyDescent="0.25">
      <c r="K8705" s="4"/>
      <c r="L8705" s="32"/>
      <c r="M8705" s="32"/>
      <c r="N8705" s="4"/>
      <c r="Q8705" s="27"/>
    </row>
    <row r="8706" spans="11:17" x14ac:dyDescent="0.25">
      <c r="K8706" s="4"/>
      <c r="L8706" s="32"/>
      <c r="M8706" s="32"/>
      <c r="N8706" s="4"/>
      <c r="Q8706" s="27"/>
    </row>
    <row r="8707" spans="11:17" x14ac:dyDescent="0.25">
      <c r="K8707" s="4"/>
      <c r="L8707" s="32"/>
      <c r="M8707" s="32"/>
      <c r="N8707" s="4"/>
      <c r="Q8707" s="27"/>
    </row>
    <row r="8708" spans="11:17" x14ac:dyDescent="0.25">
      <c r="K8708" s="4"/>
      <c r="L8708" s="32"/>
      <c r="M8708" s="32"/>
      <c r="N8708" s="4"/>
      <c r="Q8708" s="27"/>
    </row>
    <row r="8709" spans="11:17" x14ac:dyDescent="0.25">
      <c r="K8709" s="4"/>
      <c r="L8709" s="32"/>
      <c r="M8709" s="32"/>
      <c r="N8709" s="4"/>
      <c r="Q8709" s="27"/>
    </row>
    <row r="8710" spans="11:17" x14ac:dyDescent="0.25">
      <c r="K8710" s="4"/>
      <c r="L8710" s="32"/>
      <c r="M8710" s="32"/>
      <c r="N8710" s="4"/>
      <c r="Q8710" s="27"/>
    </row>
    <row r="8711" spans="11:17" x14ac:dyDescent="0.25">
      <c r="K8711" s="4"/>
      <c r="L8711" s="32"/>
      <c r="M8711" s="32"/>
      <c r="N8711" s="4"/>
      <c r="Q8711" s="27"/>
    </row>
    <row r="8712" spans="11:17" x14ac:dyDescent="0.25">
      <c r="K8712" s="4"/>
      <c r="L8712" s="32"/>
      <c r="M8712" s="32"/>
      <c r="N8712" s="4"/>
      <c r="Q8712" s="27"/>
    </row>
    <row r="8713" spans="11:17" x14ac:dyDescent="0.25">
      <c r="K8713" s="4"/>
      <c r="L8713" s="32"/>
      <c r="M8713" s="32"/>
      <c r="N8713" s="4"/>
      <c r="Q8713" s="27"/>
    </row>
    <row r="8714" spans="11:17" x14ac:dyDescent="0.25">
      <c r="K8714" s="4"/>
      <c r="L8714" s="32"/>
      <c r="M8714" s="32"/>
      <c r="N8714" s="4"/>
      <c r="Q8714" s="27"/>
    </row>
    <row r="8715" spans="11:17" x14ac:dyDescent="0.25">
      <c r="K8715" s="4"/>
      <c r="L8715" s="32"/>
      <c r="M8715" s="32"/>
      <c r="N8715" s="4"/>
      <c r="Q8715" s="27"/>
    </row>
    <row r="8716" spans="11:17" x14ac:dyDescent="0.25">
      <c r="K8716" s="4"/>
      <c r="L8716" s="32"/>
      <c r="M8716" s="32"/>
      <c r="N8716" s="4"/>
      <c r="Q8716" s="27"/>
    </row>
    <row r="8717" spans="11:17" x14ac:dyDescent="0.25">
      <c r="K8717" s="4"/>
      <c r="L8717" s="32"/>
      <c r="M8717" s="32"/>
      <c r="N8717" s="4"/>
      <c r="Q8717" s="27"/>
    </row>
    <row r="8718" spans="11:17" x14ac:dyDescent="0.25">
      <c r="K8718" s="4"/>
      <c r="L8718" s="32"/>
      <c r="M8718" s="32"/>
      <c r="N8718" s="4"/>
      <c r="Q8718" s="27"/>
    </row>
    <row r="8719" spans="11:17" x14ac:dyDescent="0.25">
      <c r="K8719" s="4"/>
      <c r="L8719" s="32"/>
      <c r="M8719" s="32"/>
      <c r="N8719" s="4"/>
      <c r="Q8719" s="27"/>
    </row>
    <row r="8720" spans="11:17" x14ac:dyDescent="0.25">
      <c r="K8720" s="4"/>
      <c r="L8720" s="32"/>
      <c r="M8720" s="32"/>
      <c r="N8720" s="4"/>
      <c r="Q8720" s="27"/>
    </row>
    <row r="8721" spans="11:17" x14ac:dyDescent="0.25">
      <c r="K8721" s="4"/>
      <c r="L8721" s="32"/>
      <c r="M8721" s="32"/>
      <c r="N8721" s="4"/>
      <c r="Q8721" s="27"/>
    </row>
    <row r="8722" spans="11:17" x14ac:dyDescent="0.25">
      <c r="K8722" s="4"/>
      <c r="L8722" s="32"/>
      <c r="M8722" s="32"/>
      <c r="N8722" s="4"/>
      <c r="Q8722" s="27"/>
    </row>
    <row r="8723" spans="11:17" x14ac:dyDescent="0.25">
      <c r="K8723" s="4"/>
      <c r="L8723" s="32"/>
      <c r="M8723" s="32"/>
      <c r="N8723" s="4"/>
      <c r="Q8723" s="27"/>
    </row>
    <row r="8724" spans="11:17" x14ac:dyDescent="0.25">
      <c r="K8724" s="4"/>
      <c r="L8724" s="32"/>
      <c r="M8724" s="32"/>
      <c r="N8724" s="4"/>
      <c r="Q8724" s="27"/>
    </row>
    <row r="8725" spans="11:17" x14ac:dyDescent="0.25">
      <c r="K8725" s="4"/>
      <c r="L8725" s="32"/>
      <c r="M8725" s="32"/>
      <c r="N8725" s="4"/>
      <c r="Q8725" s="27"/>
    </row>
    <row r="8726" spans="11:17" x14ac:dyDescent="0.25">
      <c r="K8726" s="4"/>
      <c r="L8726" s="32"/>
      <c r="M8726" s="32"/>
      <c r="N8726" s="4"/>
      <c r="Q8726" s="27"/>
    </row>
    <row r="8727" spans="11:17" x14ac:dyDescent="0.25">
      <c r="K8727" s="4"/>
      <c r="L8727" s="32"/>
      <c r="M8727" s="32"/>
      <c r="N8727" s="4"/>
      <c r="Q8727" s="27"/>
    </row>
    <row r="8728" spans="11:17" x14ac:dyDescent="0.25">
      <c r="K8728" s="4"/>
      <c r="L8728" s="32"/>
      <c r="M8728" s="32"/>
      <c r="N8728" s="4"/>
      <c r="Q8728" s="27"/>
    </row>
    <row r="8729" spans="11:17" x14ac:dyDescent="0.25">
      <c r="K8729" s="4"/>
      <c r="L8729" s="32"/>
      <c r="M8729" s="32"/>
      <c r="N8729" s="4"/>
      <c r="Q8729" s="27"/>
    </row>
    <row r="8730" spans="11:17" x14ac:dyDescent="0.25">
      <c r="K8730" s="4"/>
      <c r="L8730" s="32"/>
      <c r="M8730" s="32"/>
      <c r="N8730" s="4"/>
      <c r="Q8730" s="27"/>
    </row>
    <row r="8731" spans="11:17" x14ac:dyDescent="0.25">
      <c r="K8731" s="4"/>
      <c r="L8731" s="32"/>
      <c r="M8731" s="32"/>
      <c r="N8731" s="4"/>
      <c r="Q8731" s="27"/>
    </row>
    <row r="8732" spans="11:17" x14ac:dyDescent="0.25">
      <c r="K8732" s="4"/>
      <c r="L8732" s="32"/>
      <c r="M8732" s="32"/>
      <c r="N8732" s="4"/>
      <c r="Q8732" s="27"/>
    </row>
    <row r="8733" spans="11:17" x14ac:dyDescent="0.25">
      <c r="K8733" s="4"/>
      <c r="L8733" s="32"/>
      <c r="M8733" s="32"/>
      <c r="N8733" s="4"/>
      <c r="Q8733" s="27"/>
    </row>
    <row r="8734" spans="11:17" x14ac:dyDescent="0.25">
      <c r="K8734" s="4"/>
      <c r="L8734" s="32"/>
      <c r="M8734" s="32"/>
      <c r="N8734" s="4"/>
      <c r="Q8734" s="27"/>
    </row>
    <row r="8735" spans="11:17" x14ac:dyDescent="0.25">
      <c r="K8735" s="4"/>
      <c r="L8735" s="32"/>
      <c r="M8735" s="32"/>
      <c r="N8735" s="4"/>
      <c r="Q8735" s="27"/>
    </row>
    <row r="8736" spans="11:17" x14ac:dyDescent="0.25">
      <c r="K8736" s="4"/>
      <c r="L8736" s="32"/>
      <c r="M8736" s="32"/>
      <c r="N8736" s="4"/>
      <c r="Q8736" s="27"/>
    </row>
    <row r="8737" spans="11:17" x14ac:dyDescent="0.25">
      <c r="K8737" s="4"/>
      <c r="L8737" s="32"/>
      <c r="M8737" s="32"/>
      <c r="N8737" s="4"/>
      <c r="Q8737" s="27"/>
    </row>
    <row r="8738" spans="11:17" x14ac:dyDescent="0.25">
      <c r="K8738" s="4"/>
      <c r="L8738" s="32"/>
      <c r="M8738" s="32"/>
      <c r="N8738" s="4"/>
      <c r="Q8738" s="27"/>
    </row>
    <row r="8739" spans="11:17" x14ac:dyDescent="0.25">
      <c r="K8739" s="4"/>
      <c r="L8739" s="32"/>
      <c r="M8739" s="32"/>
      <c r="N8739" s="4"/>
      <c r="Q8739" s="27"/>
    </row>
    <row r="8740" spans="11:17" x14ac:dyDescent="0.25">
      <c r="K8740" s="4"/>
      <c r="L8740" s="32"/>
      <c r="M8740" s="32"/>
      <c r="N8740" s="4"/>
      <c r="Q8740" s="27"/>
    </row>
    <row r="8741" spans="11:17" x14ac:dyDescent="0.25">
      <c r="K8741" s="4"/>
      <c r="L8741" s="32"/>
      <c r="M8741" s="32"/>
      <c r="N8741" s="4"/>
      <c r="Q8741" s="27"/>
    </row>
    <row r="8742" spans="11:17" x14ac:dyDescent="0.25">
      <c r="K8742" s="4"/>
      <c r="L8742" s="32"/>
      <c r="M8742" s="32"/>
      <c r="N8742" s="4"/>
      <c r="Q8742" s="27"/>
    </row>
    <row r="8743" spans="11:17" x14ac:dyDescent="0.25">
      <c r="K8743" s="4"/>
      <c r="L8743" s="32"/>
      <c r="M8743" s="32"/>
      <c r="N8743" s="4"/>
      <c r="Q8743" s="27"/>
    </row>
    <row r="8744" spans="11:17" x14ac:dyDescent="0.25">
      <c r="K8744" s="4"/>
      <c r="L8744" s="32"/>
      <c r="M8744" s="32"/>
      <c r="N8744" s="4"/>
      <c r="Q8744" s="27"/>
    </row>
    <row r="8745" spans="11:17" x14ac:dyDescent="0.25">
      <c r="K8745" s="4"/>
      <c r="L8745" s="32"/>
      <c r="M8745" s="32"/>
      <c r="N8745" s="4"/>
      <c r="Q8745" s="27"/>
    </row>
    <row r="8746" spans="11:17" x14ac:dyDescent="0.25">
      <c r="K8746" s="4"/>
      <c r="L8746" s="32"/>
      <c r="M8746" s="32"/>
      <c r="N8746" s="4"/>
      <c r="Q8746" s="27"/>
    </row>
    <row r="8747" spans="11:17" x14ac:dyDescent="0.25">
      <c r="K8747" s="4"/>
      <c r="L8747" s="32"/>
      <c r="M8747" s="32"/>
      <c r="N8747" s="4"/>
      <c r="Q8747" s="27"/>
    </row>
    <row r="8748" spans="11:17" x14ac:dyDescent="0.25">
      <c r="K8748" s="4"/>
      <c r="L8748" s="32"/>
      <c r="M8748" s="32"/>
      <c r="N8748" s="4"/>
      <c r="Q8748" s="27"/>
    </row>
    <row r="8749" spans="11:17" x14ac:dyDescent="0.25">
      <c r="K8749" s="4"/>
      <c r="L8749" s="32"/>
      <c r="M8749" s="32"/>
      <c r="N8749" s="4"/>
      <c r="Q8749" s="27"/>
    </row>
    <row r="8750" spans="11:17" x14ac:dyDescent="0.25">
      <c r="K8750" s="4"/>
      <c r="L8750" s="32"/>
      <c r="M8750" s="32"/>
      <c r="N8750" s="4"/>
      <c r="Q8750" s="27"/>
    </row>
    <row r="8751" spans="11:17" x14ac:dyDescent="0.25">
      <c r="K8751" s="4"/>
      <c r="L8751" s="32"/>
      <c r="M8751" s="32"/>
      <c r="N8751" s="4"/>
      <c r="Q8751" s="27"/>
    </row>
    <row r="8752" spans="11:17" x14ac:dyDescent="0.25">
      <c r="K8752" s="4"/>
      <c r="L8752" s="32"/>
      <c r="M8752" s="32"/>
      <c r="N8752" s="4"/>
      <c r="Q8752" s="27"/>
    </row>
    <row r="8753" spans="11:17" x14ac:dyDescent="0.25">
      <c r="K8753" s="4"/>
      <c r="L8753" s="32"/>
      <c r="M8753" s="32"/>
      <c r="N8753" s="4"/>
      <c r="Q8753" s="27"/>
    </row>
    <row r="8754" spans="11:17" x14ac:dyDescent="0.25">
      <c r="K8754" s="4"/>
      <c r="L8754" s="32"/>
      <c r="M8754" s="32"/>
      <c r="N8754" s="4"/>
      <c r="Q8754" s="27"/>
    </row>
    <row r="8755" spans="11:17" x14ac:dyDescent="0.25">
      <c r="K8755" s="4"/>
      <c r="L8755" s="32"/>
      <c r="M8755" s="32"/>
      <c r="N8755" s="4"/>
      <c r="Q8755" s="27"/>
    </row>
    <row r="8756" spans="11:17" x14ac:dyDescent="0.25">
      <c r="K8756" s="4"/>
      <c r="L8756" s="32"/>
      <c r="M8756" s="32"/>
      <c r="N8756" s="4"/>
      <c r="Q8756" s="27"/>
    </row>
    <row r="8757" spans="11:17" x14ac:dyDescent="0.25">
      <c r="K8757" s="4"/>
      <c r="L8757" s="32"/>
      <c r="M8757" s="32"/>
      <c r="N8757" s="4"/>
      <c r="Q8757" s="27"/>
    </row>
    <row r="8758" spans="11:17" x14ac:dyDescent="0.25">
      <c r="K8758" s="4"/>
      <c r="L8758" s="32"/>
      <c r="M8758" s="32"/>
      <c r="N8758" s="4"/>
      <c r="Q8758" s="27"/>
    </row>
    <row r="8759" spans="11:17" x14ac:dyDescent="0.25">
      <c r="K8759" s="4"/>
      <c r="L8759" s="32"/>
      <c r="M8759" s="32"/>
      <c r="N8759" s="4"/>
      <c r="Q8759" s="27"/>
    </row>
    <row r="8760" spans="11:17" x14ac:dyDescent="0.25">
      <c r="K8760" s="4"/>
      <c r="L8760" s="32"/>
      <c r="M8760" s="32"/>
      <c r="N8760" s="4"/>
      <c r="Q8760" s="27"/>
    </row>
    <row r="8761" spans="11:17" x14ac:dyDescent="0.25">
      <c r="K8761" s="4"/>
      <c r="L8761" s="32"/>
      <c r="M8761" s="32"/>
      <c r="N8761" s="4"/>
      <c r="Q8761" s="27"/>
    </row>
    <row r="8762" spans="11:17" x14ac:dyDescent="0.25">
      <c r="K8762" s="4"/>
      <c r="L8762" s="32"/>
      <c r="M8762" s="32"/>
      <c r="N8762" s="4"/>
      <c r="Q8762" s="27"/>
    </row>
    <row r="8763" spans="11:17" x14ac:dyDescent="0.25">
      <c r="K8763" s="4"/>
      <c r="L8763" s="32"/>
      <c r="M8763" s="32"/>
      <c r="N8763" s="4"/>
      <c r="Q8763" s="27"/>
    </row>
    <row r="8764" spans="11:17" x14ac:dyDescent="0.25">
      <c r="K8764" s="4"/>
      <c r="L8764" s="32"/>
      <c r="M8764" s="32"/>
      <c r="N8764" s="4"/>
      <c r="Q8764" s="27"/>
    </row>
    <row r="8765" spans="11:17" x14ac:dyDescent="0.25">
      <c r="K8765" s="4"/>
      <c r="L8765" s="32"/>
      <c r="M8765" s="32"/>
      <c r="N8765" s="4"/>
      <c r="Q8765" s="27"/>
    </row>
    <row r="8766" spans="11:17" x14ac:dyDescent="0.25">
      <c r="K8766" s="4"/>
      <c r="L8766" s="32"/>
      <c r="M8766" s="32"/>
      <c r="N8766" s="4"/>
      <c r="Q8766" s="27"/>
    </row>
    <row r="8767" spans="11:17" x14ac:dyDescent="0.25">
      <c r="K8767" s="4"/>
      <c r="L8767" s="32"/>
      <c r="M8767" s="32"/>
      <c r="N8767" s="4"/>
      <c r="Q8767" s="27"/>
    </row>
    <row r="8768" spans="11:17" x14ac:dyDescent="0.25">
      <c r="K8768" s="4"/>
      <c r="L8768" s="32"/>
      <c r="M8768" s="32"/>
      <c r="N8768" s="4"/>
      <c r="Q8768" s="27"/>
    </row>
    <row r="8769" spans="11:17" x14ac:dyDescent="0.25">
      <c r="K8769" s="4"/>
      <c r="L8769" s="32"/>
      <c r="M8769" s="32"/>
      <c r="N8769" s="4"/>
      <c r="Q8769" s="27"/>
    </row>
    <row r="8770" spans="11:17" x14ac:dyDescent="0.25">
      <c r="K8770" s="4"/>
      <c r="L8770" s="32"/>
      <c r="M8770" s="32"/>
      <c r="N8770" s="4"/>
      <c r="Q8770" s="27"/>
    </row>
    <row r="8771" spans="11:17" x14ac:dyDescent="0.25">
      <c r="K8771" s="4"/>
      <c r="L8771" s="32"/>
      <c r="M8771" s="32"/>
      <c r="N8771" s="4"/>
      <c r="Q8771" s="27"/>
    </row>
    <row r="8772" spans="11:17" x14ac:dyDescent="0.25">
      <c r="K8772" s="4"/>
      <c r="L8772" s="32"/>
      <c r="M8772" s="32"/>
      <c r="N8772" s="4"/>
      <c r="Q8772" s="27"/>
    </row>
    <row r="8773" spans="11:17" x14ac:dyDescent="0.25">
      <c r="K8773" s="4"/>
      <c r="L8773" s="32"/>
      <c r="M8773" s="32"/>
      <c r="N8773" s="4"/>
      <c r="Q8773" s="27"/>
    </row>
    <row r="8774" spans="11:17" x14ac:dyDescent="0.25">
      <c r="K8774" s="4"/>
      <c r="L8774" s="32"/>
      <c r="M8774" s="32"/>
      <c r="N8774" s="4"/>
      <c r="Q8774" s="27"/>
    </row>
    <row r="8775" spans="11:17" x14ac:dyDescent="0.25">
      <c r="K8775" s="4"/>
      <c r="L8775" s="32"/>
      <c r="M8775" s="32"/>
      <c r="N8775" s="4"/>
      <c r="Q8775" s="27"/>
    </row>
    <row r="8776" spans="11:17" x14ac:dyDescent="0.25">
      <c r="K8776" s="4"/>
      <c r="L8776" s="32"/>
      <c r="M8776" s="32"/>
      <c r="N8776" s="4"/>
      <c r="Q8776" s="27"/>
    </row>
    <row r="8777" spans="11:17" x14ac:dyDescent="0.25">
      <c r="K8777" s="4"/>
      <c r="L8777" s="32"/>
      <c r="M8777" s="32"/>
      <c r="N8777" s="4"/>
      <c r="Q8777" s="27"/>
    </row>
    <row r="8778" spans="11:17" x14ac:dyDescent="0.25">
      <c r="K8778" s="4"/>
      <c r="L8778" s="32"/>
      <c r="M8778" s="32"/>
      <c r="N8778" s="4"/>
      <c r="Q8778" s="27"/>
    </row>
    <row r="8779" spans="11:17" x14ac:dyDescent="0.25">
      <c r="K8779" s="4"/>
      <c r="L8779" s="32"/>
      <c r="M8779" s="32"/>
      <c r="N8779" s="4"/>
      <c r="Q8779" s="27"/>
    </row>
    <row r="8780" spans="11:17" x14ac:dyDescent="0.25">
      <c r="K8780" s="4"/>
      <c r="L8780" s="32"/>
      <c r="M8780" s="32"/>
      <c r="N8780" s="4"/>
      <c r="Q8780" s="27"/>
    </row>
    <row r="8781" spans="11:17" x14ac:dyDescent="0.25">
      <c r="K8781" s="4"/>
      <c r="L8781" s="32"/>
      <c r="M8781" s="32"/>
      <c r="N8781" s="4"/>
      <c r="Q8781" s="27"/>
    </row>
    <row r="8782" spans="11:17" x14ac:dyDescent="0.25">
      <c r="K8782" s="4"/>
      <c r="L8782" s="32"/>
      <c r="M8782" s="32"/>
      <c r="N8782" s="4"/>
      <c r="Q8782" s="27"/>
    </row>
    <row r="8783" spans="11:17" x14ac:dyDescent="0.25">
      <c r="K8783" s="4"/>
      <c r="L8783" s="32"/>
      <c r="M8783" s="32"/>
      <c r="N8783" s="4"/>
      <c r="Q8783" s="27"/>
    </row>
    <row r="8784" spans="11:17" x14ac:dyDescent="0.25">
      <c r="K8784" s="4"/>
      <c r="L8784" s="32"/>
      <c r="M8784" s="32"/>
      <c r="N8784" s="4"/>
      <c r="Q8784" s="27"/>
    </row>
    <row r="8785" spans="11:17" x14ac:dyDescent="0.25">
      <c r="K8785" s="4"/>
      <c r="L8785" s="32"/>
      <c r="M8785" s="32"/>
      <c r="N8785" s="4"/>
      <c r="Q8785" s="27"/>
    </row>
    <row r="8786" spans="11:17" x14ac:dyDescent="0.25">
      <c r="K8786" s="4"/>
      <c r="L8786" s="32"/>
      <c r="M8786" s="32"/>
      <c r="N8786" s="4"/>
      <c r="Q8786" s="27"/>
    </row>
    <row r="8787" spans="11:17" x14ac:dyDescent="0.25">
      <c r="K8787" s="4"/>
      <c r="L8787" s="32"/>
      <c r="M8787" s="32"/>
      <c r="N8787" s="4"/>
      <c r="Q8787" s="27"/>
    </row>
    <row r="8788" spans="11:17" x14ac:dyDescent="0.25">
      <c r="K8788" s="4"/>
      <c r="L8788" s="32"/>
      <c r="M8788" s="32"/>
      <c r="N8788" s="4"/>
      <c r="Q8788" s="27"/>
    </row>
    <row r="8789" spans="11:17" x14ac:dyDescent="0.25">
      <c r="K8789" s="4"/>
      <c r="L8789" s="32"/>
      <c r="M8789" s="32"/>
      <c r="N8789" s="4"/>
      <c r="Q8789" s="27"/>
    </row>
    <row r="8790" spans="11:17" x14ac:dyDescent="0.25">
      <c r="K8790" s="4"/>
      <c r="L8790" s="32"/>
      <c r="M8790" s="32"/>
      <c r="N8790" s="4"/>
      <c r="Q8790" s="27"/>
    </row>
    <row r="8791" spans="11:17" x14ac:dyDescent="0.25">
      <c r="K8791" s="4"/>
      <c r="L8791" s="32"/>
      <c r="M8791" s="32"/>
      <c r="N8791" s="4"/>
      <c r="Q8791" s="27"/>
    </row>
    <row r="8792" spans="11:17" x14ac:dyDescent="0.25">
      <c r="K8792" s="4"/>
      <c r="L8792" s="32"/>
      <c r="M8792" s="32"/>
      <c r="N8792" s="4"/>
      <c r="Q8792" s="27"/>
    </row>
    <row r="8793" spans="11:17" x14ac:dyDescent="0.25">
      <c r="K8793" s="4"/>
      <c r="L8793" s="32"/>
      <c r="M8793" s="32"/>
      <c r="N8793" s="4"/>
      <c r="Q8793" s="27"/>
    </row>
    <row r="8794" spans="11:17" x14ac:dyDescent="0.25">
      <c r="K8794" s="4"/>
      <c r="L8794" s="32"/>
      <c r="M8794" s="32"/>
      <c r="N8794" s="4"/>
      <c r="Q8794" s="27"/>
    </row>
    <row r="8795" spans="11:17" x14ac:dyDescent="0.25">
      <c r="K8795" s="4"/>
      <c r="L8795" s="32"/>
      <c r="M8795" s="32"/>
      <c r="N8795" s="4"/>
      <c r="Q8795" s="27"/>
    </row>
    <row r="8796" spans="11:17" x14ac:dyDescent="0.25">
      <c r="K8796" s="4"/>
      <c r="L8796" s="32"/>
      <c r="M8796" s="32"/>
      <c r="N8796" s="4"/>
      <c r="Q8796" s="27"/>
    </row>
    <row r="8797" spans="11:17" x14ac:dyDescent="0.25">
      <c r="K8797" s="4"/>
      <c r="L8797" s="32"/>
      <c r="M8797" s="32"/>
      <c r="N8797" s="4"/>
      <c r="Q8797" s="27"/>
    </row>
    <row r="8798" spans="11:17" x14ac:dyDescent="0.25">
      <c r="K8798" s="4"/>
      <c r="L8798" s="32"/>
      <c r="M8798" s="32"/>
      <c r="N8798" s="4"/>
      <c r="Q8798" s="27"/>
    </row>
    <row r="8799" spans="11:17" x14ac:dyDescent="0.25">
      <c r="K8799" s="4"/>
      <c r="L8799" s="32"/>
      <c r="M8799" s="32"/>
      <c r="N8799" s="4"/>
      <c r="Q8799" s="27"/>
    </row>
    <row r="8800" spans="11:17" x14ac:dyDescent="0.25">
      <c r="K8800" s="4"/>
      <c r="L8800" s="32"/>
      <c r="M8800" s="32"/>
      <c r="N8800" s="4"/>
      <c r="Q8800" s="27"/>
    </row>
    <row r="8801" spans="11:17" x14ac:dyDescent="0.25">
      <c r="K8801" s="4"/>
      <c r="L8801" s="32"/>
      <c r="M8801" s="32"/>
      <c r="N8801" s="4"/>
      <c r="Q8801" s="27"/>
    </row>
    <row r="8802" spans="11:17" x14ac:dyDescent="0.25">
      <c r="K8802" s="4"/>
      <c r="L8802" s="32"/>
      <c r="M8802" s="32"/>
      <c r="N8802" s="4"/>
      <c r="Q8802" s="27"/>
    </row>
    <row r="8803" spans="11:17" x14ac:dyDescent="0.25">
      <c r="K8803" s="4"/>
      <c r="L8803" s="32"/>
      <c r="M8803" s="32"/>
      <c r="N8803" s="4"/>
      <c r="Q8803" s="27"/>
    </row>
    <row r="8804" spans="11:17" x14ac:dyDescent="0.25">
      <c r="K8804" s="4"/>
      <c r="L8804" s="32"/>
      <c r="M8804" s="32"/>
      <c r="N8804" s="4"/>
      <c r="Q8804" s="27"/>
    </row>
    <row r="8805" spans="11:17" x14ac:dyDescent="0.25">
      <c r="K8805" s="4"/>
      <c r="L8805" s="32"/>
      <c r="M8805" s="32"/>
      <c r="N8805" s="4"/>
      <c r="Q8805" s="27"/>
    </row>
    <row r="8806" spans="11:17" x14ac:dyDescent="0.25">
      <c r="K8806" s="4"/>
      <c r="L8806" s="32"/>
      <c r="M8806" s="32"/>
      <c r="N8806" s="4"/>
      <c r="Q8806" s="27"/>
    </row>
    <row r="8807" spans="11:17" x14ac:dyDescent="0.25">
      <c r="K8807" s="4"/>
      <c r="L8807" s="32"/>
      <c r="M8807" s="32"/>
      <c r="N8807" s="4"/>
      <c r="Q8807" s="27"/>
    </row>
    <row r="8808" spans="11:17" x14ac:dyDescent="0.25">
      <c r="K8808" s="4"/>
      <c r="L8808" s="32"/>
      <c r="M8808" s="32"/>
      <c r="N8808" s="4"/>
      <c r="Q8808" s="27"/>
    </row>
    <row r="8809" spans="11:17" x14ac:dyDescent="0.25">
      <c r="K8809" s="4"/>
      <c r="L8809" s="32"/>
      <c r="M8809" s="32"/>
      <c r="N8809" s="4"/>
      <c r="Q8809" s="27"/>
    </row>
    <row r="8810" spans="11:17" x14ac:dyDescent="0.25">
      <c r="K8810" s="4"/>
      <c r="L8810" s="32"/>
      <c r="M8810" s="32"/>
      <c r="N8810" s="4"/>
      <c r="Q8810" s="27"/>
    </row>
    <row r="8811" spans="11:17" x14ac:dyDescent="0.25">
      <c r="K8811" s="4"/>
      <c r="L8811" s="32"/>
      <c r="M8811" s="32"/>
      <c r="N8811" s="4"/>
      <c r="Q8811" s="27"/>
    </row>
    <row r="8812" spans="11:17" x14ac:dyDescent="0.25">
      <c r="K8812" s="4"/>
      <c r="L8812" s="32"/>
      <c r="M8812" s="32"/>
      <c r="N8812" s="4"/>
      <c r="Q8812" s="27"/>
    </row>
    <row r="8813" spans="11:17" x14ac:dyDescent="0.25">
      <c r="K8813" s="4"/>
      <c r="L8813" s="32"/>
      <c r="M8813" s="32"/>
      <c r="N8813" s="4"/>
      <c r="Q8813" s="27"/>
    </row>
    <row r="8814" spans="11:17" x14ac:dyDescent="0.25">
      <c r="K8814" s="4"/>
      <c r="L8814" s="32"/>
      <c r="M8814" s="32"/>
      <c r="N8814" s="4"/>
      <c r="Q8814" s="27"/>
    </row>
    <row r="8815" spans="11:17" x14ac:dyDescent="0.25">
      <c r="K8815" s="4"/>
      <c r="L8815" s="32"/>
      <c r="M8815" s="32"/>
      <c r="N8815" s="4"/>
      <c r="Q8815" s="27"/>
    </row>
    <row r="8816" spans="11:17" x14ac:dyDescent="0.25">
      <c r="K8816" s="4"/>
      <c r="L8816" s="32"/>
      <c r="M8816" s="32"/>
      <c r="N8816" s="4"/>
      <c r="Q8816" s="27"/>
    </row>
    <row r="8817" spans="11:17" x14ac:dyDescent="0.25">
      <c r="K8817" s="4"/>
      <c r="L8817" s="32"/>
      <c r="M8817" s="32"/>
      <c r="N8817" s="4"/>
      <c r="Q8817" s="27"/>
    </row>
    <row r="8818" spans="11:17" x14ac:dyDescent="0.25">
      <c r="K8818" s="4"/>
      <c r="L8818" s="32"/>
      <c r="M8818" s="32"/>
      <c r="N8818" s="4"/>
      <c r="Q8818" s="27"/>
    </row>
    <row r="8819" spans="11:17" x14ac:dyDescent="0.25">
      <c r="K8819" s="4"/>
      <c r="L8819" s="32"/>
      <c r="M8819" s="32"/>
      <c r="N8819" s="4"/>
      <c r="Q8819" s="27"/>
    </row>
    <row r="8820" spans="11:17" x14ac:dyDescent="0.25">
      <c r="K8820" s="4"/>
      <c r="L8820" s="32"/>
      <c r="M8820" s="32"/>
      <c r="N8820" s="4"/>
      <c r="Q8820" s="27"/>
    </row>
    <row r="8821" spans="11:17" x14ac:dyDescent="0.25">
      <c r="K8821" s="4"/>
      <c r="L8821" s="32"/>
      <c r="M8821" s="32"/>
      <c r="N8821" s="4"/>
      <c r="Q8821" s="27"/>
    </row>
    <row r="8822" spans="11:17" x14ac:dyDescent="0.25">
      <c r="K8822" s="4"/>
      <c r="L8822" s="32"/>
      <c r="M8822" s="32"/>
      <c r="N8822" s="4"/>
      <c r="Q8822" s="27"/>
    </row>
    <row r="8823" spans="11:17" x14ac:dyDescent="0.25">
      <c r="K8823" s="4"/>
      <c r="L8823" s="32"/>
      <c r="M8823" s="32"/>
      <c r="N8823" s="4"/>
      <c r="Q8823" s="27"/>
    </row>
    <row r="8824" spans="11:17" x14ac:dyDescent="0.25">
      <c r="K8824" s="4"/>
      <c r="L8824" s="32"/>
      <c r="M8824" s="32"/>
      <c r="N8824" s="4"/>
      <c r="Q8824" s="27"/>
    </row>
    <row r="8825" spans="11:17" x14ac:dyDescent="0.25">
      <c r="K8825" s="4"/>
      <c r="L8825" s="32"/>
      <c r="M8825" s="32"/>
      <c r="N8825" s="4"/>
      <c r="Q8825" s="27"/>
    </row>
    <row r="8826" spans="11:17" x14ac:dyDescent="0.25">
      <c r="K8826" s="4"/>
      <c r="L8826" s="32"/>
      <c r="M8826" s="32"/>
      <c r="N8826" s="4"/>
      <c r="Q8826" s="27"/>
    </row>
    <row r="8827" spans="11:17" x14ac:dyDescent="0.25">
      <c r="K8827" s="4"/>
      <c r="L8827" s="32"/>
      <c r="M8827" s="32"/>
      <c r="N8827" s="4"/>
      <c r="Q8827" s="27"/>
    </row>
    <row r="8828" spans="11:17" x14ac:dyDescent="0.25">
      <c r="K8828" s="4"/>
      <c r="L8828" s="32"/>
      <c r="M8828" s="32"/>
      <c r="N8828" s="4"/>
      <c r="Q8828" s="27"/>
    </row>
    <row r="8829" spans="11:17" x14ac:dyDescent="0.25">
      <c r="K8829" s="4"/>
      <c r="L8829" s="32"/>
      <c r="M8829" s="32"/>
      <c r="N8829" s="4"/>
      <c r="Q8829" s="27"/>
    </row>
    <row r="8830" spans="11:17" x14ac:dyDescent="0.25">
      <c r="K8830" s="4"/>
      <c r="L8830" s="32"/>
      <c r="M8830" s="32"/>
      <c r="N8830" s="4"/>
      <c r="Q8830" s="27"/>
    </row>
    <row r="8831" spans="11:17" x14ac:dyDescent="0.25">
      <c r="K8831" s="4"/>
      <c r="L8831" s="32"/>
      <c r="M8831" s="32"/>
      <c r="N8831" s="4"/>
      <c r="Q8831" s="27"/>
    </row>
    <row r="8832" spans="11:17" x14ac:dyDescent="0.25">
      <c r="K8832" s="4"/>
      <c r="L8832" s="32"/>
      <c r="M8832" s="32"/>
      <c r="N8832" s="4"/>
      <c r="Q8832" s="27"/>
    </row>
    <row r="8833" spans="11:17" x14ac:dyDescent="0.25">
      <c r="K8833" s="4"/>
      <c r="L8833" s="32"/>
      <c r="M8833" s="32"/>
      <c r="N8833" s="4"/>
      <c r="Q8833" s="27"/>
    </row>
    <row r="8834" spans="11:17" x14ac:dyDescent="0.25">
      <c r="K8834" s="4"/>
      <c r="L8834" s="32"/>
      <c r="M8834" s="32"/>
      <c r="N8834" s="4"/>
      <c r="Q8834" s="27"/>
    </row>
    <row r="8835" spans="11:17" x14ac:dyDescent="0.25">
      <c r="K8835" s="4"/>
      <c r="L8835" s="32"/>
      <c r="M8835" s="32"/>
      <c r="N8835" s="4"/>
      <c r="Q8835" s="27"/>
    </row>
    <row r="8836" spans="11:17" x14ac:dyDescent="0.25">
      <c r="K8836" s="4"/>
      <c r="L8836" s="32"/>
      <c r="M8836" s="32"/>
      <c r="N8836" s="4"/>
      <c r="Q8836" s="27"/>
    </row>
    <row r="8837" spans="11:17" x14ac:dyDescent="0.25">
      <c r="K8837" s="4"/>
      <c r="L8837" s="32"/>
      <c r="M8837" s="32"/>
      <c r="N8837" s="4"/>
      <c r="Q8837" s="27"/>
    </row>
    <row r="8838" spans="11:17" x14ac:dyDescent="0.25">
      <c r="K8838" s="4"/>
      <c r="L8838" s="32"/>
      <c r="M8838" s="32"/>
      <c r="N8838" s="4"/>
      <c r="Q8838" s="27"/>
    </row>
    <row r="8839" spans="11:17" x14ac:dyDescent="0.25">
      <c r="K8839" s="4"/>
      <c r="L8839" s="32"/>
      <c r="M8839" s="32"/>
      <c r="N8839" s="4"/>
      <c r="Q8839" s="27"/>
    </row>
    <row r="8840" spans="11:17" x14ac:dyDescent="0.25">
      <c r="K8840" s="4"/>
      <c r="L8840" s="32"/>
      <c r="M8840" s="32"/>
      <c r="N8840" s="4"/>
      <c r="Q8840" s="27"/>
    </row>
    <row r="8841" spans="11:17" x14ac:dyDescent="0.25">
      <c r="K8841" s="4"/>
      <c r="L8841" s="32"/>
      <c r="M8841" s="32"/>
      <c r="N8841" s="4"/>
      <c r="Q8841" s="27"/>
    </row>
    <row r="8842" spans="11:17" x14ac:dyDescent="0.25">
      <c r="K8842" s="4"/>
      <c r="L8842" s="32"/>
      <c r="M8842" s="32"/>
      <c r="N8842" s="4"/>
      <c r="Q8842" s="27"/>
    </row>
    <row r="8843" spans="11:17" x14ac:dyDescent="0.25">
      <c r="K8843" s="4"/>
      <c r="L8843" s="32"/>
      <c r="M8843" s="32"/>
      <c r="N8843" s="4"/>
      <c r="Q8843" s="27"/>
    </row>
    <row r="8844" spans="11:17" x14ac:dyDescent="0.25">
      <c r="K8844" s="4"/>
      <c r="L8844" s="32"/>
      <c r="M8844" s="32"/>
      <c r="N8844" s="4"/>
      <c r="Q8844" s="27"/>
    </row>
    <row r="8845" spans="11:17" x14ac:dyDescent="0.25">
      <c r="K8845" s="4"/>
      <c r="L8845" s="32"/>
      <c r="M8845" s="32"/>
      <c r="N8845" s="4"/>
      <c r="Q8845" s="27"/>
    </row>
    <row r="8846" spans="11:17" x14ac:dyDescent="0.25">
      <c r="K8846" s="4"/>
      <c r="L8846" s="32"/>
      <c r="M8846" s="32"/>
      <c r="N8846" s="4"/>
      <c r="Q8846" s="27"/>
    </row>
    <row r="8847" spans="11:17" x14ac:dyDescent="0.25">
      <c r="K8847" s="4"/>
      <c r="L8847" s="32"/>
      <c r="M8847" s="32"/>
      <c r="N8847" s="4"/>
      <c r="Q8847" s="27"/>
    </row>
    <row r="8848" spans="11:17" x14ac:dyDescent="0.25">
      <c r="K8848" s="4"/>
      <c r="L8848" s="32"/>
      <c r="M8848" s="32"/>
      <c r="N8848" s="4"/>
      <c r="Q8848" s="27"/>
    </row>
    <row r="8849" spans="11:17" x14ac:dyDescent="0.25">
      <c r="K8849" s="4"/>
      <c r="L8849" s="32"/>
      <c r="M8849" s="32"/>
      <c r="N8849" s="4"/>
      <c r="Q8849" s="27"/>
    </row>
    <row r="8850" spans="11:17" x14ac:dyDescent="0.25">
      <c r="K8850" s="4"/>
      <c r="L8850" s="32"/>
      <c r="M8850" s="32"/>
      <c r="N8850" s="4"/>
      <c r="Q8850" s="27"/>
    </row>
    <row r="8851" spans="11:17" x14ac:dyDescent="0.25">
      <c r="K8851" s="4"/>
      <c r="L8851" s="32"/>
      <c r="M8851" s="32"/>
      <c r="N8851" s="4"/>
      <c r="Q8851" s="27"/>
    </row>
    <row r="8852" spans="11:17" x14ac:dyDescent="0.25">
      <c r="K8852" s="4"/>
      <c r="L8852" s="32"/>
      <c r="M8852" s="32"/>
      <c r="N8852" s="4"/>
      <c r="Q8852" s="27"/>
    </row>
    <row r="8853" spans="11:17" x14ac:dyDescent="0.25">
      <c r="K8853" s="4"/>
      <c r="L8853" s="32"/>
      <c r="M8853" s="32"/>
      <c r="N8853" s="4"/>
      <c r="Q8853" s="27"/>
    </row>
    <row r="8854" spans="11:17" x14ac:dyDescent="0.25">
      <c r="K8854" s="4"/>
      <c r="L8854" s="32"/>
      <c r="M8854" s="32"/>
      <c r="N8854" s="4"/>
      <c r="Q8854" s="27"/>
    </row>
    <row r="8855" spans="11:17" x14ac:dyDescent="0.25">
      <c r="K8855" s="4"/>
      <c r="L8855" s="32"/>
      <c r="M8855" s="32"/>
      <c r="N8855" s="4"/>
      <c r="Q8855" s="27"/>
    </row>
    <row r="8856" spans="11:17" x14ac:dyDescent="0.25">
      <c r="K8856" s="4"/>
      <c r="L8856" s="32"/>
      <c r="M8856" s="32"/>
      <c r="N8856" s="4"/>
      <c r="Q8856" s="27"/>
    </row>
    <row r="8857" spans="11:17" x14ac:dyDescent="0.25">
      <c r="K8857" s="4"/>
      <c r="L8857" s="32"/>
      <c r="M8857" s="32"/>
      <c r="N8857" s="4"/>
      <c r="Q8857" s="27"/>
    </row>
    <row r="8858" spans="11:17" x14ac:dyDescent="0.25">
      <c r="K8858" s="4"/>
      <c r="L8858" s="32"/>
      <c r="M8858" s="32"/>
      <c r="N8858" s="4"/>
      <c r="Q8858" s="27"/>
    </row>
    <row r="8859" spans="11:17" x14ac:dyDescent="0.25">
      <c r="K8859" s="4"/>
      <c r="L8859" s="32"/>
      <c r="M8859" s="32"/>
      <c r="N8859" s="4"/>
      <c r="Q8859" s="27"/>
    </row>
    <row r="8860" spans="11:17" x14ac:dyDescent="0.25">
      <c r="K8860" s="4"/>
      <c r="L8860" s="32"/>
      <c r="M8860" s="32"/>
      <c r="N8860" s="4"/>
      <c r="Q8860" s="27"/>
    </row>
    <row r="8861" spans="11:17" x14ac:dyDescent="0.25">
      <c r="K8861" s="4"/>
      <c r="L8861" s="32"/>
      <c r="M8861" s="32"/>
      <c r="N8861" s="4"/>
      <c r="Q8861" s="27"/>
    </row>
    <row r="8862" spans="11:17" x14ac:dyDescent="0.25">
      <c r="K8862" s="4"/>
      <c r="L8862" s="32"/>
      <c r="M8862" s="32"/>
      <c r="N8862" s="4"/>
      <c r="Q8862" s="27"/>
    </row>
    <row r="8863" spans="11:17" x14ac:dyDescent="0.25">
      <c r="K8863" s="4"/>
      <c r="L8863" s="32"/>
      <c r="M8863" s="32"/>
      <c r="N8863" s="4"/>
      <c r="Q8863" s="27"/>
    </row>
    <row r="8864" spans="11:17" x14ac:dyDescent="0.25">
      <c r="K8864" s="4"/>
      <c r="L8864" s="32"/>
      <c r="M8864" s="32"/>
      <c r="N8864" s="4"/>
      <c r="Q8864" s="27"/>
    </row>
    <row r="8865" spans="11:17" x14ac:dyDescent="0.25">
      <c r="K8865" s="4"/>
      <c r="L8865" s="32"/>
      <c r="M8865" s="32"/>
      <c r="N8865" s="4"/>
      <c r="Q8865" s="27"/>
    </row>
    <row r="8866" spans="11:17" x14ac:dyDescent="0.25">
      <c r="K8866" s="4"/>
      <c r="L8866" s="32"/>
      <c r="M8866" s="32"/>
      <c r="N8866" s="4"/>
      <c r="Q8866" s="27"/>
    </row>
    <row r="8867" spans="11:17" x14ac:dyDescent="0.25">
      <c r="K8867" s="4"/>
      <c r="L8867" s="32"/>
      <c r="M8867" s="32"/>
      <c r="N8867" s="4"/>
      <c r="Q8867" s="27"/>
    </row>
    <row r="8868" spans="11:17" x14ac:dyDescent="0.25">
      <c r="K8868" s="4"/>
      <c r="L8868" s="32"/>
      <c r="M8868" s="32"/>
      <c r="N8868" s="4"/>
      <c r="Q8868" s="27"/>
    </row>
    <row r="8869" spans="11:17" x14ac:dyDescent="0.25">
      <c r="K8869" s="4"/>
      <c r="L8869" s="32"/>
      <c r="M8869" s="32"/>
      <c r="N8869" s="4"/>
      <c r="Q8869" s="27"/>
    </row>
    <row r="8870" spans="11:17" x14ac:dyDescent="0.25">
      <c r="K8870" s="4"/>
      <c r="L8870" s="32"/>
      <c r="M8870" s="32"/>
      <c r="N8870" s="4"/>
      <c r="Q8870" s="27"/>
    </row>
    <row r="8871" spans="11:17" x14ac:dyDescent="0.25">
      <c r="K8871" s="4"/>
      <c r="L8871" s="32"/>
      <c r="M8871" s="32"/>
      <c r="N8871" s="4"/>
      <c r="Q8871" s="27"/>
    </row>
    <row r="8872" spans="11:17" x14ac:dyDescent="0.25">
      <c r="K8872" s="4"/>
      <c r="L8872" s="32"/>
      <c r="M8872" s="32"/>
      <c r="N8872" s="4"/>
      <c r="Q8872" s="27"/>
    </row>
    <row r="8873" spans="11:17" x14ac:dyDescent="0.25">
      <c r="K8873" s="4"/>
      <c r="L8873" s="32"/>
      <c r="M8873" s="32"/>
      <c r="N8873" s="4"/>
      <c r="Q8873" s="27"/>
    </row>
    <row r="8874" spans="11:17" x14ac:dyDescent="0.25">
      <c r="K8874" s="4"/>
      <c r="L8874" s="32"/>
      <c r="M8874" s="32"/>
      <c r="N8874" s="4"/>
      <c r="Q8874" s="27"/>
    </row>
    <row r="8875" spans="11:17" x14ac:dyDescent="0.25">
      <c r="K8875" s="4"/>
      <c r="L8875" s="32"/>
      <c r="M8875" s="32"/>
      <c r="N8875" s="4"/>
      <c r="Q8875" s="27"/>
    </row>
    <row r="8876" spans="11:17" x14ac:dyDescent="0.25">
      <c r="K8876" s="4"/>
      <c r="L8876" s="32"/>
      <c r="M8876" s="32"/>
      <c r="N8876" s="4"/>
      <c r="Q8876" s="27"/>
    </row>
    <row r="8877" spans="11:17" x14ac:dyDescent="0.25">
      <c r="K8877" s="4"/>
      <c r="L8877" s="32"/>
      <c r="M8877" s="32"/>
      <c r="N8877" s="4"/>
      <c r="Q8877" s="27"/>
    </row>
    <row r="8878" spans="11:17" x14ac:dyDescent="0.25">
      <c r="K8878" s="4"/>
      <c r="L8878" s="32"/>
      <c r="M8878" s="32"/>
      <c r="N8878" s="4"/>
      <c r="Q8878" s="27"/>
    </row>
    <row r="8879" spans="11:17" x14ac:dyDescent="0.25">
      <c r="K8879" s="4"/>
      <c r="L8879" s="32"/>
      <c r="M8879" s="32"/>
      <c r="N8879" s="4"/>
      <c r="Q8879" s="27"/>
    </row>
    <row r="8880" spans="11:17" x14ac:dyDescent="0.25">
      <c r="K8880" s="4"/>
      <c r="L8880" s="32"/>
      <c r="M8880" s="32"/>
      <c r="N8880" s="4"/>
      <c r="Q8880" s="27"/>
    </row>
    <row r="8881" spans="11:17" x14ac:dyDescent="0.25">
      <c r="K8881" s="4"/>
      <c r="L8881" s="32"/>
      <c r="M8881" s="32"/>
      <c r="N8881" s="4"/>
      <c r="Q8881" s="27"/>
    </row>
    <row r="8882" spans="11:17" x14ac:dyDescent="0.25">
      <c r="K8882" s="4"/>
      <c r="L8882" s="32"/>
      <c r="M8882" s="32"/>
      <c r="N8882" s="4"/>
      <c r="Q8882" s="27"/>
    </row>
    <row r="8883" spans="11:17" x14ac:dyDescent="0.25">
      <c r="K8883" s="4"/>
      <c r="L8883" s="32"/>
      <c r="M8883" s="32"/>
      <c r="N8883" s="4"/>
      <c r="Q8883" s="27"/>
    </row>
    <row r="8884" spans="11:17" x14ac:dyDescent="0.25">
      <c r="K8884" s="4"/>
      <c r="L8884" s="32"/>
      <c r="M8884" s="32"/>
      <c r="N8884" s="4"/>
      <c r="Q8884" s="27"/>
    </row>
    <row r="8885" spans="11:17" x14ac:dyDescent="0.25">
      <c r="K8885" s="4"/>
      <c r="L8885" s="32"/>
      <c r="M8885" s="32"/>
      <c r="N8885" s="4"/>
      <c r="Q8885" s="27"/>
    </row>
    <row r="8886" spans="11:17" x14ac:dyDescent="0.25">
      <c r="K8886" s="4"/>
      <c r="L8886" s="32"/>
      <c r="M8886" s="32"/>
      <c r="N8886" s="4"/>
      <c r="Q8886" s="27"/>
    </row>
    <row r="8887" spans="11:17" x14ac:dyDescent="0.25">
      <c r="K8887" s="4"/>
      <c r="L8887" s="32"/>
      <c r="M8887" s="32"/>
      <c r="N8887" s="4"/>
      <c r="Q8887" s="27"/>
    </row>
    <row r="8888" spans="11:17" x14ac:dyDescent="0.25">
      <c r="K8888" s="4"/>
      <c r="L8888" s="32"/>
      <c r="M8888" s="32"/>
      <c r="N8888" s="4"/>
      <c r="Q8888" s="27"/>
    </row>
    <row r="8889" spans="11:17" x14ac:dyDescent="0.25">
      <c r="K8889" s="4"/>
      <c r="L8889" s="32"/>
      <c r="M8889" s="32"/>
      <c r="N8889" s="4"/>
      <c r="Q8889" s="27"/>
    </row>
    <row r="8890" spans="11:17" x14ac:dyDescent="0.25">
      <c r="K8890" s="4"/>
      <c r="L8890" s="32"/>
      <c r="M8890" s="32"/>
      <c r="N8890" s="4"/>
      <c r="Q8890" s="27"/>
    </row>
    <row r="8891" spans="11:17" x14ac:dyDescent="0.25">
      <c r="K8891" s="4"/>
      <c r="L8891" s="32"/>
      <c r="M8891" s="32"/>
      <c r="N8891" s="4"/>
      <c r="Q8891" s="27"/>
    </row>
    <row r="8892" spans="11:17" x14ac:dyDescent="0.25">
      <c r="K8892" s="4"/>
      <c r="L8892" s="32"/>
      <c r="M8892" s="32"/>
      <c r="N8892" s="4"/>
      <c r="Q8892" s="27"/>
    </row>
    <row r="8893" spans="11:17" x14ac:dyDescent="0.25">
      <c r="K8893" s="4"/>
      <c r="L8893" s="32"/>
      <c r="M8893" s="32"/>
      <c r="N8893" s="4"/>
      <c r="Q8893" s="27"/>
    </row>
    <row r="8894" spans="11:17" x14ac:dyDescent="0.25">
      <c r="K8894" s="4"/>
      <c r="L8894" s="32"/>
      <c r="M8894" s="32"/>
      <c r="N8894" s="4"/>
      <c r="Q8894" s="27"/>
    </row>
    <row r="8895" spans="11:17" x14ac:dyDescent="0.25">
      <c r="K8895" s="4"/>
      <c r="L8895" s="32"/>
      <c r="M8895" s="32"/>
      <c r="N8895" s="4"/>
      <c r="Q8895" s="27"/>
    </row>
    <row r="8896" spans="11:17" x14ac:dyDescent="0.25">
      <c r="K8896" s="4"/>
      <c r="L8896" s="32"/>
      <c r="M8896" s="32"/>
      <c r="N8896" s="4"/>
      <c r="Q8896" s="27"/>
    </row>
    <row r="8897" spans="11:17" x14ac:dyDescent="0.25">
      <c r="K8897" s="4"/>
      <c r="L8897" s="32"/>
      <c r="M8897" s="32"/>
      <c r="N8897" s="4"/>
      <c r="Q8897" s="27"/>
    </row>
    <row r="8898" spans="11:17" x14ac:dyDescent="0.25">
      <c r="K8898" s="4"/>
      <c r="L8898" s="32"/>
      <c r="M8898" s="32"/>
      <c r="N8898" s="4"/>
      <c r="Q8898" s="27"/>
    </row>
    <row r="8899" spans="11:17" x14ac:dyDescent="0.25">
      <c r="K8899" s="4"/>
      <c r="L8899" s="32"/>
      <c r="M8899" s="32"/>
      <c r="N8899" s="4"/>
      <c r="Q8899" s="27"/>
    </row>
    <row r="8900" spans="11:17" x14ac:dyDescent="0.25">
      <c r="K8900" s="4"/>
      <c r="L8900" s="32"/>
      <c r="M8900" s="32"/>
      <c r="N8900" s="4"/>
      <c r="Q8900" s="27"/>
    </row>
    <row r="8901" spans="11:17" x14ac:dyDescent="0.25">
      <c r="K8901" s="4"/>
      <c r="L8901" s="32"/>
      <c r="M8901" s="32"/>
      <c r="N8901" s="4"/>
      <c r="Q8901" s="27"/>
    </row>
    <row r="8902" spans="11:17" x14ac:dyDescent="0.25">
      <c r="K8902" s="4"/>
      <c r="L8902" s="32"/>
      <c r="M8902" s="32"/>
      <c r="N8902" s="4"/>
      <c r="Q8902" s="27"/>
    </row>
    <row r="8903" spans="11:17" x14ac:dyDescent="0.25">
      <c r="K8903" s="4"/>
      <c r="L8903" s="32"/>
      <c r="M8903" s="32"/>
      <c r="N8903" s="4"/>
      <c r="Q8903" s="27"/>
    </row>
    <row r="8904" spans="11:17" x14ac:dyDescent="0.25">
      <c r="K8904" s="4"/>
      <c r="L8904" s="32"/>
      <c r="M8904" s="32"/>
      <c r="N8904" s="4"/>
      <c r="Q8904" s="27"/>
    </row>
    <row r="8905" spans="11:17" x14ac:dyDescent="0.25">
      <c r="K8905" s="4"/>
      <c r="L8905" s="32"/>
      <c r="M8905" s="32"/>
      <c r="N8905" s="4"/>
      <c r="Q8905" s="27"/>
    </row>
    <row r="8906" spans="11:17" x14ac:dyDescent="0.25">
      <c r="K8906" s="4"/>
      <c r="L8906" s="32"/>
      <c r="M8906" s="32"/>
      <c r="N8906" s="4"/>
      <c r="Q8906" s="27"/>
    </row>
    <row r="8907" spans="11:17" x14ac:dyDescent="0.25">
      <c r="K8907" s="4"/>
      <c r="L8907" s="32"/>
      <c r="M8907" s="32"/>
      <c r="N8907" s="4"/>
      <c r="Q8907" s="27"/>
    </row>
    <row r="8908" spans="11:17" x14ac:dyDescent="0.25">
      <c r="K8908" s="4"/>
      <c r="L8908" s="32"/>
      <c r="M8908" s="32"/>
      <c r="N8908" s="4"/>
      <c r="Q8908" s="27"/>
    </row>
    <row r="8909" spans="11:17" x14ac:dyDescent="0.25">
      <c r="K8909" s="4"/>
      <c r="L8909" s="32"/>
      <c r="M8909" s="32"/>
      <c r="N8909" s="4"/>
      <c r="Q8909" s="27"/>
    </row>
    <row r="8910" spans="11:17" x14ac:dyDescent="0.25">
      <c r="K8910" s="4"/>
      <c r="L8910" s="32"/>
      <c r="M8910" s="32"/>
      <c r="N8910" s="4"/>
      <c r="Q8910" s="27"/>
    </row>
    <row r="8911" spans="11:17" x14ac:dyDescent="0.25">
      <c r="K8911" s="4"/>
      <c r="L8911" s="32"/>
      <c r="M8911" s="32"/>
      <c r="N8911" s="4"/>
      <c r="Q8911" s="27"/>
    </row>
    <row r="8912" spans="11:17" x14ac:dyDescent="0.25">
      <c r="K8912" s="4"/>
      <c r="L8912" s="32"/>
      <c r="M8912" s="32"/>
      <c r="N8912" s="4"/>
      <c r="Q8912" s="27"/>
    </row>
    <row r="8913" spans="11:17" x14ac:dyDescent="0.25">
      <c r="K8913" s="4"/>
      <c r="L8913" s="32"/>
      <c r="M8913" s="32"/>
      <c r="N8913" s="4"/>
      <c r="Q8913" s="27"/>
    </row>
    <row r="8914" spans="11:17" x14ac:dyDescent="0.25">
      <c r="K8914" s="4"/>
      <c r="L8914" s="32"/>
      <c r="M8914" s="32"/>
      <c r="N8914" s="4"/>
      <c r="Q8914" s="27"/>
    </row>
    <row r="8915" spans="11:17" x14ac:dyDescent="0.25">
      <c r="K8915" s="4"/>
      <c r="L8915" s="32"/>
      <c r="M8915" s="32"/>
      <c r="N8915" s="4"/>
      <c r="Q8915" s="27"/>
    </row>
    <row r="8916" spans="11:17" x14ac:dyDescent="0.25">
      <c r="K8916" s="4"/>
      <c r="L8916" s="32"/>
      <c r="M8916" s="32"/>
      <c r="N8916" s="4"/>
      <c r="Q8916" s="27"/>
    </row>
    <row r="8917" spans="11:17" x14ac:dyDescent="0.25">
      <c r="K8917" s="4"/>
      <c r="L8917" s="32"/>
      <c r="M8917" s="32"/>
      <c r="N8917" s="4"/>
      <c r="Q8917" s="27"/>
    </row>
    <row r="8918" spans="11:17" x14ac:dyDescent="0.25">
      <c r="K8918" s="4"/>
      <c r="L8918" s="32"/>
      <c r="M8918" s="32"/>
      <c r="N8918" s="4"/>
      <c r="Q8918" s="27"/>
    </row>
    <row r="8919" spans="11:17" x14ac:dyDescent="0.25">
      <c r="K8919" s="4"/>
      <c r="L8919" s="32"/>
      <c r="M8919" s="32"/>
      <c r="N8919" s="4"/>
      <c r="Q8919" s="27"/>
    </row>
    <row r="8920" spans="11:17" x14ac:dyDescent="0.25">
      <c r="K8920" s="4"/>
      <c r="L8920" s="32"/>
      <c r="M8920" s="32"/>
      <c r="N8920" s="4"/>
      <c r="Q8920" s="27"/>
    </row>
    <row r="8921" spans="11:17" x14ac:dyDescent="0.25">
      <c r="K8921" s="4"/>
      <c r="L8921" s="32"/>
      <c r="M8921" s="32"/>
      <c r="N8921" s="4"/>
      <c r="Q8921" s="27"/>
    </row>
    <row r="8922" spans="11:17" x14ac:dyDescent="0.25">
      <c r="K8922" s="4"/>
      <c r="L8922" s="32"/>
      <c r="M8922" s="32"/>
      <c r="N8922" s="4"/>
      <c r="Q8922" s="27"/>
    </row>
    <row r="8923" spans="11:17" x14ac:dyDescent="0.25">
      <c r="K8923" s="4"/>
      <c r="L8923" s="32"/>
      <c r="M8923" s="32"/>
      <c r="N8923" s="4"/>
      <c r="Q8923" s="27"/>
    </row>
    <row r="8924" spans="11:17" x14ac:dyDescent="0.25">
      <c r="K8924" s="4"/>
      <c r="L8924" s="32"/>
      <c r="M8924" s="32"/>
      <c r="N8924" s="4"/>
      <c r="Q8924" s="27"/>
    </row>
    <row r="8925" spans="11:17" x14ac:dyDescent="0.25">
      <c r="K8925" s="4"/>
      <c r="L8925" s="32"/>
      <c r="M8925" s="32"/>
      <c r="N8925" s="4"/>
      <c r="Q8925" s="27"/>
    </row>
    <row r="8926" spans="11:17" x14ac:dyDescent="0.25">
      <c r="K8926" s="4"/>
      <c r="L8926" s="32"/>
      <c r="M8926" s="32"/>
      <c r="N8926" s="4"/>
      <c r="Q8926" s="27"/>
    </row>
    <row r="8927" spans="11:17" x14ac:dyDescent="0.25">
      <c r="K8927" s="4"/>
      <c r="L8927" s="32"/>
      <c r="M8927" s="32"/>
      <c r="N8927" s="4"/>
      <c r="Q8927" s="27"/>
    </row>
    <row r="8928" spans="11:17" x14ac:dyDescent="0.25">
      <c r="K8928" s="4"/>
      <c r="L8928" s="32"/>
      <c r="M8928" s="32"/>
      <c r="N8928" s="4"/>
      <c r="Q8928" s="27"/>
    </row>
    <row r="8929" spans="11:17" x14ac:dyDescent="0.25">
      <c r="K8929" s="4"/>
      <c r="L8929" s="32"/>
      <c r="M8929" s="32"/>
      <c r="N8929" s="4"/>
      <c r="Q8929" s="27"/>
    </row>
    <row r="8930" spans="11:17" x14ac:dyDescent="0.25">
      <c r="K8930" s="4"/>
      <c r="L8930" s="32"/>
      <c r="M8930" s="32"/>
      <c r="N8930" s="4"/>
      <c r="Q8930" s="27"/>
    </row>
    <row r="8931" spans="11:17" x14ac:dyDescent="0.25">
      <c r="K8931" s="4"/>
      <c r="L8931" s="32"/>
      <c r="M8931" s="32"/>
      <c r="N8931" s="4"/>
      <c r="Q8931" s="27"/>
    </row>
    <row r="8932" spans="11:17" x14ac:dyDescent="0.25">
      <c r="K8932" s="4"/>
      <c r="L8932" s="32"/>
      <c r="M8932" s="32"/>
      <c r="N8932" s="4"/>
      <c r="Q8932" s="27"/>
    </row>
    <row r="8933" spans="11:17" x14ac:dyDescent="0.25">
      <c r="K8933" s="4"/>
      <c r="L8933" s="32"/>
      <c r="M8933" s="32"/>
      <c r="N8933" s="4"/>
      <c r="Q8933" s="27"/>
    </row>
    <row r="8934" spans="11:17" x14ac:dyDescent="0.25">
      <c r="K8934" s="4"/>
      <c r="L8934" s="32"/>
      <c r="M8934" s="32"/>
      <c r="N8934" s="4"/>
      <c r="Q8934" s="27"/>
    </row>
    <row r="8935" spans="11:17" x14ac:dyDescent="0.25">
      <c r="K8935" s="4"/>
      <c r="L8935" s="32"/>
      <c r="M8935" s="32"/>
      <c r="N8935" s="4"/>
      <c r="Q8935" s="27"/>
    </row>
    <row r="8936" spans="11:17" x14ac:dyDescent="0.25">
      <c r="K8936" s="4"/>
      <c r="L8936" s="32"/>
      <c r="M8936" s="32"/>
      <c r="N8936" s="4"/>
      <c r="Q8936" s="27"/>
    </row>
    <row r="8937" spans="11:17" x14ac:dyDescent="0.25">
      <c r="K8937" s="4"/>
      <c r="L8937" s="32"/>
      <c r="M8937" s="32"/>
      <c r="N8937" s="4"/>
      <c r="Q8937" s="27"/>
    </row>
    <row r="8938" spans="11:17" x14ac:dyDescent="0.25">
      <c r="K8938" s="4"/>
      <c r="L8938" s="32"/>
      <c r="M8938" s="32"/>
      <c r="N8938" s="4"/>
      <c r="Q8938" s="27"/>
    </row>
    <row r="8939" spans="11:17" x14ac:dyDescent="0.25">
      <c r="K8939" s="4"/>
      <c r="L8939" s="32"/>
      <c r="M8939" s="32"/>
      <c r="N8939" s="4"/>
      <c r="Q8939" s="27"/>
    </row>
    <row r="8940" spans="11:17" x14ac:dyDescent="0.25">
      <c r="K8940" s="4"/>
      <c r="L8940" s="32"/>
      <c r="M8940" s="32"/>
      <c r="N8940" s="4"/>
      <c r="Q8940" s="27"/>
    </row>
    <row r="8941" spans="11:17" x14ac:dyDescent="0.25">
      <c r="K8941" s="4"/>
      <c r="L8941" s="32"/>
      <c r="M8941" s="32"/>
      <c r="N8941" s="4"/>
      <c r="Q8941" s="27"/>
    </row>
    <row r="8942" spans="11:17" x14ac:dyDescent="0.25">
      <c r="K8942" s="4"/>
      <c r="L8942" s="32"/>
      <c r="M8942" s="32"/>
      <c r="N8942" s="4"/>
      <c r="Q8942" s="27"/>
    </row>
    <row r="8943" spans="11:17" x14ac:dyDescent="0.25">
      <c r="K8943" s="4"/>
      <c r="L8943" s="32"/>
      <c r="M8943" s="32"/>
      <c r="N8943" s="4"/>
      <c r="Q8943" s="27"/>
    </row>
    <row r="8944" spans="11:17" x14ac:dyDescent="0.25">
      <c r="K8944" s="4"/>
      <c r="L8944" s="32"/>
      <c r="M8944" s="32"/>
      <c r="N8944" s="4"/>
      <c r="Q8944" s="27"/>
    </row>
    <row r="8945" spans="11:17" x14ac:dyDescent="0.25">
      <c r="K8945" s="4"/>
      <c r="L8945" s="32"/>
      <c r="M8945" s="32"/>
      <c r="N8945" s="4"/>
      <c r="Q8945" s="27"/>
    </row>
    <row r="8946" spans="11:17" x14ac:dyDescent="0.25">
      <c r="K8946" s="4"/>
      <c r="L8946" s="32"/>
      <c r="M8946" s="32"/>
      <c r="N8946" s="4"/>
      <c r="Q8946" s="27"/>
    </row>
    <row r="8947" spans="11:17" x14ac:dyDescent="0.25">
      <c r="K8947" s="4"/>
      <c r="L8947" s="32"/>
      <c r="M8947" s="32"/>
      <c r="N8947" s="4"/>
      <c r="Q8947" s="27"/>
    </row>
    <row r="8948" spans="11:17" x14ac:dyDescent="0.25">
      <c r="K8948" s="4"/>
      <c r="L8948" s="32"/>
      <c r="M8948" s="32"/>
      <c r="N8948" s="4"/>
      <c r="Q8948" s="27"/>
    </row>
    <row r="8949" spans="11:17" x14ac:dyDescent="0.25">
      <c r="K8949" s="4"/>
      <c r="L8949" s="32"/>
      <c r="M8949" s="32"/>
      <c r="N8949" s="4"/>
      <c r="Q8949" s="27"/>
    </row>
    <row r="8950" spans="11:17" x14ac:dyDescent="0.25">
      <c r="K8950" s="4"/>
      <c r="L8950" s="32"/>
      <c r="M8950" s="32"/>
      <c r="N8950" s="4"/>
      <c r="Q8950" s="27"/>
    </row>
    <row r="8951" spans="11:17" x14ac:dyDescent="0.25">
      <c r="K8951" s="4"/>
      <c r="L8951" s="32"/>
      <c r="M8951" s="32"/>
      <c r="N8951" s="4"/>
      <c r="Q8951" s="27"/>
    </row>
    <row r="8952" spans="11:17" x14ac:dyDescent="0.25">
      <c r="K8952" s="4"/>
      <c r="L8952" s="32"/>
      <c r="M8952" s="32"/>
      <c r="N8952" s="4"/>
      <c r="Q8952" s="27"/>
    </row>
    <row r="8953" spans="11:17" x14ac:dyDescent="0.25">
      <c r="K8953" s="4"/>
      <c r="L8953" s="32"/>
      <c r="M8953" s="32"/>
      <c r="N8953" s="4"/>
      <c r="Q8953" s="27"/>
    </row>
    <row r="8954" spans="11:17" x14ac:dyDescent="0.25">
      <c r="K8954" s="4"/>
      <c r="L8954" s="32"/>
      <c r="M8954" s="32"/>
      <c r="N8954" s="4"/>
      <c r="Q8954" s="27"/>
    </row>
    <row r="8955" spans="11:17" x14ac:dyDescent="0.25">
      <c r="K8955" s="4"/>
      <c r="L8955" s="32"/>
      <c r="M8955" s="32"/>
      <c r="N8955" s="4"/>
      <c r="Q8955" s="27"/>
    </row>
    <row r="8956" spans="11:17" x14ac:dyDescent="0.25">
      <c r="K8956" s="4"/>
      <c r="L8956" s="32"/>
      <c r="M8956" s="32"/>
      <c r="N8956" s="4"/>
      <c r="Q8956" s="27"/>
    </row>
    <row r="8957" spans="11:17" x14ac:dyDescent="0.25">
      <c r="K8957" s="4"/>
      <c r="L8957" s="32"/>
      <c r="M8957" s="32"/>
      <c r="N8957" s="4"/>
      <c r="Q8957" s="27"/>
    </row>
    <row r="8958" spans="11:17" x14ac:dyDescent="0.25">
      <c r="K8958" s="4"/>
      <c r="L8958" s="32"/>
      <c r="M8958" s="32"/>
      <c r="N8958" s="4"/>
      <c r="Q8958" s="27"/>
    </row>
    <row r="8959" spans="11:17" x14ac:dyDescent="0.25">
      <c r="K8959" s="4"/>
      <c r="L8959" s="32"/>
      <c r="M8959" s="32"/>
      <c r="N8959" s="4"/>
      <c r="Q8959" s="27"/>
    </row>
    <row r="8960" spans="11:17" x14ac:dyDescent="0.25">
      <c r="K8960" s="4"/>
      <c r="L8960" s="32"/>
      <c r="M8960" s="32"/>
      <c r="N8960" s="4"/>
      <c r="Q8960" s="27"/>
    </row>
    <row r="8961" spans="11:17" x14ac:dyDescent="0.25">
      <c r="K8961" s="4"/>
      <c r="L8961" s="32"/>
      <c r="M8961" s="32"/>
      <c r="N8961" s="4"/>
      <c r="Q8961" s="27"/>
    </row>
    <row r="8962" spans="11:17" x14ac:dyDescent="0.25">
      <c r="K8962" s="4"/>
      <c r="L8962" s="32"/>
      <c r="M8962" s="32"/>
      <c r="N8962" s="4"/>
      <c r="Q8962" s="27"/>
    </row>
    <row r="8963" spans="11:17" x14ac:dyDescent="0.25">
      <c r="K8963" s="4"/>
      <c r="L8963" s="32"/>
      <c r="M8963" s="32"/>
      <c r="N8963" s="4"/>
      <c r="Q8963" s="27"/>
    </row>
    <row r="8964" spans="11:17" x14ac:dyDescent="0.25">
      <c r="K8964" s="4"/>
      <c r="L8964" s="32"/>
      <c r="M8964" s="32"/>
      <c r="N8964" s="4"/>
      <c r="Q8964" s="27"/>
    </row>
    <row r="8965" spans="11:17" x14ac:dyDescent="0.25">
      <c r="K8965" s="4"/>
      <c r="L8965" s="32"/>
      <c r="M8965" s="32"/>
      <c r="N8965" s="4"/>
      <c r="Q8965" s="27"/>
    </row>
    <row r="8966" spans="11:17" x14ac:dyDescent="0.25">
      <c r="K8966" s="4"/>
      <c r="L8966" s="32"/>
      <c r="M8966" s="32"/>
      <c r="N8966" s="4"/>
      <c r="Q8966" s="27"/>
    </row>
    <row r="8967" spans="11:17" x14ac:dyDescent="0.25">
      <c r="K8967" s="4"/>
      <c r="L8967" s="32"/>
      <c r="M8967" s="32"/>
      <c r="N8967" s="4"/>
      <c r="Q8967" s="27"/>
    </row>
    <row r="8968" spans="11:17" x14ac:dyDescent="0.25">
      <c r="K8968" s="4"/>
      <c r="L8968" s="32"/>
      <c r="M8968" s="32"/>
      <c r="N8968" s="4"/>
      <c r="Q8968" s="27"/>
    </row>
    <row r="8969" spans="11:17" x14ac:dyDescent="0.25">
      <c r="K8969" s="4"/>
      <c r="L8969" s="32"/>
      <c r="M8969" s="32"/>
      <c r="N8969" s="4"/>
      <c r="Q8969" s="27"/>
    </row>
    <row r="8970" spans="11:17" x14ac:dyDescent="0.25">
      <c r="K8970" s="4"/>
      <c r="L8970" s="32"/>
      <c r="M8970" s="32"/>
      <c r="N8970" s="4"/>
      <c r="Q8970" s="27"/>
    </row>
    <row r="8971" spans="11:17" x14ac:dyDescent="0.25">
      <c r="K8971" s="4"/>
      <c r="L8971" s="32"/>
      <c r="M8971" s="32"/>
      <c r="N8971" s="4"/>
      <c r="Q8971" s="27"/>
    </row>
    <row r="8972" spans="11:17" x14ac:dyDescent="0.25">
      <c r="K8972" s="4"/>
      <c r="L8972" s="32"/>
      <c r="M8972" s="32"/>
      <c r="N8972" s="4"/>
      <c r="Q8972" s="27"/>
    </row>
    <row r="8973" spans="11:17" x14ac:dyDescent="0.25">
      <c r="K8973" s="4"/>
      <c r="L8973" s="32"/>
      <c r="M8973" s="32"/>
      <c r="N8973" s="4"/>
      <c r="Q8973" s="27"/>
    </row>
    <row r="8974" spans="11:17" x14ac:dyDescent="0.25">
      <c r="K8974" s="4"/>
      <c r="L8974" s="32"/>
      <c r="M8974" s="32"/>
      <c r="N8974" s="4"/>
      <c r="Q8974" s="27"/>
    </row>
    <row r="8975" spans="11:17" x14ac:dyDescent="0.25">
      <c r="K8975" s="4"/>
      <c r="L8975" s="32"/>
      <c r="M8975" s="32"/>
      <c r="N8975" s="4"/>
      <c r="Q8975" s="27"/>
    </row>
    <row r="8976" spans="11:17" x14ac:dyDescent="0.25">
      <c r="K8976" s="4"/>
      <c r="L8976" s="32"/>
      <c r="M8976" s="32"/>
      <c r="N8976" s="4"/>
      <c r="Q8976" s="27"/>
    </row>
    <row r="8977" spans="11:17" x14ac:dyDescent="0.25">
      <c r="K8977" s="4"/>
      <c r="L8977" s="32"/>
      <c r="M8977" s="32"/>
      <c r="N8977" s="4"/>
      <c r="Q8977" s="27"/>
    </row>
    <row r="8978" spans="11:17" x14ac:dyDescent="0.25">
      <c r="K8978" s="4"/>
      <c r="L8978" s="32"/>
      <c r="M8978" s="32"/>
      <c r="N8978" s="4"/>
      <c r="Q8978" s="27"/>
    </row>
    <row r="8979" spans="11:17" x14ac:dyDescent="0.25">
      <c r="K8979" s="4"/>
      <c r="L8979" s="32"/>
      <c r="M8979" s="32"/>
      <c r="N8979" s="4"/>
      <c r="Q8979" s="27"/>
    </row>
    <row r="8980" spans="11:17" x14ac:dyDescent="0.25">
      <c r="K8980" s="4"/>
      <c r="L8980" s="32"/>
      <c r="M8980" s="32"/>
      <c r="N8980" s="4"/>
      <c r="Q8980" s="27"/>
    </row>
    <row r="8981" spans="11:17" x14ac:dyDescent="0.25">
      <c r="K8981" s="4"/>
      <c r="L8981" s="32"/>
      <c r="M8981" s="32"/>
      <c r="N8981" s="4"/>
      <c r="Q8981" s="27"/>
    </row>
    <row r="8982" spans="11:17" x14ac:dyDescent="0.25">
      <c r="K8982" s="4"/>
      <c r="L8982" s="32"/>
      <c r="M8982" s="32"/>
      <c r="N8982" s="4"/>
      <c r="Q8982" s="27"/>
    </row>
    <row r="8983" spans="11:17" x14ac:dyDescent="0.25">
      <c r="K8983" s="4"/>
      <c r="L8983" s="32"/>
      <c r="M8983" s="32"/>
      <c r="N8983" s="4"/>
      <c r="Q8983" s="27"/>
    </row>
    <row r="8984" spans="11:17" x14ac:dyDescent="0.25">
      <c r="K8984" s="4"/>
      <c r="L8984" s="32"/>
      <c r="M8984" s="32"/>
      <c r="N8984" s="4"/>
      <c r="Q8984" s="27"/>
    </row>
    <row r="8985" spans="11:17" x14ac:dyDescent="0.25">
      <c r="K8985" s="4"/>
      <c r="L8985" s="32"/>
      <c r="M8985" s="32"/>
      <c r="N8985" s="4"/>
      <c r="Q8985" s="27"/>
    </row>
    <row r="8986" spans="11:17" x14ac:dyDescent="0.25">
      <c r="K8986" s="4"/>
      <c r="L8986" s="32"/>
      <c r="M8986" s="32"/>
      <c r="N8986" s="4"/>
      <c r="Q8986" s="27"/>
    </row>
    <row r="8987" spans="11:17" x14ac:dyDescent="0.25">
      <c r="K8987" s="4"/>
      <c r="L8987" s="32"/>
      <c r="M8987" s="32"/>
      <c r="N8987" s="4"/>
      <c r="Q8987" s="27"/>
    </row>
    <row r="8988" spans="11:17" x14ac:dyDescent="0.25">
      <c r="K8988" s="4"/>
      <c r="L8988" s="32"/>
      <c r="M8988" s="32"/>
      <c r="N8988" s="4"/>
      <c r="Q8988" s="27"/>
    </row>
    <row r="8989" spans="11:17" x14ac:dyDescent="0.25">
      <c r="K8989" s="4"/>
      <c r="L8989" s="32"/>
      <c r="M8989" s="32"/>
      <c r="N8989" s="4"/>
      <c r="Q8989" s="27"/>
    </row>
    <row r="8990" spans="11:17" x14ac:dyDescent="0.25">
      <c r="K8990" s="4"/>
      <c r="L8990" s="32"/>
      <c r="M8990" s="32"/>
      <c r="N8990" s="4"/>
      <c r="Q8990" s="27"/>
    </row>
    <row r="8991" spans="11:17" x14ac:dyDescent="0.25">
      <c r="K8991" s="4"/>
      <c r="L8991" s="32"/>
      <c r="M8991" s="32"/>
      <c r="N8991" s="4"/>
      <c r="Q8991" s="27"/>
    </row>
    <row r="8992" spans="11:17" x14ac:dyDescent="0.25">
      <c r="K8992" s="4"/>
      <c r="L8992" s="32"/>
      <c r="M8992" s="32"/>
      <c r="N8992" s="4"/>
      <c r="Q8992" s="27"/>
    </row>
    <row r="8993" spans="11:17" x14ac:dyDescent="0.25">
      <c r="K8993" s="4"/>
      <c r="L8993" s="32"/>
      <c r="M8993" s="32"/>
      <c r="N8993" s="4"/>
      <c r="Q8993" s="27"/>
    </row>
    <row r="8994" spans="11:17" x14ac:dyDescent="0.25">
      <c r="K8994" s="4"/>
      <c r="L8994" s="32"/>
      <c r="M8994" s="32"/>
      <c r="N8994" s="4"/>
      <c r="Q8994" s="27"/>
    </row>
    <row r="8995" spans="11:17" x14ac:dyDescent="0.25">
      <c r="K8995" s="4"/>
      <c r="L8995" s="32"/>
      <c r="M8995" s="32"/>
      <c r="N8995" s="4"/>
      <c r="Q8995" s="27"/>
    </row>
    <row r="8996" spans="11:17" x14ac:dyDescent="0.25">
      <c r="K8996" s="4"/>
      <c r="L8996" s="32"/>
      <c r="M8996" s="32"/>
      <c r="N8996" s="4"/>
      <c r="Q8996" s="27"/>
    </row>
    <row r="8997" spans="11:17" x14ac:dyDescent="0.25">
      <c r="K8997" s="4"/>
      <c r="L8997" s="32"/>
      <c r="M8997" s="32"/>
      <c r="N8997" s="4"/>
      <c r="Q8997" s="27"/>
    </row>
    <row r="8998" spans="11:17" x14ac:dyDescent="0.25">
      <c r="K8998" s="4"/>
      <c r="L8998" s="32"/>
      <c r="M8998" s="32"/>
      <c r="N8998" s="4"/>
      <c r="Q8998" s="27"/>
    </row>
    <row r="8999" spans="11:17" x14ac:dyDescent="0.25">
      <c r="K8999" s="4"/>
      <c r="L8999" s="32"/>
      <c r="M8999" s="32"/>
      <c r="N8999" s="4"/>
      <c r="Q8999" s="27"/>
    </row>
    <row r="9000" spans="11:17" x14ac:dyDescent="0.25">
      <c r="K9000" s="4"/>
      <c r="L9000" s="32"/>
      <c r="M9000" s="32"/>
      <c r="N9000" s="4"/>
      <c r="Q9000" s="27"/>
    </row>
    <row r="9001" spans="11:17" x14ac:dyDescent="0.25">
      <c r="K9001" s="4"/>
      <c r="L9001" s="32"/>
      <c r="M9001" s="32"/>
      <c r="N9001" s="4"/>
      <c r="Q9001" s="27"/>
    </row>
    <row r="9002" spans="11:17" x14ac:dyDescent="0.25">
      <c r="K9002" s="4"/>
      <c r="L9002" s="32"/>
      <c r="M9002" s="32"/>
      <c r="N9002" s="4"/>
      <c r="Q9002" s="27"/>
    </row>
    <row r="9003" spans="11:17" x14ac:dyDescent="0.25">
      <c r="K9003" s="4"/>
      <c r="L9003" s="32"/>
      <c r="M9003" s="32"/>
      <c r="N9003" s="4"/>
      <c r="Q9003" s="27"/>
    </row>
    <row r="9004" spans="11:17" x14ac:dyDescent="0.25">
      <c r="K9004" s="4"/>
      <c r="L9004" s="32"/>
      <c r="M9004" s="32"/>
      <c r="N9004" s="4"/>
      <c r="Q9004" s="27"/>
    </row>
    <row r="9005" spans="11:17" x14ac:dyDescent="0.25">
      <c r="K9005" s="4"/>
      <c r="L9005" s="32"/>
      <c r="M9005" s="32"/>
      <c r="N9005" s="4"/>
      <c r="Q9005" s="27"/>
    </row>
    <row r="9006" spans="11:17" x14ac:dyDescent="0.25">
      <c r="K9006" s="4"/>
      <c r="L9006" s="32"/>
      <c r="M9006" s="32"/>
      <c r="N9006" s="4"/>
      <c r="Q9006" s="27"/>
    </row>
    <row r="9007" spans="11:17" x14ac:dyDescent="0.25">
      <c r="K9007" s="4"/>
      <c r="L9007" s="32"/>
      <c r="M9007" s="32"/>
      <c r="N9007" s="4"/>
      <c r="Q9007" s="27"/>
    </row>
    <row r="9008" spans="11:17" x14ac:dyDescent="0.25">
      <c r="K9008" s="4"/>
      <c r="L9008" s="32"/>
      <c r="M9008" s="32"/>
      <c r="N9008" s="4"/>
      <c r="Q9008" s="27"/>
    </row>
    <row r="9009" spans="11:17" x14ac:dyDescent="0.25">
      <c r="K9009" s="4"/>
      <c r="L9009" s="32"/>
      <c r="M9009" s="32"/>
      <c r="N9009" s="4"/>
      <c r="Q9009" s="27"/>
    </row>
    <row r="9010" spans="11:17" x14ac:dyDescent="0.25">
      <c r="K9010" s="4"/>
      <c r="L9010" s="32"/>
      <c r="M9010" s="32"/>
      <c r="N9010" s="4"/>
      <c r="Q9010" s="27"/>
    </row>
    <row r="9011" spans="11:17" x14ac:dyDescent="0.25">
      <c r="K9011" s="4"/>
      <c r="L9011" s="32"/>
      <c r="M9011" s="32"/>
      <c r="N9011" s="4"/>
      <c r="Q9011" s="27"/>
    </row>
    <row r="9012" spans="11:17" x14ac:dyDescent="0.25">
      <c r="K9012" s="4"/>
      <c r="L9012" s="32"/>
      <c r="M9012" s="32"/>
      <c r="N9012" s="4"/>
      <c r="Q9012" s="27"/>
    </row>
    <row r="9013" spans="11:17" x14ac:dyDescent="0.25">
      <c r="K9013" s="4"/>
      <c r="L9013" s="32"/>
      <c r="M9013" s="32"/>
      <c r="N9013" s="4"/>
      <c r="Q9013" s="27"/>
    </row>
    <row r="9014" spans="11:17" x14ac:dyDescent="0.25">
      <c r="K9014" s="4"/>
      <c r="L9014" s="32"/>
      <c r="M9014" s="32"/>
      <c r="N9014" s="4"/>
      <c r="Q9014" s="27"/>
    </row>
    <row r="9015" spans="11:17" x14ac:dyDescent="0.25">
      <c r="K9015" s="4"/>
      <c r="L9015" s="32"/>
      <c r="M9015" s="32"/>
      <c r="N9015" s="4"/>
      <c r="Q9015" s="27"/>
    </row>
    <row r="9016" spans="11:17" x14ac:dyDescent="0.25">
      <c r="K9016" s="4"/>
      <c r="L9016" s="32"/>
      <c r="M9016" s="32"/>
      <c r="N9016" s="4"/>
      <c r="Q9016" s="27"/>
    </row>
    <row r="9017" spans="11:17" x14ac:dyDescent="0.25">
      <c r="K9017" s="4"/>
      <c r="L9017" s="32"/>
      <c r="M9017" s="32"/>
      <c r="N9017" s="4"/>
      <c r="Q9017" s="27"/>
    </row>
    <row r="9018" spans="11:17" x14ac:dyDescent="0.25">
      <c r="K9018" s="4"/>
      <c r="L9018" s="32"/>
      <c r="M9018" s="32"/>
      <c r="N9018" s="4"/>
      <c r="Q9018" s="27"/>
    </row>
    <row r="9019" spans="11:17" x14ac:dyDescent="0.25">
      <c r="K9019" s="4"/>
      <c r="L9019" s="32"/>
      <c r="M9019" s="32"/>
      <c r="N9019" s="4"/>
      <c r="Q9019" s="27"/>
    </row>
    <row r="9020" spans="11:17" x14ac:dyDescent="0.25">
      <c r="K9020" s="4"/>
      <c r="L9020" s="32"/>
      <c r="M9020" s="32"/>
      <c r="N9020" s="4"/>
      <c r="Q9020" s="27"/>
    </row>
    <row r="9021" spans="11:17" x14ac:dyDescent="0.25">
      <c r="K9021" s="4"/>
      <c r="L9021" s="32"/>
      <c r="M9021" s="32"/>
      <c r="N9021" s="4"/>
      <c r="Q9021" s="27"/>
    </row>
    <row r="9022" spans="11:17" x14ac:dyDescent="0.25">
      <c r="K9022" s="4"/>
      <c r="L9022" s="32"/>
      <c r="M9022" s="32"/>
      <c r="N9022" s="4"/>
      <c r="Q9022" s="27"/>
    </row>
    <row r="9023" spans="11:17" x14ac:dyDescent="0.25">
      <c r="K9023" s="4"/>
      <c r="L9023" s="32"/>
      <c r="M9023" s="32"/>
      <c r="N9023" s="4"/>
      <c r="Q9023" s="27"/>
    </row>
    <row r="9024" spans="11:17" x14ac:dyDescent="0.25">
      <c r="K9024" s="4"/>
      <c r="L9024" s="32"/>
      <c r="M9024" s="32"/>
      <c r="N9024" s="4"/>
      <c r="Q9024" s="27"/>
    </row>
    <row r="9025" spans="11:17" x14ac:dyDescent="0.25">
      <c r="K9025" s="4"/>
      <c r="L9025" s="32"/>
      <c r="M9025" s="32"/>
      <c r="N9025" s="4"/>
      <c r="Q9025" s="27"/>
    </row>
    <row r="9026" spans="11:17" x14ac:dyDescent="0.25">
      <c r="K9026" s="4"/>
      <c r="L9026" s="32"/>
      <c r="M9026" s="32"/>
      <c r="N9026" s="4"/>
      <c r="Q9026" s="27"/>
    </row>
    <row r="9027" spans="11:17" x14ac:dyDescent="0.25">
      <c r="K9027" s="4"/>
      <c r="L9027" s="32"/>
      <c r="M9027" s="32"/>
      <c r="N9027" s="4"/>
      <c r="Q9027" s="27"/>
    </row>
    <row r="9028" spans="11:17" x14ac:dyDescent="0.25">
      <c r="K9028" s="4"/>
      <c r="L9028" s="32"/>
      <c r="M9028" s="32"/>
      <c r="N9028" s="4"/>
      <c r="Q9028" s="27"/>
    </row>
    <row r="9029" spans="11:17" x14ac:dyDescent="0.25">
      <c r="K9029" s="4"/>
      <c r="L9029" s="32"/>
      <c r="M9029" s="32"/>
      <c r="N9029" s="4"/>
      <c r="Q9029" s="27"/>
    </row>
    <row r="9030" spans="11:17" x14ac:dyDescent="0.25">
      <c r="K9030" s="4"/>
      <c r="L9030" s="32"/>
      <c r="M9030" s="32"/>
      <c r="N9030" s="4"/>
      <c r="Q9030" s="27"/>
    </row>
    <row r="9031" spans="11:17" x14ac:dyDescent="0.25">
      <c r="K9031" s="4"/>
      <c r="L9031" s="32"/>
      <c r="M9031" s="32"/>
      <c r="N9031" s="4"/>
      <c r="Q9031" s="27"/>
    </row>
    <row r="9032" spans="11:17" x14ac:dyDescent="0.25">
      <c r="K9032" s="4"/>
      <c r="L9032" s="32"/>
      <c r="M9032" s="32"/>
      <c r="N9032" s="4"/>
      <c r="Q9032" s="27"/>
    </row>
    <row r="9033" spans="11:17" x14ac:dyDescent="0.25">
      <c r="K9033" s="4"/>
      <c r="L9033" s="32"/>
      <c r="M9033" s="32"/>
      <c r="N9033" s="4"/>
      <c r="Q9033" s="27"/>
    </row>
    <row r="9034" spans="11:17" x14ac:dyDescent="0.25">
      <c r="K9034" s="4"/>
      <c r="L9034" s="32"/>
      <c r="M9034" s="32"/>
      <c r="N9034" s="4"/>
      <c r="Q9034" s="27"/>
    </row>
    <row r="9035" spans="11:17" x14ac:dyDescent="0.25">
      <c r="K9035" s="4"/>
      <c r="L9035" s="32"/>
      <c r="M9035" s="32"/>
      <c r="N9035" s="4"/>
      <c r="Q9035" s="27"/>
    </row>
    <row r="9036" spans="11:17" x14ac:dyDescent="0.25">
      <c r="K9036" s="4"/>
      <c r="L9036" s="32"/>
      <c r="M9036" s="32"/>
      <c r="N9036" s="4"/>
      <c r="Q9036" s="27"/>
    </row>
    <row r="9037" spans="11:17" x14ac:dyDescent="0.25">
      <c r="K9037" s="4"/>
      <c r="L9037" s="32"/>
      <c r="M9037" s="32"/>
      <c r="N9037" s="4"/>
      <c r="Q9037" s="27"/>
    </row>
    <row r="9038" spans="11:17" x14ac:dyDescent="0.25">
      <c r="K9038" s="4"/>
      <c r="L9038" s="32"/>
      <c r="M9038" s="32"/>
      <c r="N9038" s="4"/>
      <c r="Q9038" s="27"/>
    </row>
    <row r="9039" spans="11:17" x14ac:dyDescent="0.25">
      <c r="K9039" s="4"/>
      <c r="L9039" s="32"/>
      <c r="M9039" s="32"/>
      <c r="N9039" s="4"/>
      <c r="Q9039" s="27"/>
    </row>
    <row r="9040" spans="11:17" x14ac:dyDescent="0.25">
      <c r="K9040" s="4"/>
      <c r="L9040" s="32"/>
      <c r="M9040" s="32"/>
      <c r="N9040" s="4"/>
      <c r="Q9040" s="27"/>
    </row>
    <row r="9041" spans="11:17" x14ac:dyDescent="0.25">
      <c r="K9041" s="4"/>
      <c r="L9041" s="32"/>
      <c r="M9041" s="32"/>
      <c r="N9041" s="4"/>
      <c r="Q9041" s="27"/>
    </row>
    <row r="9042" spans="11:17" x14ac:dyDescent="0.25">
      <c r="K9042" s="4"/>
      <c r="L9042" s="32"/>
      <c r="M9042" s="32"/>
      <c r="N9042" s="4"/>
      <c r="Q9042" s="27"/>
    </row>
    <row r="9043" spans="11:17" x14ac:dyDescent="0.25">
      <c r="K9043" s="4"/>
      <c r="L9043" s="32"/>
      <c r="M9043" s="32"/>
      <c r="N9043" s="4"/>
      <c r="Q9043" s="27"/>
    </row>
    <row r="9044" spans="11:17" x14ac:dyDescent="0.25">
      <c r="K9044" s="4"/>
      <c r="L9044" s="32"/>
      <c r="M9044" s="32"/>
      <c r="N9044" s="4"/>
      <c r="Q9044" s="27"/>
    </row>
    <row r="9045" spans="11:17" x14ac:dyDescent="0.25">
      <c r="K9045" s="4"/>
      <c r="L9045" s="32"/>
      <c r="M9045" s="32"/>
      <c r="N9045" s="4"/>
      <c r="Q9045" s="27"/>
    </row>
    <row r="9046" spans="11:17" x14ac:dyDescent="0.25">
      <c r="K9046" s="4"/>
      <c r="L9046" s="32"/>
      <c r="M9046" s="32"/>
      <c r="N9046" s="4"/>
      <c r="Q9046" s="27"/>
    </row>
    <row r="9047" spans="11:17" x14ac:dyDescent="0.25">
      <c r="K9047" s="4"/>
      <c r="L9047" s="32"/>
      <c r="M9047" s="32"/>
      <c r="N9047" s="4"/>
      <c r="Q9047" s="27"/>
    </row>
    <row r="9048" spans="11:17" x14ac:dyDescent="0.25">
      <c r="K9048" s="4"/>
      <c r="L9048" s="32"/>
      <c r="M9048" s="32"/>
      <c r="N9048" s="4"/>
      <c r="Q9048" s="27"/>
    </row>
    <row r="9049" spans="11:17" x14ac:dyDescent="0.25">
      <c r="K9049" s="4"/>
      <c r="L9049" s="32"/>
      <c r="M9049" s="32"/>
      <c r="N9049" s="4"/>
      <c r="Q9049" s="27"/>
    </row>
    <row r="9050" spans="11:17" x14ac:dyDescent="0.25">
      <c r="K9050" s="4"/>
      <c r="L9050" s="32"/>
      <c r="M9050" s="32"/>
      <c r="N9050" s="4"/>
      <c r="Q9050" s="27"/>
    </row>
    <row r="9051" spans="11:17" x14ac:dyDescent="0.25">
      <c r="K9051" s="4"/>
      <c r="L9051" s="32"/>
      <c r="M9051" s="32"/>
      <c r="N9051" s="4"/>
      <c r="Q9051" s="27"/>
    </row>
    <row r="9052" spans="11:17" x14ac:dyDescent="0.25">
      <c r="K9052" s="4"/>
      <c r="L9052" s="32"/>
      <c r="M9052" s="32"/>
      <c r="N9052" s="4"/>
      <c r="Q9052" s="27"/>
    </row>
    <row r="9053" spans="11:17" x14ac:dyDescent="0.25">
      <c r="K9053" s="4"/>
      <c r="L9053" s="32"/>
      <c r="M9053" s="32"/>
      <c r="N9053" s="4"/>
      <c r="Q9053" s="27"/>
    </row>
    <row r="9054" spans="11:17" x14ac:dyDescent="0.25">
      <c r="K9054" s="4"/>
      <c r="L9054" s="32"/>
      <c r="M9054" s="32"/>
      <c r="N9054" s="4"/>
      <c r="Q9054" s="27"/>
    </row>
    <row r="9055" spans="11:17" x14ac:dyDescent="0.25">
      <c r="K9055" s="4"/>
      <c r="L9055" s="32"/>
      <c r="M9055" s="32"/>
      <c r="N9055" s="4"/>
      <c r="Q9055" s="27"/>
    </row>
    <row r="9056" spans="11:17" x14ac:dyDescent="0.25">
      <c r="K9056" s="4"/>
      <c r="L9056" s="32"/>
      <c r="M9056" s="32"/>
      <c r="N9056" s="4"/>
      <c r="Q9056" s="27"/>
    </row>
    <row r="9057" spans="11:17" x14ac:dyDescent="0.25">
      <c r="K9057" s="4"/>
      <c r="L9057" s="32"/>
      <c r="M9057" s="32"/>
      <c r="N9057" s="4"/>
      <c r="Q9057" s="27"/>
    </row>
    <row r="9058" spans="11:17" x14ac:dyDescent="0.25">
      <c r="K9058" s="4"/>
      <c r="L9058" s="32"/>
      <c r="M9058" s="32"/>
      <c r="N9058" s="4"/>
      <c r="Q9058" s="27"/>
    </row>
    <row r="9059" spans="11:17" x14ac:dyDescent="0.25">
      <c r="K9059" s="4"/>
      <c r="L9059" s="32"/>
      <c r="M9059" s="32"/>
      <c r="N9059" s="4"/>
      <c r="Q9059" s="27"/>
    </row>
    <row r="9060" spans="11:17" x14ac:dyDescent="0.25">
      <c r="K9060" s="4"/>
      <c r="L9060" s="32"/>
      <c r="M9060" s="32"/>
      <c r="N9060" s="4"/>
      <c r="Q9060" s="27"/>
    </row>
    <row r="9061" spans="11:17" x14ac:dyDescent="0.25">
      <c r="K9061" s="4"/>
      <c r="L9061" s="32"/>
      <c r="M9061" s="32"/>
      <c r="N9061" s="4"/>
      <c r="Q9061" s="27"/>
    </row>
    <row r="9062" spans="11:17" x14ac:dyDescent="0.25">
      <c r="K9062" s="4"/>
      <c r="L9062" s="32"/>
      <c r="M9062" s="32"/>
      <c r="N9062" s="4"/>
      <c r="Q9062" s="27"/>
    </row>
    <row r="9063" spans="11:17" x14ac:dyDescent="0.25">
      <c r="K9063" s="4"/>
      <c r="L9063" s="32"/>
      <c r="M9063" s="32"/>
      <c r="N9063" s="4"/>
      <c r="Q9063" s="27"/>
    </row>
    <row r="9064" spans="11:17" x14ac:dyDescent="0.25">
      <c r="K9064" s="4"/>
      <c r="L9064" s="32"/>
      <c r="M9064" s="32"/>
      <c r="N9064" s="4"/>
      <c r="Q9064" s="27"/>
    </row>
    <row r="9065" spans="11:17" x14ac:dyDescent="0.25">
      <c r="K9065" s="4"/>
      <c r="L9065" s="32"/>
      <c r="M9065" s="32"/>
      <c r="N9065" s="4"/>
      <c r="Q9065" s="27"/>
    </row>
    <row r="9066" spans="11:17" x14ac:dyDescent="0.25">
      <c r="K9066" s="4"/>
      <c r="L9066" s="32"/>
      <c r="M9066" s="32"/>
      <c r="N9066" s="4"/>
      <c r="Q9066" s="27"/>
    </row>
    <row r="9067" spans="11:17" x14ac:dyDescent="0.25">
      <c r="K9067" s="4"/>
      <c r="L9067" s="32"/>
      <c r="M9067" s="32"/>
      <c r="N9067" s="4"/>
      <c r="Q9067" s="27"/>
    </row>
    <row r="9068" spans="11:17" x14ac:dyDescent="0.25">
      <c r="K9068" s="4"/>
      <c r="L9068" s="32"/>
      <c r="M9068" s="32"/>
      <c r="N9068" s="4"/>
      <c r="Q9068" s="27"/>
    </row>
    <row r="9069" spans="11:17" x14ac:dyDescent="0.25">
      <c r="K9069" s="4"/>
      <c r="L9069" s="32"/>
      <c r="M9069" s="32"/>
      <c r="N9069" s="4"/>
      <c r="Q9069" s="27"/>
    </row>
    <row r="9070" spans="11:17" x14ac:dyDescent="0.25">
      <c r="K9070" s="4"/>
      <c r="L9070" s="32"/>
      <c r="M9070" s="32"/>
      <c r="N9070" s="4"/>
      <c r="Q9070" s="27"/>
    </row>
    <row r="9071" spans="11:17" x14ac:dyDescent="0.25">
      <c r="K9071" s="4"/>
      <c r="L9071" s="32"/>
      <c r="M9071" s="32"/>
      <c r="N9071" s="4"/>
      <c r="Q9071" s="27"/>
    </row>
    <row r="9072" spans="11:17" x14ac:dyDescent="0.25">
      <c r="K9072" s="4"/>
      <c r="L9072" s="32"/>
      <c r="M9072" s="32"/>
      <c r="N9072" s="4"/>
      <c r="Q9072" s="27"/>
    </row>
    <row r="9073" spans="11:17" x14ac:dyDescent="0.25">
      <c r="K9073" s="4"/>
      <c r="L9073" s="32"/>
      <c r="M9073" s="32"/>
      <c r="N9073" s="4"/>
      <c r="Q9073" s="27"/>
    </row>
    <row r="9074" spans="11:17" x14ac:dyDescent="0.25">
      <c r="K9074" s="4"/>
      <c r="L9074" s="32"/>
      <c r="M9074" s="32"/>
      <c r="N9074" s="4"/>
      <c r="Q9074" s="27"/>
    </row>
    <row r="9075" spans="11:17" x14ac:dyDescent="0.25">
      <c r="K9075" s="4"/>
      <c r="L9075" s="32"/>
      <c r="M9075" s="32"/>
      <c r="N9075" s="4"/>
      <c r="Q9075" s="27"/>
    </row>
    <row r="9076" spans="11:17" x14ac:dyDescent="0.25">
      <c r="K9076" s="4"/>
      <c r="L9076" s="32"/>
      <c r="M9076" s="32"/>
      <c r="N9076" s="4"/>
      <c r="Q9076" s="27"/>
    </row>
    <row r="9077" spans="11:17" x14ac:dyDescent="0.25">
      <c r="K9077" s="4"/>
      <c r="L9077" s="32"/>
      <c r="M9077" s="32"/>
      <c r="N9077" s="4"/>
      <c r="Q9077" s="27"/>
    </row>
    <row r="9078" spans="11:17" x14ac:dyDescent="0.25">
      <c r="K9078" s="4"/>
      <c r="L9078" s="32"/>
      <c r="M9078" s="32"/>
      <c r="N9078" s="4"/>
      <c r="Q9078" s="27"/>
    </row>
    <row r="9079" spans="11:17" x14ac:dyDescent="0.25">
      <c r="K9079" s="4"/>
      <c r="L9079" s="32"/>
      <c r="M9079" s="32"/>
      <c r="N9079" s="4"/>
      <c r="Q9079" s="27"/>
    </row>
    <row r="9080" spans="11:17" x14ac:dyDescent="0.25">
      <c r="K9080" s="4"/>
      <c r="L9080" s="32"/>
      <c r="M9080" s="32"/>
      <c r="N9080" s="4"/>
      <c r="Q9080" s="27"/>
    </row>
    <row r="9081" spans="11:17" x14ac:dyDescent="0.25">
      <c r="K9081" s="4"/>
      <c r="L9081" s="32"/>
      <c r="M9081" s="32"/>
      <c r="N9081" s="4"/>
      <c r="Q9081" s="27"/>
    </row>
    <row r="9082" spans="11:17" x14ac:dyDescent="0.25">
      <c r="K9082" s="4"/>
      <c r="L9082" s="32"/>
      <c r="M9082" s="32"/>
      <c r="N9082" s="4"/>
      <c r="Q9082" s="27"/>
    </row>
    <row r="9083" spans="11:17" x14ac:dyDescent="0.25">
      <c r="K9083" s="4"/>
      <c r="L9083" s="32"/>
      <c r="M9083" s="32"/>
      <c r="N9083" s="4"/>
      <c r="Q9083" s="27"/>
    </row>
    <row r="9084" spans="11:17" x14ac:dyDescent="0.25">
      <c r="K9084" s="4"/>
      <c r="L9084" s="32"/>
      <c r="M9084" s="32"/>
      <c r="N9084" s="4"/>
      <c r="Q9084" s="27"/>
    </row>
    <row r="9085" spans="11:17" x14ac:dyDescent="0.25">
      <c r="K9085" s="4"/>
      <c r="L9085" s="32"/>
      <c r="M9085" s="32"/>
      <c r="N9085" s="4"/>
      <c r="Q9085" s="27"/>
    </row>
    <row r="9086" spans="11:17" x14ac:dyDescent="0.25">
      <c r="K9086" s="4"/>
      <c r="L9086" s="32"/>
      <c r="M9086" s="32"/>
      <c r="N9086" s="4"/>
      <c r="Q9086" s="27"/>
    </row>
    <row r="9087" spans="11:17" x14ac:dyDescent="0.25">
      <c r="K9087" s="4"/>
      <c r="L9087" s="32"/>
      <c r="M9087" s="32"/>
      <c r="N9087" s="4"/>
      <c r="Q9087" s="27"/>
    </row>
    <row r="9088" spans="11:17" x14ac:dyDescent="0.25">
      <c r="K9088" s="4"/>
      <c r="L9088" s="32"/>
      <c r="M9088" s="32"/>
      <c r="N9088" s="4"/>
      <c r="Q9088" s="27"/>
    </row>
    <row r="9089" spans="11:17" x14ac:dyDescent="0.25">
      <c r="K9089" s="4"/>
      <c r="L9089" s="32"/>
      <c r="M9089" s="32"/>
      <c r="N9089" s="4"/>
      <c r="Q9089" s="27"/>
    </row>
    <row r="9090" spans="11:17" x14ac:dyDescent="0.25">
      <c r="K9090" s="4"/>
      <c r="L9090" s="32"/>
      <c r="M9090" s="32"/>
      <c r="N9090" s="4"/>
      <c r="Q9090" s="27"/>
    </row>
    <row r="9091" spans="11:17" x14ac:dyDescent="0.25">
      <c r="K9091" s="4"/>
      <c r="L9091" s="32"/>
      <c r="M9091" s="32"/>
      <c r="N9091" s="4"/>
      <c r="Q9091" s="27"/>
    </row>
    <row r="9092" spans="11:17" x14ac:dyDescent="0.25">
      <c r="K9092" s="4"/>
      <c r="L9092" s="32"/>
      <c r="M9092" s="32"/>
      <c r="N9092" s="4"/>
      <c r="Q9092" s="27"/>
    </row>
    <row r="9093" spans="11:17" x14ac:dyDescent="0.25">
      <c r="K9093" s="4"/>
      <c r="L9093" s="32"/>
      <c r="M9093" s="32"/>
      <c r="N9093" s="4"/>
      <c r="Q9093" s="27"/>
    </row>
    <row r="9094" spans="11:17" x14ac:dyDescent="0.25">
      <c r="K9094" s="4"/>
      <c r="L9094" s="32"/>
      <c r="M9094" s="32"/>
      <c r="N9094" s="4"/>
      <c r="Q9094" s="27"/>
    </row>
    <row r="9095" spans="11:17" x14ac:dyDescent="0.25">
      <c r="K9095" s="4"/>
      <c r="L9095" s="32"/>
      <c r="M9095" s="32"/>
      <c r="N9095" s="4"/>
      <c r="Q9095" s="27"/>
    </row>
    <row r="9096" spans="11:17" x14ac:dyDescent="0.25">
      <c r="K9096" s="4"/>
      <c r="L9096" s="32"/>
      <c r="M9096" s="32"/>
      <c r="N9096" s="4"/>
      <c r="Q9096" s="27"/>
    </row>
    <row r="9097" spans="11:17" x14ac:dyDescent="0.25">
      <c r="K9097" s="4"/>
      <c r="L9097" s="32"/>
      <c r="M9097" s="32"/>
      <c r="N9097" s="4"/>
      <c r="Q9097" s="27"/>
    </row>
    <row r="9098" spans="11:17" x14ac:dyDescent="0.25">
      <c r="K9098" s="4"/>
      <c r="L9098" s="32"/>
      <c r="M9098" s="32"/>
      <c r="N9098" s="4"/>
      <c r="Q9098" s="27"/>
    </row>
    <row r="9099" spans="11:17" x14ac:dyDescent="0.25">
      <c r="K9099" s="4"/>
      <c r="L9099" s="32"/>
      <c r="M9099" s="32"/>
      <c r="N9099" s="4"/>
      <c r="Q9099" s="27"/>
    </row>
    <row r="9100" spans="11:17" x14ac:dyDescent="0.25">
      <c r="K9100" s="4"/>
      <c r="L9100" s="32"/>
      <c r="M9100" s="32"/>
      <c r="N9100" s="4"/>
      <c r="Q9100" s="27"/>
    </row>
    <row r="9101" spans="11:17" x14ac:dyDescent="0.25">
      <c r="K9101" s="4"/>
      <c r="L9101" s="32"/>
      <c r="M9101" s="32"/>
      <c r="N9101" s="4"/>
      <c r="Q9101" s="27"/>
    </row>
    <row r="9102" spans="11:17" x14ac:dyDescent="0.25">
      <c r="K9102" s="4"/>
      <c r="L9102" s="32"/>
      <c r="M9102" s="32"/>
      <c r="N9102" s="4"/>
      <c r="Q9102" s="27"/>
    </row>
    <row r="9103" spans="11:17" x14ac:dyDescent="0.25">
      <c r="K9103" s="4"/>
      <c r="L9103" s="32"/>
      <c r="M9103" s="32"/>
      <c r="N9103" s="4"/>
      <c r="Q9103" s="27"/>
    </row>
    <row r="9104" spans="11:17" x14ac:dyDescent="0.25">
      <c r="K9104" s="4"/>
      <c r="L9104" s="32"/>
      <c r="M9104" s="32"/>
      <c r="N9104" s="4"/>
      <c r="Q9104" s="27"/>
    </row>
    <row r="9105" spans="11:17" x14ac:dyDescent="0.25">
      <c r="K9105" s="4"/>
      <c r="L9105" s="32"/>
      <c r="M9105" s="32"/>
      <c r="N9105" s="4"/>
      <c r="Q9105" s="27"/>
    </row>
    <row r="9106" spans="11:17" x14ac:dyDescent="0.25">
      <c r="K9106" s="4"/>
      <c r="L9106" s="32"/>
      <c r="M9106" s="32"/>
      <c r="N9106" s="4"/>
      <c r="Q9106" s="27"/>
    </row>
    <row r="9107" spans="11:17" x14ac:dyDescent="0.25">
      <c r="K9107" s="4"/>
      <c r="L9107" s="32"/>
      <c r="M9107" s="32"/>
      <c r="N9107" s="4"/>
      <c r="Q9107" s="27"/>
    </row>
    <row r="9108" spans="11:17" x14ac:dyDescent="0.25">
      <c r="K9108" s="4"/>
      <c r="L9108" s="32"/>
      <c r="M9108" s="32"/>
      <c r="N9108" s="4"/>
      <c r="Q9108" s="27"/>
    </row>
    <row r="9109" spans="11:17" x14ac:dyDescent="0.25">
      <c r="K9109" s="4"/>
      <c r="L9109" s="32"/>
      <c r="M9109" s="32"/>
      <c r="N9109" s="4"/>
      <c r="Q9109" s="27"/>
    </row>
    <row r="9110" spans="11:17" x14ac:dyDescent="0.25">
      <c r="K9110" s="4"/>
      <c r="L9110" s="32"/>
      <c r="M9110" s="32"/>
      <c r="N9110" s="4"/>
      <c r="Q9110" s="27"/>
    </row>
    <row r="9111" spans="11:17" x14ac:dyDescent="0.25">
      <c r="K9111" s="4"/>
      <c r="L9111" s="32"/>
      <c r="M9111" s="32"/>
      <c r="N9111" s="4"/>
      <c r="Q9111" s="27"/>
    </row>
    <row r="9112" spans="11:17" x14ac:dyDescent="0.25">
      <c r="K9112" s="4"/>
      <c r="L9112" s="32"/>
      <c r="M9112" s="32"/>
      <c r="N9112" s="4"/>
      <c r="Q9112" s="27"/>
    </row>
    <row r="9113" spans="11:17" x14ac:dyDescent="0.25">
      <c r="K9113" s="4"/>
      <c r="L9113" s="32"/>
      <c r="M9113" s="32"/>
      <c r="N9113" s="4"/>
      <c r="Q9113" s="27"/>
    </row>
    <row r="9114" spans="11:17" x14ac:dyDescent="0.25">
      <c r="K9114" s="4"/>
      <c r="L9114" s="32"/>
      <c r="M9114" s="32"/>
      <c r="N9114" s="4"/>
      <c r="Q9114" s="27"/>
    </row>
    <row r="9115" spans="11:17" x14ac:dyDescent="0.25">
      <c r="K9115" s="4"/>
      <c r="L9115" s="32"/>
      <c r="M9115" s="32"/>
      <c r="N9115" s="4"/>
      <c r="Q9115" s="27"/>
    </row>
    <row r="9116" spans="11:17" x14ac:dyDescent="0.25">
      <c r="K9116" s="4"/>
      <c r="L9116" s="32"/>
      <c r="M9116" s="32"/>
      <c r="N9116" s="4"/>
      <c r="Q9116" s="27"/>
    </row>
    <row r="9117" spans="11:17" x14ac:dyDescent="0.25">
      <c r="K9117" s="4"/>
      <c r="L9117" s="32"/>
      <c r="M9117" s="32"/>
      <c r="N9117" s="4"/>
      <c r="Q9117" s="27"/>
    </row>
    <row r="9118" spans="11:17" x14ac:dyDescent="0.25">
      <c r="K9118" s="4"/>
      <c r="L9118" s="32"/>
      <c r="M9118" s="32"/>
      <c r="N9118" s="4"/>
      <c r="Q9118" s="27"/>
    </row>
    <row r="9119" spans="11:17" x14ac:dyDescent="0.25">
      <c r="K9119" s="4"/>
      <c r="L9119" s="32"/>
      <c r="M9119" s="32"/>
      <c r="N9119" s="4"/>
      <c r="Q9119" s="27"/>
    </row>
    <row r="9120" spans="11:17" x14ac:dyDescent="0.25">
      <c r="K9120" s="4"/>
      <c r="L9120" s="32"/>
      <c r="M9120" s="32"/>
      <c r="N9120" s="4"/>
      <c r="Q9120" s="27"/>
    </row>
    <row r="9121" spans="11:17" x14ac:dyDescent="0.25">
      <c r="K9121" s="4"/>
      <c r="L9121" s="32"/>
      <c r="M9121" s="32"/>
      <c r="N9121" s="4"/>
      <c r="Q9121" s="27"/>
    </row>
    <row r="9122" spans="11:17" x14ac:dyDescent="0.25">
      <c r="K9122" s="4"/>
      <c r="L9122" s="32"/>
      <c r="M9122" s="32"/>
      <c r="N9122" s="4"/>
      <c r="Q9122" s="27"/>
    </row>
    <row r="9123" spans="11:17" x14ac:dyDescent="0.25">
      <c r="K9123" s="4"/>
      <c r="L9123" s="32"/>
      <c r="M9123" s="32"/>
      <c r="N9123" s="4"/>
      <c r="Q9123" s="27"/>
    </row>
    <row r="9124" spans="11:17" x14ac:dyDescent="0.25">
      <c r="K9124" s="4"/>
      <c r="L9124" s="32"/>
      <c r="M9124" s="32"/>
      <c r="N9124" s="4"/>
      <c r="Q9124" s="27"/>
    </row>
    <row r="9125" spans="11:17" x14ac:dyDescent="0.25">
      <c r="K9125" s="4"/>
      <c r="L9125" s="32"/>
      <c r="M9125" s="32"/>
      <c r="N9125" s="4"/>
      <c r="Q9125" s="27"/>
    </row>
    <row r="9126" spans="11:17" x14ac:dyDescent="0.25">
      <c r="K9126" s="4"/>
      <c r="L9126" s="32"/>
      <c r="M9126" s="32"/>
      <c r="N9126" s="4"/>
      <c r="Q9126" s="27"/>
    </row>
    <row r="9127" spans="11:17" x14ac:dyDescent="0.25">
      <c r="K9127" s="4"/>
      <c r="L9127" s="32"/>
      <c r="M9127" s="32"/>
      <c r="N9127" s="4"/>
      <c r="Q9127" s="27"/>
    </row>
    <row r="9128" spans="11:17" x14ac:dyDescent="0.25">
      <c r="K9128" s="4"/>
      <c r="L9128" s="32"/>
      <c r="M9128" s="32"/>
      <c r="N9128" s="4"/>
      <c r="Q9128" s="27"/>
    </row>
    <row r="9129" spans="11:17" x14ac:dyDescent="0.25">
      <c r="K9129" s="4"/>
      <c r="L9129" s="32"/>
      <c r="M9129" s="32"/>
      <c r="N9129" s="4"/>
      <c r="Q9129" s="27"/>
    </row>
    <row r="9130" spans="11:17" x14ac:dyDescent="0.25">
      <c r="K9130" s="4"/>
      <c r="L9130" s="32"/>
      <c r="M9130" s="32"/>
      <c r="N9130" s="4"/>
      <c r="Q9130" s="27"/>
    </row>
    <row r="9131" spans="11:17" x14ac:dyDescent="0.25">
      <c r="K9131" s="4"/>
      <c r="L9131" s="32"/>
      <c r="M9131" s="32"/>
      <c r="N9131" s="4"/>
      <c r="Q9131" s="27"/>
    </row>
    <row r="9132" spans="11:17" x14ac:dyDescent="0.25">
      <c r="K9132" s="4"/>
      <c r="L9132" s="32"/>
      <c r="M9132" s="32"/>
      <c r="N9132" s="4"/>
      <c r="Q9132" s="27"/>
    </row>
    <row r="9133" spans="11:17" x14ac:dyDescent="0.25">
      <c r="K9133" s="4"/>
      <c r="L9133" s="32"/>
      <c r="M9133" s="32"/>
      <c r="N9133" s="4"/>
      <c r="Q9133" s="27"/>
    </row>
    <row r="9134" spans="11:17" x14ac:dyDescent="0.25">
      <c r="K9134" s="4"/>
      <c r="L9134" s="32"/>
      <c r="M9134" s="32"/>
      <c r="N9134" s="4"/>
      <c r="Q9134" s="27"/>
    </row>
    <row r="9135" spans="11:17" x14ac:dyDescent="0.25">
      <c r="K9135" s="4"/>
      <c r="L9135" s="32"/>
      <c r="M9135" s="32"/>
      <c r="N9135" s="4"/>
      <c r="Q9135" s="27"/>
    </row>
    <row r="9136" spans="11:17" x14ac:dyDescent="0.25">
      <c r="K9136" s="4"/>
      <c r="L9136" s="32"/>
      <c r="M9136" s="32"/>
      <c r="N9136" s="4"/>
      <c r="Q9136" s="27"/>
    </row>
    <row r="9137" spans="11:17" x14ac:dyDescent="0.25">
      <c r="K9137" s="4"/>
      <c r="L9137" s="32"/>
      <c r="M9137" s="32"/>
      <c r="N9137" s="4"/>
      <c r="Q9137" s="27"/>
    </row>
    <row r="9138" spans="11:17" x14ac:dyDescent="0.25">
      <c r="K9138" s="4"/>
      <c r="L9138" s="32"/>
      <c r="M9138" s="32"/>
      <c r="N9138" s="4"/>
      <c r="Q9138" s="27"/>
    </row>
    <row r="9139" spans="11:17" x14ac:dyDescent="0.25">
      <c r="K9139" s="4"/>
      <c r="L9139" s="32"/>
      <c r="M9139" s="32"/>
      <c r="N9139" s="4"/>
      <c r="Q9139" s="27"/>
    </row>
    <row r="9140" spans="11:17" x14ac:dyDescent="0.25">
      <c r="K9140" s="4"/>
      <c r="L9140" s="32"/>
      <c r="M9140" s="32"/>
      <c r="N9140" s="4"/>
      <c r="Q9140" s="27"/>
    </row>
    <row r="9141" spans="11:17" x14ac:dyDescent="0.25">
      <c r="K9141" s="4"/>
      <c r="L9141" s="32"/>
      <c r="M9141" s="32"/>
      <c r="N9141" s="4"/>
      <c r="Q9141" s="27"/>
    </row>
    <row r="9142" spans="11:17" x14ac:dyDescent="0.25">
      <c r="K9142" s="4"/>
      <c r="L9142" s="32"/>
      <c r="M9142" s="32"/>
      <c r="N9142" s="4"/>
      <c r="Q9142" s="27"/>
    </row>
    <row r="9143" spans="11:17" x14ac:dyDescent="0.25">
      <c r="K9143" s="4"/>
      <c r="L9143" s="32"/>
      <c r="M9143" s="32"/>
      <c r="N9143" s="4"/>
      <c r="Q9143" s="27"/>
    </row>
    <row r="9144" spans="11:17" x14ac:dyDescent="0.25">
      <c r="K9144" s="4"/>
      <c r="L9144" s="32"/>
      <c r="M9144" s="32"/>
      <c r="N9144" s="4"/>
      <c r="Q9144" s="27"/>
    </row>
    <row r="9145" spans="11:17" x14ac:dyDescent="0.25">
      <c r="K9145" s="4"/>
      <c r="L9145" s="32"/>
      <c r="M9145" s="32"/>
      <c r="N9145" s="4"/>
      <c r="Q9145" s="27"/>
    </row>
    <row r="9146" spans="11:17" x14ac:dyDescent="0.25">
      <c r="K9146" s="4"/>
      <c r="L9146" s="32"/>
      <c r="M9146" s="32"/>
      <c r="N9146" s="4"/>
      <c r="Q9146" s="27"/>
    </row>
    <row r="9147" spans="11:17" x14ac:dyDescent="0.25">
      <c r="K9147" s="4"/>
      <c r="L9147" s="32"/>
      <c r="M9147" s="32"/>
      <c r="N9147" s="4"/>
      <c r="Q9147" s="27"/>
    </row>
    <row r="9148" spans="11:17" x14ac:dyDescent="0.25">
      <c r="K9148" s="4"/>
      <c r="L9148" s="32"/>
      <c r="M9148" s="32"/>
      <c r="N9148" s="4"/>
      <c r="Q9148" s="27"/>
    </row>
    <row r="9149" spans="11:17" x14ac:dyDescent="0.25">
      <c r="K9149" s="4"/>
      <c r="L9149" s="32"/>
      <c r="M9149" s="32"/>
      <c r="N9149" s="4"/>
      <c r="Q9149" s="27"/>
    </row>
    <row r="9150" spans="11:17" x14ac:dyDescent="0.25">
      <c r="K9150" s="4"/>
      <c r="L9150" s="32"/>
      <c r="M9150" s="32"/>
      <c r="N9150" s="4"/>
      <c r="Q9150" s="27"/>
    </row>
    <row r="9151" spans="11:17" x14ac:dyDescent="0.25">
      <c r="K9151" s="4"/>
      <c r="L9151" s="32"/>
      <c r="M9151" s="32"/>
      <c r="N9151" s="4"/>
      <c r="Q9151" s="27"/>
    </row>
    <row r="9152" spans="11:17" x14ac:dyDescent="0.25">
      <c r="K9152" s="4"/>
      <c r="L9152" s="32"/>
      <c r="M9152" s="32"/>
      <c r="N9152" s="4"/>
      <c r="Q9152" s="27"/>
    </row>
    <row r="9153" spans="11:17" x14ac:dyDescent="0.25">
      <c r="K9153" s="4"/>
      <c r="L9153" s="32"/>
      <c r="M9153" s="32"/>
      <c r="N9153" s="4"/>
      <c r="Q9153" s="27"/>
    </row>
    <row r="9154" spans="11:17" x14ac:dyDescent="0.25">
      <c r="K9154" s="4"/>
      <c r="L9154" s="32"/>
      <c r="M9154" s="32"/>
      <c r="N9154" s="4"/>
      <c r="Q9154" s="27"/>
    </row>
    <row r="9155" spans="11:17" x14ac:dyDescent="0.25">
      <c r="K9155" s="4"/>
      <c r="L9155" s="32"/>
      <c r="M9155" s="32"/>
      <c r="N9155" s="4"/>
      <c r="Q9155" s="27"/>
    </row>
    <row r="9156" spans="11:17" x14ac:dyDescent="0.25">
      <c r="K9156" s="4"/>
      <c r="L9156" s="32"/>
      <c r="M9156" s="32"/>
      <c r="N9156" s="4"/>
      <c r="Q9156" s="27"/>
    </row>
    <row r="9157" spans="11:17" x14ac:dyDescent="0.25">
      <c r="K9157" s="4"/>
      <c r="L9157" s="32"/>
      <c r="M9157" s="32"/>
      <c r="N9157" s="4"/>
      <c r="Q9157" s="27"/>
    </row>
    <row r="9158" spans="11:17" x14ac:dyDescent="0.25">
      <c r="K9158" s="4"/>
      <c r="L9158" s="32"/>
      <c r="M9158" s="32"/>
      <c r="N9158" s="4"/>
      <c r="Q9158" s="27"/>
    </row>
    <row r="9159" spans="11:17" x14ac:dyDescent="0.25">
      <c r="K9159" s="4"/>
      <c r="L9159" s="32"/>
      <c r="M9159" s="32"/>
      <c r="N9159" s="4"/>
      <c r="Q9159" s="27"/>
    </row>
    <row r="9160" spans="11:17" x14ac:dyDescent="0.25">
      <c r="K9160" s="4"/>
      <c r="L9160" s="32"/>
      <c r="M9160" s="32"/>
      <c r="N9160" s="4"/>
      <c r="Q9160" s="27"/>
    </row>
    <row r="9161" spans="11:17" x14ac:dyDescent="0.25">
      <c r="K9161" s="4"/>
      <c r="L9161" s="32"/>
      <c r="M9161" s="32"/>
      <c r="N9161" s="4"/>
      <c r="Q9161" s="27"/>
    </row>
    <row r="9162" spans="11:17" x14ac:dyDescent="0.25">
      <c r="K9162" s="4"/>
      <c r="L9162" s="32"/>
      <c r="M9162" s="32"/>
      <c r="N9162" s="4"/>
      <c r="Q9162" s="27"/>
    </row>
    <row r="9163" spans="11:17" x14ac:dyDescent="0.25">
      <c r="K9163" s="4"/>
      <c r="L9163" s="32"/>
      <c r="M9163" s="32"/>
      <c r="N9163" s="4"/>
      <c r="Q9163" s="27"/>
    </row>
    <row r="9164" spans="11:17" x14ac:dyDescent="0.25">
      <c r="K9164" s="4"/>
      <c r="L9164" s="32"/>
      <c r="M9164" s="32"/>
      <c r="N9164" s="4"/>
      <c r="Q9164" s="27"/>
    </row>
    <row r="9165" spans="11:17" x14ac:dyDescent="0.25">
      <c r="K9165" s="4"/>
      <c r="L9165" s="32"/>
      <c r="M9165" s="32"/>
      <c r="N9165" s="4"/>
      <c r="Q9165" s="27"/>
    </row>
    <row r="9166" spans="11:17" x14ac:dyDescent="0.25">
      <c r="K9166" s="4"/>
      <c r="L9166" s="32"/>
      <c r="M9166" s="32"/>
      <c r="N9166" s="4"/>
      <c r="Q9166" s="27"/>
    </row>
    <row r="9167" spans="11:17" x14ac:dyDescent="0.25">
      <c r="K9167" s="4"/>
      <c r="L9167" s="32"/>
      <c r="M9167" s="32"/>
      <c r="N9167" s="4"/>
      <c r="Q9167" s="27"/>
    </row>
    <row r="9168" spans="11:17" x14ac:dyDescent="0.25">
      <c r="K9168" s="4"/>
      <c r="L9168" s="32"/>
      <c r="M9168" s="32"/>
      <c r="N9168" s="4"/>
      <c r="Q9168" s="27"/>
    </row>
    <row r="9169" spans="11:17" x14ac:dyDescent="0.25">
      <c r="K9169" s="4"/>
      <c r="L9169" s="32"/>
      <c r="M9169" s="32"/>
      <c r="N9169" s="4"/>
      <c r="Q9169" s="27"/>
    </row>
    <row r="9170" spans="11:17" x14ac:dyDescent="0.25">
      <c r="K9170" s="4"/>
      <c r="L9170" s="32"/>
      <c r="M9170" s="32"/>
      <c r="N9170" s="4"/>
      <c r="Q9170" s="27"/>
    </row>
    <row r="9171" spans="11:17" x14ac:dyDescent="0.25">
      <c r="K9171" s="4"/>
      <c r="L9171" s="32"/>
      <c r="M9171" s="32"/>
      <c r="N9171" s="4"/>
      <c r="Q9171" s="27"/>
    </row>
    <row r="9172" spans="11:17" x14ac:dyDescent="0.25">
      <c r="K9172" s="4"/>
      <c r="L9172" s="32"/>
      <c r="M9172" s="32"/>
      <c r="N9172" s="4"/>
      <c r="Q9172" s="27"/>
    </row>
    <row r="9173" spans="11:17" x14ac:dyDescent="0.25">
      <c r="K9173" s="4"/>
      <c r="L9173" s="32"/>
      <c r="M9173" s="32"/>
      <c r="N9173" s="4"/>
      <c r="Q9173" s="27"/>
    </row>
    <row r="9174" spans="11:17" x14ac:dyDescent="0.25">
      <c r="K9174" s="4"/>
      <c r="L9174" s="32"/>
      <c r="M9174" s="32"/>
      <c r="N9174" s="4"/>
      <c r="Q9174" s="27"/>
    </row>
    <row r="9175" spans="11:17" x14ac:dyDescent="0.25">
      <c r="K9175" s="4"/>
      <c r="L9175" s="32"/>
      <c r="M9175" s="32"/>
      <c r="N9175" s="4"/>
      <c r="Q9175" s="27"/>
    </row>
    <row r="9176" spans="11:17" x14ac:dyDescent="0.25">
      <c r="K9176" s="4"/>
      <c r="L9176" s="32"/>
      <c r="M9176" s="32"/>
      <c r="N9176" s="4"/>
      <c r="Q9176" s="27"/>
    </row>
    <row r="9177" spans="11:17" x14ac:dyDescent="0.25">
      <c r="K9177" s="4"/>
      <c r="L9177" s="32"/>
      <c r="M9177" s="32"/>
      <c r="N9177" s="4"/>
      <c r="Q9177" s="27"/>
    </row>
    <row r="9178" spans="11:17" x14ac:dyDescent="0.25">
      <c r="K9178" s="4"/>
      <c r="L9178" s="32"/>
      <c r="M9178" s="32"/>
      <c r="N9178" s="4"/>
      <c r="Q9178" s="27"/>
    </row>
    <row r="9179" spans="11:17" x14ac:dyDescent="0.25">
      <c r="K9179" s="4"/>
      <c r="L9179" s="32"/>
      <c r="M9179" s="32"/>
      <c r="N9179" s="4"/>
      <c r="Q9179" s="27"/>
    </row>
    <row r="9180" spans="11:17" x14ac:dyDescent="0.25">
      <c r="K9180" s="4"/>
      <c r="L9180" s="32"/>
      <c r="M9180" s="32"/>
      <c r="N9180" s="4"/>
      <c r="Q9180" s="27"/>
    </row>
    <row r="9181" spans="11:17" x14ac:dyDescent="0.25">
      <c r="K9181" s="4"/>
      <c r="L9181" s="32"/>
      <c r="M9181" s="32"/>
      <c r="N9181" s="4"/>
      <c r="Q9181" s="27"/>
    </row>
    <row r="9182" spans="11:17" x14ac:dyDescent="0.25">
      <c r="K9182" s="4"/>
      <c r="L9182" s="32"/>
      <c r="M9182" s="32"/>
      <c r="N9182" s="4"/>
      <c r="Q9182" s="27"/>
    </row>
    <row r="9183" spans="11:17" x14ac:dyDescent="0.25">
      <c r="K9183" s="4"/>
      <c r="L9183" s="32"/>
      <c r="M9183" s="32"/>
      <c r="N9183" s="4"/>
      <c r="Q9183" s="27"/>
    </row>
    <row r="9184" spans="11:17" x14ac:dyDescent="0.25">
      <c r="K9184" s="4"/>
      <c r="L9184" s="32"/>
      <c r="M9184" s="32"/>
      <c r="N9184" s="4"/>
      <c r="Q9184" s="27"/>
    </row>
    <row r="9185" spans="11:17" x14ac:dyDescent="0.25">
      <c r="K9185" s="4"/>
      <c r="L9185" s="32"/>
      <c r="M9185" s="32"/>
      <c r="N9185" s="4"/>
      <c r="Q9185" s="27"/>
    </row>
    <row r="9186" spans="11:17" x14ac:dyDescent="0.25">
      <c r="K9186" s="4"/>
      <c r="L9186" s="32"/>
      <c r="M9186" s="32"/>
      <c r="N9186" s="4"/>
      <c r="Q9186" s="27"/>
    </row>
    <row r="9187" spans="11:17" x14ac:dyDescent="0.25">
      <c r="K9187" s="4"/>
      <c r="L9187" s="32"/>
      <c r="M9187" s="32"/>
      <c r="N9187" s="4"/>
      <c r="Q9187" s="27"/>
    </row>
    <row r="9188" spans="11:17" x14ac:dyDescent="0.25">
      <c r="K9188" s="4"/>
      <c r="L9188" s="32"/>
      <c r="M9188" s="32"/>
      <c r="N9188" s="4"/>
      <c r="Q9188" s="27"/>
    </row>
    <row r="9189" spans="11:17" x14ac:dyDescent="0.25">
      <c r="K9189" s="4"/>
      <c r="L9189" s="32"/>
      <c r="M9189" s="32"/>
      <c r="N9189" s="4"/>
      <c r="Q9189" s="27"/>
    </row>
    <row r="9190" spans="11:17" x14ac:dyDescent="0.25">
      <c r="K9190" s="4"/>
      <c r="L9190" s="32"/>
      <c r="M9190" s="32"/>
      <c r="N9190" s="4"/>
      <c r="Q9190" s="27"/>
    </row>
    <row r="9191" spans="11:17" x14ac:dyDescent="0.25">
      <c r="K9191" s="4"/>
      <c r="L9191" s="32"/>
      <c r="M9191" s="32"/>
      <c r="N9191" s="4"/>
      <c r="Q9191" s="27"/>
    </row>
    <row r="9192" spans="11:17" x14ac:dyDescent="0.25">
      <c r="K9192" s="4"/>
      <c r="L9192" s="32"/>
      <c r="M9192" s="32"/>
      <c r="N9192" s="4"/>
      <c r="Q9192" s="27"/>
    </row>
    <row r="9193" spans="11:17" x14ac:dyDescent="0.25">
      <c r="K9193" s="4"/>
      <c r="L9193" s="32"/>
      <c r="M9193" s="32"/>
      <c r="N9193" s="4"/>
      <c r="Q9193" s="27"/>
    </row>
    <row r="9194" spans="11:17" x14ac:dyDescent="0.25">
      <c r="K9194" s="4"/>
      <c r="L9194" s="32"/>
      <c r="M9194" s="32"/>
      <c r="N9194" s="4"/>
      <c r="Q9194" s="27"/>
    </row>
    <row r="9195" spans="11:17" x14ac:dyDescent="0.25">
      <c r="K9195" s="4"/>
      <c r="L9195" s="32"/>
      <c r="M9195" s="32"/>
      <c r="N9195" s="4"/>
      <c r="Q9195" s="27"/>
    </row>
    <row r="9196" spans="11:17" x14ac:dyDescent="0.25">
      <c r="K9196" s="4"/>
      <c r="L9196" s="32"/>
      <c r="M9196" s="32"/>
      <c r="N9196" s="4"/>
      <c r="Q9196" s="27"/>
    </row>
    <row r="9197" spans="11:17" x14ac:dyDescent="0.25">
      <c r="K9197" s="4"/>
      <c r="L9197" s="32"/>
      <c r="M9197" s="32"/>
      <c r="N9197" s="4"/>
      <c r="Q9197" s="27"/>
    </row>
    <row r="9198" spans="11:17" x14ac:dyDescent="0.25">
      <c r="K9198" s="4"/>
      <c r="L9198" s="32"/>
      <c r="M9198" s="32"/>
      <c r="N9198" s="4"/>
      <c r="Q9198" s="27"/>
    </row>
    <row r="9199" spans="11:17" x14ac:dyDescent="0.25">
      <c r="K9199" s="4"/>
      <c r="L9199" s="32"/>
      <c r="M9199" s="32"/>
      <c r="N9199" s="4"/>
      <c r="Q9199" s="27"/>
    </row>
    <row r="9200" spans="11:17" x14ac:dyDescent="0.25">
      <c r="K9200" s="4"/>
      <c r="L9200" s="32"/>
      <c r="M9200" s="32"/>
      <c r="N9200" s="4"/>
      <c r="Q9200" s="27"/>
    </row>
    <row r="9201" spans="11:17" x14ac:dyDescent="0.25">
      <c r="K9201" s="4"/>
      <c r="L9201" s="32"/>
      <c r="M9201" s="32"/>
      <c r="N9201" s="4"/>
      <c r="Q9201" s="27"/>
    </row>
    <row r="9202" spans="11:17" x14ac:dyDescent="0.25">
      <c r="K9202" s="4"/>
      <c r="L9202" s="32"/>
      <c r="M9202" s="32"/>
      <c r="N9202" s="4"/>
      <c r="Q9202" s="27"/>
    </row>
    <row r="9203" spans="11:17" x14ac:dyDescent="0.25">
      <c r="K9203" s="4"/>
      <c r="L9203" s="32"/>
      <c r="M9203" s="32"/>
      <c r="N9203" s="4"/>
      <c r="Q9203" s="27"/>
    </row>
    <row r="9204" spans="11:17" x14ac:dyDescent="0.25">
      <c r="K9204" s="4"/>
      <c r="L9204" s="32"/>
      <c r="M9204" s="32"/>
      <c r="N9204" s="4"/>
      <c r="Q9204" s="27"/>
    </row>
    <row r="9205" spans="11:17" x14ac:dyDescent="0.25">
      <c r="K9205" s="4"/>
      <c r="L9205" s="32"/>
      <c r="M9205" s="32"/>
      <c r="N9205" s="4"/>
      <c r="Q9205" s="27"/>
    </row>
    <row r="9206" spans="11:17" x14ac:dyDescent="0.25">
      <c r="K9206" s="4"/>
      <c r="L9206" s="32"/>
      <c r="M9206" s="32"/>
      <c r="N9206" s="4"/>
      <c r="Q9206" s="27"/>
    </row>
    <row r="9207" spans="11:17" x14ac:dyDescent="0.25">
      <c r="K9207" s="4"/>
      <c r="L9207" s="32"/>
      <c r="M9207" s="32"/>
      <c r="N9207" s="4"/>
      <c r="Q9207" s="27"/>
    </row>
    <row r="9208" spans="11:17" x14ac:dyDescent="0.25">
      <c r="K9208" s="4"/>
      <c r="L9208" s="32"/>
      <c r="M9208" s="32"/>
      <c r="N9208" s="4"/>
      <c r="Q9208" s="27"/>
    </row>
    <row r="9209" spans="11:17" x14ac:dyDescent="0.25">
      <c r="K9209" s="4"/>
      <c r="L9209" s="32"/>
      <c r="M9209" s="32"/>
      <c r="N9209" s="4"/>
      <c r="Q9209" s="27"/>
    </row>
    <row r="9210" spans="11:17" x14ac:dyDescent="0.25">
      <c r="K9210" s="4"/>
      <c r="L9210" s="32"/>
      <c r="M9210" s="32"/>
      <c r="N9210" s="4"/>
      <c r="Q9210" s="27"/>
    </row>
    <row r="9211" spans="11:17" x14ac:dyDescent="0.25">
      <c r="K9211" s="4"/>
      <c r="L9211" s="32"/>
      <c r="M9211" s="32"/>
      <c r="N9211" s="4"/>
      <c r="Q9211" s="27"/>
    </row>
    <row r="9212" spans="11:17" x14ac:dyDescent="0.25">
      <c r="K9212" s="4"/>
      <c r="L9212" s="32"/>
      <c r="M9212" s="32"/>
      <c r="N9212" s="4"/>
      <c r="Q9212" s="27"/>
    </row>
    <row r="9213" spans="11:17" x14ac:dyDescent="0.25">
      <c r="K9213" s="4"/>
      <c r="L9213" s="32"/>
      <c r="M9213" s="32"/>
      <c r="N9213" s="4"/>
      <c r="Q9213" s="27"/>
    </row>
    <row r="9214" spans="11:17" x14ac:dyDescent="0.25">
      <c r="K9214" s="4"/>
      <c r="L9214" s="32"/>
      <c r="M9214" s="32"/>
      <c r="N9214" s="4"/>
      <c r="Q9214" s="27"/>
    </row>
    <row r="9215" spans="11:17" x14ac:dyDescent="0.25">
      <c r="K9215" s="4"/>
      <c r="L9215" s="32"/>
      <c r="M9215" s="32"/>
      <c r="N9215" s="4"/>
      <c r="Q9215" s="27"/>
    </row>
    <row r="9216" spans="11:17" x14ac:dyDescent="0.25">
      <c r="K9216" s="4"/>
      <c r="L9216" s="32"/>
      <c r="M9216" s="32"/>
      <c r="N9216" s="4"/>
      <c r="Q9216" s="27"/>
    </row>
    <row r="9217" spans="11:17" x14ac:dyDescent="0.25">
      <c r="K9217" s="4"/>
      <c r="L9217" s="32"/>
      <c r="M9217" s="32"/>
      <c r="N9217" s="4"/>
      <c r="Q9217" s="27"/>
    </row>
    <row r="9218" spans="11:17" x14ac:dyDescent="0.25">
      <c r="K9218" s="4"/>
      <c r="L9218" s="32"/>
      <c r="M9218" s="32"/>
      <c r="N9218" s="4"/>
      <c r="Q9218" s="27"/>
    </row>
    <row r="9219" spans="11:17" x14ac:dyDescent="0.25">
      <c r="K9219" s="4"/>
      <c r="L9219" s="32"/>
      <c r="M9219" s="32"/>
      <c r="N9219" s="4"/>
      <c r="Q9219" s="27"/>
    </row>
    <row r="9220" spans="11:17" x14ac:dyDescent="0.25">
      <c r="K9220" s="4"/>
      <c r="L9220" s="32"/>
      <c r="M9220" s="32"/>
      <c r="N9220" s="4"/>
      <c r="Q9220" s="27"/>
    </row>
    <row r="9221" spans="11:17" x14ac:dyDescent="0.25">
      <c r="K9221" s="4"/>
      <c r="L9221" s="32"/>
      <c r="M9221" s="32"/>
      <c r="N9221" s="4"/>
      <c r="Q9221" s="27"/>
    </row>
    <row r="9222" spans="11:17" x14ac:dyDescent="0.25">
      <c r="K9222" s="4"/>
      <c r="L9222" s="32"/>
      <c r="M9222" s="32"/>
      <c r="N9222" s="4"/>
      <c r="Q9222" s="27"/>
    </row>
    <row r="9223" spans="11:17" x14ac:dyDescent="0.25">
      <c r="K9223" s="4"/>
      <c r="L9223" s="32"/>
      <c r="M9223" s="32"/>
      <c r="N9223" s="4"/>
      <c r="Q9223" s="27"/>
    </row>
    <row r="9224" spans="11:17" x14ac:dyDescent="0.25">
      <c r="K9224" s="4"/>
      <c r="L9224" s="32"/>
      <c r="M9224" s="32"/>
      <c r="N9224" s="4"/>
      <c r="Q9224" s="27"/>
    </row>
    <row r="9225" spans="11:17" x14ac:dyDescent="0.25">
      <c r="K9225" s="4"/>
      <c r="L9225" s="32"/>
      <c r="M9225" s="32"/>
      <c r="N9225" s="4"/>
      <c r="Q9225" s="27"/>
    </row>
    <row r="9226" spans="11:17" x14ac:dyDescent="0.25">
      <c r="K9226" s="4"/>
      <c r="L9226" s="32"/>
      <c r="M9226" s="32"/>
      <c r="N9226" s="4"/>
      <c r="Q9226" s="27"/>
    </row>
    <row r="9227" spans="11:17" x14ac:dyDescent="0.25">
      <c r="K9227" s="4"/>
      <c r="L9227" s="32"/>
      <c r="M9227" s="32"/>
      <c r="N9227" s="4"/>
      <c r="Q9227" s="27"/>
    </row>
    <row r="9228" spans="11:17" x14ac:dyDescent="0.25">
      <c r="K9228" s="4"/>
      <c r="L9228" s="32"/>
      <c r="M9228" s="32"/>
      <c r="N9228" s="4"/>
      <c r="Q9228" s="27"/>
    </row>
    <row r="9229" spans="11:17" x14ac:dyDescent="0.25">
      <c r="K9229" s="4"/>
      <c r="L9229" s="32"/>
      <c r="M9229" s="32"/>
      <c r="N9229" s="4"/>
      <c r="Q9229" s="27"/>
    </row>
    <row r="9230" spans="11:17" x14ac:dyDescent="0.25">
      <c r="K9230" s="4"/>
      <c r="L9230" s="32"/>
      <c r="M9230" s="32"/>
      <c r="N9230" s="4"/>
      <c r="Q9230" s="27"/>
    </row>
    <row r="9231" spans="11:17" x14ac:dyDescent="0.25">
      <c r="K9231" s="4"/>
      <c r="L9231" s="32"/>
      <c r="M9231" s="32"/>
      <c r="N9231" s="4"/>
      <c r="Q9231" s="27"/>
    </row>
    <row r="9232" spans="11:17" x14ac:dyDescent="0.25">
      <c r="K9232" s="4"/>
      <c r="L9232" s="32"/>
      <c r="M9232" s="32"/>
      <c r="N9232" s="4"/>
      <c r="Q9232" s="27"/>
    </row>
    <row r="9233" spans="11:17" x14ac:dyDescent="0.25">
      <c r="K9233" s="4"/>
      <c r="L9233" s="32"/>
      <c r="M9233" s="32"/>
      <c r="N9233" s="4"/>
      <c r="Q9233" s="27"/>
    </row>
    <row r="9234" spans="11:17" x14ac:dyDescent="0.25">
      <c r="K9234" s="4"/>
      <c r="L9234" s="32"/>
      <c r="M9234" s="32"/>
      <c r="N9234" s="4"/>
      <c r="Q9234" s="27"/>
    </row>
    <row r="9235" spans="11:17" x14ac:dyDescent="0.25">
      <c r="K9235" s="4"/>
      <c r="L9235" s="32"/>
      <c r="M9235" s="32"/>
      <c r="N9235" s="4"/>
      <c r="Q9235" s="27"/>
    </row>
    <row r="9236" spans="11:17" x14ac:dyDescent="0.25">
      <c r="K9236" s="4"/>
      <c r="L9236" s="32"/>
      <c r="M9236" s="32"/>
      <c r="N9236" s="4"/>
      <c r="Q9236" s="27"/>
    </row>
    <row r="9237" spans="11:17" x14ac:dyDescent="0.25">
      <c r="K9237" s="4"/>
      <c r="L9237" s="32"/>
      <c r="M9237" s="32"/>
      <c r="N9237" s="4"/>
      <c r="Q9237" s="27"/>
    </row>
    <row r="9238" spans="11:17" x14ac:dyDescent="0.25">
      <c r="K9238" s="4"/>
      <c r="L9238" s="32"/>
      <c r="M9238" s="32"/>
      <c r="N9238" s="4"/>
      <c r="Q9238" s="27"/>
    </row>
    <row r="9239" spans="11:17" x14ac:dyDescent="0.25">
      <c r="K9239" s="4"/>
      <c r="L9239" s="32"/>
      <c r="M9239" s="32"/>
      <c r="N9239" s="4"/>
      <c r="Q9239" s="27"/>
    </row>
    <row r="9240" spans="11:17" x14ac:dyDescent="0.25">
      <c r="K9240" s="4"/>
      <c r="L9240" s="32"/>
      <c r="M9240" s="32"/>
      <c r="N9240" s="4"/>
      <c r="Q9240" s="27"/>
    </row>
    <row r="9241" spans="11:17" x14ac:dyDescent="0.25">
      <c r="K9241" s="4"/>
      <c r="L9241" s="32"/>
      <c r="M9241" s="32"/>
      <c r="N9241" s="4"/>
      <c r="Q9241" s="27"/>
    </row>
    <row r="9242" spans="11:17" x14ac:dyDescent="0.25">
      <c r="K9242" s="4"/>
      <c r="L9242" s="32"/>
      <c r="M9242" s="32"/>
      <c r="N9242" s="4"/>
      <c r="Q9242" s="27"/>
    </row>
    <row r="9243" spans="11:17" x14ac:dyDescent="0.25">
      <c r="K9243" s="4"/>
      <c r="L9243" s="32"/>
      <c r="M9243" s="32"/>
      <c r="N9243" s="4"/>
      <c r="Q9243" s="27"/>
    </row>
    <row r="9244" spans="11:17" x14ac:dyDescent="0.25">
      <c r="K9244" s="4"/>
      <c r="L9244" s="32"/>
      <c r="M9244" s="32"/>
      <c r="N9244" s="4"/>
      <c r="Q9244" s="27"/>
    </row>
    <row r="9245" spans="11:17" x14ac:dyDescent="0.25">
      <c r="K9245" s="4"/>
      <c r="L9245" s="32"/>
      <c r="M9245" s="32"/>
      <c r="N9245" s="4"/>
      <c r="Q9245" s="27"/>
    </row>
    <row r="9246" spans="11:17" x14ac:dyDescent="0.25">
      <c r="K9246" s="4"/>
      <c r="L9246" s="32"/>
      <c r="M9246" s="32"/>
      <c r="N9246" s="4"/>
      <c r="Q9246" s="27"/>
    </row>
    <row r="9247" spans="11:17" x14ac:dyDescent="0.25">
      <c r="K9247" s="4"/>
      <c r="L9247" s="32"/>
      <c r="M9247" s="32"/>
      <c r="N9247" s="4"/>
      <c r="Q9247" s="27"/>
    </row>
    <row r="9248" spans="11:17" x14ac:dyDescent="0.25">
      <c r="K9248" s="4"/>
      <c r="L9248" s="32"/>
      <c r="M9248" s="32"/>
      <c r="N9248" s="4"/>
      <c r="Q9248" s="27"/>
    </row>
    <row r="9249" spans="11:17" x14ac:dyDescent="0.25">
      <c r="K9249" s="4"/>
      <c r="L9249" s="32"/>
      <c r="M9249" s="32"/>
      <c r="N9249" s="4"/>
      <c r="Q9249" s="27"/>
    </row>
    <row r="9250" spans="11:17" x14ac:dyDescent="0.25">
      <c r="K9250" s="4"/>
      <c r="L9250" s="32"/>
      <c r="M9250" s="32"/>
      <c r="N9250" s="4"/>
      <c r="Q9250" s="27"/>
    </row>
    <row r="9251" spans="11:17" x14ac:dyDescent="0.25">
      <c r="K9251" s="4"/>
      <c r="L9251" s="32"/>
      <c r="M9251" s="32"/>
      <c r="N9251" s="4"/>
      <c r="Q9251" s="27"/>
    </row>
    <row r="9252" spans="11:17" x14ac:dyDescent="0.25">
      <c r="K9252" s="4"/>
      <c r="L9252" s="32"/>
      <c r="M9252" s="32"/>
      <c r="N9252" s="4"/>
      <c r="Q9252" s="27"/>
    </row>
    <row r="9253" spans="11:17" x14ac:dyDescent="0.25">
      <c r="K9253" s="4"/>
      <c r="L9253" s="32"/>
      <c r="M9253" s="32"/>
      <c r="N9253" s="4"/>
      <c r="Q9253" s="27"/>
    </row>
    <row r="9254" spans="11:17" x14ac:dyDescent="0.25">
      <c r="K9254" s="4"/>
      <c r="L9254" s="32"/>
      <c r="M9254" s="32"/>
      <c r="N9254" s="4"/>
      <c r="Q9254" s="27"/>
    </row>
    <row r="9255" spans="11:17" x14ac:dyDescent="0.25">
      <c r="K9255" s="4"/>
      <c r="L9255" s="32"/>
      <c r="M9255" s="32"/>
      <c r="N9255" s="4"/>
      <c r="Q9255" s="27"/>
    </row>
    <row r="9256" spans="11:17" x14ac:dyDescent="0.25">
      <c r="K9256" s="4"/>
      <c r="L9256" s="32"/>
      <c r="M9256" s="32"/>
      <c r="N9256" s="4"/>
      <c r="Q9256" s="27"/>
    </row>
    <row r="9257" spans="11:17" x14ac:dyDescent="0.25">
      <c r="K9257" s="4"/>
      <c r="L9257" s="32"/>
      <c r="M9257" s="32"/>
      <c r="N9257" s="4"/>
      <c r="Q9257" s="27"/>
    </row>
    <row r="9258" spans="11:17" x14ac:dyDescent="0.25">
      <c r="K9258" s="4"/>
      <c r="L9258" s="32"/>
      <c r="M9258" s="32"/>
      <c r="N9258" s="4"/>
      <c r="Q9258" s="27"/>
    </row>
    <row r="9259" spans="11:17" x14ac:dyDescent="0.25">
      <c r="K9259" s="4"/>
      <c r="L9259" s="32"/>
      <c r="M9259" s="32"/>
      <c r="N9259" s="4"/>
      <c r="Q9259" s="27"/>
    </row>
    <row r="9260" spans="11:17" x14ac:dyDescent="0.25">
      <c r="K9260" s="4"/>
      <c r="L9260" s="32"/>
      <c r="M9260" s="32"/>
      <c r="N9260" s="4"/>
      <c r="Q9260" s="27"/>
    </row>
    <row r="9261" spans="11:17" x14ac:dyDescent="0.25">
      <c r="K9261" s="4"/>
      <c r="L9261" s="32"/>
      <c r="M9261" s="32"/>
      <c r="N9261" s="4"/>
      <c r="Q9261" s="27"/>
    </row>
    <row r="9262" spans="11:17" x14ac:dyDescent="0.25">
      <c r="K9262" s="4"/>
      <c r="L9262" s="32"/>
      <c r="M9262" s="32"/>
      <c r="N9262" s="4"/>
      <c r="Q9262" s="27"/>
    </row>
    <row r="9263" spans="11:17" x14ac:dyDescent="0.25">
      <c r="K9263" s="4"/>
      <c r="L9263" s="32"/>
      <c r="M9263" s="32"/>
      <c r="N9263" s="4"/>
      <c r="Q9263" s="27"/>
    </row>
    <row r="9264" spans="11:17" x14ac:dyDescent="0.25">
      <c r="K9264" s="4"/>
      <c r="L9264" s="32"/>
      <c r="M9264" s="32"/>
      <c r="N9264" s="4"/>
      <c r="Q9264" s="27"/>
    </row>
    <row r="9265" spans="11:17" x14ac:dyDescent="0.25">
      <c r="K9265" s="4"/>
      <c r="L9265" s="32"/>
      <c r="M9265" s="32"/>
      <c r="N9265" s="4"/>
      <c r="Q9265" s="27"/>
    </row>
    <row r="9266" spans="11:17" x14ac:dyDescent="0.25">
      <c r="K9266" s="4"/>
      <c r="L9266" s="32"/>
      <c r="M9266" s="32"/>
      <c r="N9266" s="4"/>
      <c r="Q9266" s="27"/>
    </row>
    <row r="9267" spans="11:17" x14ac:dyDescent="0.25">
      <c r="K9267" s="4"/>
      <c r="L9267" s="32"/>
      <c r="M9267" s="32"/>
      <c r="N9267" s="4"/>
      <c r="Q9267" s="27"/>
    </row>
    <row r="9268" spans="11:17" x14ac:dyDescent="0.25">
      <c r="K9268" s="4"/>
      <c r="L9268" s="32"/>
      <c r="M9268" s="32"/>
      <c r="N9268" s="4"/>
      <c r="Q9268" s="27"/>
    </row>
    <row r="9269" spans="11:17" x14ac:dyDescent="0.25">
      <c r="K9269" s="4"/>
      <c r="L9269" s="32"/>
      <c r="M9269" s="32"/>
      <c r="N9269" s="4"/>
      <c r="Q9269" s="27"/>
    </row>
    <row r="9270" spans="11:17" x14ac:dyDescent="0.25">
      <c r="K9270" s="4"/>
      <c r="L9270" s="32"/>
      <c r="M9270" s="32"/>
      <c r="N9270" s="4"/>
      <c r="Q9270" s="27"/>
    </row>
    <row r="9271" spans="11:17" x14ac:dyDescent="0.25">
      <c r="K9271" s="4"/>
      <c r="L9271" s="32"/>
      <c r="M9271" s="32"/>
      <c r="N9271" s="4"/>
      <c r="Q9271" s="27"/>
    </row>
    <row r="9272" spans="11:17" x14ac:dyDescent="0.25">
      <c r="K9272" s="4"/>
      <c r="L9272" s="32"/>
      <c r="M9272" s="32"/>
      <c r="N9272" s="4"/>
      <c r="Q9272" s="27"/>
    </row>
    <row r="9273" spans="11:17" x14ac:dyDescent="0.25">
      <c r="K9273" s="4"/>
      <c r="L9273" s="32"/>
      <c r="M9273" s="32"/>
      <c r="N9273" s="4"/>
      <c r="Q9273" s="27"/>
    </row>
    <row r="9274" spans="11:17" x14ac:dyDescent="0.25">
      <c r="K9274" s="4"/>
      <c r="L9274" s="32"/>
      <c r="M9274" s="32"/>
      <c r="N9274" s="4"/>
      <c r="Q9274" s="27"/>
    </row>
    <row r="9275" spans="11:17" x14ac:dyDescent="0.25">
      <c r="K9275" s="4"/>
      <c r="L9275" s="32"/>
      <c r="M9275" s="32"/>
      <c r="N9275" s="4"/>
      <c r="Q9275" s="27"/>
    </row>
    <row r="9276" spans="11:17" x14ac:dyDescent="0.25">
      <c r="K9276" s="4"/>
      <c r="L9276" s="32"/>
      <c r="M9276" s="32"/>
      <c r="N9276" s="4"/>
      <c r="Q9276" s="27"/>
    </row>
    <row r="9277" spans="11:17" x14ac:dyDescent="0.25">
      <c r="K9277" s="4"/>
      <c r="L9277" s="32"/>
      <c r="M9277" s="32"/>
      <c r="N9277" s="4"/>
      <c r="Q9277" s="27"/>
    </row>
    <row r="9278" spans="11:17" x14ac:dyDescent="0.25">
      <c r="K9278" s="4"/>
      <c r="L9278" s="32"/>
      <c r="M9278" s="32"/>
      <c r="N9278" s="4"/>
      <c r="Q9278" s="27"/>
    </row>
    <row r="9279" spans="11:17" x14ac:dyDescent="0.25">
      <c r="K9279" s="4"/>
      <c r="L9279" s="32"/>
      <c r="M9279" s="32"/>
      <c r="N9279" s="4"/>
      <c r="Q9279" s="27"/>
    </row>
    <row r="9280" spans="11:17" x14ac:dyDescent="0.25">
      <c r="K9280" s="4"/>
      <c r="L9280" s="32"/>
      <c r="M9280" s="32"/>
      <c r="N9280" s="4"/>
      <c r="Q9280" s="27"/>
    </row>
    <row r="9281" spans="11:17" x14ac:dyDescent="0.25">
      <c r="K9281" s="4"/>
      <c r="L9281" s="32"/>
      <c r="M9281" s="32"/>
      <c r="N9281" s="4"/>
      <c r="Q9281" s="27"/>
    </row>
    <row r="9282" spans="11:17" x14ac:dyDescent="0.25">
      <c r="K9282" s="4"/>
      <c r="L9282" s="32"/>
      <c r="M9282" s="32"/>
      <c r="N9282" s="4"/>
      <c r="Q9282" s="27"/>
    </row>
    <row r="9283" spans="11:17" x14ac:dyDescent="0.25">
      <c r="K9283" s="4"/>
      <c r="L9283" s="32"/>
      <c r="M9283" s="32"/>
      <c r="N9283" s="4"/>
      <c r="Q9283" s="27"/>
    </row>
    <row r="9284" spans="11:17" x14ac:dyDescent="0.25">
      <c r="K9284" s="4"/>
      <c r="L9284" s="32"/>
      <c r="M9284" s="32"/>
      <c r="N9284" s="4"/>
      <c r="Q9284" s="27"/>
    </row>
    <row r="9285" spans="11:17" x14ac:dyDescent="0.25">
      <c r="K9285" s="4"/>
      <c r="L9285" s="32"/>
      <c r="M9285" s="32"/>
      <c r="N9285" s="4"/>
      <c r="Q9285" s="27"/>
    </row>
    <row r="9286" spans="11:17" x14ac:dyDescent="0.25">
      <c r="K9286" s="4"/>
      <c r="L9286" s="32"/>
      <c r="M9286" s="32"/>
      <c r="N9286" s="4"/>
      <c r="Q9286" s="27"/>
    </row>
    <row r="9287" spans="11:17" x14ac:dyDescent="0.25">
      <c r="K9287" s="4"/>
      <c r="L9287" s="32"/>
      <c r="M9287" s="32"/>
      <c r="N9287" s="4"/>
      <c r="Q9287" s="27"/>
    </row>
    <row r="9288" spans="11:17" x14ac:dyDescent="0.25">
      <c r="K9288" s="4"/>
      <c r="L9288" s="32"/>
      <c r="M9288" s="32"/>
      <c r="N9288" s="4"/>
      <c r="Q9288" s="27"/>
    </row>
    <row r="9289" spans="11:17" x14ac:dyDescent="0.25">
      <c r="K9289" s="4"/>
      <c r="L9289" s="32"/>
      <c r="M9289" s="32"/>
      <c r="N9289" s="4"/>
      <c r="Q9289" s="27"/>
    </row>
    <row r="9290" spans="11:17" x14ac:dyDescent="0.25">
      <c r="K9290" s="4"/>
      <c r="L9290" s="32"/>
      <c r="M9290" s="32"/>
      <c r="N9290" s="4"/>
      <c r="Q9290" s="27"/>
    </row>
    <row r="9291" spans="11:17" x14ac:dyDescent="0.25">
      <c r="K9291" s="4"/>
      <c r="L9291" s="32"/>
      <c r="M9291" s="32"/>
      <c r="N9291" s="4"/>
      <c r="Q9291" s="27"/>
    </row>
    <row r="9292" spans="11:17" x14ac:dyDescent="0.25">
      <c r="K9292" s="4"/>
      <c r="L9292" s="32"/>
      <c r="M9292" s="32"/>
      <c r="N9292" s="4"/>
      <c r="Q9292" s="27"/>
    </row>
    <row r="9293" spans="11:17" x14ac:dyDescent="0.25">
      <c r="K9293" s="4"/>
      <c r="L9293" s="32"/>
      <c r="M9293" s="32"/>
      <c r="N9293" s="4"/>
      <c r="Q9293" s="27"/>
    </row>
    <row r="9294" spans="11:17" x14ac:dyDescent="0.25">
      <c r="K9294" s="4"/>
      <c r="L9294" s="32"/>
      <c r="M9294" s="32"/>
      <c r="N9294" s="4"/>
      <c r="Q9294" s="27"/>
    </row>
    <row r="9295" spans="11:17" x14ac:dyDescent="0.25">
      <c r="K9295" s="4"/>
      <c r="L9295" s="32"/>
      <c r="M9295" s="32"/>
      <c r="N9295" s="4"/>
      <c r="Q9295" s="27"/>
    </row>
    <row r="9296" spans="11:17" x14ac:dyDescent="0.25">
      <c r="K9296" s="4"/>
      <c r="L9296" s="32"/>
      <c r="M9296" s="32"/>
      <c r="N9296" s="4"/>
      <c r="Q9296" s="27"/>
    </row>
    <row r="9297" spans="11:17" x14ac:dyDescent="0.25">
      <c r="K9297" s="4"/>
      <c r="L9297" s="32"/>
      <c r="M9297" s="32"/>
      <c r="N9297" s="4"/>
      <c r="Q9297" s="27"/>
    </row>
    <row r="9298" spans="11:17" x14ac:dyDescent="0.25">
      <c r="K9298" s="4"/>
      <c r="L9298" s="32"/>
      <c r="M9298" s="32"/>
      <c r="N9298" s="4"/>
      <c r="Q9298" s="27"/>
    </row>
    <row r="9299" spans="11:17" x14ac:dyDescent="0.25">
      <c r="K9299" s="4"/>
      <c r="L9299" s="32"/>
      <c r="M9299" s="32"/>
      <c r="N9299" s="4"/>
      <c r="Q9299" s="27"/>
    </row>
    <row r="9300" spans="11:17" x14ac:dyDescent="0.25">
      <c r="K9300" s="4"/>
      <c r="L9300" s="32"/>
      <c r="M9300" s="32"/>
      <c r="N9300" s="4"/>
      <c r="Q9300" s="27"/>
    </row>
    <row r="9301" spans="11:17" x14ac:dyDescent="0.25">
      <c r="K9301" s="4"/>
      <c r="L9301" s="32"/>
      <c r="M9301" s="32"/>
      <c r="N9301" s="4"/>
      <c r="Q9301" s="27"/>
    </row>
    <row r="9302" spans="11:17" x14ac:dyDescent="0.25">
      <c r="K9302" s="4"/>
      <c r="L9302" s="32"/>
      <c r="M9302" s="32"/>
      <c r="N9302" s="4"/>
      <c r="Q9302" s="27"/>
    </row>
    <row r="9303" spans="11:17" x14ac:dyDescent="0.25">
      <c r="K9303" s="4"/>
      <c r="L9303" s="32"/>
      <c r="M9303" s="32"/>
      <c r="N9303" s="4"/>
      <c r="Q9303" s="27"/>
    </row>
    <row r="9304" spans="11:17" x14ac:dyDescent="0.25">
      <c r="K9304" s="4"/>
      <c r="L9304" s="32"/>
      <c r="M9304" s="32"/>
      <c r="N9304" s="4"/>
      <c r="Q9304" s="27"/>
    </row>
    <row r="9305" spans="11:17" x14ac:dyDescent="0.25">
      <c r="K9305" s="4"/>
      <c r="L9305" s="32"/>
      <c r="M9305" s="32"/>
      <c r="N9305" s="4"/>
      <c r="Q9305" s="27"/>
    </row>
    <row r="9306" spans="11:17" x14ac:dyDescent="0.25">
      <c r="K9306" s="4"/>
      <c r="L9306" s="32"/>
      <c r="M9306" s="32"/>
      <c r="N9306" s="4"/>
      <c r="Q9306" s="27"/>
    </row>
    <row r="9307" spans="11:17" x14ac:dyDescent="0.25">
      <c r="K9307" s="4"/>
      <c r="L9307" s="32"/>
      <c r="M9307" s="32"/>
      <c r="N9307" s="4"/>
      <c r="Q9307" s="27"/>
    </row>
    <row r="9308" spans="11:17" x14ac:dyDescent="0.25">
      <c r="K9308" s="4"/>
      <c r="L9308" s="32"/>
      <c r="M9308" s="32"/>
      <c r="N9308" s="4"/>
      <c r="Q9308" s="27"/>
    </row>
    <row r="9309" spans="11:17" x14ac:dyDescent="0.25">
      <c r="K9309" s="4"/>
      <c r="L9309" s="32"/>
      <c r="M9309" s="32"/>
      <c r="N9309" s="4"/>
      <c r="Q9309" s="27"/>
    </row>
    <row r="9310" spans="11:17" x14ac:dyDescent="0.25">
      <c r="K9310" s="4"/>
      <c r="L9310" s="32"/>
      <c r="M9310" s="32"/>
      <c r="N9310" s="4"/>
      <c r="Q9310" s="27"/>
    </row>
    <row r="9311" spans="11:17" x14ac:dyDescent="0.25">
      <c r="K9311" s="4"/>
      <c r="L9311" s="32"/>
      <c r="M9311" s="32"/>
      <c r="N9311" s="4"/>
      <c r="Q9311" s="27"/>
    </row>
    <row r="9312" spans="11:17" x14ac:dyDescent="0.25">
      <c r="K9312" s="4"/>
      <c r="L9312" s="32"/>
      <c r="M9312" s="32"/>
      <c r="N9312" s="4"/>
      <c r="Q9312" s="27"/>
    </row>
    <row r="9313" spans="11:17" x14ac:dyDescent="0.25">
      <c r="K9313" s="4"/>
      <c r="L9313" s="32"/>
      <c r="M9313" s="32"/>
      <c r="N9313" s="4"/>
      <c r="Q9313" s="27"/>
    </row>
    <row r="9314" spans="11:17" x14ac:dyDescent="0.25">
      <c r="K9314" s="4"/>
      <c r="L9314" s="32"/>
      <c r="M9314" s="32"/>
      <c r="N9314" s="4"/>
      <c r="Q9314" s="27"/>
    </row>
    <row r="9315" spans="11:17" x14ac:dyDescent="0.25">
      <c r="K9315" s="4"/>
      <c r="L9315" s="32"/>
      <c r="M9315" s="32"/>
      <c r="N9315" s="4"/>
      <c r="Q9315" s="27"/>
    </row>
    <row r="9316" spans="11:17" x14ac:dyDescent="0.25">
      <c r="K9316" s="4"/>
      <c r="L9316" s="32"/>
      <c r="M9316" s="32"/>
      <c r="N9316" s="4"/>
      <c r="Q9316" s="27"/>
    </row>
    <row r="9317" spans="11:17" x14ac:dyDescent="0.25">
      <c r="K9317" s="4"/>
      <c r="L9317" s="32"/>
      <c r="M9317" s="32"/>
      <c r="N9317" s="4"/>
      <c r="Q9317" s="27"/>
    </row>
    <row r="9318" spans="11:17" x14ac:dyDescent="0.25">
      <c r="K9318" s="4"/>
      <c r="L9318" s="32"/>
      <c r="M9318" s="32"/>
      <c r="N9318" s="4"/>
      <c r="Q9318" s="27"/>
    </row>
    <row r="9319" spans="11:17" x14ac:dyDescent="0.25">
      <c r="K9319" s="4"/>
      <c r="L9319" s="32"/>
      <c r="M9319" s="32"/>
      <c r="N9319" s="4"/>
      <c r="Q9319" s="27"/>
    </row>
    <row r="9320" spans="11:17" x14ac:dyDescent="0.25">
      <c r="K9320" s="4"/>
      <c r="L9320" s="32"/>
      <c r="M9320" s="32"/>
      <c r="N9320" s="4"/>
      <c r="Q9320" s="27"/>
    </row>
    <row r="9321" spans="11:17" x14ac:dyDescent="0.25">
      <c r="K9321" s="4"/>
      <c r="L9321" s="32"/>
      <c r="M9321" s="32"/>
      <c r="N9321" s="4"/>
      <c r="Q9321" s="27"/>
    </row>
    <row r="9322" spans="11:17" x14ac:dyDescent="0.25">
      <c r="K9322" s="4"/>
      <c r="L9322" s="32"/>
      <c r="M9322" s="32"/>
      <c r="N9322" s="4"/>
      <c r="Q9322" s="27"/>
    </row>
    <row r="9323" spans="11:17" x14ac:dyDescent="0.25">
      <c r="K9323" s="4"/>
      <c r="L9323" s="32"/>
      <c r="M9323" s="32"/>
      <c r="N9323" s="4"/>
      <c r="Q9323" s="27"/>
    </row>
    <row r="9324" spans="11:17" x14ac:dyDescent="0.25">
      <c r="K9324" s="4"/>
      <c r="L9324" s="32"/>
      <c r="M9324" s="32"/>
      <c r="N9324" s="4"/>
      <c r="Q9324" s="27"/>
    </row>
    <row r="9325" spans="11:17" x14ac:dyDescent="0.25">
      <c r="K9325" s="4"/>
      <c r="L9325" s="32"/>
      <c r="M9325" s="32"/>
      <c r="N9325" s="4"/>
      <c r="Q9325" s="27"/>
    </row>
    <row r="9326" spans="11:17" x14ac:dyDescent="0.25">
      <c r="K9326" s="4"/>
      <c r="L9326" s="32"/>
      <c r="M9326" s="32"/>
      <c r="N9326" s="4"/>
      <c r="Q9326" s="27"/>
    </row>
    <row r="9327" spans="11:17" x14ac:dyDescent="0.25">
      <c r="K9327" s="4"/>
      <c r="L9327" s="32"/>
      <c r="M9327" s="32"/>
      <c r="N9327" s="4"/>
      <c r="Q9327" s="27"/>
    </row>
    <row r="9328" spans="11:17" x14ac:dyDescent="0.25">
      <c r="K9328" s="4"/>
      <c r="L9328" s="32"/>
      <c r="M9328" s="32"/>
      <c r="N9328" s="4"/>
      <c r="Q9328" s="27"/>
    </row>
    <row r="9329" spans="11:17" x14ac:dyDescent="0.25">
      <c r="K9329" s="4"/>
      <c r="L9329" s="32"/>
      <c r="M9329" s="32"/>
      <c r="N9329" s="4"/>
      <c r="Q9329" s="27"/>
    </row>
    <row r="9330" spans="11:17" x14ac:dyDescent="0.25">
      <c r="K9330" s="4"/>
      <c r="L9330" s="32"/>
      <c r="M9330" s="32"/>
      <c r="N9330" s="4"/>
      <c r="Q9330" s="27"/>
    </row>
    <row r="9331" spans="11:17" x14ac:dyDescent="0.25">
      <c r="K9331" s="4"/>
      <c r="L9331" s="32"/>
      <c r="M9331" s="32"/>
      <c r="N9331" s="4"/>
      <c r="Q9331" s="27"/>
    </row>
    <row r="9332" spans="11:17" x14ac:dyDescent="0.25">
      <c r="K9332" s="4"/>
      <c r="L9332" s="32"/>
      <c r="M9332" s="32"/>
      <c r="N9332" s="4"/>
      <c r="Q9332" s="27"/>
    </row>
    <row r="9333" spans="11:17" x14ac:dyDescent="0.25">
      <c r="K9333" s="4"/>
      <c r="L9333" s="32"/>
      <c r="M9333" s="32"/>
      <c r="N9333" s="4"/>
      <c r="Q9333" s="27"/>
    </row>
    <row r="9334" spans="11:17" x14ac:dyDescent="0.25">
      <c r="K9334" s="4"/>
      <c r="L9334" s="32"/>
      <c r="M9334" s="32"/>
      <c r="N9334" s="4"/>
      <c r="Q9334" s="27"/>
    </row>
    <row r="9335" spans="11:17" x14ac:dyDescent="0.25">
      <c r="K9335" s="4"/>
      <c r="L9335" s="32"/>
      <c r="M9335" s="32"/>
      <c r="N9335" s="4"/>
      <c r="Q9335" s="27"/>
    </row>
    <row r="9336" spans="11:17" x14ac:dyDescent="0.25">
      <c r="K9336" s="4"/>
      <c r="L9336" s="32"/>
      <c r="M9336" s="32"/>
      <c r="N9336" s="4"/>
      <c r="Q9336" s="27"/>
    </row>
    <row r="9337" spans="11:17" x14ac:dyDescent="0.25">
      <c r="K9337" s="4"/>
      <c r="L9337" s="32"/>
      <c r="M9337" s="32"/>
      <c r="N9337" s="4"/>
      <c r="Q9337" s="27"/>
    </row>
    <row r="9338" spans="11:17" x14ac:dyDescent="0.25">
      <c r="K9338" s="4"/>
      <c r="L9338" s="32"/>
      <c r="M9338" s="32"/>
      <c r="N9338" s="4"/>
      <c r="Q9338" s="27"/>
    </row>
    <row r="9339" spans="11:17" x14ac:dyDescent="0.25">
      <c r="K9339" s="4"/>
      <c r="L9339" s="32"/>
      <c r="M9339" s="32"/>
      <c r="N9339" s="4"/>
      <c r="Q9339" s="27"/>
    </row>
    <row r="9340" spans="11:17" x14ac:dyDescent="0.25">
      <c r="K9340" s="4"/>
      <c r="L9340" s="32"/>
      <c r="M9340" s="32"/>
      <c r="N9340" s="4"/>
      <c r="Q9340" s="27"/>
    </row>
    <row r="9341" spans="11:17" x14ac:dyDescent="0.25">
      <c r="K9341" s="4"/>
      <c r="L9341" s="32"/>
      <c r="M9341" s="32"/>
      <c r="N9341" s="4"/>
      <c r="Q9341" s="27"/>
    </row>
    <row r="9342" spans="11:17" x14ac:dyDescent="0.25">
      <c r="K9342" s="4"/>
      <c r="L9342" s="32"/>
      <c r="M9342" s="32"/>
      <c r="N9342" s="4"/>
      <c r="Q9342" s="27"/>
    </row>
    <row r="9343" spans="11:17" x14ac:dyDescent="0.25">
      <c r="K9343" s="4"/>
      <c r="L9343" s="32"/>
      <c r="M9343" s="32"/>
      <c r="N9343" s="4"/>
      <c r="Q9343" s="27"/>
    </row>
    <row r="9344" spans="11:17" x14ac:dyDescent="0.25">
      <c r="K9344" s="4"/>
      <c r="L9344" s="32"/>
      <c r="M9344" s="32"/>
      <c r="N9344" s="4"/>
      <c r="Q9344" s="27"/>
    </row>
    <row r="9345" spans="11:17" x14ac:dyDescent="0.25">
      <c r="K9345" s="4"/>
      <c r="L9345" s="32"/>
      <c r="M9345" s="32"/>
      <c r="N9345" s="4"/>
      <c r="Q9345" s="27"/>
    </row>
    <row r="9346" spans="11:17" x14ac:dyDescent="0.25">
      <c r="K9346" s="4"/>
      <c r="L9346" s="32"/>
      <c r="M9346" s="32"/>
      <c r="N9346" s="4"/>
      <c r="Q9346" s="27"/>
    </row>
    <row r="9347" spans="11:17" x14ac:dyDescent="0.25">
      <c r="K9347" s="4"/>
      <c r="L9347" s="32"/>
      <c r="M9347" s="32"/>
      <c r="N9347" s="4"/>
      <c r="Q9347" s="27"/>
    </row>
    <row r="9348" spans="11:17" x14ac:dyDescent="0.25">
      <c r="K9348" s="4"/>
      <c r="L9348" s="32"/>
      <c r="M9348" s="32"/>
      <c r="N9348" s="4"/>
      <c r="Q9348" s="27"/>
    </row>
    <row r="9349" spans="11:17" x14ac:dyDescent="0.25">
      <c r="K9349" s="4"/>
      <c r="L9349" s="32"/>
      <c r="M9349" s="32"/>
      <c r="N9349" s="4"/>
      <c r="Q9349" s="27"/>
    </row>
    <row r="9350" spans="11:17" x14ac:dyDescent="0.25">
      <c r="K9350" s="4"/>
      <c r="L9350" s="32"/>
      <c r="M9350" s="32"/>
      <c r="N9350" s="4"/>
      <c r="Q9350" s="27"/>
    </row>
    <row r="9351" spans="11:17" x14ac:dyDescent="0.25">
      <c r="K9351" s="4"/>
      <c r="L9351" s="32"/>
      <c r="M9351" s="32"/>
      <c r="N9351" s="4"/>
      <c r="Q9351" s="27"/>
    </row>
    <row r="9352" spans="11:17" x14ac:dyDescent="0.25">
      <c r="K9352" s="4"/>
      <c r="L9352" s="32"/>
      <c r="M9352" s="32"/>
      <c r="N9352" s="4"/>
      <c r="Q9352" s="27"/>
    </row>
    <row r="9353" spans="11:17" x14ac:dyDescent="0.25">
      <c r="K9353" s="4"/>
      <c r="L9353" s="32"/>
      <c r="M9353" s="32"/>
      <c r="N9353" s="4"/>
      <c r="Q9353" s="27"/>
    </row>
    <row r="9354" spans="11:17" x14ac:dyDescent="0.25">
      <c r="K9354" s="4"/>
      <c r="L9354" s="32"/>
      <c r="M9354" s="32"/>
      <c r="N9354" s="4"/>
      <c r="Q9354" s="27"/>
    </row>
    <row r="9355" spans="11:17" x14ac:dyDescent="0.25">
      <c r="K9355" s="4"/>
      <c r="L9355" s="32"/>
      <c r="M9355" s="32"/>
      <c r="N9355" s="4"/>
      <c r="Q9355" s="27"/>
    </row>
    <row r="9356" spans="11:17" x14ac:dyDescent="0.25">
      <c r="K9356" s="4"/>
      <c r="L9356" s="32"/>
      <c r="M9356" s="32"/>
      <c r="N9356" s="4"/>
      <c r="Q9356" s="27"/>
    </row>
    <row r="9357" spans="11:17" x14ac:dyDescent="0.25">
      <c r="K9357" s="4"/>
      <c r="L9357" s="32"/>
      <c r="M9357" s="32"/>
      <c r="N9357" s="4"/>
      <c r="Q9357" s="27"/>
    </row>
    <row r="9358" spans="11:17" x14ac:dyDescent="0.25">
      <c r="K9358" s="4"/>
      <c r="L9358" s="32"/>
      <c r="M9358" s="32"/>
      <c r="N9358" s="4"/>
      <c r="Q9358" s="27"/>
    </row>
    <row r="9359" spans="11:17" x14ac:dyDescent="0.25">
      <c r="K9359" s="4"/>
      <c r="L9359" s="32"/>
      <c r="M9359" s="32"/>
      <c r="N9359" s="4"/>
      <c r="Q9359" s="27"/>
    </row>
    <row r="9360" spans="11:17" x14ac:dyDescent="0.25">
      <c r="K9360" s="4"/>
      <c r="L9360" s="32"/>
      <c r="M9360" s="32"/>
      <c r="N9360" s="4"/>
      <c r="Q9360" s="27"/>
    </row>
    <row r="9361" spans="11:17" x14ac:dyDescent="0.25">
      <c r="K9361" s="4"/>
      <c r="L9361" s="32"/>
      <c r="M9361" s="32"/>
      <c r="N9361" s="4"/>
      <c r="Q9361" s="27"/>
    </row>
    <row r="9362" spans="11:17" x14ac:dyDescent="0.25">
      <c r="K9362" s="4"/>
      <c r="L9362" s="32"/>
      <c r="M9362" s="32"/>
      <c r="N9362" s="4"/>
      <c r="Q9362" s="27"/>
    </row>
    <row r="9363" spans="11:17" x14ac:dyDescent="0.25">
      <c r="K9363" s="4"/>
      <c r="L9363" s="32"/>
      <c r="M9363" s="32"/>
      <c r="N9363" s="4"/>
      <c r="Q9363" s="27"/>
    </row>
    <row r="9364" spans="11:17" x14ac:dyDescent="0.25">
      <c r="K9364" s="4"/>
      <c r="L9364" s="32"/>
      <c r="M9364" s="32"/>
      <c r="N9364" s="4"/>
      <c r="Q9364" s="27"/>
    </row>
    <row r="9365" spans="11:17" x14ac:dyDescent="0.25">
      <c r="K9365" s="4"/>
      <c r="L9365" s="32"/>
      <c r="M9365" s="32"/>
      <c r="N9365" s="4"/>
      <c r="Q9365" s="27"/>
    </row>
    <row r="9366" spans="11:17" x14ac:dyDescent="0.25">
      <c r="K9366" s="4"/>
      <c r="L9366" s="32"/>
      <c r="M9366" s="32"/>
      <c r="N9366" s="4"/>
      <c r="Q9366" s="27"/>
    </row>
    <row r="9367" spans="11:17" x14ac:dyDescent="0.25">
      <c r="K9367" s="4"/>
      <c r="L9367" s="32"/>
      <c r="M9367" s="32"/>
      <c r="N9367" s="4"/>
      <c r="Q9367" s="27"/>
    </row>
    <row r="9368" spans="11:17" x14ac:dyDescent="0.25">
      <c r="K9368" s="4"/>
      <c r="L9368" s="32"/>
      <c r="M9368" s="32"/>
      <c r="N9368" s="4"/>
      <c r="Q9368" s="27"/>
    </row>
    <row r="9369" spans="11:17" x14ac:dyDescent="0.25">
      <c r="K9369" s="4"/>
      <c r="L9369" s="32"/>
      <c r="M9369" s="32"/>
      <c r="N9369" s="4"/>
      <c r="Q9369" s="27"/>
    </row>
    <row r="9370" spans="11:17" x14ac:dyDescent="0.25">
      <c r="K9370" s="4"/>
      <c r="L9370" s="32"/>
      <c r="M9370" s="32"/>
      <c r="N9370" s="4"/>
      <c r="Q9370" s="27"/>
    </row>
    <row r="9371" spans="11:17" x14ac:dyDescent="0.25">
      <c r="K9371" s="4"/>
      <c r="L9371" s="32"/>
      <c r="M9371" s="32"/>
      <c r="N9371" s="4"/>
      <c r="Q9371" s="27"/>
    </row>
    <row r="9372" spans="11:17" x14ac:dyDescent="0.25">
      <c r="K9372" s="4"/>
      <c r="L9372" s="32"/>
      <c r="M9372" s="32"/>
      <c r="N9372" s="4"/>
      <c r="Q9372" s="27"/>
    </row>
    <row r="9373" spans="11:17" x14ac:dyDescent="0.25">
      <c r="K9373" s="4"/>
      <c r="L9373" s="32"/>
      <c r="M9373" s="32"/>
      <c r="N9373" s="4"/>
      <c r="Q9373" s="27"/>
    </row>
    <row r="9374" spans="11:17" x14ac:dyDescent="0.25">
      <c r="K9374" s="4"/>
      <c r="L9374" s="32"/>
      <c r="M9374" s="32"/>
      <c r="N9374" s="4"/>
      <c r="Q9374" s="27"/>
    </row>
    <row r="9375" spans="11:17" x14ac:dyDescent="0.25">
      <c r="K9375" s="4"/>
      <c r="L9375" s="32"/>
      <c r="M9375" s="32"/>
      <c r="N9375" s="4"/>
      <c r="Q9375" s="27"/>
    </row>
    <row r="9376" spans="11:17" x14ac:dyDescent="0.25">
      <c r="K9376" s="4"/>
      <c r="L9376" s="32"/>
      <c r="M9376" s="32"/>
      <c r="N9376" s="4"/>
      <c r="Q9376" s="27"/>
    </row>
    <row r="9377" spans="11:17" x14ac:dyDescent="0.25">
      <c r="K9377" s="4"/>
      <c r="L9377" s="32"/>
      <c r="M9377" s="32"/>
      <c r="N9377" s="4"/>
      <c r="Q9377" s="27"/>
    </row>
    <row r="9378" spans="11:17" x14ac:dyDescent="0.25">
      <c r="K9378" s="4"/>
      <c r="L9378" s="32"/>
      <c r="M9378" s="32"/>
      <c r="N9378" s="4"/>
      <c r="Q9378" s="27"/>
    </row>
    <row r="9379" spans="11:17" x14ac:dyDescent="0.25">
      <c r="K9379" s="4"/>
      <c r="L9379" s="32"/>
      <c r="M9379" s="32"/>
      <c r="N9379" s="4"/>
      <c r="Q9379" s="27"/>
    </row>
    <row r="9380" spans="11:17" x14ac:dyDescent="0.25">
      <c r="K9380" s="4"/>
      <c r="L9380" s="32"/>
      <c r="M9380" s="32"/>
      <c r="N9380" s="4"/>
      <c r="Q9380" s="27"/>
    </row>
    <row r="9381" spans="11:17" x14ac:dyDescent="0.25">
      <c r="K9381" s="4"/>
      <c r="L9381" s="32"/>
      <c r="M9381" s="32"/>
      <c r="N9381" s="4"/>
      <c r="Q9381" s="27"/>
    </row>
    <row r="9382" spans="11:17" x14ac:dyDescent="0.25">
      <c r="K9382" s="4"/>
      <c r="L9382" s="32"/>
      <c r="M9382" s="32"/>
      <c r="N9382" s="4"/>
      <c r="Q9382" s="27"/>
    </row>
    <row r="9383" spans="11:17" x14ac:dyDescent="0.25">
      <c r="K9383" s="4"/>
      <c r="L9383" s="32"/>
      <c r="M9383" s="32"/>
      <c r="N9383" s="4"/>
      <c r="Q9383" s="27"/>
    </row>
    <row r="9384" spans="11:17" x14ac:dyDescent="0.25">
      <c r="K9384" s="4"/>
      <c r="L9384" s="32"/>
      <c r="M9384" s="32"/>
      <c r="N9384" s="4"/>
      <c r="Q9384" s="27"/>
    </row>
    <row r="9385" spans="11:17" x14ac:dyDescent="0.25">
      <c r="K9385" s="4"/>
      <c r="L9385" s="32"/>
      <c r="M9385" s="32"/>
      <c r="N9385" s="4"/>
      <c r="Q9385" s="27"/>
    </row>
    <row r="9386" spans="11:17" x14ac:dyDescent="0.25">
      <c r="K9386" s="4"/>
      <c r="L9386" s="32"/>
      <c r="M9386" s="32"/>
      <c r="N9386" s="4"/>
      <c r="Q9386" s="27"/>
    </row>
    <row r="9387" spans="11:17" x14ac:dyDescent="0.25">
      <c r="K9387" s="4"/>
      <c r="L9387" s="32"/>
      <c r="M9387" s="32"/>
      <c r="N9387" s="4"/>
      <c r="Q9387" s="27"/>
    </row>
    <row r="9388" spans="11:17" x14ac:dyDescent="0.25">
      <c r="K9388" s="4"/>
      <c r="L9388" s="32"/>
      <c r="M9388" s="32"/>
      <c r="N9388" s="4"/>
      <c r="Q9388" s="27"/>
    </row>
    <row r="9389" spans="11:17" x14ac:dyDescent="0.25">
      <c r="K9389" s="4"/>
      <c r="L9389" s="32"/>
      <c r="M9389" s="32"/>
      <c r="N9389" s="4"/>
      <c r="Q9389" s="27"/>
    </row>
    <row r="9390" spans="11:17" x14ac:dyDescent="0.25">
      <c r="K9390" s="4"/>
      <c r="L9390" s="32"/>
      <c r="M9390" s="32"/>
      <c r="N9390" s="4"/>
      <c r="Q9390" s="27"/>
    </row>
    <row r="9391" spans="11:17" x14ac:dyDescent="0.25">
      <c r="K9391" s="4"/>
      <c r="L9391" s="32"/>
      <c r="M9391" s="32"/>
      <c r="N9391" s="4"/>
      <c r="Q9391" s="27"/>
    </row>
    <row r="9392" spans="11:17" x14ac:dyDescent="0.25">
      <c r="K9392" s="4"/>
      <c r="L9392" s="32"/>
      <c r="M9392" s="32"/>
      <c r="N9392" s="4"/>
      <c r="Q9392" s="27"/>
    </row>
    <row r="9393" spans="11:17" x14ac:dyDescent="0.25">
      <c r="K9393" s="4"/>
      <c r="L9393" s="32"/>
      <c r="M9393" s="32"/>
      <c r="N9393" s="4"/>
      <c r="Q9393" s="27"/>
    </row>
    <row r="9394" spans="11:17" x14ac:dyDescent="0.25">
      <c r="K9394" s="4"/>
      <c r="L9394" s="32"/>
      <c r="M9394" s="32"/>
      <c r="N9394" s="4"/>
      <c r="Q9394" s="27"/>
    </row>
    <row r="9395" spans="11:17" x14ac:dyDescent="0.25">
      <c r="K9395" s="4"/>
      <c r="L9395" s="32"/>
      <c r="M9395" s="32"/>
      <c r="N9395" s="4"/>
      <c r="Q9395" s="27"/>
    </row>
    <row r="9396" spans="11:17" x14ac:dyDescent="0.25">
      <c r="K9396" s="4"/>
      <c r="L9396" s="32"/>
      <c r="M9396" s="32"/>
      <c r="N9396" s="4"/>
      <c r="Q9396" s="27"/>
    </row>
    <row r="9397" spans="11:17" x14ac:dyDescent="0.25">
      <c r="K9397" s="4"/>
      <c r="L9397" s="32"/>
      <c r="M9397" s="32"/>
      <c r="N9397" s="4"/>
      <c r="Q9397" s="27"/>
    </row>
    <row r="9398" spans="11:17" x14ac:dyDescent="0.25">
      <c r="K9398" s="4"/>
      <c r="L9398" s="32"/>
      <c r="M9398" s="32"/>
      <c r="N9398" s="4"/>
      <c r="Q9398" s="27"/>
    </row>
    <row r="9399" spans="11:17" x14ac:dyDescent="0.25">
      <c r="K9399" s="4"/>
      <c r="L9399" s="32"/>
      <c r="M9399" s="32"/>
      <c r="N9399" s="4"/>
      <c r="Q9399" s="27"/>
    </row>
    <row r="9400" spans="11:17" x14ac:dyDescent="0.25">
      <c r="K9400" s="4"/>
      <c r="L9400" s="32"/>
      <c r="M9400" s="32"/>
      <c r="N9400" s="4"/>
      <c r="Q9400" s="27"/>
    </row>
    <row r="9401" spans="11:17" x14ac:dyDescent="0.25">
      <c r="K9401" s="4"/>
      <c r="L9401" s="32"/>
      <c r="M9401" s="32"/>
      <c r="N9401" s="4"/>
      <c r="Q9401" s="27"/>
    </row>
    <row r="9402" spans="11:17" x14ac:dyDescent="0.25">
      <c r="K9402" s="4"/>
      <c r="L9402" s="32"/>
      <c r="M9402" s="32"/>
      <c r="N9402" s="4"/>
      <c r="Q9402" s="27"/>
    </row>
    <row r="9403" spans="11:17" x14ac:dyDescent="0.25">
      <c r="K9403" s="4"/>
      <c r="L9403" s="32"/>
      <c r="M9403" s="32"/>
      <c r="N9403" s="4"/>
      <c r="Q9403" s="27"/>
    </row>
    <row r="9404" spans="11:17" x14ac:dyDescent="0.25">
      <c r="K9404" s="4"/>
      <c r="L9404" s="32"/>
      <c r="M9404" s="32"/>
      <c r="N9404" s="4"/>
      <c r="Q9404" s="27"/>
    </row>
    <row r="9405" spans="11:17" x14ac:dyDescent="0.25">
      <c r="K9405" s="4"/>
      <c r="L9405" s="32"/>
      <c r="M9405" s="32"/>
      <c r="N9405" s="4"/>
      <c r="Q9405" s="27"/>
    </row>
    <row r="9406" spans="11:17" x14ac:dyDescent="0.25">
      <c r="K9406" s="4"/>
      <c r="L9406" s="32"/>
      <c r="M9406" s="32"/>
      <c r="N9406" s="4"/>
      <c r="Q9406" s="27"/>
    </row>
    <row r="9407" spans="11:17" x14ac:dyDescent="0.25">
      <c r="K9407" s="4"/>
      <c r="L9407" s="32"/>
      <c r="M9407" s="32"/>
      <c r="N9407" s="4"/>
      <c r="Q9407" s="27"/>
    </row>
    <row r="9408" spans="11:17" x14ac:dyDescent="0.25">
      <c r="K9408" s="4"/>
      <c r="L9408" s="32"/>
      <c r="M9408" s="32"/>
      <c r="N9408" s="4"/>
      <c r="Q9408" s="27"/>
    </row>
    <row r="9409" spans="11:17" x14ac:dyDescent="0.25">
      <c r="K9409" s="4"/>
      <c r="L9409" s="32"/>
      <c r="M9409" s="32"/>
      <c r="N9409" s="4"/>
      <c r="Q9409" s="27"/>
    </row>
    <row r="9410" spans="11:17" x14ac:dyDescent="0.25">
      <c r="K9410" s="4"/>
      <c r="L9410" s="32"/>
      <c r="M9410" s="32"/>
      <c r="N9410" s="4"/>
      <c r="Q9410" s="27"/>
    </row>
    <row r="9411" spans="11:17" x14ac:dyDescent="0.25">
      <c r="K9411" s="4"/>
      <c r="L9411" s="32"/>
      <c r="M9411" s="32"/>
      <c r="N9411" s="4"/>
      <c r="Q9411" s="27"/>
    </row>
    <row r="9412" spans="11:17" x14ac:dyDescent="0.25">
      <c r="K9412" s="4"/>
      <c r="L9412" s="32"/>
      <c r="M9412" s="32"/>
      <c r="N9412" s="4"/>
      <c r="Q9412" s="27"/>
    </row>
    <row r="9413" spans="11:17" x14ac:dyDescent="0.25">
      <c r="K9413" s="4"/>
      <c r="L9413" s="32"/>
      <c r="M9413" s="32"/>
      <c r="N9413" s="4"/>
      <c r="Q9413" s="27"/>
    </row>
    <row r="9414" spans="11:17" x14ac:dyDescent="0.25">
      <c r="K9414" s="4"/>
      <c r="L9414" s="32"/>
      <c r="M9414" s="32"/>
      <c r="N9414" s="4"/>
      <c r="Q9414" s="27"/>
    </row>
    <row r="9415" spans="11:17" x14ac:dyDescent="0.25">
      <c r="K9415" s="4"/>
      <c r="L9415" s="32"/>
      <c r="M9415" s="32"/>
      <c r="N9415" s="4"/>
      <c r="Q9415" s="27"/>
    </row>
    <row r="9416" spans="11:17" x14ac:dyDescent="0.25">
      <c r="K9416" s="4"/>
      <c r="L9416" s="32"/>
      <c r="M9416" s="32"/>
      <c r="N9416" s="4"/>
      <c r="Q9416" s="27"/>
    </row>
    <row r="9417" spans="11:17" x14ac:dyDescent="0.25">
      <c r="K9417" s="4"/>
      <c r="L9417" s="32"/>
      <c r="M9417" s="32"/>
      <c r="N9417" s="4"/>
      <c r="Q9417" s="27"/>
    </row>
    <row r="9418" spans="11:17" x14ac:dyDescent="0.25">
      <c r="K9418" s="4"/>
      <c r="L9418" s="32"/>
      <c r="M9418" s="32"/>
      <c r="N9418" s="4"/>
      <c r="Q9418" s="27"/>
    </row>
    <row r="9419" spans="11:17" x14ac:dyDescent="0.25">
      <c r="K9419" s="4"/>
      <c r="L9419" s="32"/>
      <c r="M9419" s="32"/>
      <c r="N9419" s="4"/>
      <c r="Q9419" s="27"/>
    </row>
    <row r="9420" spans="11:17" x14ac:dyDescent="0.25">
      <c r="K9420" s="4"/>
      <c r="L9420" s="32"/>
      <c r="M9420" s="32"/>
      <c r="N9420" s="4"/>
      <c r="Q9420" s="27"/>
    </row>
    <row r="9421" spans="11:17" x14ac:dyDescent="0.25">
      <c r="K9421" s="4"/>
      <c r="L9421" s="32"/>
      <c r="M9421" s="32"/>
      <c r="N9421" s="4"/>
      <c r="Q9421" s="27"/>
    </row>
    <row r="9422" spans="11:17" x14ac:dyDescent="0.25">
      <c r="K9422" s="4"/>
      <c r="L9422" s="32"/>
      <c r="M9422" s="32"/>
      <c r="N9422" s="4"/>
      <c r="Q9422" s="27"/>
    </row>
    <row r="9423" spans="11:17" x14ac:dyDescent="0.25">
      <c r="K9423" s="4"/>
      <c r="L9423" s="32"/>
      <c r="M9423" s="32"/>
      <c r="N9423" s="4"/>
      <c r="Q9423" s="27"/>
    </row>
    <row r="9424" spans="11:17" x14ac:dyDescent="0.25">
      <c r="K9424" s="4"/>
      <c r="L9424" s="32"/>
      <c r="M9424" s="32"/>
      <c r="N9424" s="4"/>
      <c r="Q9424" s="27"/>
    </row>
    <row r="9425" spans="11:17" x14ac:dyDescent="0.25">
      <c r="K9425" s="4"/>
      <c r="L9425" s="32"/>
      <c r="M9425" s="32"/>
      <c r="N9425" s="4"/>
      <c r="Q9425" s="27"/>
    </row>
    <row r="9426" spans="11:17" x14ac:dyDescent="0.25">
      <c r="K9426" s="4"/>
      <c r="L9426" s="32"/>
      <c r="M9426" s="32"/>
      <c r="N9426" s="4"/>
      <c r="Q9426" s="27"/>
    </row>
    <row r="9427" spans="11:17" x14ac:dyDescent="0.25">
      <c r="K9427" s="4"/>
      <c r="L9427" s="32"/>
      <c r="M9427" s="32"/>
      <c r="N9427" s="4"/>
      <c r="Q9427" s="27"/>
    </row>
    <row r="9428" spans="11:17" x14ac:dyDescent="0.25">
      <c r="K9428" s="4"/>
      <c r="L9428" s="32"/>
      <c r="M9428" s="32"/>
      <c r="N9428" s="4"/>
      <c r="Q9428" s="27"/>
    </row>
    <row r="9429" spans="11:17" x14ac:dyDescent="0.25">
      <c r="K9429" s="4"/>
      <c r="L9429" s="32"/>
      <c r="M9429" s="32"/>
      <c r="N9429" s="4"/>
      <c r="Q9429" s="27"/>
    </row>
    <row r="9430" spans="11:17" x14ac:dyDescent="0.25">
      <c r="K9430" s="4"/>
      <c r="L9430" s="32"/>
      <c r="M9430" s="32"/>
      <c r="N9430" s="4"/>
      <c r="Q9430" s="27"/>
    </row>
    <row r="9431" spans="11:17" x14ac:dyDescent="0.25">
      <c r="K9431" s="4"/>
      <c r="L9431" s="32"/>
      <c r="M9431" s="32"/>
      <c r="N9431" s="4"/>
      <c r="Q9431" s="27"/>
    </row>
    <row r="9432" spans="11:17" x14ac:dyDescent="0.25">
      <c r="K9432" s="4"/>
      <c r="L9432" s="32"/>
      <c r="M9432" s="32"/>
      <c r="N9432" s="4"/>
      <c r="Q9432" s="27"/>
    </row>
    <row r="9433" spans="11:17" x14ac:dyDescent="0.25">
      <c r="K9433" s="4"/>
      <c r="L9433" s="32"/>
      <c r="M9433" s="32"/>
      <c r="N9433" s="4"/>
      <c r="Q9433" s="27"/>
    </row>
    <row r="9434" spans="11:17" x14ac:dyDescent="0.25">
      <c r="K9434" s="4"/>
      <c r="L9434" s="32"/>
      <c r="M9434" s="32"/>
      <c r="N9434" s="4"/>
      <c r="Q9434" s="27"/>
    </row>
    <row r="9435" spans="11:17" x14ac:dyDescent="0.25">
      <c r="K9435" s="4"/>
      <c r="L9435" s="32"/>
      <c r="M9435" s="32"/>
      <c r="N9435" s="4"/>
      <c r="Q9435" s="27"/>
    </row>
    <row r="9436" spans="11:17" x14ac:dyDescent="0.25">
      <c r="K9436" s="4"/>
      <c r="L9436" s="32"/>
      <c r="M9436" s="32"/>
      <c r="N9436" s="4"/>
      <c r="Q9436" s="27"/>
    </row>
    <row r="9437" spans="11:17" x14ac:dyDescent="0.25">
      <c r="K9437" s="4"/>
      <c r="L9437" s="32"/>
      <c r="M9437" s="32"/>
      <c r="N9437" s="4"/>
      <c r="Q9437" s="27"/>
    </row>
    <row r="9438" spans="11:17" x14ac:dyDescent="0.25">
      <c r="K9438" s="4"/>
      <c r="L9438" s="32"/>
      <c r="M9438" s="32"/>
      <c r="N9438" s="4"/>
      <c r="Q9438" s="27"/>
    </row>
    <row r="9439" spans="11:17" x14ac:dyDescent="0.25">
      <c r="K9439" s="4"/>
      <c r="L9439" s="32"/>
      <c r="M9439" s="32"/>
      <c r="N9439" s="4"/>
      <c r="Q9439" s="27"/>
    </row>
    <row r="9440" spans="11:17" x14ac:dyDescent="0.25">
      <c r="K9440" s="4"/>
      <c r="L9440" s="32"/>
      <c r="M9440" s="32"/>
      <c r="N9440" s="4"/>
      <c r="Q9440" s="27"/>
    </row>
    <row r="9441" spans="11:17" x14ac:dyDescent="0.25">
      <c r="K9441" s="4"/>
      <c r="L9441" s="32"/>
      <c r="M9441" s="32"/>
      <c r="N9441" s="4"/>
      <c r="Q9441" s="27"/>
    </row>
    <row r="9442" spans="11:17" x14ac:dyDescent="0.25">
      <c r="K9442" s="4"/>
      <c r="L9442" s="32"/>
      <c r="M9442" s="32"/>
      <c r="N9442" s="4"/>
      <c r="Q9442" s="27"/>
    </row>
    <row r="9443" spans="11:17" x14ac:dyDescent="0.25">
      <c r="K9443" s="4"/>
      <c r="L9443" s="32"/>
      <c r="M9443" s="32"/>
      <c r="N9443" s="4"/>
      <c r="Q9443" s="27"/>
    </row>
    <row r="9444" spans="11:17" x14ac:dyDescent="0.25">
      <c r="K9444" s="4"/>
      <c r="L9444" s="32"/>
      <c r="M9444" s="32"/>
      <c r="N9444" s="4"/>
      <c r="Q9444" s="27"/>
    </row>
    <row r="9445" spans="11:17" x14ac:dyDescent="0.25">
      <c r="K9445" s="4"/>
      <c r="L9445" s="32"/>
      <c r="M9445" s="32"/>
      <c r="N9445" s="4"/>
      <c r="Q9445" s="27"/>
    </row>
    <row r="9446" spans="11:17" x14ac:dyDescent="0.25">
      <c r="K9446" s="4"/>
      <c r="L9446" s="32"/>
      <c r="M9446" s="32"/>
      <c r="N9446" s="4"/>
      <c r="Q9446" s="27"/>
    </row>
    <row r="9447" spans="11:17" x14ac:dyDescent="0.25">
      <c r="K9447" s="4"/>
      <c r="L9447" s="32"/>
      <c r="M9447" s="32"/>
      <c r="N9447" s="4"/>
      <c r="Q9447" s="27"/>
    </row>
    <row r="9448" spans="11:17" x14ac:dyDescent="0.25">
      <c r="K9448" s="4"/>
      <c r="L9448" s="32"/>
      <c r="M9448" s="32"/>
      <c r="N9448" s="4"/>
      <c r="Q9448" s="27"/>
    </row>
    <row r="9449" spans="11:17" x14ac:dyDescent="0.25">
      <c r="K9449" s="4"/>
      <c r="L9449" s="32"/>
      <c r="M9449" s="32"/>
      <c r="N9449" s="4"/>
      <c r="Q9449" s="27"/>
    </row>
    <row r="9450" spans="11:17" x14ac:dyDescent="0.25">
      <c r="K9450" s="4"/>
      <c r="L9450" s="32"/>
      <c r="M9450" s="32"/>
      <c r="N9450" s="4"/>
      <c r="Q9450" s="27"/>
    </row>
    <row r="9451" spans="11:17" x14ac:dyDescent="0.25">
      <c r="K9451" s="4"/>
      <c r="L9451" s="32"/>
      <c r="M9451" s="32"/>
      <c r="N9451" s="4"/>
      <c r="Q9451" s="27"/>
    </row>
    <row r="9452" spans="11:17" x14ac:dyDescent="0.25">
      <c r="K9452" s="4"/>
      <c r="L9452" s="32"/>
      <c r="M9452" s="32"/>
      <c r="N9452" s="4"/>
      <c r="Q9452" s="27"/>
    </row>
    <row r="9453" spans="11:17" x14ac:dyDescent="0.25">
      <c r="K9453" s="4"/>
      <c r="L9453" s="32"/>
      <c r="M9453" s="32"/>
      <c r="N9453" s="4"/>
      <c r="Q9453" s="27"/>
    </row>
    <row r="9454" spans="11:17" x14ac:dyDescent="0.25">
      <c r="K9454" s="4"/>
      <c r="L9454" s="32"/>
      <c r="M9454" s="32"/>
      <c r="N9454" s="4"/>
      <c r="Q9454" s="27"/>
    </row>
    <row r="9455" spans="11:17" x14ac:dyDescent="0.25">
      <c r="K9455" s="4"/>
      <c r="L9455" s="32"/>
      <c r="M9455" s="32"/>
      <c r="N9455" s="4"/>
      <c r="Q9455" s="27"/>
    </row>
    <row r="9456" spans="11:17" x14ac:dyDescent="0.25">
      <c r="K9456" s="4"/>
      <c r="L9456" s="32"/>
      <c r="M9456" s="32"/>
      <c r="N9456" s="4"/>
      <c r="Q9456" s="27"/>
    </row>
    <row r="9457" spans="11:17" x14ac:dyDescent="0.25">
      <c r="K9457" s="4"/>
      <c r="L9457" s="32"/>
      <c r="M9457" s="32"/>
      <c r="N9457" s="4"/>
      <c r="Q9457" s="27"/>
    </row>
    <row r="9458" spans="11:17" x14ac:dyDescent="0.25">
      <c r="K9458" s="4"/>
      <c r="L9458" s="32"/>
      <c r="M9458" s="32"/>
      <c r="N9458" s="4"/>
      <c r="Q9458" s="27"/>
    </row>
    <row r="9459" spans="11:17" x14ac:dyDescent="0.25">
      <c r="K9459" s="4"/>
      <c r="L9459" s="32"/>
      <c r="M9459" s="32"/>
      <c r="N9459" s="4"/>
      <c r="Q9459" s="27"/>
    </row>
    <row r="9460" spans="11:17" x14ac:dyDescent="0.25">
      <c r="K9460" s="4"/>
      <c r="L9460" s="32"/>
      <c r="M9460" s="32"/>
      <c r="N9460" s="4"/>
      <c r="Q9460" s="27"/>
    </row>
    <row r="9461" spans="11:17" x14ac:dyDescent="0.25">
      <c r="K9461" s="4"/>
      <c r="L9461" s="32"/>
      <c r="M9461" s="32"/>
      <c r="N9461" s="4"/>
      <c r="Q9461" s="27"/>
    </row>
    <row r="9462" spans="11:17" x14ac:dyDescent="0.25">
      <c r="K9462" s="4"/>
      <c r="L9462" s="32"/>
      <c r="M9462" s="32"/>
      <c r="N9462" s="4"/>
      <c r="Q9462" s="27"/>
    </row>
    <row r="9463" spans="11:17" x14ac:dyDescent="0.25">
      <c r="K9463" s="4"/>
      <c r="L9463" s="32"/>
      <c r="M9463" s="32"/>
      <c r="N9463" s="4"/>
      <c r="Q9463" s="27"/>
    </row>
    <row r="9464" spans="11:17" x14ac:dyDescent="0.25">
      <c r="K9464" s="4"/>
      <c r="L9464" s="32"/>
      <c r="M9464" s="32"/>
      <c r="N9464" s="4"/>
      <c r="Q9464" s="27"/>
    </row>
    <row r="9465" spans="11:17" x14ac:dyDescent="0.25">
      <c r="K9465" s="4"/>
      <c r="L9465" s="32"/>
      <c r="M9465" s="32"/>
      <c r="N9465" s="4"/>
      <c r="Q9465" s="27"/>
    </row>
    <row r="9466" spans="11:17" x14ac:dyDescent="0.25">
      <c r="K9466" s="4"/>
      <c r="L9466" s="32"/>
      <c r="M9466" s="32"/>
      <c r="N9466" s="4"/>
      <c r="Q9466" s="27"/>
    </row>
    <row r="9467" spans="11:17" x14ac:dyDescent="0.25">
      <c r="K9467" s="4"/>
      <c r="L9467" s="32"/>
      <c r="M9467" s="32"/>
      <c r="N9467" s="4"/>
      <c r="Q9467" s="27"/>
    </row>
    <row r="9468" spans="11:17" x14ac:dyDescent="0.25">
      <c r="K9468" s="4"/>
      <c r="L9468" s="32"/>
      <c r="M9468" s="32"/>
      <c r="N9468" s="4"/>
      <c r="Q9468" s="27"/>
    </row>
    <row r="9469" spans="11:17" x14ac:dyDescent="0.25">
      <c r="K9469" s="4"/>
      <c r="L9469" s="32"/>
      <c r="M9469" s="32"/>
      <c r="N9469" s="4"/>
      <c r="Q9469" s="27"/>
    </row>
    <row r="9470" spans="11:17" x14ac:dyDescent="0.25">
      <c r="K9470" s="4"/>
      <c r="L9470" s="32"/>
      <c r="M9470" s="32"/>
      <c r="N9470" s="4"/>
      <c r="Q9470" s="27"/>
    </row>
    <row r="9471" spans="11:17" x14ac:dyDescent="0.25">
      <c r="K9471" s="4"/>
      <c r="L9471" s="32"/>
      <c r="M9471" s="32"/>
      <c r="N9471" s="4"/>
      <c r="Q9471" s="27"/>
    </row>
    <row r="9472" spans="11:17" x14ac:dyDescent="0.25">
      <c r="K9472" s="4"/>
      <c r="L9472" s="32"/>
      <c r="M9472" s="32"/>
      <c r="N9472" s="4"/>
      <c r="Q9472" s="27"/>
    </row>
    <row r="9473" spans="11:17" x14ac:dyDescent="0.25">
      <c r="K9473" s="4"/>
      <c r="L9473" s="32"/>
      <c r="M9473" s="32"/>
      <c r="N9473" s="4"/>
      <c r="Q9473" s="27"/>
    </row>
    <row r="9474" spans="11:17" x14ac:dyDescent="0.25">
      <c r="K9474" s="4"/>
      <c r="L9474" s="32"/>
      <c r="M9474" s="32"/>
      <c r="N9474" s="4"/>
      <c r="Q9474" s="27"/>
    </row>
    <row r="9475" spans="11:17" x14ac:dyDescent="0.25">
      <c r="K9475" s="4"/>
      <c r="L9475" s="32"/>
      <c r="M9475" s="32"/>
      <c r="N9475" s="4"/>
      <c r="Q9475" s="27"/>
    </row>
    <row r="9476" spans="11:17" x14ac:dyDescent="0.25">
      <c r="K9476" s="4"/>
      <c r="L9476" s="32"/>
      <c r="M9476" s="32"/>
      <c r="N9476" s="4"/>
      <c r="Q9476" s="27"/>
    </row>
    <row r="9477" spans="11:17" x14ac:dyDescent="0.25">
      <c r="K9477" s="4"/>
      <c r="L9477" s="32"/>
      <c r="M9477" s="32"/>
      <c r="N9477" s="4"/>
      <c r="Q9477" s="27"/>
    </row>
    <row r="9478" spans="11:17" x14ac:dyDescent="0.25">
      <c r="K9478" s="4"/>
      <c r="L9478" s="32"/>
      <c r="M9478" s="32"/>
      <c r="N9478" s="4"/>
      <c r="Q9478" s="27"/>
    </row>
    <row r="9479" spans="11:17" x14ac:dyDescent="0.25">
      <c r="K9479" s="4"/>
      <c r="L9479" s="32"/>
      <c r="M9479" s="32"/>
      <c r="N9479" s="4"/>
      <c r="Q9479" s="27"/>
    </row>
    <row r="9480" spans="11:17" x14ac:dyDescent="0.25">
      <c r="K9480" s="4"/>
      <c r="L9480" s="32"/>
      <c r="M9480" s="32"/>
      <c r="N9480" s="4"/>
      <c r="Q9480" s="27"/>
    </row>
    <row r="9481" spans="11:17" x14ac:dyDescent="0.25">
      <c r="K9481" s="4"/>
      <c r="L9481" s="32"/>
      <c r="M9481" s="32"/>
      <c r="N9481" s="4"/>
      <c r="Q9481" s="27"/>
    </row>
    <row r="9482" spans="11:17" x14ac:dyDescent="0.25">
      <c r="K9482" s="4"/>
      <c r="L9482" s="32"/>
      <c r="M9482" s="32"/>
      <c r="N9482" s="4"/>
      <c r="Q9482" s="27"/>
    </row>
    <row r="9483" spans="11:17" x14ac:dyDescent="0.25">
      <c r="K9483" s="4"/>
      <c r="L9483" s="32"/>
      <c r="M9483" s="32"/>
      <c r="N9483" s="4"/>
      <c r="Q9483" s="27"/>
    </row>
    <row r="9484" spans="11:17" x14ac:dyDescent="0.25">
      <c r="K9484" s="4"/>
      <c r="L9484" s="32"/>
      <c r="M9484" s="32"/>
      <c r="N9484" s="4"/>
      <c r="Q9484" s="27"/>
    </row>
    <row r="9485" spans="11:17" x14ac:dyDescent="0.25">
      <c r="K9485" s="4"/>
      <c r="L9485" s="32"/>
      <c r="M9485" s="32"/>
      <c r="N9485" s="4"/>
      <c r="Q9485" s="27"/>
    </row>
    <row r="9486" spans="11:17" x14ac:dyDescent="0.25">
      <c r="K9486" s="4"/>
      <c r="L9486" s="32"/>
      <c r="M9486" s="32"/>
      <c r="N9486" s="4"/>
      <c r="Q9486" s="27"/>
    </row>
    <row r="9487" spans="11:17" x14ac:dyDescent="0.25">
      <c r="K9487" s="4"/>
      <c r="L9487" s="32"/>
      <c r="M9487" s="32"/>
      <c r="N9487" s="4"/>
      <c r="Q9487" s="27"/>
    </row>
    <row r="9488" spans="11:17" x14ac:dyDescent="0.25">
      <c r="K9488" s="4"/>
      <c r="L9488" s="32"/>
      <c r="M9488" s="32"/>
      <c r="N9488" s="4"/>
      <c r="Q9488" s="27"/>
    </row>
    <row r="9489" spans="11:17" x14ac:dyDescent="0.25">
      <c r="K9489" s="4"/>
      <c r="L9489" s="32"/>
      <c r="M9489" s="32"/>
      <c r="N9489" s="4"/>
      <c r="Q9489" s="27"/>
    </row>
    <row r="9490" spans="11:17" x14ac:dyDescent="0.25">
      <c r="K9490" s="4"/>
      <c r="L9490" s="32"/>
      <c r="M9490" s="32"/>
      <c r="N9490" s="4"/>
      <c r="Q9490" s="27"/>
    </row>
    <row r="9491" spans="11:17" x14ac:dyDescent="0.25">
      <c r="K9491" s="4"/>
      <c r="L9491" s="32"/>
      <c r="M9491" s="32"/>
      <c r="N9491" s="4"/>
      <c r="Q9491" s="27"/>
    </row>
    <row r="9492" spans="11:17" x14ac:dyDescent="0.25">
      <c r="K9492" s="4"/>
      <c r="L9492" s="32"/>
      <c r="M9492" s="32"/>
      <c r="N9492" s="4"/>
      <c r="Q9492" s="27"/>
    </row>
    <row r="9493" spans="11:17" x14ac:dyDescent="0.25">
      <c r="K9493" s="4"/>
      <c r="L9493" s="32"/>
      <c r="M9493" s="32"/>
      <c r="N9493" s="4"/>
      <c r="Q9493" s="27"/>
    </row>
    <row r="9494" spans="11:17" x14ac:dyDescent="0.25">
      <c r="K9494" s="4"/>
      <c r="L9494" s="32"/>
      <c r="M9494" s="32"/>
      <c r="N9494" s="4"/>
      <c r="Q9494" s="27"/>
    </row>
    <row r="9495" spans="11:17" x14ac:dyDescent="0.25">
      <c r="K9495" s="4"/>
      <c r="L9495" s="32"/>
      <c r="M9495" s="32"/>
      <c r="N9495" s="4"/>
      <c r="Q9495" s="27"/>
    </row>
    <row r="9496" spans="11:17" x14ac:dyDescent="0.25">
      <c r="K9496" s="4"/>
      <c r="L9496" s="32"/>
      <c r="M9496" s="32"/>
      <c r="N9496" s="4"/>
      <c r="Q9496" s="27"/>
    </row>
    <row r="9497" spans="11:17" x14ac:dyDescent="0.25">
      <c r="K9497" s="4"/>
      <c r="L9497" s="32"/>
      <c r="M9497" s="32"/>
      <c r="N9497" s="4"/>
      <c r="Q9497" s="27"/>
    </row>
    <row r="9498" spans="11:17" x14ac:dyDescent="0.25">
      <c r="K9498" s="4"/>
      <c r="L9498" s="32"/>
      <c r="M9498" s="32"/>
      <c r="N9498" s="4"/>
      <c r="Q9498" s="27"/>
    </row>
    <row r="9499" spans="11:17" x14ac:dyDescent="0.25">
      <c r="K9499" s="4"/>
      <c r="L9499" s="32"/>
      <c r="M9499" s="32"/>
      <c r="N9499" s="4"/>
      <c r="Q9499" s="27"/>
    </row>
    <row r="9500" spans="11:17" x14ac:dyDescent="0.25">
      <c r="K9500" s="4"/>
      <c r="L9500" s="32"/>
      <c r="M9500" s="32"/>
      <c r="N9500" s="4"/>
      <c r="Q9500" s="27"/>
    </row>
    <row r="9501" spans="11:17" x14ac:dyDescent="0.25">
      <c r="K9501" s="4"/>
      <c r="L9501" s="32"/>
      <c r="M9501" s="32"/>
      <c r="N9501" s="4"/>
      <c r="Q9501" s="27"/>
    </row>
    <row r="9502" spans="11:17" x14ac:dyDescent="0.25">
      <c r="K9502" s="4"/>
      <c r="L9502" s="32"/>
      <c r="M9502" s="32"/>
      <c r="N9502" s="4"/>
      <c r="Q9502" s="27"/>
    </row>
    <row r="9503" spans="11:17" x14ac:dyDescent="0.25">
      <c r="K9503" s="4"/>
      <c r="L9503" s="32"/>
      <c r="M9503" s="32"/>
      <c r="N9503" s="4"/>
      <c r="Q9503" s="27"/>
    </row>
    <row r="9504" spans="11:17" x14ac:dyDescent="0.25">
      <c r="K9504" s="4"/>
      <c r="L9504" s="32"/>
      <c r="M9504" s="32"/>
      <c r="N9504" s="4"/>
      <c r="Q9504" s="27"/>
    </row>
    <row r="9505" spans="11:17" x14ac:dyDescent="0.25">
      <c r="K9505" s="4"/>
      <c r="L9505" s="32"/>
      <c r="M9505" s="32"/>
      <c r="N9505" s="4"/>
      <c r="Q9505" s="27"/>
    </row>
    <row r="9506" spans="11:17" x14ac:dyDescent="0.25">
      <c r="K9506" s="4"/>
      <c r="L9506" s="32"/>
      <c r="M9506" s="32"/>
      <c r="N9506" s="4"/>
      <c r="Q9506" s="27"/>
    </row>
    <row r="9507" spans="11:17" x14ac:dyDescent="0.25">
      <c r="K9507" s="4"/>
      <c r="L9507" s="32"/>
      <c r="M9507" s="32"/>
      <c r="N9507" s="4"/>
      <c r="Q9507" s="27"/>
    </row>
    <row r="9508" spans="11:17" x14ac:dyDescent="0.25">
      <c r="K9508" s="4"/>
      <c r="L9508" s="32"/>
      <c r="M9508" s="32"/>
      <c r="N9508" s="4"/>
      <c r="Q9508" s="27"/>
    </row>
    <row r="9509" spans="11:17" x14ac:dyDescent="0.25">
      <c r="K9509" s="4"/>
      <c r="L9509" s="32"/>
      <c r="M9509" s="32"/>
      <c r="N9509" s="4"/>
      <c r="Q9509" s="27"/>
    </row>
    <row r="9510" spans="11:17" x14ac:dyDescent="0.25">
      <c r="K9510" s="4"/>
      <c r="L9510" s="32"/>
      <c r="M9510" s="32"/>
      <c r="N9510" s="4"/>
      <c r="Q9510" s="27"/>
    </row>
    <row r="9511" spans="11:17" x14ac:dyDescent="0.25">
      <c r="K9511" s="4"/>
      <c r="L9511" s="32"/>
      <c r="M9511" s="32"/>
      <c r="N9511" s="4"/>
      <c r="Q9511" s="27"/>
    </row>
    <row r="9512" spans="11:17" x14ac:dyDescent="0.25">
      <c r="K9512" s="4"/>
      <c r="L9512" s="32"/>
      <c r="M9512" s="32"/>
      <c r="N9512" s="4"/>
      <c r="Q9512" s="27"/>
    </row>
    <row r="9513" spans="11:17" x14ac:dyDescent="0.25">
      <c r="K9513" s="4"/>
      <c r="L9513" s="32"/>
      <c r="M9513" s="32"/>
      <c r="N9513" s="4"/>
      <c r="Q9513" s="27"/>
    </row>
    <row r="9514" spans="11:17" x14ac:dyDescent="0.25">
      <c r="K9514" s="4"/>
      <c r="L9514" s="32"/>
      <c r="M9514" s="32"/>
      <c r="N9514" s="4"/>
      <c r="Q9514" s="27"/>
    </row>
    <row r="9515" spans="11:17" x14ac:dyDescent="0.25">
      <c r="K9515" s="4"/>
      <c r="L9515" s="32"/>
      <c r="M9515" s="32"/>
      <c r="N9515" s="4"/>
      <c r="Q9515" s="27"/>
    </row>
    <row r="9516" spans="11:17" x14ac:dyDescent="0.25">
      <c r="K9516" s="4"/>
      <c r="L9516" s="32"/>
      <c r="M9516" s="32"/>
      <c r="N9516" s="4"/>
      <c r="Q9516" s="27"/>
    </row>
    <row r="9517" spans="11:17" x14ac:dyDescent="0.25">
      <c r="K9517" s="4"/>
      <c r="L9517" s="32"/>
      <c r="M9517" s="32"/>
      <c r="N9517" s="4"/>
      <c r="Q9517" s="27"/>
    </row>
    <row r="9518" spans="11:17" x14ac:dyDescent="0.25">
      <c r="K9518" s="4"/>
      <c r="L9518" s="32"/>
      <c r="M9518" s="32"/>
      <c r="N9518" s="4"/>
      <c r="Q9518" s="27"/>
    </row>
    <row r="9519" spans="11:17" x14ac:dyDescent="0.25">
      <c r="K9519" s="4"/>
      <c r="L9519" s="32"/>
      <c r="M9519" s="32"/>
      <c r="N9519" s="4"/>
      <c r="Q9519" s="27"/>
    </row>
    <row r="9520" spans="11:17" x14ac:dyDescent="0.25">
      <c r="K9520" s="4"/>
      <c r="L9520" s="32"/>
      <c r="M9520" s="32"/>
      <c r="N9520" s="4"/>
      <c r="Q9520" s="27"/>
    </row>
    <row r="9521" spans="11:17" x14ac:dyDescent="0.25">
      <c r="K9521" s="4"/>
      <c r="L9521" s="32"/>
      <c r="M9521" s="32"/>
      <c r="N9521" s="4"/>
      <c r="Q9521" s="27"/>
    </row>
    <row r="9522" spans="11:17" x14ac:dyDescent="0.25">
      <c r="K9522" s="4"/>
      <c r="L9522" s="32"/>
      <c r="M9522" s="32"/>
      <c r="N9522" s="4"/>
      <c r="Q9522" s="27"/>
    </row>
    <row r="9523" spans="11:17" x14ac:dyDescent="0.25">
      <c r="K9523" s="4"/>
      <c r="L9523" s="32"/>
      <c r="M9523" s="32"/>
      <c r="N9523" s="4"/>
      <c r="Q9523" s="27"/>
    </row>
    <row r="9524" spans="11:17" x14ac:dyDescent="0.25">
      <c r="K9524" s="4"/>
      <c r="L9524" s="32"/>
      <c r="M9524" s="32"/>
      <c r="N9524" s="4"/>
      <c r="Q9524" s="27"/>
    </row>
    <row r="9525" spans="11:17" x14ac:dyDescent="0.25">
      <c r="K9525" s="4"/>
      <c r="L9525" s="32"/>
      <c r="M9525" s="32"/>
      <c r="N9525" s="4"/>
      <c r="Q9525" s="27"/>
    </row>
    <row r="9526" spans="11:17" x14ac:dyDescent="0.25">
      <c r="K9526" s="4"/>
      <c r="L9526" s="32"/>
      <c r="M9526" s="32"/>
      <c r="N9526" s="4"/>
      <c r="Q9526" s="27"/>
    </row>
    <row r="9527" spans="11:17" x14ac:dyDescent="0.25">
      <c r="K9527" s="4"/>
      <c r="L9527" s="32"/>
      <c r="M9527" s="32"/>
      <c r="N9527" s="4"/>
      <c r="Q9527" s="27"/>
    </row>
    <row r="9528" spans="11:17" x14ac:dyDescent="0.25">
      <c r="K9528" s="4"/>
      <c r="L9528" s="32"/>
      <c r="M9528" s="32"/>
      <c r="N9528" s="4"/>
      <c r="Q9528" s="27"/>
    </row>
    <row r="9529" spans="11:17" x14ac:dyDescent="0.25">
      <c r="K9529" s="4"/>
      <c r="L9529" s="32"/>
      <c r="M9529" s="32"/>
      <c r="N9529" s="4"/>
      <c r="Q9529" s="27"/>
    </row>
    <row r="9530" spans="11:17" x14ac:dyDescent="0.25">
      <c r="K9530" s="4"/>
      <c r="L9530" s="32"/>
      <c r="M9530" s="32"/>
      <c r="N9530" s="4"/>
      <c r="Q9530" s="27"/>
    </row>
    <row r="9531" spans="11:17" x14ac:dyDescent="0.25">
      <c r="K9531" s="4"/>
      <c r="L9531" s="32"/>
      <c r="M9531" s="32"/>
      <c r="N9531" s="4"/>
      <c r="Q9531" s="27"/>
    </row>
    <row r="9532" spans="11:17" x14ac:dyDescent="0.25">
      <c r="K9532" s="4"/>
      <c r="L9532" s="32"/>
      <c r="M9532" s="32"/>
      <c r="N9532" s="4"/>
      <c r="Q9532" s="27"/>
    </row>
    <row r="9533" spans="11:17" x14ac:dyDescent="0.25">
      <c r="K9533" s="4"/>
      <c r="L9533" s="32"/>
      <c r="M9533" s="32"/>
      <c r="N9533" s="4"/>
      <c r="Q9533" s="27"/>
    </row>
    <row r="9534" spans="11:17" x14ac:dyDescent="0.25">
      <c r="K9534" s="4"/>
      <c r="L9534" s="32"/>
      <c r="M9534" s="32"/>
      <c r="N9534" s="4"/>
      <c r="Q9534" s="27"/>
    </row>
    <row r="9535" spans="11:17" x14ac:dyDescent="0.25">
      <c r="K9535" s="4"/>
      <c r="L9535" s="32"/>
      <c r="M9535" s="32"/>
      <c r="N9535" s="4"/>
      <c r="Q9535" s="27"/>
    </row>
    <row r="9536" spans="11:17" x14ac:dyDescent="0.25">
      <c r="K9536" s="4"/>
      <c r="L9536" s="32"/>
      <c r="M9536" s="32"/>
      <c r="N9536" s="4"/>
      <c r="Q9536" s="27"/>
    </row>
    <row r="9537" spans="11:17" x14ac:dyDescent="0.25">
      <c r="K9537" s="4"/>
      <c r="L9537" s="32"/>
      <c r="M9537" s="32"/>
      <c r="N9537" s="4"/>
      <c r="Q9537" s="27"/>
    </row>
    <row r="9538" spans="11:17" x14ac:dyDescent="0.25">
      <c r="K9538" s="4"/>
      <c r="L9538" s="32"/>
      <c r="M9538" s="32"/>
      <c r="N9538" s="4"/>
      <c r="Q9538" s="27"/>
    </row>
    <row r="9539" spans="11:17" x14ac:dyDescent="0.25">
      <c r="K9539" s="4"/>
      <c r="L9539" s="32"/>
      <c r="M9539" s="32"/>
      <c r="N9539" s="4"/>
      <c r="Q9539" s="27"/>
    </row>
    <row r="9540" spans="11:17" x14ac:dyDescent="0.25">
      <c r="K9540" s="4"/>
      <c r="L9540" s="32"/>
      <c r="M9540" s="32"/>
      <c r="N9540" s="4"/>
      <c r="Q9540" s="27"/>
    </row>
    <row r="9541" spans="11:17" x14ac:dyDescent="0.25">
      <c r="K9541" s="4"/>
      <c r="L9541" s="32"/>
      <c r="M9541" s="32"/>
      <c r="N9541" s="4"/>
      <c r="Q9541" s="27"/>
    </row>
    <row r="9542" spans="11:17" x14ac:dyDescent="0.25">
      <c r="K9542" s="4"/>
      <c r="L9542" s="32"/>
      <c r="M9542" s="32"/>
      <c r="N9542" s="4"/>
      <c r="Q9542" s="27"/>
    </row>
    <row r="9543" spans="11:17" x14ac:dyDescent="0.25">
      <c r="K9543" s="4"/>
      <c r="L9543" s="32"/>
      <c r="M9543" s="32"/>
      <c r="N9543" s="4"/>
      <c r="Q9543" s="27"/>
    </row>
    <row r="9544" spans="11:17" x14ac:dyDescent="0.25">
      <c r="K9544" s="4"/>
      <c r="L9544" s="32"/>
      <c r="M9544" s="32"/>
      <c r="N9544" s="4"/>
      <c r="Q9544" s="27"/>
    </row>
    <row r="9545" spans="11:17" x14ac:dyDescent="0.25">
      <c r="K9545" s="4"/>
      <c r="L9545" s="32"/>
      <c r="M9545" s="32"/>
      <c r="N9545" s="4"/>
      <c r="Q9545" s="27"/>
    </row>
    <row r="9546" spans="11:17" x14ac:dyDescent="0.25">
      <c r="K9546" s="4"/>
      <c r="L9546" s="32"/>
      <c r="M9546" s="32"/>
      <c r="N9546" s="4"/>
      <c r="Q9546" s="27"/>
    </row>
    <row r="9547" spans="11:17" x14ac:dyDescent="0.25">
      <c r="K9547" s="4"/>
      <c r="L9547" s="32"/>
      <c r="M9547" s="32"/>
      <c r="N9547" s="4"/>
      <c r="Q9547" s="27"/>
    </row>
    <row r="9548" spans="11:17" x14ac:dyDescent="0.25">
      <c r="K9548" s="4"/>
      <c r="L9548" s="32"/>
      <c r="M9548" s="32"/>
      <c r="N9548" s="4"/>
      <c r="Q9548" s="27"/>
    </row>
    <row r="9549" spans="11:17" x14ac:dyDescent="0.25">
      <c r="K9549" s="4"/>
      <c r="L9549" s="32"/>
      <c r="M9549" s="32"/>
      <c r="N9549" s="4"/>
      <c r="Q9549" s="27"/>
    </row>
    <row r="9550" spans="11:17" x14ac:dyDescent="0.25">
      <c r="K9550" s="4"/>
      <c r="L9550" s="32"/>
      <c r="M9550" s="32"/>
      <c r="N9550" s="4"/>
      <c r="Q9550" s="27"/>
    </row>
    <row r="9551" spans="11:17" x14ac:dyDescent="0.25">
      <c r="K9551" s="4"/>
      <c r="L9551" s="32"/>
      <c r="M9551" s="32"/>
      <c r="N9551" s="4"/>
      <c r="Q9551" s="27"/>
    </row>
    <row r="9552" spans="11:17" x14ac:dyDescent="0.25">
      <c r="K9552" s="4"/>
      <c r="L9552" s="32"/>
      <c r="M9552" s="32"/>
      <c r="N9552" s="4"/>
      <c r="Q9552" s="27"/>
    </row>
    <row r="9553" spans="11:17" x14ac:dyDescent="0.25">
      <c r="K9553" s="4"/>
      <c r="L9553" s="32"/>
      <c r="M9553" s="32"/>
      <c r="N9553" s="4"/>
      <c r="Q9553" s="27"/>
    </row>
    <row r="9554" spans="11:17" x14ac:dyDescent="0.25">
      <c r="K9554" s="4"/>
      <c r="L9554" s="32"/>
      <c r="M9554" s="32"/>
      <c r="N9554" s="4"/>
      <c r="Q9554" s="27"/>
    </row>
    <row r="9555" spans="11:17" x14ac:dyDescent="0.25">
      <c r="K9555" s="4"/>
      <c r="L9555" s="32"/>
      <c r="M9555" s="32"/>
      <c r="N9555" s="4"/>
      <c r="Q9555" s="27"/>
    </row>
    <row r="9556" spans="11:17" x14ac:dyDescent="0.25">
      <c r="K9556" s="4"/>
      <c r="L9556" s="32"/>
      <c r="M9556" s="32"/>
      <c r="N9556" s="4"/>
      <c r="Q9556" s="27"/>
    </row>
    <row r="9557" spans="11:17" x14ac:dyDescent="0.25">
      <c r="K9557" s="4"/>
      <c r="L9557" s="32"/>
      <c r="M9557" s="32"/>
      <c r="N9557" s="4"/>
      <c r="Q9557" s="27"/>
    </row>
    <row r="9558" spans="11:17" x14ac:dyDescent="0.25">
      <c r="K9558" s="4"/>
      <c r="L9558" s="32"/>
      <c r="M9558" s="32"/>
      <c r="N9558" s="4"/>
      <c r="Q9558" s="27"/>
    </row>
    <row r="9559" spans="11:17" x14ac:dyDescent="0.25">
      <c r="K9559" s="4"/>
      <c r="L9559" s="32"/>
      <c r="M9559" s="32"/>
      <c r="N9559" s="4"/>
      <c r="Q9559" s="27"/>
    </row>
    <row r="9560" spans="11:17" x14ac:dyDescent="0.25">
      <c r="K9560" s="4"/>
      <c r="L9560" s="32"/>
      <c r="M9560" s="32"/>
      <c r="N9560" s="4"/>
      <c r="Q9560" s="27"/>
    </row>
    <row r="9561" spans="11:17" x14ac:dyDescent="0.25">
      <c r="K9561" s="4"/>
      <c r="L9561" s="32"/>
      <c r="M9561" s="32"/>
      <c r="N9561" s="4"/>
      <c r="Q9561" s="27"/>
    </row>
    <row r="9562" spans="11:17" x14ac:dyDescent="0.25">
      <c r="K9562" s="4"/>
      <c r="L9562" s="32"/>
      <c r="M9562" s="32"/>
      <c r="N9562" s="4"/>
      <c r="Q9562" s="27"/>
    </row>
    <row r="9563" spans="11:17" x14ac:dyDescent="0.25">
      <c r="K9563" s="4"/>
      <c r="L9563" s="32"/>
      <c r="M9563" s="32"/>
      <c r="N9563" s="4"/>
      <c r="Q9563" s="27"/>
    </row>
    <row r="9564" spans="11:17" x14ac:dyDescent="0.25">
      <c r="K9564" s="4"/>
      <c r="L9564" s="32"/>
      <c r="M9564" s="32"/>
      <c r="N9564" s="4"/>
      <c r="Q9564" s="27"/>
    </row>
    <row r="9565" spans="11:17" x14ac:dyDescent="0.25">
      <c r="K9565" s="4"/>
      <c r="L9565" s="32"/>
      <c r="M9565" s="32"/>
      <c r="N9565" s="4"/>
      <c r="Q9565" s="27"/>
    </row>
    <row r="9566" spans="11:17" x14ac:dyDescent="0.25">
      <c r="K9566" s="4"/>
      <c r="L9566" s="32"/>
      <c r="M9566" s="32"/>
      <c r="N9566" s="4"/>
      <c r="Q9566" s="27"/>
    </row>
    <row r="9567" spans="11:17" x14ac:dyDescent="0.25">
      <c r="K9567" s="4"/>
      <c r="L9567" s="32"/>
      <c r="M9567" s="32"/>
      <c r="N9567" s="4"/>
      <c r="Q9567" s="27"/>
    </row>
    <row r="9568" spans="11:17" x14ac:dyDescent="0.25">
      <c r="K9568" s="4"/>
      <c r="L9568" s="32"/>
      <c r="M9568" s="32"/>
      <c r="N9568" s="4"/>
      <c r="Q9568" s="27"/>
    </row>
    <row r="9569" spans="11:17" x14ac:dyDescent="0.25">
      <c r="K9569" s="4"/>
      <c r="L9569" s="32"/>
      <c r="M9569" s="32"/>
      <c r="N9569" s="4"/>
      <c r="Q9569" s="27"/>
    </row>
    <row r="9570" spans="11:17" x14ac:dyDescent="0.25">
      <c r="K9570" s="4"/>
      <c r="L9570" s="32"/>
      <c r="M9570" s="32"/>
      <c r="N9570" s="4"/>
      <c r="Q9570" s="27"/>
    </row>
    <row r="9571" spans="11:17" x14ac:dyDescent="0.25">
      <c r="K9571" s="4"/>
      <c r="L9571" s="32"/>
      <c r="M9571" s="32"/>
      <c r="N9571" s="4"/>
      <c r="Q9571" s="27"/>
    </row>
    <row r="9572" spans="11:17" x14ac:dyDescent="0.25">
      <c r="K9572" s="4"/>
      <c r="L9572" s="32"/>
      <c r="M9572" s="32"/>
      <c r="N9572" s="4"/>
      <c r="Q9572" s="27"/>
    </row>
    <row r="9573" spans="11:17" x14ac:dyDescent="0.25">
      <c r="K9573" s="4"/>
      <c r="L9573" s="32"/>
      <c r="M9573" s="32"/>
      <c r="N9573" s="4"/>
      <c r="Q9573" s="27"/>
    </row>
    <row r="9574" spans="11:17" x14ac:dyDescent="0.25">
      <c r="K9574" s="4"/>
      <c r="L9574" s="32"/>
      <c r="M9574" s="32"/>
      <c r="N9574" s="4"/>
      <c r="Q9574" s="27"/>
    </row>
    <row r="9575" spans="11:17" x14ac:dyDescent="0.25">
      <c r="K9575" s="4"/>
      <c r="L9575" s="32"/>
      <c r="M9575" s="32"/>
      <c r="N9575" s="4"/>
      <c r="Q9575" s="27"/>
    </row>
    <row r="9576" spans="11:17" x14ac:dyDescent="0.25">
      <c r="K9576" s="4"/>
      <c r="L9576" s="32"/>
      <c r="M9576" s="32"/>
      <c r="N9576" s="4"/>
      <c r="Q9576" s="27"/>
    </row>
    <row r="9577" spans="11:17" x14ac:dyDescent="0.25">
      <c r="K9577" s="4"/>
      <c r="L9577" s="32"/>
      <c r="M9577" s="32"/>
      <c r="N9577" s="4"/>
      <c r="Q9577" s="27"/>
    </row>
    <row r="9578" spans="11:17" x14ac:dyDescent="0.25">
      <c r="K9578" s="4"/>
      <c r="L9578" s="32"/>
      <c r="M9578" s="32"/>
      <c r="N9578" s="4"/>
      <c r="Q9578" s="27"/>
    </row>
    <row r="9579" spans="11:17" x14ac:dyDescent="0.25">
      <c r="K9579" s="4"/>
      <c r="L9579" s="32"/>
      <c r="M9579" s="32"/>
      <c r="N9579" s="4"/>
      <c r="Q9579" s="27"/>
    </row>
    <row r="9580" spans="11:17" x14ac:dyDescent="0.25">
      <c r="K9580" s="4"/>
      <c r="L9580" s="32"/>
      <c r="M9580" s="32"/>
      <c r="N9580" s="4"/>
      <c r="Q9580" s="27"/>
    </row>
    <row r="9581" spans="11:17" x14ac:dyDescent="0.25">
      <c r="K9581" s="4"/>
      <c r="L9581" s="32"/>
      <c r="M9581" s="32"/>
      <c r="N9581" s="4"/>
      <c r="Q9581" s="27"/>
    </row>
    <row r="9582" spans="11:17" x14ac:dyDescent="0.25">
      <c r="K9582" s="4"/>
      <c r="L9582" s="32"/>
      <c r="M9582" s="32"/>
      <c r="N9582" s="4"/>
      <c r="Q9582" s="27"/>
    </row>
    <row r="9583" spans="11:17" x14ac:dyDescent="0.25">
      <c r="K9583" s="4"/>
      <c r="L9583" s="32"/>
      <c r="M9583" s="32"/>
      <c r="N9583" s="4"/>
      <c r="Q9583" s="27"/>
    </row>
    <row r="9584" spans="11:17" x14ac:dyDescent="0.25">
      <c r="K9584" s="4"/>
      <c r="L9584" s="32"/>
      <c r="M9584" s="32"/>
      <c r="N9584" s="4"/>
      <c r="Q9584" s="27"/>
    </row>
    <row r="9585" spans="11:17" x14ac:dyDescent="0.25">
      <c r="K9585" s="4"/>
      <c r="L9585" s="32"/>
      <c r="M9585" s="32"/>
      <c r="N9585" s="4"/>
      <c r="Q9585" s="27"/>
    </row>
    <row r="9586" spans="11:17" x14ac:dyDescent="0.25">
      <c r="K9586" s="4"/>
      <c r="L9586" s="32"/>
      <c r="M9586" s="32"/>
      <c r="N9586" s="4"/>
      <c r="Q9586" s="27"/>
    </row>
    <row r="9587" spans="11:17" x14ac:dyDescent="0.25">
      <c r="K9587" s="4"/>
      <c r="L9587" s="32"/>
      <c r="M9587" s="32"/>
      <c r="N9587" s="4"/>
      <c r="Q9587" s="27"/>
    </row>
    <row r="9588" spans="11:17" x14ac:dyDescent="0.25">
      <c r="K9588" s="4"/>
      <c r="L9588" s="32"/>
      <c r="M9588" s="32"/>
      <c r="N9588" s="4"/>
      <c r="Q9588" s="27"/>
    </row>
    <row r="9589" spans="11:17" x14ac:dyDescent="0.25">
      <c r="K9589" s="4"/>
      <c r="L9589" s="32"/>
      <c r="M9589" s="32"/>
      <c r="N9589" s="4"/>
      <c r="Q9589" s="27"/>
    </row>
    <row r="9590" spans="11:17" x14ac:dyDescent="0.25">
      <c r="K9590" s="4"/>
      <c r="L9590" s="32"/>
      <c r="M9590" s="32"/>
      <c r="N9590" s="4"/>
      <c r="Q9590" s="27"/>
    </row>
    <row r="9591" spans="11:17" x14ac:dyDescent="0.25">
      <c r="K9591" s="4"/>
      <c r="L9591" s="32"/>
      <c r="M9591" s="32"/>
      <c r="N9591" s="4"/>
      <c r="Q9591" s="27"/>
    </row>
    <row r="9592" spans="11:17" x14ac:dyDescent="0.25">
      <c r="K9592" s="4"/>
      <c r="L9592" s="32"/>
      <c r="M9592" s="32"/>
      <c r="N9592" s="4"/>
      <c r="Q9592" s="27"/>
    </row>
    <row r="9593" spans="11:17" x14ac:dyDescent="0.25">
      <c r="K9593" s="4"/>
      <c r="L9593" s="32"/>
      <c r="M9593" s="32"/>
      <c r="N9593" s="4"/>
      <c r="Q9593" s="27"/>
    </row>
    <row r="9594" spans="11:17" x14ac:dyDescent="0.25">
      <c r="K9594" s="4"/>
      <c r="L9594" s="32"/>
      <c r="M9594" s="32"/>
      <c r="N9594" s="4"/>
      <c r="Q9594" s="27"/>
    </row>
    <row r="9595" spans="11:17" x14ac:dyDescent="0.25">
      <c r="K9595" s="4"/>
      <c r="L9595" s="32"/>
      <c r="M9595" s="32"/>
      <c r="N9595" s="4"/>
      <c r="Q9595" s="27"/>
    </row>
    <row r="9596" spans="11:17" x14ac:dyDescent="0.25">
      <c r="K9596" s="4"/>
      <c r="L9596" s="32"/>
      <c r="M9596" s="32"/>
      <c r="N9596" s="4"/>
      <c r="Q9596" s="27"/>
    </row>
    <row r="9597" spans="11:17" x14ac:dyDescent="0.25">
      <c r="K9597" s="4"/>
      <c r="L9597" s="32"/>
      <c r="M9597" s="32"/>
      <c r="N9597" s="4"/>
      <c r="Q9597" s="27"/>
    </row>
    <row r="9598" spans="11:17" x14ac:dyDescent="0.25">
      <c r="K9598" s="4"/>
      <c r="L9598" s="32"/>
      <c r="M9598" s="32"/>
      <c r="N9598" s="4"/>
      <c r="Q9598" s="27"/>
    </row>
    <row r="9599" spans="11:17" x14ac:dyDescent="0.25">
      <c r="K9599" s="4"/>
      <c r="L9599" s="32"/>
      <c r="M9599" s="32"/>
      <c r="N9599" s="4"/>
      <c r="Q9599" s="27"/>
    </row>
    <row r="9600" spans="11:17" x14ac:dyDescent="0.25">
      <c r="K9600" s="4"/>
      <c r="L9600" s="32"/>
      <c r="M9600" s="32"/>
      <c r="N9600" s="4"/>
      <c r="Q9600" s="27"/>
    </row>
    <row r="9601" spans="11:17" x14ac:dyDescent="0.25">
      <c r="K9601" s="4"/>
      <c r="L9601" s="32"/>
      <c r="M9601" s="32"/>
      <c r="N9601" s="4"/>
      <c r="Q9601" s="27"/>
    </row>
    <row r="9602" spans="11:17" x14ac:dyDescent="0.25">
      <c r="K9602" s="4"/>
      <c r="L9602" s="32"/>
      <c r="M9602" s="32"/>
      <c r="N9602" s="4"/>
      <c r="Q9602" s="27"/>
    </row>
    <row r="9603" spans="11:17" x14ac:dyDescent="0.25">
      <c r="K9603" s="4"/>
      <c r="L9603" s="32"/>
      <c r="M9603" s="32"/>
      <c r="N9603" s="4"/>
      <c r="Q9603" s="27"/>
    </row>
    <row r="9604" spans="11:17" x14ac:dyDescent="0.25">
      <c r="K9604" s="4"/>
      <c r="L9604" s="32"/>
      <c r="M9604" s="32"/>
      <c r="N9604" s="4"/>
      <c r="Q9604" s="27"/>
    </row>
    <row r="9605" spans="11:17" x14ac:dyDescent="0.25">
      <c r="K9605" s="4"/>
      <c r="L9605" s="32"/>
      <c r="M9605" s="32"/>
      <c r="N9605" s="4"/>
      <c r="Q9605" s="27"/>
    </row>
    <row r="9606" spans="11:17" x14ac:dyDescent="0.25">
      <c r="K9606" s="4"/>
      <c r="L9606" s="32"/>
      <c r="M9606" s="32"/>
      <c r="N9606" s="4"/>
      <c r="Q9606" s="27"/>
    </row>
    <row r="9607" spans="11:17" x14ac:dyDescent="0.25">
      <c r="K9607" s="4"/>
      <c r="L9607" s="32"/>
      <c r="M9607" s="32"/>
      <c r="N9607" s="4"/>
      <c r="Q9607" s="27"/>
    </row>
    <row r="9608" spans="11:17" x14ac:dyDescent="0.25">
      <c r="K9608" s="4"/>
      <c r="L9608" s="32"/>
      <c r="M9608" s="32"/>
      <c r="N9608" s="4"/>
      <c r="Q9608" s="27"/>
    </row>
    <row r="9609" spans="11:17" x14ac:dyDescent="0.25">
      <c r="K9609" s="4"/>
      <c r="L9609" s="32"/>
      <c r="M9609" s="32"/>
      <c r="N9609" s="4"/>
      <c r="Q9609" s="27"/>
    </row>
    <row r="9610" spans="11:17" x14ac:dyDescent="0.25">
      <c r="K9610" s="4"/>
      <c r="L9610" s="32"/>
      <c r="M9610" s="32"/>
      <c r="N9610" s="4"/>
      <c r="Q9610" s="27"/>
    </row>
    <row r="9611" spans="11:17" x14ac:dyDescent="0.25">
      <c r="K9611" s="4"/>
      <c r="L9611" s="32"/>
      <c r="M9611" s="32"/>
      <c r="N9611" s="4"/>
      <c r="Q9611" s="27"/>
    </row>
    <row r="9612" spans="11:17" x14ac:dyDescent="0.25">
      <c r="K9612" s="4"/>
      <c r="L9612" s="32"/>
      <c r="M9612" s="32"/>
      <c r="N9612" s="4"/>
      <c r="Q9612" s="27"/>
    </row>
    <row r="9613" spans="11:17" x14ac:dyDescent="0.25">
      <c r="K9613" s="4"/>
      <c r="L9613" s="32"/>
      <c r="M9613" s="32"/>
      <c r="N9613" s="4"/>
      <c r="Q9613" s="27"/>
    </row>
    <row r="9614" spans="11:17" x14ac:dyDescent="0.25">
      <c r="K9614" s="4"/>
      <c r="L9614" s="32"/>
      <c r="M9614" s="32"/>
      <c r="N9614" s="4"/>
      <c r="Q9614" s="27"/>
    </row>
    <row r="9615" spans="11:17" x14ac:dyDescent="0.25">
      <c r="K9615" s="4"/>
      <c r="L9615" s="32"/>
      <c r="M9615" s="32"/>
      <c r="N9615" s="4"/>
      <c r="Q9615" s="27"/>
    </row>
    <row r="9616" spans="11:17" x14ac:dyDescent="0.25">
      <c r="K9616" s="4"/>
      <c r="L9616" s="32"/>
      <c r="M9616" s="32"/>
      <c r="N9616" s="4"/>
      <c r="Q9616" s="27"/>
    </row>
    <row r="9617" spans="11:17" x14ac:dyDescent="0.25">
      <c r="K9617" s="4"/>
      <c r="L9617" s="32"/>
      <c r="M9617" s="32"/>
      <c r="N9617" s="4"/>
      <c r="Q9617" s="27"/>
    </row>
    <row r="9618" spans="11:17" x14ac:dyDescent="0.25">
      <c r="K9618" s="4"/>
      <c r="L9618" s="32"/>
      <c r="M9618" s="32"/>
      <c r="N9618" s="4"/>
      <c r="Q9618" s="27"/>
    </row>
    <row r="9619" spans="11:17" x14ac:dyDescent="0.25">
      <c r="K9619" s="4"/>
      <c r="L9619" s="32"/>
      <c r="M9619" s="32"/>
      <c r="N9619" s="4"/>
      <c r="Q9619" s="27"/>
    </row>
    <row r="9620" spans="11:17" x14ac:dyDescent="0.25">
      <c r="K9620" s="4"/>
      <c r="L9620" s="32"/>
      <c r="M9620" s="32"/>
      <c r="N9620" s="4"/>
      <c r="Q9620" s="27"/>
    </row>
    <row r="9621" spans="11:17" x14ac:dyDescent="0.25">
      <c r="K9621" s="4"/>
      <c r="L9621" s="32"/>
      <c r="M9621" s="32"/>
      <c r="N9621" s="4"/>
      <c r="Q9621" s="27"/>
    </row>
    <row r="9622" spans="11:17" x14ac:dyDescent="0.25">
      <c r="K9622" s="4"/>
      <c r="L9622" s="32"/>
      <c r="M9622" s="32"/>
      <c r="N9622" s="4"/>
      <c r="Q9622" s="27"/>
    </row>
    <row r="9623" spans="11:17" x14ac:dyDescent="0.25">
      <c r="K9623" s="4"/>
      <c r="L9623" s="32"/>
      <c r="M9623" s="32"/>
      <c r="N9623" s="4"/>
      <c r="Q9623" s="27"/>
    </row>
    <row r="9624" spans="11:17" x14ac:dyDescent="0.25">
      <c r="K9624" s="4"/>
      <c r="L9624" s="32"/>
      <c r="M9624" s="32"/>
      <c r="N9624" s="4"/>
      <c r="Q9624" s="27"/>
    </row>
    <row r="9625" spans="11:17" x14ac:dyDescent="0.25">
      <c r="K9625" s="4"/>
      <c r="L9625" s="32"/>
      <c r="M9625" s="32"/>
      <c r="N9625" s="4"/>
      <c r="Q9625" s="27"/>
    </row>
    <row r="9626" spans="11:17" x14ac:dyDescent="0.25">
      <c r="K9626" s="4"/>
      <c r="L9626" s="32"/>
      <c r="M9626" s="32"/>
      <c r="N9626" s="4"/>
      <c r="Q9626" s="27"/>
    </row>
    <row r="9627" spans="11:17" x14ac:dyDescent="0.25">
      <c r="K9627" s="4"/>
      <c r="L9627" s="32"/>
      <c r="M9627" s="32"/>
      <c r="N9627" s="4"/>
      <c r="Q9627" s="27"/>
    </row>
    <row r="9628" spans="11:17" x14ac:dyDescent="0.25">
      <c r="K9628" s="4"/>
      <c r="L9628" s="32"/>
      <c r="M9628" s="32"/>
      <c r="N9628" s="4"/>
      <c r="Q9628" s="27"/>
    </row>
    <row r="9629" spans="11:17" x14ac:dyDescent="0.25">
      <c r="K9629" s="4"/>
      <c r="L9629" s="32"/>
      <c r="M9629" s="32"/>
      <c r="N9629" s="4"/>
      <c r="Q9629" s="27"/>
    </row>
    <row r="9630" spans="11:17" x14ac:dyDescent="0.25">
      <c r="K9630" s="4"/>
      <c r="L9630" s="32"/>
      <c r="M9630" s="32"/>
      <c r="N9630" s="4"/>
      <c r="Q9630" s="27"/>
    </row>
    <row r="9631" spans="11:17" x14ac:dyDescent="0.25">
      <c r="K9631" s="4"/>
      <c r="L9631" s="32"/>
      <c r="M9631" s="32"/>
      <c r="N9631" s="4"/>
      <c r="Q9631" s="27"/>
    </row>
    <row r="9632" spans="11:17" x14ac:dyDescent="0.25">
      <c r="K9632" s="4"/>
      <c r="L9632" s="32"/>
      <c r="M9632" s="32"/>
      <c r="N9632" s="4"/>
      <c r="Q9632" s="27"/>
    </row>
    <row r="9633" spans="11:17" x14ac:dyDescent="0.25">
      <c r="K9633" s="4"/>
      <c r="L9633" s="32"/>
      <c r="M9633" s="32"/>
      <c r="N9633" s="4"/>
      <c r="Q9633" s="27"/>
    </row>
    <row r="9634" spans="11:17" x14ac:dyDescent="0.25">
      <c r="K9634" s="4"/>
      <c r="L9634" s="32"/>
      <c r="M9634" s="32"/>
      <c r="N9634" s="4"/>
      <c r="Q9634" s="27"/>
    </row>
    <row r="9635" spans="11:17" x14ac:dyDescent="0.25">
      <c r="K9635" s="4"/>
      <c r="L9635" s="32"/>
      <c r="M9635" s="32"/>
      <c r="N9635" s="4"/>
      <c r="Q9635" s="27"/>
    </row>
    <row r="9636" spans="11:17" x14ac:dyDescent="0.25">
      <c r="K9636" s="4"/>
      <c r="L9636" s="32"/>
      <c r="M9636" s="32"/>
      <c r="N9636" s="4"/>
      <c r="Q9636" s="27"/>
    </row>
    <row r="9637" spans="11:17" x14ac:dyDescent="0.25">
      <c r="K9637" s="4"/>
      <c r="L9637" s="32"/>
      <c r="M9637" s="32"/>
      <c r="N9637" s="4"/>
      <c r="Q9637" s="27"/>
    </row>
    <row r="9638" spans="11:17" x14ac:dyDescent="0.25">
      <c r="K9638" s="4"/>
      <c r="L9638" s="32"/>
      <c r="M9638" s="32"/>
      <c r="N9638" s="4"/>
      <c r="Q9638" s="27"/>
    </row>
    <row r="9639" spans="11:17" x14ac:dyDescent="0.25">
      <c r="K9639" s="4"/>
      <c r="L9639" s="32"/>
      <c r="M9639" s="32"/>
      <c r="N9639" s="4"/>
      <c r="Q9639" s="27"/>
    </row>
    <row r="9640" spans="11:17" x14ac:dyDescent="0.25">
      <c r="K9640" s="4"/>
      <c r="L9640" s="32"/>
      <c r="M9640" s="32"/>
      <c r="N9640" s="4"/>
      <c r="Q9640" s="27"/>
    </row>
    <row r="9641" spans="11:17" x14ac:dyDescent="0.25">
      <c r="K9641" s="4"/>
      <c r="L9641" s="32"/>
      <c r="M9641" s="32"/>
      <c r="N9641" s="4"/>
      <c r="Q9641" s="27"/>
    </row>
    <row r="9642" spans="11:17" x14ac:dyDescent="0.25">
      <c r="K9642" s="4"/>
      <c r="L9642" s="32"/>
      <c r="M9642" s="32"/>
      <c r="N9642" s="4"/>
      <c r="Q9642" s="27"/>
    </row>
    <row r="9643" spans="11:17" x14ac:dyDescent="0.25">
      <c r="K9643" s="4"/>
      <c r="L9643" s="32"/>
      <c r="M9643" s="32"/>
      <c r="N9643" s="4"/>
      <c r="Q9643" s="27"/>
    </row>
    <row r="9644" spans="11:17" x14ac:dyDescent="0.25">
      <c r="K9644" s="4"/>
      <c r="L9644" s="32"/>
      <c r="M9644" s="32"/>
      <c r="N9644" s="4"/>
      <c r="Q9644" s="27"/>
    </row>
    <row r="9645" spans="11:17" x14ac:dyDescent="0.25">
      <c r="K9645" s="4"/>
      <c r="L9645" s="32"/>
      <c r="M9645" s="32"/>
      <c r="N9645" s="4"/>
      <c r="Q9645" s="27"/>
    </row>
    <row r="9646" spans="11:17" x14ac:dyDescent="0.25">
      <c r="K9646" s="4"/>
      <c r="L9646" s="32"/>
      <c r="M9646" s="32"/>
      <c r="N9646" s="4"/>
      <c r="Q9646" s="27"/>
    </row>
    <row r="9647" spans="11:17" x14ac:dyDescent="0.25">
      <c r="K9647" s="4"/>
      <c r="L9647" s="32"/>
      <c r="M9647" s="32"/>
      <c r="N9647" s="4"/>
      <c r="Q9647" s="27"/>
    </row>
    <row r="9648" spans="11:17" x14ac:dyDescent="0.25">
      <c r="K9648" s="4"/>
      <c r="L9648" s="32"/>
      <c r="M9648" s="32"/>
      <c r="N9648" s="4"/>
      <c r="Q9648" s="27"/>
    </row>
    <row r="9649" spans="11:17" x14ac:dyDescent="0.25">
      <c r="K9649" s="4"/>
      <c r="L9649" s="32"/>
      <c r="M9649" s="32"/>
      <c r="N9649" s="4"/>
      <c r="Q9649" s="27"/>
    </row>
    <row r="9650" spans="11:17" x14ac:dyDescent="0.25">
      <c r="K9650" s="4"/>
      <c r="L9650" s="32"/>
      <c r="M9650" s="32"/>
      <c r="N9650" s="4"/>
      <c r="Q9650" s="27"/>
    </row>
    <row r="9651" spans="11:17" x14ac:dyDescent="0.25">
      <c r="K9651" s="4"/>
      <c r="L9651" s="32"/>
      <c r="M9651" s="32"/>
      <c r="N9651" s="4"/>
      <c r="Q9651" s="27"/>
    </row>
    <row r="9652" spans="11:17" x14ac:dyDescent="0.25">
      <c r="K9652" s="4"/>
      <c r="L9652" s="32"/>
      <c r="M9652" s="32"/>
      <c r="N9652" s="4"/>
      <c r="Q9652" s="27"/>
    </row>
    <row r="9653" spans="11:17" x14ac:dyDescent="0.25">
      <c r="K9653" s="4"/>
      <c r="L9653" s="32"/>
      <c r="M9653" s="32"/>
      <c r="N9653" s="4"/>
      <c r="Q9653" s="27"/>
    </row>
    <row r="9654" spans="11:17" x14ac:dyDescent="0.25">
      <c r="K9654" s="4"/>
      <c r="L9654" s="32"/>
      <c r="M9654" s="32"/>
      <c r="N9654" s="4"/>
      <c r="Q9654" s="27"/>
    </row>
    <row r="9655" spans="11:17" x14ac:dyDescent="0.25">
      <c r="K9655" s="4"/>
      <c r="L9655" s="32"/>
      <c r="M9655" s="32"/>
      <c r="N9655" s="4"/>
      <c r="Q9655" s="27"/>
    </row>
    <row r="9656" spans="11:17" x14ac:dyDescent="0.25">
      <c r="K9656" s="4"/>
      <c r="L9656" s="32"/>
      <c r="M9656" s="32"/>
      <c r="N9656" s="4"/>
      <c r="Q9656" s="27"/>
    </row>
    <row r="9657" spans="11:17" x14ac:dyDescent="0.25">
      <c r="K9657" s="4"/>
      <c r="L9657" s="32"/>
      <c r="M9657" s="32"/>
      <c r="N9657" s="4"/>
      <c r="Q9657" s="27"/>
    </row>
    <row r="9658" spans="11:17" x14ac:dyDescent="0.25">
      <c r="K9658" s="4"/>
      <c r="L9658" s="32"/>
      <c r="M9658" s="32"/>
      <c r="N9658" s="4"/>
      <c r="Q9658" s="27"/>
    </row>
    <row r="9659" spans="11:17" x14ac:dyDescent="0.25">
      <c r="K9659" s="4"/>
      <c r="L9659" s="32"/>
      <c r="M9659" s="32"/>
      <c r="N9659" s="4"/>
      <c r="Q9659" s="27"/>
    </row>
    <row r="9660" spans="11:17" x14ac:dyDescent="0.25">
      <c r="K9660" s="4"/>
      <c r="L9660" s="32"/>
      <c r="M9660" s="32"/>
      <c r="N9660" s="4"/>
      <c r="Q9660" s="27"/>
    </row>
    <row r="9661" spans="11:17" x14ac:dyDescent="0.25">
      <c r="K9661" s="4"/>
      <c r="L9661" s="32"/>
      <c r="M9661" s="32"/>
      <c r="N9661" s="4"/>
      <c r="Q9661" s="27"/>
    </row>
    <row r="9662" spans="11:17" x14ac:dyDescent="0.25">
      <c r="K9662" s="4"/>
      <c r="L9662" s="32"/>
      <c r="M9662" s="32"/>
      <c r="N9662" s="4"/>
      <c r="Q9662" s="27"/>
    </row>
    <row r="9663" spans="11:17" x14ac:dyDescent="0.25">
      <c r="K9663" s="4"/>
      <c r="L9663" s="32"/>
      <c r="M9663" s="32"/>
      <c r="N9663" s="4"/>
      <c r="Q9663" s="27"/>
    </row>
    <row r="9664" spans="11:17" x14ac:dyDescent="0.25">
      <c r="K9664" s="4"/>
      <c r="L9664" s="32"/>
      <c r="M9664" s="32"/>
      <c r="N9664" s="4"/>
      <c r="Q9664" s="27"/>
    </row>
    <row r="9665" spans="11:17" x14ac:dyDescent="0.25">
      <c r="K9665" s="4"/>
      <c r="L9665" s="32"/>
      <c r="M9665" s="32"/>
      <c r="N9665" s="4"/>
      <c r="Q9665" s="27"/>
    </row>
    <row r="9666" spans="11:17" x14ac:dyDescent="0.25">
      <c r="K9666" s="4"/>
      <c r="L9666" s="32"/>
      <c r="M9666" s="32"/>
      <c r="N9666" s="4"/>
      <c r="Q9666" s="27"/>
    </row>
    <row r="9667" spans="11:17" x14ac:dyDescent="0.25">
      <c r="K9667" s="4"/>
      <c r="L9667" s="32"/>
      <c r="M9667" s="32"/>
      <c r="N9667" s="4"/>
      <c r="Q9667" s="27"/>
    </row>
    <row r="9668" spans="11:17" x14ac:dyDescent="0.25">
      <c r="K9668" s="4"/>
      <c r="L9668" s="32"/>
      <c r="M9668" s="32"/>
      <c r="N9668" s="4"/>
      <c r="Q9668" s="27"/>
    </row>
    <row r="9669" spans="11:17" x14ac:dyDescent="0.25">
      <c r="K9669" s="4"/>
      <c r="L9669" s="32"/>
      <c r="M9669" s="32"/>
      <c r="N9669" s="4"/>
      <c r="Q9669" s="27"/>
    </row>
    <row r="9670" spans="11:17" x14ac:dyDescent="0.25">
      <c r="K9670" s="4"/>
      <c r="L9670" s="32"/>
      <c r="M9670" s="32"/>
      <c r="N9670" s="4"/>
      <c r="Q9670" s="27"/>
    </row>
    <row r="9671" spans="11:17" x14ac:dyDescent="0.25">
      <c r="K9671" s="4"/>
      <c r="L9671" s="32"/>
      <c r="M9671" s="32"/>
      <c r="N9671" s="4"/>
      <c r="Q9671" s="27"/>
    </row>
    <row r="9672" spans="11:17" x14ac:dyDescent="0.25">
      <c r="K9672" s="4"/>
      <c r="L9672" s="32"/>
      <c r="M9672" s="32"/>
      <c r="N9672" s="4"/>
      <c r="Q9672" s="27"/>
    </row>
    <row r="9673" spans="11:17" x14ac:dyDescent="0.25">
      <c r="K9673" s="4"/>
      <c r="L9673" s="32"/>
      <c r="M9673" s="32"/>
      <c r="N9673" s="4"/>
      <c r="Q9673" s="27"/>
    </row>
    <row r="9674" spans="11:17" x14ac:dyDescent="0.25">
      <c r="K9674" s="4"/>
      <c r="L9674" s="32"/>
      <c r="M9674" s="32"/>
      <c r="N9674" s="4"/>
      <c r="Q9674" s="27"/>
    </row>
    <row r="9675" spans="11:17" x14ac:dyDescent="0.25">
      <c r="K9675" s="4"/>
      <c r="L9675" s="32"/>
      <c r="M9675" s="32"/>
      <c r="N9675" s="4"/>
      <c r="Q9675" s="27"/>
    </row>
    <row r="9676" spans="11:17" x14ac:dyDescent="0.25">
      <c r="K9676" s="4"/>
      <c r="L9676" s="32"/>
      <c r="M9676" s="32"/>
      <c r="N9676" s="4"/>
      <c r="Q9676" s="27"/>
    </row>
    <row r="9677" spans="11:17" x14ac:dyDescent="0.25">
      <c r="K9677" s="4"/>
      <c r="L9677" s="32"/>
      <c r="M9677" s="32"/>
      <c r="N9677" s="4"/>
      <c r="Q9677" s="27"/>
    </row>
    <row r="9678" spans="11:17" x14ac:dyDescent="0.25">
      <c r="K9678" s="4"/>
      <c r="L9678" s="32"/>
      <c r="M9678" s="32"/>
      <c r="N9678" s="4"/>
      <c r="Q9678" s="27"/>
    </row>
    <row r="9679" spans="11:17" x14ac:dyDescent="0.25">
      <c r="K9679" s="4"/>
      <c r="L9679" s="32"/>
      <c r="M9679" s="32"/>
      <c r="N9679" s="4"/>
      <c r="Q9679" s="27"/>
    </row>
    <row r="9680" spans="11:17" x14ac:dyDescent="0.25">
      <c r="K9680" s="4"/>
      <c r="L9680" s="32"/>
      <c r="M9680" s="32"/>
      <c r="N9680" s="4"/>
      <c r="Q9680" s="27"/>
    </row>
    <row r="9681" spans="11:17" x14ac:dyDescent="0.25">
      <c r="K9681" s="4"/>
      <c r="L9681" s="32"/>
      <c r="M9681" s="32"/>
      <c r="N9681" s="4"/>
      <c r="Q9681" s="27"/>
    </row>
    <row r="9682" spans="11:17" x14ac:dyDescent="0.25">
      <c r="K9682" s="4"/>
      <c r="L9682" s="32"/>
      <c r="M9682" s="32"/>
      <c r="N9682" s="4"/>
      <c r="Q9682" s="27"/>
    </row>
    <row r="9683" spans="11:17" x14ac:dyDescent="0.25">
      <c r="K9683" s="4"/>
      <c r="L9683" s="32"/>
      <c r="M9683" s="32"/>
      <c r="N9683" s="4"/>
      <c r="Q9683" s="27"/>
    </row>
    <row r="9684" spans="11:17" x14ac:dyDescent="0.25">
      <c r="K9684" s="4"/>
      <c r="L9684" s="32"/>
      <c r="M9684" s="32"/>
      <c r="N9684" s="4"/>
      <c r="Q9684" s="27"/>
    </row>
    <row r="9685" spans="11:17" x14ac:dyDescent="0.25">
      <c r="K9685" s="4"/>
      <c r="L9685" s="32"/>
      <c r="M9685" s="32"/>
      <c r="N9685" s="4"/>
      <c r="Q9685" s="27"/>
    </row>
    <row r="9686" spans="11:17" x14ac:dyDescent="0.25">
      <c r="K9686" s="4"/>
      <c r="L9686" s="32"/>
      <c r="M9686" s="32"/>
      <c r="N9686" s="4"/>
      <c r="Q9686" s="27"/>
    </row>
    <row r="9687" spans="11:17" x14ac:dyDescent="0.25">
      <c r="K9687" s="4"/>
      <c r="L9687" s="32"/>
      <c r="M9687" s="32"/>
      <c r="N9687" s="4"/>
      <c r="Q9687" s="27"/>
    </row>
    <row r="9688" spans="11:17" x14ac:dyDescent="0.25">
      <c r="K9688" s="4"/>
      <c r="L9688" s="32"/>
      <c r="M9688" s="32"/>
      <c r="N9688" s="4"/>
      <c r="Q9688" s="27"/>
    </row>
    <row r="9689" spans="11:17" x14ac:dyDescent="0.25">
      <c r="K9689" s="4"/>
      <c r="L9689" s="32"/>
      <c r="M9689" s="32"/>
      <c r="N9689" s="4"/>
      <c r="Q9689" s="27"/>
    </row>
    <row r="9690" spans="11:17" x14ac:dyDescent="0.25">
      <c r="K9690" s="4"/>
      <c r="L9690" s="32"/>
      <c r="M9690" s="32"/>
      <c r="N9690" s="4"/>
      <c r="Q9690" s="27"/>
    </row>
    <row r="9691" spans="11:17" x14ac:dyDescent="0.25">
      <c r="K9691" s="4"/>
      <c r="L9691" s="32"/>
      <c r="M9691" s="32"/>
      <c r="N9691" s="4"/>
      <c r="Q9691" s="27"/>
    </row>
    <row r="9692" spans="11:17" x14ac:dyDescent="0.25">
      <c r="K9692" s="4"/>
      <c r="L9692" s="32"/>
      <c r="M9692" s="32"/>
      <c r="N9692" s="4"/>
      <c r="Q9692" s="27"/>
    </row>
    <row r="9693" spans="11:17" x14ac:dyDescent="0.25">
      <c r="K9693" s="4"/>
      <c r="L9693" s="32"/>
      <c r="M9693" s="32"/>
      <c r="N9693" s="4"/>
      <c r="Q9693" s="27"/>
    </row>
    <row r="9694" spans="11:17" x14ac:dyDescent="0.25">
      <c r="K9694" s="4"/>
      <c r="L9694" s="32"/>
      <c r="M9694" s="32"/>
      <c r="N9694" s="4"/>
      <c r="Q9694" s="27"/>
    </row>
    <row r="9695" spans="11:17" x14ac:dyDescent="0.25">
      <c r="K9695" s="4"/>
      <c r="L9695" s="32"/>
      <c r="M9695" s="32"/>
      <c r="N9695" s="4"/>
      <c r="Q9695" s="27"/>
    </row>
    <row r="9696" spans="11:17" x14ac:dyDescent="0.25">
      <c r="K9696" s="4"/>
      <c r="L9696" s="32"/>
      <c r="M9696" s="32"/>
      <c r="N9696" s="4"/>
      <c r="Q9696" s="27"/>
    </row>
    <row r="9697" spans="11:17" x14ac:dyDescent="0.25">
      <c r="K9697" s="4"/>
      <c r="L9697" s="32"/>
      <c r="M9697" s="32"/>
      <c r="N9697" s="4"/>
      <c r="Q9697" s="27"/>
    </row>
    <row r="9698" spans="11:17" x14ac:dyDescent="0.25">
      <c r="K9698" s="4"/>
      <c r="L9698" s="32"/>
      <c r="M9698" s="32"/>
      <c r="N9698" s="4"/>
      <c r="Q9698" s="27"/>
    </row>
    <row r="9699" spans="11:17" x14ac:dyDescent="0.25">
      <c r="K9699" s="4"/>
      <c r="L9699" s="32"/>
      <c r="M9699" s="32"/>
      <c r="N9699" s="4"/>
      <c r="Q9699" s="27"/>
    </row>
    <row r="9700" spans="11:17" x14ac:dyDescent="0.25">
      <c r="K9700" s="4"/>
      <c r="L9700" s="32"/>
      <c r="M9700" s="32"/>
      <c r="N9700" s="4"/>
      <c r="Q9700" s="27"/>
    </row>
    <row r="9701" spans="11:17" x14ac:dyDescent="0.25">
      <c r="K9701" s="4"/>
      <c r="L9701" s="32"/>
      <c r="M9701" s="32"/>
      <c r="N9701" s="4"/>
      <c r="Q9701" s="27"/>
    </row>
    <row r="9702" spans="11:17" x14ac:dyDescent="0.25">
      <c r="K9702" s="4"/>
      <c r="L9702" s="32"/>
      <c r="M9702" s="32"/>
      <c r="N9702" s="4"/>
      <c r="Q9702" s="27"/>
    </row>
    <row r="9703" spans="11:17" x14ac:dyDescent="0.25">
      <c r="K9703" s="4"/>
      <c r="L9703" s="32"/>
      <c r="M9703" s="32"/>
      <c r="N9703" s="4"/>
      <c r="Q9703" s="27"/>
    </row>
    <row r="9704" spans="11:17" x14ac:dyDescent="0.25">
      <c r="K9704" s="4"/>
      <c r="L9704" s="32"/>
      <c r="M9704" s="32"/>
      <c r="N9704" s="4"/>
      <c r="Q9704" s="27"/>
    </row>
    <row r="9705" spans="11:17" x14ac:dyDescent="0.25">
      <c r="K9705" s="4"/>
      <c r="L9705" s="32"/>
      <c r="M9705" s="32"/>
      <c r="N9705" s="4"/>
      <c r="Q9705" s="27"/>
    </row>
    <row r="9706" spans="11:17" x14ac:dyDescent="0.25">
      <c r="K9706" s="4"/>
      <c r="L9706" s="32"/>
      <c r="M9706" s="32"/>
      <c r="N9706" s="4"/>
      <c r="Q9706" s="27"/>
    </row>
    <row r="9707" spans="11:17" x14ac:dyDescent="0.25">
      <c r="K9707" s="4"/>
      <c r="L9707" s="32"/>
      <c r="M9707" s="32"/>
      <c r="N9707" s="4"/>
      <c r="Q9707" s="27"/>
    </row>
    <row r="9708" spans="11:17" x14ac:dyDescent="0.25">
      <c r="K9708" s="4"/>
      <c r="L9708" s="32"/>
      <c r="M9708" s="32"/>
      <c r="N9708" s="4"/>
      <c r="Q9708" s="27"/>
    </row>
    <row r="9709" spans="11:17" x14ac:dyDescent="0.25">
      <c r="K9709" s="4"/>
      <c r="L9709" s="32"/>
      <c r="M9709" s="32"/>
      <c r="N9709" s="4"/>
      <c r="Q9709" s="27"/>
    </row>
    <row r="9710" spans="11:17" x14ac:dyDescent="0.25">
      <c r="K9710" s="4"/>
      <c r="L9710" s="32"/>
      <c r="M9710" s="32"/>
      <c r="N9710" s="4"/>
      <c r="Q9710" s="27"/>
    </row>
    <row r="9711" spans="11:17" x14ac:dyDescent="0.25">
      <c r="K9711" s="4"/>
      <c r="L9711" s="32"/>
      <c r="M9711" s="32"/>
      <c r="N9711" s="4"/>
      <c r="Q9711" s="27"/>
    </row>
    <row r="9712" spans="11:17" x14ac:dyDescent="0.25">
      <c r="K9712" s="4"/>
      <c r="L9712" s="32"/>
      <c r="M9712" s="32"/>
      <c r="N9712" s="4"/>
      <c r="Q9712" s="27"/>
    </row>
    <row r="9713" spans="11:17" x14ac:dyDescent="0.25">
      <c r="K9713" s="4"/>
      <c r="L9713" s="32"/>
      <c r="M9713" s="32"/>
      <c r="N9713" s="4"/>
      <c r="Q9713" s="27"/>
    </row>
    <row r="9714" spans="11:17" x14ac:dyDescent="0.25">
      <c r="K9714" s="4"/>
      <c r="L9714" s="32"/>
      <c r="M9714" s="32"/>
      <c r="N9714" s="4"/>
      <c r="Q9714" s="27"/>
    </row>
    <row r="9715" spans="11:17" x14ac:dyDescent="0.25">
      <c r="K9715" s="4"/>
      <c r="L9715" s="32"/>
      <c r="M9715" s="32"/>
      <c r="N9715" s="4"/>
      <c r="Q9715" s="27"/>
    </row>
    <row r="9716" spans="11:17" x14ac:dyDescent="0.25">
      <c r="K9716" s="4"/>
      <c r="L9716" s="32"/>
      <c r="M9716" s="32"/>
      <c r="N9716" s="4"/>
      <c r="Q9716" s="27"/>
    </row>
    <row r="9717" spans="11:17" x14ac:dyDescent="0.25">
      <c r="K9717" s="4"/>
      <c r="L9717" s="32"/>
      <c r="M9717" s="32"/>
      <c r="N9717" s="4"/>
      <c r="Q9717" s="27"/>
    </row>
    <row r="9718" spans="11:17" x14ac:dyDescent="0.25">
      <c r="K9718" s="4"/>
      <c r="L9718" s="32"/>
      <c r="M9718" s="32"/>
      <c r="N9718" s="4"/>
      <c r="Q9718" s="27"/>
    </row>
    <row r="9719" spans="11:17" x14ac:dyDescent="0.25">
      <c r="K9719" s="4"/>
      <c r="L9719" s="32"/>
      <c r="M9719" s="32"/>
      <c r="N9719" s="4"/>
      <c r="Q9719" s="27"/>
    </row>
    <row r="9720" spans="11:17" x14ac:dyDescent="0.25">
      <c r="K9720" s="4"/>
      <c r="L9720" s="32"/>
      <c r="M9720" s="32"/>
      <c r="N9720" s="4"/>
      <c r="Q9720" s="27"/>
    </row>
    <row r="9721" spans="11:17" x14ac:dyDescent="0.25">
      <c r="K9721" s="4"/>
      <c r="L9721" s="32"/>
      <c r="M9721" s="32"/>
      <c r="N9721" s="4"/>
      <c r="Q9721" s="27"/>
    </row>
    <row r="9722" spans="11:17" x14ac:dyDescent="0.25">
      <c r="K9722" s="4"/>
      <c r="L9722" s="32"/>
      <c r="M9722" s="32"/>
      <c r="N9722" s="4"/>
      <c r="Q9722" s="27"/>
    </row>
    <row r="9723" spans="11:17" x14ac:dyDescent="0.25">
      <c r="K9723" s="4"/>
      <c r="L9723" s="32"/>
      <c r="M9723" s="32"/>
      <c r="N9723" s="4"/>
      <c r="Q9723" s="27"/>
    </row>
    <row r="9724" spans="11:17" x14ac:dyDescent="0.25">
      <c r="K9724" s="4"/>
      <c r="L9724" s="32"/>
      <c r="M9724" s="32"/>
      <c r="N9724" s="4"/>
      <c r="Q9724" s="27"/>
    </row>
    <row r="9725" spans="11:17" x14ac:dyDescent="0.25">
      <c r="K9725" s="4"/>
      <c r="L9725" s="32"/>
      <c r="M9725" s="32"/>
      <c r="N9725" s="4"/>
      <c r="Q9725" s="27"/>
    </row>
    <row r="9726" spans="11:17" x14ac:dyDescent="0.25">
      <c r="K9726" s="4"/>
      <c r="L9726" s="32"/>
      <c r="M9726" s="32"/>
      <c r="N9726" s="4"/>
      <c r="Q9726" s="27"/>
    </row>
    <row r="9727" spans="11:17" x14ac:dyDescent="0.25">
      <c r="K9727" s="4"/>
      <c r="L9727" s="32"/>
      <c r="M9727" s="32"/>
      <c r="N9727" s="4"/>
      <c r="Q9727" s="27"/>
    </row>
    <row r="9728" spans="11:17" x14ac:dyDescent="0.25">
      <c r="K9728" s="4"/>
      <c r="L9728" s="32"/>
      <c r="M9728" s="32"/>
      <c r="N9728" s="4"/>
      <c r="Q9728" s="27"/>
    </row>
    <row r="9729" spans="11:17" x14ac:dyDescent="0.25">
      <c r="K9729" s="4"/>
      <c r="L9729" s="32"/>
      <c r="M9729" s="32"/>
      <c r="N9729" s="4"/>
      <c r="Q9729" s="27"/>
    </row>
    <row r="9730" spans="11:17" x14ac:dyDescent="0.25">
      <c r="K9730" s="4"/>
      <c r="L9730" s="32"/>
      <c r="M9730" s="32"/>
      <c r="N9730" s="4"/>
      <c r="Q9730" s="27"/>
    </row>
    <row r="9731" spans="11:17" x14ac:dyDescent="0.25">
      <c r="K9731" s="4"/>
      <c r="L9731" s="32"/>
      <c r="M9731" s="32"/>
      <c r="N9731" s="4"/>
      <c r="Q9731" s="27"/>
    </row>
    <row r="9732" spans="11:17" x14ac:dyDescent="0.25">
      <c r="K9732" s="4"/>
      <c r="L9732" s="32"/>
      <c r="M9732" s="32"/>
      <c r="N9732" s="4"/>
      <c r="Q9732" s="27"/>
    </row>
    <row r="9733" spans="11:17" x14ac:dyDescent="0.25">
      <c r="K9733" s="4"/>
      <c r="L9733" s="32"/>
      <c r="M9733" s="32"/>
      <c r="N9733" s="4"/>
      <c r="Q9733" s="27"/>
    </row>
    <row r="9734" spans="11:17" x14ac:dyDescent="0.25">
      <c r="K9734" s="4"/>
      <c r="L9734" s="32"/>
      <c r="M9734" s="32"/>
      <c r="N9734" s="4"/>
      <c r="Q9734" s="27"/>
    </row>
    <row r="9735" spans="11:17" x14ac:dyDescent="0.25">
      <c r="K9735" s="4"/>
      <c r="L9735" s="32"/>
      <c r="M9735" s="32"/>
      <c r="N9735" s="4"/>
      <c r="Q9735" s="27"/>
    </row>
    <row r="9736" spans="11:17" x14ac:dyDescent="0.25">
      <c r="K9736" s="4"/>
      <c r="L9736" s="32"/>
      <c r="M9736" s="32"/>
      <c r="N9736" s="4"/>
      <c r="Q9736" s="27"/>
    </row>
    <row r="9737" spans="11:17" x14ac:dyDescent="0.25">
      <c r="K9737" s="4"/>
      <c r="L9737" s="32"/>
      <c r="M9737" s="32"/>
      <c r="N9737" s="4"/>
      <c r="Q9737" s="27"/>
    </row>
    <row r="9738" spans="11:17" x14ac:dyDescent="0.25">
      <c r="K9738" s="4"/>
      <c r="L9738" s="32"/>
      <c r="M9738" s="32"/>
      <c r="N9738" s="4"/>
      <c r="Q9738" s="27"/>
    </row>
    <row r="9739" spans="11:17" x14ac:dyDescent="0.25">
      <c r="K9739" s="4"/>
      <c r="L9739" s="32"/>
      <c r="M9739" s="32"/>
      <c r="N9739" s="4"/>
      <c r="Q9739" s="27"/>
    </row>
    <row r="9740" spans="11:17" x14ac:dyDescent="0.25">
      <c r="K9740" s="4"/>
      <c r="L9740" s="32"/>
      <c r="M9740" s="32"/>
      <c r="N9740" s="4"/>
      <c r="Q9740" s="27"/>
    </row>
    <row r="9741" spans="11:17" x14ac:dyDescent="0.25">
      <c r="K9741" s="4"/>
      <c r="L9741" s="32"/>
      <c r="M9741" s="32"/>
      <c r="N9741" s="4"/>
      <c r="Q9741" s="27"/>
    </row>
    <row r="9742" spans="11:17" x14ac:dyDescent="0.25">
      <c r="K9742" s="4"/>
      <c r="L9742" s="32"/>
      <c r="M9742" s="32"/>
      <c r="N9742" s="4"/>
      <c r="Q9742" s="27"/>
    </row>
    <row r="9743" spans="11:17" x14ac:dyDescent="0.25">
      <c r="K9743" s="4"/>
      <c r="L9743" s="32"/>
      <c r="M9743" s="32"/>
      <c r="N9743" s="4"/>
      <c r="Q9743" s="27"/>
    </row>
    <row r="9744" spans="11:17" x14ac:dyDescent="0.25">
      <c r="K9744" s="4"/>
      <c r="L9744" s="32"/>
      <c r="M9744" s="32"/>
      <c r="N9744" s="4"/>
      <c r="Q9744" s="27"/>
    </row>
    <row r="9745" spans="11:17" x14ac:dyDescent="0.25">
      <c r="K9745" s="4"/>
      <c r="L9745" s="32"/>
      <c r="M9745" s="32"/>
      <c r="N9745" s="4"/>
      <c r="Q9745" s="27"/>
    </row>
    <row r="9746" spans="11:17" x14ac:dyDescent="0.25">
      <c r="K9746" s="4"/>
      <c r="L9746" s="32"/>
      <c r="M9746" s="32"/>
      <c r="N9746" s="4"/>
      <c r="Q9746" s="27"/>
    </row>
    <row r="9747" spans="11:17" x14ac:dyDescent="0.25">
      <c r="K9747" s="4"/>
      <c r="L9747" s="32"/>
      <c r="M9747" s="32"/>
      <c r="N9747" s="4"/>
      <c r="Q9747" s="27"/>
    </row>
    <row r="9748" spans="11:17" x14ac:dyDescent="0.25">
      <c r="K9748" s="4"/>
      <c r="L9748" s="32"/>
      <c r="M9748" s="32"/>
      <c r="N9748" s="4"/>
      <c r="Q9748" s="27"/>
    </row>
    <row r="9749" spans="11:17" x14ac:dyDescent="0.25">
      <c r="K9749" s="4"/>
      <c r="L9749" s="32"/>
      <c r="M9749" s="32"/>
      <c r="N9749" s="4"/>
      <c r="Q9749" s="27"/>
    </row>
    <row r="9750" spans="11:17" x14ac:dyDescent="0.25">
      <c r="K9750" s="4"/>
      <c r="L9750" s="32"/>
      <c r="M9750" s="32"/>
      <c r="N9750" s="4"/>
      <c r="Q9750" s="27"/>
    </row>
    <row r="9751" spans="11:17" x14ac:dyDescent="0.25">
      <c r="K9751" s="4"/>
      <c r="L9751" s="32"/>
      <c r="M9751" s="32"/>
      <c r="N9751" s="4"/>
      <c r="Q9751" s="27"/>
    </row>
    <row r="9752" spans="11:17" x14ac:dyDescent="0.25">
      <c r="K9752" s="4"/>
      <c r="L9752" s="32"/>
      <c r="M9752" s="32"/>
      <c r="N9752" s="4"/>
      <c r="Q9752" s="27"/>
    </row>
    <row r="9753" spans="11:17" x14ac:dyDescent="0.25">
      <c r="K9753" s="4"/>
      <c r="L9753" s="32"/>
      <c r="M9753" s="32"/>
      <c r="N9753" s="4"/>
      <c r="Q9753" s="27"/>
    </row>
    <row r="9754" spans="11:17" x14ac:dyDescent="0.25">
      <c r="K9754" s="4"/>
      <c r="L9754" s="32"/>
      <c r="M9754" s="32"/>
      <c r="N9754" s="4"/>
      <c r="Q9754" s="27"/>
    </row>
    <row r="9755" spans="11:17" x14ac:dyDescent="0.25">
      <c r="K9755" s="4"/>
      <c r="L9755" s="32"/>
      <c r="M9755" s="32"/>
      <c r="N9755" s="4"/>
      <c r="Q9755" s="27"/>
    </row>
    <row r="9756" spans="11:17" x14ac:dyDescent="0.25">
      <c r="K9756" s="4"/>
      <c r="L9756" s="32"/>
      <c r="M9756" s="32"/>
      <c r="N9756" s="4"/>
      <c r="Q9756" s="27"/>
    </row>
    <row r="9757" spans="11:17" x14ac:dyDescent="0.25">
      <c r="K9757" s="4"/>
      <c r="L9757" s="32"/>
      <c r="M9757" s="32"/>
      <c r="N9757" s="4"/>
      <c r="Q9757" s="27"/>
    </row>
    <row r="9758" spans="11:17" x14ac:dyDescent="0.25">
      <c r="K9758" s="4"/>
      <c r="L9758" s="32"/>
      <c r="M9758" s="32"/>
      <c r="N9758" s="4"/>
      <c r="Q9758" s="27"/>
    </row>
    <row r="9759" spans="11:17" x14ac:dyDescent="0.25">
      <c r="K9759" s="4"/>
      <c r="L9759" s="32"/>
      <c r="M9759" s="32"/>
      <c r="N9759" s="4"/>
      <c r="Q9759" s="27"/>
    </row>
    <row r="9760" spans="11:17" x14ac:dyDescent="0.25">
      <c r="K9760" s="4"/>
      <c r="L9760" s="32"/>
      <c r="M9760" s="32"/>
      <c r="N9760" s="4"/>
      <c r="Q9760" s="27"/>
    </row>
    <row r="9761" spans="11:17" x14ac:dyDescent="0.25">
      <c r="K9761" s="4"/>
      <c r="L9761" s="32"/>
      <c r="M9761" s="32"/>
      <c r="N9761" s="4"/>
      <c r="Q9761" s="27"/>
    </row>
    <row r="9762" spans="11:17" x14ac:dyDescent="0.25">
      <c r="K9762" s="4"/>
      <c r="L9762" s="32"/>
      <c r="M9762" s="32"/>
      <c r="N9762" s="4"/>
      <c r="Q9762" s="27"/>
    </row>
    <row r="9763" spans="11:17" x14ac:dyDescent="0.25">
      <c r="K9763" s="4"/>
      <c r="L9763" s="32"/>
      <c r="M9763" s="32"/>
      <c r="N9763" s="4"/>
      <c r="Q9763" s="27"/>
    </row>
    <row r="9764" spans="11:17" x14ac:dyDescent="0.25">
      <c r="K9764" s="4"/>
      <c r="L9764" s="32"/>
      <c r="M9764" s="32"/>
      <c r="N9764" s="4"/>
      <c r="Q9764" s="27"/>
    </row>
    <row r="9765" spans="11:17" x14ac:dyDescent="0.25">
      <c r="K9765" s="4"/>
      <c r="L9765" s="32"/>
      <c r="M9765" s="32"/>
      <c r="N9765" s="4"/>
      <c r="Q9765" s="27"/>
    </row>
    <row r="9766" spans="11:17" x14ac:dyDescent="0.25">
      <c r="K9766" s="4"/>
      <c r="L9766" s="32"/>
      <c r="M9766" s="32"/>
      <c r="N9766" s="4"/>
      <c r="Q9766" s="27"/>
    </row>
    <row r="9767" spans="11:17" x14ac:dyDescent="0.25">
      <c r="K9767" s="4"/>
      <c r="L9767" s="32"/>
      <c r="M9767" s="32"/>
      <c r="N9767" s="4"/>
      <c r="Q9767" s="27"/>
    </row>
    <row r="9768" spans="11:17" x14ac:dyDescent="0.25">
      <c r="K9768" s="4"/>
      <c r="L9768" s="32"/>
      <c r="M9768" s="32"/>
      <c r="N9768" s="4"/>
      <c r="Q9768" s="27"/>
    </row>
    <row r="9769" spans="11:17" x14ac:dyDescent="0.25">
      <c r="K9769" s="4"/>
      <c r="L9769" s="32"/>
      <c r="M9769" s="32"/>
      <c r="N9769" s="4"/>
      <c r="Q9769" s="27"/>
    </row>
    <row r="9770" spans="11:17" x14ac:dyDescent="0.25">
      <c r="K9770" s="4"/>
      <c r="L9770" s="32"/>
      <c r="M9770" s="32"/>
      <c r="N9770" s="4"/>
      <c r="Q9770" s="27"/>
    </row>
    <row r="9771" spans="11:17" x14ac:dyDescent="0.25">
      <c r="K9771" s="4"/>
      <c r="L9771" s="32"/>
      <c r="M9771" s="32"/>
      <c r="N9771" s="4"/>
      <c r="Q9771" s="27"/>
    </row>
    <row r="9772" spans="11:17" x14ac:dyDescent="0.25">
      <c r="K9772" s="4"/>
      <c r="L9772" s="32"/>
      <c r="M9772" s="32"/>
      <c r="N9772" s="4"/>
      <c r="Q9772" s="27"/>
    </row>
    <row r="9773" spans="11:17" x14ac:dyDescent="0.25">
      <c r="K9773" s="4"/>
      <c r="L9773" s="32"/>
      <c r="M9773" s="32"/>
      <c r="N9773" s="4"/>
      <c r="Q9773" s="27"/>
    </row>
    <row r="9774" spans="11:17" x14ac:dyDescent="0.25">
      <c r="K9774" s="4"/>
      <c r="L9774" s="32"/>
      <c r="M9774" s="32"/>
      <c r="N9774" s="4"/>
      <c r="Q9774" s="27"/>
    </row>
    <row r="9775" spans="11:17" x14ac:dyDescent="0.25">
      <c r="K9775" s="4"/>
      <c r="L9775" s="32"/>
      <c r="M9775" s="32"/>
      <c r="N9775" s="4"/>
      <c r="Q9775" s="27"/>
    </row>
    <row r="9776" spans="11:17" x14ac:dyDescent="0.25">
      <c r="K9776" s="4"/>
      <c r="L9776" s="32"/>
      <c r="M9776" s="32"/>
      <c r="N9776" s="4"/>
      <c r="Q9776" s="27"/>
    </row>
    <row r="9777" spans="11:17" x14ac:dyDescent="0.25">
      <c r="K9777" s="4"/>
      <c r="L9777" s="32"/>
      <c r="M9777" s="32"/>
      <c r="N9777" s="4"/>
      <c r="Q9777" s="27"/>
    </row>
    <row r="9778" spans="11:17" x14ac:dyDescent="0.25">
      <c r="K9778" s="4"/>
      <c r="L9778" s="32"/>
      <c r="M9778" s="32"/>
      <c r="N9778" s="4"/>
      <c r="Q9778" s="27"/>
    </row>
    <row r="9779" spans="11:17" x14ac:dyDescent="0.25">
      <c r="K9779" s="4"/>
      <c r="L9779" s="32"/>
      <c r="M9779" s="32"/>
      <c r="N9779" s="4"/>
      <c r="Q9779" s="27"/>
    </row>
    <row r="9780" spans="11:17" x14ac:dyDescent="0.25">
      <c r="K9780" s="4"/>
      <c r="L9780" s="32"/>
      <c r="M9780" s="32"/>
      <c r="N9780" s="4"/>
      <c r="Q9780" s="27"/>
    </row>
    <row r="9781" spans="11:17" x14ac:dyDescent="0.25">
      <c r="K9781" s="4"/>
      <c r="L9781" s="32"/>
      <c r="M9781" s="32"/>
      <c r="N9781" s="4"/>
      <c r="Q9781" s="27"/>
    </row>
    <row r="9782" spans="11:17" x14ac:dyDescent="0.25">
      <c r="K9782" s="4"/>
      <c r="L9782" s="32"/>
      <c r="M9782" s="32"/>
      <c r="N9782" s="4"/>
      <c r="Q9782" s="27"/>
    </row>
    <row r="9783" spans="11:17" x14ac:dyDescent="0.25">
      <c r="K9783" s="4"/>
      <c r="L9783" s="32"/>
      <c r="M9783" s="32"/>
      <c r="N9783" s="4"/>
      <c r="Q9783" s="27"/>
    </row>
    <row r="9784" spans="11:17" x14ac:dyDescent="0.25">
      <c r="K9784" s="4"/>
      <c r="L9784" s="32"/>
      <c r="M9784" s="32"/>
      <c r="N9784" s="4"/>
      <c r="Q9784" s="27"/>
    </row>
    <row r="9785" spans="11:17" x14ac:dyDescent="0.25">
      <c r="K9785" s="4"/>
      <c r="L9785" s="32"/>
      <c r="M9785" s="32"/>
      <c r="N9785" s="4"/>
      <c r="Q9785" s="27"/>
    </row>
    <row r="9786" spans="11:17" x14ac:dyDescent="0.25">
      <c r="K9786" s="4"/>
      <c r="L9786" s="32"/>
      <c r="M9786" s="32"/>
      <c r="N9786" s="4"/>
      <c r="Q9786" s="27"/>
    </row>
    <row r="9787" spans="11:17" x14ac:dyDescent="0.25">
      <c r="K9787" s="4"/>
      <c r="L9787" s="32"/>
      <c r="M9787" s="32"/>
      <c r="N9787" s="4"/>
      <c r="Q9787" s="27"/>
    </row>
    <row r="9788" spans="11:17" x14ac:dyDescent="0.25">
      <c r="K9788" s="4"/>
      <c r="L9788" s="32"/>
      <c r="M9788" s="32"/>
      <c r="N9788" s="4"/>
      <c r="Q9788" s="27"/>
    </row>
    <row r="9789" spans="11:17" x14ac:dyDescent="0.25">
      <c r="K9789" s="4"/>
      <c r="L9789" s="32"/>
      <c r="M9789" s="32"/>
      <c r="N9789" s="4"/>
      <c r="Q9789" s="27"/>
    </row>
    <row r="9790" spans="11:17" x14ac:dyDescent="0.25">
      <c r="K9790" s="4"/>
      <c r="L9790" s="32"/>
      <c r="M9790" s="32"/>
      <c r="N9790" s="4"/>
      <c r="Q9790" s="27"/>
    </row>
    <row r="9791" spans="11:17" x14ac:dyDescent="0.25">
      <c r="K9791" s="4"/>
      <c r="L9791" s="32"/>
      <c r="M9791" s="32"/>
      <c r="N9791" s="4"/>
      <c r="Q9791" s="27"/>
    </row>
    <row r="9792" spans="11:17" x14ac:dyDescent="0.25">
      <c r="K9792" s="4"/>
      <c r="L9792" s="32"/>
      <c r="M9792" s="32"/>
      <c r="N9792" s="4"/>
      <c r="Q9792" s="27"/>
    </row>
    <row r="9793" spans="11:17" x14ac:dyDescent="0.25">
      <c r="K9793" s="4"/>
      <c r="L9793" s="32"/>
      <c r="M9793" s="32"/>
      <c r="N9793" s="4"/>
      <c r="Q9793" s="27"/>
    </row>
    <row r="9794" spans="11:17" x14ac:dyDescent="0.25">
      <c r="K9794" s="4"/>
      <c r="L9794" s="32"/>
      <c r="M9794" s="32"/>
      <c r="N9794" s="4"/>
      <c r="Q9794" s="27"/>
    </row>
    <row r="9795" spans="11:17" x14ac:dyDescent="0.25">
      <c r="K9795" s="4"/>
      <c r="L9795" s="32"/>
      <c r="M9795" s="32"/>
      <c r="N9795" s="4"/>
      <c r="Q9795" s="27"/>
    </row>
    <row r="9796" spans="11:17" x14ac:dyDescent="0.25">
      <c r="K9796" s="4"/>
      <c r="L9796" s="32"/>
      <c r="M9796" s="32"/>
      <c r="N9796" s="4"/>
      <c r="Q9796" s="27"/>
    </row>
    <row r="9797" spans="11:17" x14ac:dyDescent="0.25">
      <c r="K9797" s="4"/>
      <c r="L9797" s="32"/>
      <c r="M9797" s="32"/>
      <c r="N9797" s="4"/>
      <c r="Q9797" s="27"/>
    </row>
    <row r="9798" spans="11:17" x14ac:dyDescent="0.25">
      <c r="K9798" s="4"/>
      <c r="L9798" s="32"/>
      <c r="M9798" s="32"/>
      <c r="N9798" s="4"/>
      <c r="Q9798" s="27"/>
    </row>
    <row r="9799" spans="11:17" x14ac:dyDescent="0.25">
      <c r="K9799" s="4"/>
      <c r="L9799" s="32"/>
      <c r="M9799" s="32"/>
      <c r="N9799" s="4"/>
      <c r="Q9799" s="27"/>
    </row>
    <row r="9800" spans="11:17" x14ac:dyDescent="0.25">
      <c r="K9800" s="4"/>
      <c r="L9800" s="32"/>
      <c r="M9800" s="32"/>
      <c r="N9800" s="4"/>
      <c r="Q9800" s="27"/>
    </row>
    <row r="9801" spans="11:17" x14ac:dyDescent="0.25">
      <c r="K9801" s="4"/>
      <c r="L9801" s="32"/>
      <c r="M9801" s="32"/>
      <c r="N9801" s="4"/>
      <c r="Q9801" s="27"/>
    </row>
    <row r="9802" spans="11:17" x14ac:dyDescent="0.25">
      <c r="K9802" s="4"/>
      <c r="L9802" s="32"/>
      <c r="M9802" s="32"/>
      <c r="N9802" s="4"/>
      <c r="Q9802" s="27"/>
    </row>
    <row r="9803" spans="11:17" x14ac:dyDescent="0.25">
      <c r="K9803" s="4"/>
      <c r="L9803" s="32"/>
      <c r="M9803" s="32"/>
      <c r="N9803" s="4"/>
      <c r="Q9803" s="27"/>
    </row>
    <row r="9804" spans="11:17" x14ac:dyDescent="0.25">
      <c r="K9804" s="4"/>
      <c r="L9804" s="32"/>
      <c r="M9804" s="32"/>
      <c r="N9804" s="4"/>
      <c r="Q9804" s="27"/>
    </row>
    <row r="9805" spans="11:17" x14ac:dyDescent="0.25">
      <c r="K9805" s="4"/>
      <c r="L9805" s="32"/>
      <c r="M9805" s="32"/>
      <c r="N9805" s="4"/>
      <c r="Q9805" s="27"/>
    </row>
    <row r="9806" spans="11:17" x14ac:dyDescent="0.25">
      <c r="K9806" s="4"/>
      <c r="L9806" s="32"/>
      <c r="M9806" s="32"/>
      <c r="N9806" s="4"/>
      <c r="Q9806" s="27"/>
    </row>
    <row r="9807" spans="11:17" x14ac:dyDescent="0.25">
      <c r="K9807" s="4"/>
      <c r="L9807" s="32"/>
      <c r="M9807" s="32"/>
      <c r="N9807" s="4"/>
      <c r="Q9807" s="27"/>
    </row>
    <row r="9808" spans="11:17" x14ac:dyDescent="0.25">
      <c r="K9808" s="4"/>
      <c r="L9808" s="32"/>
      <c r="M9808" s="32"/>
      <c r="N9808" s="4"/>
      <c r="Q9808" s="27"/>
    </row>
    <row r="9809" spans="11:17" x14ac:dyDescent="0.25">
      <c r="K9809" s="4"/>
      <c r="L9809" s="32"/>
      <c r="M9809" s="32"/>
      <c r="N9809" s="4"/>
      <c r="Q9809" s="27"/>
    </row>
    <row r="9810" spans="11:17" x14ac:dyDescent="0.25">
      <c r="K9810" s="4"/>
      <c r="L9810" s="32"/>
      <c r="M9810" s="32"/>
      <c r="N9810" s="4"/>
      <c r="Q9810" s="27"/>
    </row>
    <row r="9811" spans="11:17" x14ac:dyDescent="0.25">
      <c r="K9811" s="4"/>
      <c r="L9811" s="32"/>
      <c r="M9811" s="32"/>
      <c r="N9811" s="4"/>
      <c r="Q9811" s="27"/>
    </row>
    <row r="9812" spans="11:17" x14ac:dyDescent="0.25">
      <c r="K9812" s="4"/>
      <c r="L9812" s="32"/>
      <c r="M9812" s="32"/>
      <c r="N9812" s="4"/>
      <c r="Q9812" s="27"/>
    </row>
    <row r="9813" spans="11:17" x14ac:dyDescent="0.25">
      <c r="K9813" s="4"/>
      <c r="L9813" s="32"/>
      <c r="M9813" s="32"/>
      <c r="N9813" s="4"/>
      <c r="Q9813" s="27"/>
    </row>
    <row r="9814" spans="11:17" x14ac:dyDescent="0.25">
      <c r="K9814" s="4"/>
      <c r="L9814" s="32"/>
      <c r="M9814" s="32"/>
      <c r="N9814" s="4"/>
      <c r="Q9814" s="27"/>
    </row>
    <row r="9815" spans="11:17" x14ac:dyDescent="0.25">
      <c r="K9815" s="4"/>
      <c r="L9815" s="32"/>
      <c r="M9815" s="32"/>
      <c r="N9815" s="4"/>
      <c r="Q9815" s="27"/>
    </row>
    <row r="9816" spans="11:17" x14ac:dyDescent="0.25">
      <c r="K9816" s="4"/>
      <c r="L9816" s="32"/>
      <c r="M9816" s="32"/>
      <c r="N9816" s="4"/>
      <c r="Q9816" s="27"/>
    </row>
    <row r="9817" spans="11:17" x14ac:dyDescent="0.25">
      <c r="K9817" s="4"/>
      <c r="L9817" s="32"/>
      <c r="M9817" s="32"/>
      <c r="N9817" s="4"/>
      <c r="Q9817" s="27"/>
    </row>
    <row r="9818" spans="11:17" x14ac:dyDescent="0.25">
      <c r="K9818" s="4"/>
      <c r="L9818" s="32"/>
      <c r="M9818" s="32"/>
      <c r="N9818" s="4"/>
      <c r="Q9818" s="27"/>
    </row>
    <row r="9819" spans="11:17" x14ac:dyDescent="0.25">
      <c r="K9819" s="4"/>
      <c r="L9819" s="32"/>
      <c r="M9819" s="32"/>
      <c r="N9819" s="4"/>
      <c r="Q9819" s="27"/>
    </row>
    <row r="9820" spans="11:17" x14ac:dyDescent="0.25">
      <c r="K9820" s="4"/>
      <c r="L9820" s="32"/>
      <c r="M9820" s="32"/>
      <c r="N9820" s="4"/>
      <c r="Q9820" s="27"/>
    </row>
    <row r="9821" spans="11:17" x14ac:dyDescent="0.25">
      <c r="K9821" s="4"/>
      <c r="L9821" s="32"/>
      <c r="M9821" s="32"/>
      <c r="N9821" s="4"/>
      <c r="Q9821" s="27"/>
    </row>
    <row r="9822" spans="11:17" x14ac:dyDescent="0.25">
      <c r="K9822" s="4"/>
      <c r="L9822" s="32"/>
      <c r="M9822" s="32"/>
      <c r="N9822" s="4"/>
      <c r="Q9822" s="27"/>
    </row>
    <row r="9823" spans="11:17" x14ac:dyDescent="0.25">
      <c r="K9823" s="4"/>
      <c r="L9823" s="32"/>
      <c r="M9823" s="32"/>
      <c r="N9823" s="4"/>
      <c r="Q9823" s="27"/>
    </row>
    <row r="9824" spans="11:17" x14ac:dyDescent="0.25">
      <c r="K9824" s="4"/>
      <c r="L9824" s="32"/>
      <c r="M9824" s="32"/>
      <c r="N9824" s="4"/>
      <c r="Q9824" s="27"/>
    </row>
    <row r="9825" spans="11:17" x14ac:dyDescent="0.25">
      <c r="K9825" s="4"/>
      <c r="L9825" s="32"/>
      <c r="M9825" s="32"/>
      <c r="N9825" s="4"/>
      <c r="Q9825" s="27"/>
    </row>
    <row r="9826" spans="11:17" x14ac:dyDescent="0.25">
      <c r="K9826" s="4"/>
      <c r="L9826" s="32"/>
      <c r="M9826" s="32"/>
      <c r="N9826" s="4"/>
      <c r="Q9826" s="27"/>
    </row>
    <row r="9827" spans="11:17" x14ac:dyDescent="0.25">
      <c r="K9827" s="4"/>
      <c r="L9827" s="32"/>
      <c r="M9827" s="32"/>
      <c r="N9827" s="4"/>
      <c r="Q9827" s="27"/>
    </row>
    <row r="9828" spans="11:17" x14ac:dyDescent="0.25">
      <c r="K9828" s="4"/>
      <c r="L9828" s="32"/>
      <c r="M9828" s="32"/>
      <c r="N9828" s="4"/>
      <c r="Q9828" s="27"/>
    </row>
    <row r="9829" spans="11:17" x14ac:dyDescent="0.25">
      <c r="K9829" s="4"/>
      <c r="L9829" s="32"/>
      <c r="M9829" s="32"/>
      <c r="N9829" s="4"/>
      <c r="Q9829" s="27"/>
    </row>
    <row r="9830" spans="11:17" x14ac:dyDescent="0.25">
      <c r="K9830" s="4"/>
      <c r="L9830" s="32"/>
      <c r="M9830" s="32"/>
      <c r="N9830" s="4"/>
      <c r="Q9830" s="27"/>
    </row>
    <row r="9831" spans="11:17" x14ac:dyDescent="0.25">
      <c r="K9831" s="4"/>
      <c r="L9831" s="32"/>
      <c r="M9831" s="32"/>
      <c r="N9831" s="4"/>
      <c r="Q9831" s="27"/>
    </row>
    <row r="9832" spans="11:17" x14ac:dyDescent="0.25">
      <c r="K9832" s="4"/>
      <c r="L9832" s="32"/>
      <c r="M9832" s="32"/>
      <c r="N9832" s="4"/>
      <c r="Q9832" s="27"/>
    </row>
    <row r="9833" spans="11:17" x14ac:dyDescent="0.25">
      <c r="K9833" s="4"/>
      <c r="L9833" s="32"/>
      <c r="M9833" s="32"/>
      <c r="N9833" s="4"/>
      <c r="Q9833" s="27"/>
    </row>
    <row r="9834" spans="11:17" x14ac:dyDescent="0.25">
      <c r="K9834" s="4"/>
      <c r="L9834" s="32"/>
      <c r="M9834" s="32"/>
      <c r="N9834" s="4"/>
      <c r="Q9834" s="27"/>
    </row>
    <row r="9835" spans="11:17" x14ac:dyDescent="0.25">
      <c r="K9835" s="4"/>
      <c r="L9835" s="32"/>
      <c r="M9835" s="32"/>
      <c r="N9835" s="4"/>
      <c r="Q9835" s="27"/>
    </row>
    <row r="9836" spans="11:17" x14ac:dyDescent="0.25">
      <c r="K9836" s="4"/>
      <c r="L9836" s="32"/>
      <c r="M9836" s="32"/>
      <c r="N9836" s="4"/>
      <c r="Q9836" s="27"/>
    </row>
    <row r="9837" spans="11:17" x14ac:dyDescent="0.25">
      <c r="K9837" s="4"/>
      <c r="L9837" s="32"/>
      <c r="M9837" s="32"/>
      <c r="N9837" s="4"/>
      <c r="Q9837" s="27"/>
    </row>
    <row r="9838" spans="11:17" x14ac:dyDescent="0.25">
      <c r="K9838" s="4"/>
      <c r="L9838" s="32"/>
      <c r="M9838" s="32"/>
      <c r="N9838" s="4"/>
      <c r="Q9838" s="27"/>
    </row>
    <row r="9839" spans="11:17" x14ac:dyDescent="0.25">
      <c r="K9839" s="4"/>
      <c r="L9839" s="32"/>
      <c r="M9839" s="32"/>
      <c r="N9839" s="4"/>
      <c r="Q9839" s="27"/>
    </row>
    <row r="9840" spans="11:17" x14ac:dyDescent="0.25">
      <c r="K9840" s="4"/>
      <c r="L9840" s="32"/>
      <c r="M9840" s="32"/>
      <c r="N9840" s="4"/>
      <c r="Q9840" s="27"/>
    </row>
    <row r="9841" spans="11:17" x14ac:dyDescent="0.25">
      <c r="K9841" s="4"/>
      <c r="L9841" s="32"/>
      <c r="M9841" s="32"/>
      <c r="N9841" s="4"/>
      <c r="Q9841" s="27"/>
    </row>
    <row r="9842" spans="11:17" x14ac:dyDescent="0.25">
      <c r="K9842" s="4"/>
      <c r="L9842" s="32"/>
      <c r="M9842" s="32"/>
      <c r="N9842" s="4"/>
      <c r="Q9842" s="27"/>
    </row>
    <row r="9843" spans="11:17" x14ac:dyDescent="0.25">
      <c r="K9843" s="4"/>
      <c r="L9843" s="32"/>
      <c r="M9843" s="32"/>
      <c r="N9843" s="4"/>
      <c r="Q9843" s="27"/>
    </row>
    <row r="9844" spans="11:17" x14ac:dyDescent="0.25">
      <c r="K9844" s="4"/>
      <c r="L9844" s="32"/>
      <c r="M9844" s="32"/>
      <c r="N9844" s="4"/>
      <c r="Q9844" s="27"/>
    </row>
    <row r="9845" spans="11:17" x14ac:dyDescent="0.25">
      <c r="K9845" s="4"/>
      <c r="L9845" s="32"/>
      <c r="M9845" s="32"/>
      <c r="N9845" s="4"/>
      <c r="Q9845" s="27"/>
    </row>
    <row r="9846" spans="11:17" x14ac:dyDescent="0.25">
      <c r="K9846" s="4"/>
      <c r="L9846" s="32"/>
      <c r="M9846" s="32"/>
      <c r="N9846" s="4"/>
      <c r="Q9846" s="27"/>
    </row>
    <row r="9847" spans="11:17" x14ac:dyDescent="0.25">
      <c r="K9847" s="4"/>
      <c r="L9847" s="32"/>
      <c r="M9847" s="32"/>
      <c r="N9847" s="4"/>
      <c r="Q9847" s="27"/>
    </row>
    <row r="9848" spans="11:17" x14ac:dyDescent="0.25">
      <c r="K9848" s="4"/>
      <c r="L9848" s="32"/>
      <c r="M9848" s="32"/>
      <c r="N9848" s="4"/>
      <c r="Q9848" s="27"/>
    </row>
    <row r="9849" spans="11:17" x14ac:dyDescent="0.25">
      <c r="K9849" s="4"/>
      <c r="L9849" s="32"/>
      <c r="M9849" s="32"/>
      <c r="N9849" s="4"/>
      <c r="Q9849" s="27"/>
    </row>
    <row r="9850" spans="11:17" x14ac:dyDescent="0.25">
      <c r="K9850" s="4"/>
      <c r="L9850" s="32"/>
      <c r="M9850" s="32"/>
      <c r="N9850" s="4"/>
      <c r="Q9850" s="27"/>
    </row>
    <row r="9851" spans="11:17" x14ac:dyDescent="0.25">
      <c r="K9851" s="4"/>
      <c r="L9851" s="32"/>
      <c r="M9851" s="32"/>
      <c r="N9851" s="4"/>
      <c r="Q9851" s="27"/>
    </row>
    <row r="9852" spans="11:17" x14ac:dyDescent="0.25">
      <c r="K9852" s="4"/>
      <c r="L9852" s="32"/>
      <c r="M9852" s="32"/>
      <c r="N9852" s="4"/>
      <c r="Q9852" s="27"/>
    </row>
    <row r="9853" spans="11:17" x14ac:dyDescent="0.25">
      <c r="K9853" s="4"/>
      <c r="L9853" s="32"/>
      <c r="M9853" s="32"/>
      <c r="N9853" s="4"/>
      <c r="Q9853" s="27"/>
    </row>
    <row r="9854" spans="11:17" x14ac:dyDescent="0.25">
      <c r="K9854" s="4"/>
      <c r="L9854" s="32"/>
      <c r="M9854" s="32"/>
      <c r="N9854" s="4"/>
      <c r="Q9854" s="27"/>
    </row>
    <row r="9855" spans="11:17" x14ac:dyDescent="0.25">
      <c r="K9855" s="4"/>
      <c r="L9855" s="32"/>
      <c r="M9855" s="32"/>
      <c r="N9855" s="4"/>
      <c r="Q9855" s="27"/>
    </row>
    <row r="9856" spans="11:17" x14ac:dyDescent="0.25">
      <c r="K9856" s="4"/>
      <c r="L9856" s="32"/>
      <c r="M9856" s="32"/>
      <c r="N9856" s="4"/>
      <c r="Q9856" s="27"/>
    </row>
    <row r="9857" spans="11:17" x14ac:dyDescent="0.25">
      <c r="K9857" s="4"/>
      <c r="L9857" s="32"/>
      <c r="M9857" s="32"/>
      <c r="N9857" s="4"/>
      <c r="Q9857" s="27"/>
    </row>
    <row r="9858" spans="11:17" x14ac:dyDescent="0.25">
      <c r="K9858" s="4"/>
      <c r="L9858" s="32"/>
      <c r="M9858" s="32"/>
      <c r="N9858" s="4"/>
      <c r="Q9858" s="27"/>
    </row>
    <row r="9859" spans="11:17" x14ac:dyDescent="0.25">
      <c r="K9859" s="4"/>
      <c r="L9859" s="32"/>
      <c r="M9859" s="32"/>
      <c r="N9859" s="4"/>
      <c r="Q9859" s="27"/>
    </row>
    <row r="9860" spans="11:17" x14ac:dyDescent="0.25">
      <c r="K9860" s="4"/>
      <c r="L9860" s="32"/>
      <c r="M9860" s="32"/>
      <c r="N9860" s="4"/>
      <c r="Q9860" s="27"/>
    </row>
    <row r="9861" spans="11:17" x14ac:dyDescent="0.25">
      <c r="K9861" s="4"/>
      <c r="L9861" s="32"/>
      <c r="M9861" s="32"/>
      <c r="N9861" s="4"/>
      <c r="Q9861" s="27"/>
    </row>
    <row r="9862" spans="11:17" x14ac:dyDescent="0.25">
      <c r="K9862" s="4"/>
      <c r="L9862" s="32"/>
      <c r="M9862" s="32"/>
      <c r="N9862" s="4"/>
      <c r="Q9862" s="27"/>
    </row>
    <row r="9863" spans="11:17" x14ac:dyDescent="0.25">
      <c r="K9863" s="4"/>
      <c r="L9863" s="32"/>
      <c r="M9863" s="32"/>
      <c r="N9863" s="4"/>
      <c r="Q9863" s="27"/>
    </row>
    <row r="9864" spans="11:17" x14ac:dyDescent="0.25">
      <c r="K9864" s="4"/>
      <c r="L9864" s="32"/>
      <c r="M9864" s="32"/>
      <c r="N9864" s="4"/>
      <c r="Q9864" s="27"/>
    </row>
    <row r="9865" spans="11:17" x14ac:dyDescent="0.25">
      <c r="K9865" s="4"/>
      <c r="L9865" s="32"/>
      <c r="M9865" s="32"/>
      <c r="N9865" s="4"/>
      <c r="Q9865" s="27"/>
    </row>
    <row r="9866" spans="11:17" x14ac:dyDescent="0.25">
      <c r="K9866" s="4"/>
      <c r="L9866" s="32"/>
      <c r="M9866" s="32"/>
      <c r="N9866" s="4"/>
      <c r="Q9866" s="27"/>
    </row>
    <row r="9867" spans="11:17" x14ac:dyDescent="0.25">
      <c r="K9867" s="4"/>
      <c r="L9867" s="32"/>
      <c r="M9867" s="32"/>
      <c r="N9867" s="4"/>
      <c r="Q9867" s="27"/>
    </row>
    <row r="9868" spans="11:17" x14ac:dyDescent="0.25">
      <c r="K9868" s="4"/>
      <c r="L9868" s="32"/>
      <c r="M9868" s="32"/>
      <c r="N9868" s="4"/>
      <c r="Q9868" s="27"/>
    </row>
    <row r="9869" spans="11:17" x14ac:dyDescent="0.25">
      <c r="K9869" s="4"/>
      <c r="L9869" s="32"/>
      <c r="M9869" s="32"/>
      <c r="N9869" s="4"/>
      <c r="Q9869" s="27"/>
    </row>
    <row r="9870" spans="11:17" x14ac:dyDescent="0.25">
      <c r="K9870" s="4"/>
      <c r="L9870" s="32"/>
      <c r="M9870" s="32"/>
      <c r="N9870" s="4"/>
      <c r="Q9870" s="27"/>
    </row>
    <row r="9871" spans="11:17" x14ac:dyDescent="0.25">
      <c r="K9871" s="4"/>
      <c r="L9871" s="32"/>
      <c r="M9871" s="32"/>
      <c r="N9871" s="4"/>
      <c r="Q9871" s="27"/>
    </row>
    <row r="9872" spans="11:17" x14ac:dyDescent="0.25">
      <c r="K9872" s="4"/>
      <c r="L9872" s="32"/>
      <c r="M9872" s="32"/>
      <c r="N9872" s="4"/>
      <c r="Q9872" s="27"/>
    </row>
    <row r="9873" spans="11:17" x14ac:dyDescent="0.25">
      <c r="K9873" s="4"/>
      <c r="L9873" s="32"/>
      <c r="M9873" s="32"/>
      <c r="N9873" s="4"/>
      <c r="Q9873" s="27"/>
    </row>
    <row r="9874" spans="11:17" x14ac:dyDescent="0.25">
      <c r="K9874" s="4"/>
      <c r="L9874" s="32"/>
      <c r="M9874" s="32"/>
      <c r="N9874" s="4"/>
      <c r="Q9874" s="27"/>
    </row>
    <row r="9875" spans="11:17" x14ac:dyDescent="0.25">
      <c r="K9875" s="4"/>
      <c r="L9875" s="32"/>
      <c r="M9875" s="32"/>
      <c r="N9875" s="4"/>
      <c r="Q9875" s="27"/>
    </row>
    <row r="9876" spans="11:17" x14ac:dyDescent="0.25">
      <c r="K9876" s="4"/>
      <c r="L9876" s="32"/>
      <c r="M9876" s="32"/>
      <c r="N9876" s="4"/>
      <c r="Q9876" s="27"/>
    </row>
    <row r="9877" spans="11:17" x14ac:dyDescent="0.25">
      <c r="K9877" s="4"/>
      <c r="L9877" s="32"/>
      <c r="M9877" s="32"/>
      <c r="N9877" s="4"/>
      <c r="Q9877" s="27"/>
    </row>
    <row r="9878" spans="11:17" x14ac:dyDescent="0.25">
      <c r="K9878" s="4"/>
      <c r="L9878" s="32"/>
      <c r="M9878" s="32"/>
      <c r="N9878" s="4"/>
      <c r="Q9878" s="27"/>
    </row>
    <row r="9879" spans="11:17" x14ac:dyDescent="0.25">
      <c r="K9879" s="4"/>
      <c r="L9879" s="32"/>
      <c r="M9879" s="32"/>
      <c r="N9879" s="4"/>
      <c r="Q9879" s="27"/>
    </row>
    <row r="9880" spans="11:17" x14ac:dyDescent="0.25">
      <c r="K9880" s="4"/>
      <c r="L9880" s="32"/>
      <c r="M9880" s="32"/>
      <c r="N9880" s="4"/>
      <c r="Q9880" s="27"/>
    </row>
    <row r="9881" spans="11:17" x14ac:dyDescent="0.25">
      <c r="K9881" s="4"/>
      <c r="L9881" s="32"/>
      <c r="M9881" s="32"/>
      <c r="N9881" s="4"/>
      <c r="Q9881" s="27"/>
    </row>
    <row r="9882" spans="11:17" x14ac:dyDescent="0.25">
      <c r="K9882" s="4"/>
      <c r="L9882" s="32"/>
      <c r="M9882" s="32"/>
      <c r="N9882" s="4"/>
      <c r="Q9882" s="27"/>
    </row>
    <row r="9883" spans="11:17" x14ac:dyDescent="0.25">
      <c r="K9883" s="4"/>
      <c r="L9883" s="32"/>
      <c r="M9883" s="32"/>
      <c r="N9883" s="4"/>
      <c r="Q9883" s="27"/>
    </row>
    <row r="9884" spans="11:17" x14ac:dyDescent="0.25">
      <c r="K9884" s="4"/>
      <c r="L9884" s="32"/>
      <c r="M9884" s="32"/>
      <c r="N9884" s="4"/>
      <c r="Q9884" s="27"/>
    </row>
    <row r="9885" spans="11:17" x14ac:dyDescent="0.25">
      <c r="K9885" s="4"/>
      <c r="L9885" s="32"/>
      <c r="M9885" s="32"/>
      <c r="N9885" s="4"/>
      <c r="Q9885" s="27"/>
    </row>
    <row r="9886" spans="11:17" x14ac:dyDescent="0.25">
      <c r="K9886" s="4"/>
      <c r="L9886" s="32"/>
      <c r="M9886" s="32"/>
      <c r="N9886" s="4"/>
      <c r="Q9886" s="27"/>
    </row>
    <row r="9887" spans="11:17" x14ac:dyDescent="0.25">
      <c r="K9887" s="4"/>
      <c r="L9887" s="32"/>
      <c r="M9887" s="32"/>
      <c r="N9887" s="4"/>
      <c r="Q9887" s="27"/>
    </row>
    <row r="9888" spans="11:17" x14ac:dyDescent="0.25">
      <c r="K9888" s="4"/>
      <c r="L9888" s="32"/>
      <c r="M9888" s="32"/>
      <c r="N9888" s="4"/>
      <c r="Q9888" s="27"/>
    </row>
    <row r="9889" spans="11:17" x14ac:dyDescent="0.25">
      <c r="K9889" s="4"/>
      <c r="L9889" s="32"/>
      <c r="M9889" s="32"/>
      <c r="N9889" s="4"/>
      <c r="Q9889" s="27"/>
    </row>
    <row r="9890" spans="11:17" x14ac:dyDescent="0.25">
      <c r="K9890" s="4"/>
      <c r="L9890" s="32"/>
      <c r="M9890" s="32"/>
      <c r="N9890" s="4"/>
      <c r="Q9890" s="27"/>
    </row>
    <row r="9891" spans="11:17" x14ac:dyDescent="0.25">
      <c r="K9891" s="4"/>
      <c r="L9891" s="32"/>
      <c r="M9891" s="32"/>
      <c r="N9891" s="4"/>
      <c r="Q9891" s="27"/>
    </row>
    <row r="9892" spans="11:17" x14ac:dyDescent="0.25">
      <c r="K9892" s="4"/>
      <c r="L9892" s="32"/>
      <c r="M9892" s="32"/>
      <c r="N9892" s="4"/>
      <c r="Q9892" s="27"/>
    </row>
    <row r="9893" spans="11:17" x14ac:dyDescent="0.25">
      <c r="K9893" s="4"/>
      <c r="L9893" s="32"/>
      <c r="M9893" s="32"/>
      <c r="N9893" s="4"/>
      <c r="Q9893" s="27"/>
    </row>
    <row r="9894" spans="11:17" x14ac:dyDescent="0.25">
      <c r="K9894" s="4"/>
      <c r="L9894" s="32"/>
      <c r="M9894" s="32"/>
      <c r="N9894" s="4"/>
      <c r="Q9894" s="27"/>
    </row>
    <row r="9895" spans="11:17" x14ac:dyDescent="0.25">
      <c r="K9895" s="4"/>
      <c r="L9895" s="32"/>
      <c r="M9895" s="32"/>
      <c r="N9895" s="4"/>
      <c r="Q9895" s="27"/>
    </row>
    <row r="9896" spans="11:17" x14ac:dyDescent="0.25">
      <c r="K9896" s="4"/>
      <c r="L9896" s="32"/>
      <c r="M9896" s="32"/>
      <c r="N9896" s="4"/>
      <c r="Q9896" s="27"/>
    </row>
    <row r="9897" spans="11:17" x14ac:dyDescent="0.25">
      <c r="K9897" s="4"/>
      <c r="L9897" s="32"/>
      <c r="M9897" s="32"/>
      <c r="N9897" s="4"/>
      <c r="Q9897" s="27"/>
    </row>
    <row r="9898" spans="11:17" x14ac:dyDescent="0.25">
      <c r="K9898" s="4"/>
      <c r="L9898" s="32"/>
      <c r="M9898" s="32"/>
      <c r="N9898" s="4"/>
      <c r="Q9898" s="27"/>
    </row>
    <row r="9899" spans="11:17" x14ac:dyDescent="0.25">
      <c r="K9899" s="4"/>
      <c r="L9899" s="32"/>
      <c r="M9899" s="32"/>
      <c r="N9899" s="4"/>
      <c r="Q9899" s="27"/>
    </row>
    <row r="9900" spans="11:17" x14ac:dyDescent="0.25">
      <c r="K9900" s="4"/>
      <c r="L9900" s="32"/>
      <c r="M9900" s="32"/>
      <c r="N9900" s="4"/>
      <c r="Q9900" s="27"/>
    </row>
    <row r="9901" spans="11:17" x14ac:dyDescent="0.25">
      <c r="K9901" s="4"/>
      <c r="L9901" s="32"/>
      <c r="M9901" s="32"/>
      <c r="N9901" s="4"/>
      <c r="Q9901" s="27"/>
    </row>
    <row r="9902" spans="11:17" x14ac:dyDescent="0.25">
      <c r="K9902" s="4"/>
      <c r="L9902" s="32"/>
      <c r="M9902" s="32"/>
      <c r="N9902" s="4"/>
      <c r="Q9902" s="27"/>
    </row>
    <row r="9903" spans="11:17" x14ac:dyDescent="0.25">
      <c r="K9903" s="4"/>
      <c r="L9903" s="32"/>
      <c r="M9903" s="32"/>
      <c r="N9903" s="4"/>
      <c r="Q9903" s="27"/>
    </row>
    <row r="9904" spans="11:17" x14ac:dyDescent="0.25">
      <c r="K9904" s="4"/>
      <c r="L9904" s="32"/>
      <c r="M9904" s="32"/>
      <c r="N9904" s="4"/>
      <c r="Q9904" s="27"/>
    </row>
    <row r="9905" spans="11:17" x14ac:dyDescent="0.25">
      <c r="K9905" s="4"/>
      <c r="L9905" s="32"/>
      <c r="M9905" s="32"/>
      <c r="N9905" s="4"/>
      <c r="Q9905" s="27"/>
    </row>
    <row r="9906" spans="11:17" x14ac:dyDescent="0.25">
      <c r="K9906" s="4"/>
      <c r="L9906" s="32"/>
      <c r="M9906" s="32"/>
      <c r="N9906" s="4"/>
      <c r="Q9906" s="27"/>
    </row>
    <row r="9907" spans="11:17" x14ac:dyDescent="0.25">
      <c r="K9907" s="4"/>
      <c r="L9907" s="32"/>
      <c r="M9907" s="32"/>
      <c r="N9907" s="4"/>
      <c r="Q9907" s="27"/>
    </row>
    <row r="9908" spans="11:17" x14ac:dyDescent="0.25">
      <c r="K9908" s="4"/>
      <c r="L9908" s="32"/>
      <c r="M9908" s="32"/>
      <c r="N9908" s="4"/>
      <c r="Q9908" s="27"/>
    </row>
    <row r="9909" spans="11:17" x14ac:dyDescent="0.25">
      <c r="K9909" s="4"/>
      <c r="L9909" s="32"/>
      <c r="M9909" s="32"/>
      <c r="N9909" s="4"/>
      <c r="Q9909" s="27"/>
    </row>
    <row r="9910" spans="11:17" x14ac:dyDescent="0.25">
      <c r="K9910" s="4"/>
      <c r="L9910" s="32"/>
      <c r="M9910" s="32"/>
      <c r="N9910" s="4"/>
      <c r="Q9910" s="27"/>
    </row>
    <row r="9911" spans="11:17" x14ac:dyDescent="0.25">
      <c r="K9911" s="4"/>
      <c r="L9911" s="32"/>
      <c r="M9911" s="32"/>
      <c r="N9911" s="4"/>
      <c r="Q9911" s="27"/>
    </row>
    <row r="9912" spans="11:17" x14ac:dyDescent="0.25">
      <c r="K9912" s="4"/>
      <c r="L9912" s="32"/>
      <c r="M9912" s="32"/>
      <c r="N9912" s="4"/>
      <c r="Q9912" s="27"/>
    </row>
    <row r="9913" spans="11:17" x14ac:dyDescent="0.25">
      <c r="K9913" s="4"/>
      <c r="L9913" s="32"/>
      <c r="M9913" s="32"/>
      <c r="N9913" s="4"/>
      <c r="Q9913" s="27"/>
    </row>
    <row r="9914" spans="11:17" x14ac:dyDescent="0.25">
      <c r="K9914" s="4"/>
      <c r="L9914" s="32"/>
      <c r="M9914" s="32"/>
      <c r="N9914" s="4"/>
      <c r="Q9914" s="27"/>
    </row>
    <row r="9915" spans="11:17" x14ac:dyDescent="0.25">
      <c r="K9915" s="4"/>
      <c r="L9915" s="32"/>
      <c r="M9915" s="32"/>
      <c r="N9915" s="4"/>
      <c r="Q9915" s="27"/>
    </row>
    <row r="9916" spans="11:17" x14ac:dyDescent="0.25">
      <c r="K9916" s="4"/>
      <c r="L9916" s="32"/>
      <c r="M9916" s="32"/>
      <c r="N9916" s="4"/>
      <c r="Q9916" s="27"/>
    </row>
    <row r="9917" spans="11:17" x14ac:dyDescent="0.25">
      <c r="K9917" s="4"/>
      <c r="L9917" s="32"/>
      <c r="M9917" s="32"/>
      <c r="N9917" s="4"/>
      <c r="Q9917" s="27"/>
    </row>
    <row r="9918" spans="11:17" x14ac:dyDescent="0.25">
      <c r="K9918" s="4"/>
      <c r="L9918" s="32"/>
      <c r="M9918" s="32"/>
      <c r="N9918" s="4"/>
      <c r="Q9918" s="27"/>
    </row>
    <row r="9919" spans="11:17" x14ac:dyDescent="0.25">
      <c r="K9919" s="4"/>
      <c r="L9919" s="32"/>
      <c r="M9919" s="32"/>
      <c r="N9919" s="4"/>
      <c r="Q9919" s="27"/>
    </row>
    <row r="9920" spans="11:17" x14ac:dyDescent="0.25">
      <c r="K9920" s="4"/>
      <c r="L9920" s="32"/>
      <c r="M9920" s="32"/>
      <c r="N9920" s="4"/>
      <c r="Q9920" s="27"/>
    </row>
    <row r="9921" spans="11:17" x14ac:dyDescent="0.25">
      <c r="K9921" s="4"/>
      <c r="L9921" s="32"/>
      <c r="M9921" s="32"/>
      <c r="N9921" s="4"/>
      <c r="Q9921" s="27"/>
    </row>
    <row r="9922" spans="11:17" x14ac:dyDescent="0.25">
      <c r="K9922" s="4"/>
      <c r="L9922" s="32"/>
      <c r="M9922" s="32"/>
      <c r="N9922" s="4"/>
      <c r="Q9922" s="27"/>
    </row>
    <row r="9923" spans="11:17" x14ac:dyDescent="0.25">
      <c r="K9923" s="4"/>
      <c r="L9923" s="32"/>
      <c r="M9923" s="32"/>
      <c r="N9923" s="4"/>
      <c r="Q9923" s="27"/>
    </row>
    <row r="9924" spans="11:17" x14ac:dyDescent="0.25">
      <c r="K9924" s="4"/>
      <c r="L9924" s="32"/>
      <c r="M9924" s="32"/>
      <c r="N9924" s="4"/>
      <c r="Q9924" s="27"/>
    </row>
    <row r="9925" spans="11:17" x14ac:dyDescent="0.25">
      <c r="K9925" s="4"/>
      <c r="L9925" s="32"/>
      <c r="M9925" s="32"/>
      <c r="N9925" s="4"/>
      <c r="Q9925" s="27"/>
    </row>
    <row r="9926" spans="11:17" x14ac:dyDescent="0.25">
      <c r="K9926" s="4"/>
      <c r="L9926" s="32"/>
      <c r="M9926" s="32"/>
      <c r="N9926" s="4"/>
      <c r="Q9926" s="27"/>
    </row>
    <row r="9927" spans="11:17" x14ac:dyDescent="0.25">
      <c r="K9927" s="4"/>
      <c r="L9927" s="32"/>
      <c r="M9927" s="32"/>
      <c r="N9927" s="4"/>
      <c r="Q9927" s="27"/>
    </row>
    <row r="9928" spans="11:17" x14ac:dyDescent="0.25">
      <c r="K9928" s="4"/>
      <c r="L9928" s="32"/>
      <c r="M9928" s="32"/>
      <c r="N9928" s="4"/>
      <c r="Q9928" s="27"/>
    </row>
    <row r="9929" spans="11:17" x14ac:dyDescent="0.25">
      <c r="K9929" s="4"/>
      <c r="L9929" s="32"/>
      <c r="M9929" s="32"/>
      <c r="N9929" s="4"/>
      <c r="Q9929" s="27"/>
    </row>
    <row r="9930" spans="11:17" x14ac:dyDescent="0.25">
      <c r="K9930" s="4"/>
      <c r="L9930" s="32"/>
      <c r="M9930" s="32"/>
      <c r="N9930" s="4"/>
      <c r="Q9930" s="27"/>
    </row>
    <row r="9931" spans="11:17" x14ac:dyDescent="0.25">
      <c r="K9931" s="4"/>
      <c r="L9931" s="32"/>
      <c r="M9931" s="32"/>
      <c r="N9931" s="4"/>
      <c r="Q9931" s="27"/>
    </row>
    <row r="9932" spans="11:17" x14ac:dyDescent="0.25">
      <c r="K9932" s="4"/>
      <c r="L9932" s="32"/>
      <c r="M9932" s="32"/>
      <c r="N9932" s="4"/>
      <c r="Q9932" s="27"/>
    </row>
    <row r="9933" spans="11:17" x14ac:dyDescent="0.25">
      <c r="K9933" s="4"/>
      <c r="L9933" s="32"/>
      <c r="M9933" s="32"/>
      <c r="N9933" s="4"/>
      <c r="Q9933" s="27"/>
    </row>
    <row r="9934" spans="11:17" x14ac:dyDescent="0.25">
      <c r="K9934" s="4"/>
      <c r="L9934" s="32"/>
      <c r="M9934" s="32"/>
      <c r="N9934" s="4"/>
      <c r="Q9934" s="27"/>
    </row>
    <row r="9935" spans="11:17" x14ac:dyDescent="0.25">
      <c r="K9935" s="4"/>
      <c r="L9935" s="32"/>
      <c r="M9935" s="32"/>
      <c r="N9935" s="4"/>
      <c r="Q9935" s="27"/>
    </row>
    <row r="9936" spans="11:17" x14ac:dyDescent="0.25">
      <c r="K9936" s="4"/>
      <c r="L9936" s="32"/>
      <c r="M9936" s="32"/>
      <c r="N9936" s="4"/>
      <c r="Q9936" s="27"/>
    </row>
    <row r="9937" spans="11:17" x14ac:dyDescent="0.25">
      <c r="K9937" s="4"/>
      <c r="L9937" s="32"/>
      <c r="M9937" s="32"/>
      <c r="N9937" s="4"/>
      <c r="Q9937" s="27"/>
    </row>
    <row r="9938" spans="11:17" x14ac:dyDescent="0.25">
      <c r="K9938" s="4"/>
      <c r="L9938" s="32"/>
      <c r="M9938" s="32"/>
      <c r="N9938" s="4"/>
      <c r="Q9938" s="27"/>
    </row>
    <row r="9939" spans="11:17" x14ac:dyDescent="0.25">
      <c r="K9939" s="4"/>
      <c r="L9939" s="32"/>
      <c r="M9939" s="32"/>
      <c r="N9939" s="4"/>
      <c r="Q9939" s="27"/>
    </row>
    <row r="9940" spans="11:17" x14ac:dyDescent="0.25">
      <c r="K9940" s="4"/>
      <c r="L9940" s="32"/>
      <c r="M9940" s="32"/>
      <c r="N9940" s="4"/>
      <c r="Q9940" s="27"/>
    </row>
    <row r="9941" spans="11:17" x14ac:dyDescent="0.25">
      <c r="K9941" s="4"/>
      <c r="L9941" s="32"/>
      <c r="M9941" s="32"/>
      <c r="N9941" s="4"/>
      <c r="Q9941" s="27"/>
    </row>
    <row r="9942" spans="11:17" x14ac:dyDescent="0.25">
      <c r="K9942" s="4"/>
      <c r="L9942" s="32"/>
      <c r="M9942" s="32"/>
      <c r="N9942" s="4"/>
      <c r="Q9942" s="27"/>
    </row>
    <row r="9943" spans="11:17" x14ac:dyDescent="0.25">
      <c r="K9943" s="4"/>
      <c r="L9943" s="32"/>
      <c r="M9943" s="32"/>
      <c r="N9943" s="4"/>
      <c r="Q9943" s="27"/>
    </row>
    <row r="9944" spans="11:17" x14ac:dyDescent="0.25">
      <c r="K9944" s="4"/>
      <c r="L9944" s="32"/>
      <c r="M9944" s="32"/>
      <c r="N9944" s="4"/>
      <c r="Q9944" s="27"/>
    </row>
    <row r="9945" spans="11:17" x14ac:dyDescent="0.25">
      <c r="K9945" s="4"/>
      <c r="L9945" s="32"/>
      <c r="M9945" s="32"/>
      <c r="N9945" s="4"/>
      <c r="Q9945" s="27"/>
    </row>
    <row r="9946" spans="11:17" x14ac:dyDescent="0.25">
      <c r="K9946" s="4"/>
      <c r="L9946" s="32"/>
      <c r="M9946" s="32"/>
      <c r="N9946" s="4"/>
      <c r="Q9946" s="27"/>
    </row>
    <row r="9947" spans="11:17" x14ac:dyDescent="0.25">
      <c r="K9947" s="4"/>
      <c r="L9947" s="32"/>
      <c r="M9947" s="32"/>
      <c r="N9947" s="4"/>
      <c r="Q9947" s="27"/>
    </row>
    <row r="9948" spans="11:17" x14ac:dyDescent="0.25">
      <c r="K9948" s="4"/>
      <c r="L9948" s="32"/>
      <c r="M9948" s="32"/>
      <c r="N9948" s="4"/>
      <c r="Q9948" s="27"/>
    </row>
    <row r="9949" spans="11:17" x14ac:dyDescent="0.25">
      <c r="K9949" s="4"/>
      <c r="L9949" s="32"/>
      <c r="M9949" s="32"/>
      <c r="N9949" s="4"/>
      <c r="Q9949" s="27"/>
    </row>
    <row r="9950" spans="11:17" x14ac:dyDescent="0.25">
      <c r="K9950" s="4"/>
      <c r="L9950" s="32"/>
      <c r="M9950" s="32"/>
      <c r="N9950" s="4"/>
      <c r="Q9950" s="27"/>
    </row>
    <row r="9951" spans="11:17" x14ac:dyDescent="0.25">
      <c r="K9951" s="4"/>
      <c r="L9951" s="32"/>
      <c r="M9951" s="32"/>
      <c r="N9951" s="4"/>
      <c r="Q9951" s="27"/>
    </row>
    <row r="9952" spans="11:17" x14ac:dyDescent="0.25">
      <c r="K9952" s="4"/>
      <c r="L9952" s="32"/>
      <c r="M9952" s="32"/>
      <c r="N9952" s="4"/>
      <c r="Q9952" s="27"/>
    </row>
    <row r="9953" spans="11:17" x14ac:dyDescent="0.25">
      <c r="K9953" s="4"/>
      <c r="L9953" s="32"/>
      <c r="M9953" s="32"/>
      <c r="N9953" s="4"/>
      <c r="Q9953" s="27"/>
    </row>
    <row r="9954" spans="11:17" x14ac:dyDescent="0.25">
      <c r="K9954" s="4"/>
      <c r="L9954" s="32"/>
      <c r="M9954" s="32"/>
      <c r="N9954" s="4"/>
      <c r="Q9954" s="27"/>
    </row>
    <row r="9955" spans="11:17" x14ac:dyDescent="0.25">
      <c r="K9955" s="4"/>
      <c r="L9955" s="32"/>
      <c r="M9955" s="32"/>
      <c r="N9955" s="4"/>
      <c r="Q9955" s="27"/>
    </row>
    <row r="9956" spans="11:17" x14ac:dyDescent="0.25">
      <c r="K9956" s="4"/>
      <c r="L9956" s="32"/>
      <c r="M9956" s="32"/>
      <c r="N9956" s="4"/>
      <c r="Q9956" s="27"/>
    </row>
    <row r="9957" spans="11:17" x14ac:dyDescent="0.25">
      <c r="K9957" s="4"/>
      <c r="L9957" s="32"/>
      <c r="M9957" s="32"/>
      <c r="N9957" s="4"/>
      <c r="Q9957" s="27"/>
    </row>
    <row r="9958" spans="11:17" x14ac:dyDescent="0.25">
      <c r="K9958" s="4"/>
      <c r="L9958" s="32"/>
      <c r="M9958" s="32"/>
      <c r="N9958" s="4"/>
      <c r="Q9958" s="27"/>
    </row>
    <row r="9959" spans="11:17" x14ac:dyDescent="0.25">
      <c r="K9959" s="4"/>
      <c r="L9959" s="32"/>
      <c r="M9959" s="32"/>
      <c r="N9959" s="4"/>
      <c r="Q9959" s="27"/>
    </row>
    <row r="9960" spans="11:17" x14ac:dyDescent="0.25">
      <c r="K9960" s="4"/>
      <c r="L9960" s="32"/>
      <c r="M9960" s="32"/>
      <c r="N9960" s="4"/>
      <c r="Q9960" s="27"/>
    </row>
    <row r="9961" spans="11:17" x14ac:dyDescent="0.25">
      <c r="K9961" s="4"/>
      <c r="L9961" s="32"/>
      <c r="M9961" s="32"/>
      <c r="N9961" s="4"/>
      <c r="Q9961" s="27"/>
    </row>
    <row r="9962" spans="11:17" x14ac:dyDescent="0.25">
      <c r="K9962" s="4"/>
      <c r="L9962" s="32"/>
      <c r="M9962" s="32"/>
      <c r="N9962" s="4"/>
      <c r="Q9962" s="27"/>
    </row>
    <row r="9963" spans="11:17" x14ac:dyDescent="0.25">
      <c r="K9963" s="4"/>
      <c r="L9963" s="32"/>
      <c r="M9963" s="32"/>
      <c r="N9963" s="4"/>
      <c r="Q9963" s="27"/>
    </row>
    <row r="9964" spans="11:17" x14ac:dyDescent="0.25">
      <c r="K9964" s="4"/>
      <c r="L9964" s="32"/>
      <c r="M9964" s="32"/>
      <c r="N9964" s="4"/>
      <c r="Q9964" s="27"/>
    </row>
    <row r="9965" spans="11:17" x14ac:dyDescent="0.25">
      <c r="K9965" s="4"/>
      <c r="L9965" s="32"/>
      <c r="M9965" s="32"/>
      <c r="N9965" s="4"/>
      <c r="Q9965" s="27"/>
    </row>
    <row r="9966" spans="11:17" x14ac:dyDescent="0.25">
      <c r="K9966" s="4"/>
      <c r="L9966" s="32"/>
      <c r="M9966" s="32"/>
      <c r="N9966" s="4"/>
      <c r="Q9966" s="27"/>
    </row>
    <row r="9967" spans="11:17" x14ac:dyDescent="0.25">
      <c r="K9967" s="4"/>
      <c r="L9967" s="32"/>
      <c r="M9967" s="32"/>
      <c r="N9967" s="4"/>
      <c r="Q9967" s="27"/>
    </row>
    <row r="9968" spans="11:17" x14ac:dyDescent="0.25">
      <c r="K9968" s="4"/>
      <c r="L9968" s="32"/>
      <c r="M9968" s="32"/>
      <c r="N9968" s="4"/>
      <c r="Q9968" s="27"/>
    </row>
    <row r="9969" spans="11:17" x14ac:dyDescent="0.25">
      <c r="K9969" s="4"/>
      <c r="L9969" s="32"/>
      <c r="M9969" s="32"/>
      <c r="N9969" s="4"/>
      <c r="Q9969" s="27"/>
    </row>
    <row r="9970" spans="11:17" x14ac:dyDescent="0.25">
      <c r="K9970" s="4"/>
      <c r="L9970" s="32"/>
      <c r="M9970" s="32"/>
      <c r="N9970" s="4"/>
      <c r="Q9970" s="27"/>
    </row>
    <row r="9971" spans="11:17" x14ac:dyDescent="0.25">
      <c r="K9971" s="4"/>
      <c r="L9971" s="32"/>
      <c r="M9971" s="32"/>
      <c r="N9971" s="4"/>
      <c r="Q9971" s="27"/>
    </row>
    <row r="9972" spans="11:17" x14ac:dyDescent="0.25">
      <c r="K9972" s="4"/>
      <c r="L9972" s="32"/>
      <c r="M9972" s="32"/>
      <c r="N9972" s="4"/>
      <c r="Q9972" s="27"/>
    </row>
    <row r="9973" spans="11:17" x14ac:dyDescent="0.25">
      <c r="K9973" s="4"/>
      <c r="L9973" s="32"/>
      <c r="M9973" s="32"/>
      <c r="N9973" s="4"/>
      <c r="Q9973" s="27"/>
    </row>
    <row r="9974" spans="11:17" x14ac:dyDescent="0.25">
      <c r="K9974" s="4"/>
      <c r="L9974" s="32"/>
      <c r="M9974" s="32"/>
      <c r="N9974" s="4"/>
      <c r="Q9974" s="27"/>
    </row>
    <row r="9975" spans="11:17" x14ac:dyDescent="0.25">
      <c r="K9975" s="4"/>
      <c r="L9975" s="32"/>
      <c r="M9975" s="32"/>
      <c r="N9975" s="4"/>
      <c r="Q9975" s="27"/>
    </row>
    <row r="9976" spans="11:17" x14ac:dyDescent="0.25">
      <c r="K9976" s="4"/>
      <c r="L9976" s="32"/>
      <c r="M9976" s="32"/>
      <c r="N9976" s="4"/>
      <c r="Q9976" s="27"/>
    </row>
    <row r="9977" spans="11:17" x14ac:dyDescent="0.25">
      <c r="K9977" s="4"/>
      <c r="L9977" s="32"/>
      <c r="M9977" s="32"/>
      <c r="N9977" s="4"/>
      <c r="Q9977" s="27"/>
    </row>
    <row r="9978" spans="11:17" x14ac:dyDescent="0.25">
      <c r="K9978" s="4"/>
      <c r="L9978" s="32"/>
      <c r="M9978" s="32"/>
      <c r="N9978" s="4"/>
      <c r="Q9978" s="27"/>
    </row>
    <row r="9979" spans="11:17" x14ac:dyDescent="0.25">
      <c r="K9979" s="4"/>
      <c r="L9979" s="32"/>
      <c r="M9979" s="32"/>
      <c r="N9979" s="4"/>
      <c r="Q9979" s="27"/>
    </row>
    <row r="9980" spans="11:17" x14ac:dyDescent="0.25">
      <c r="K9980" s="4"/>
      <c r="L9980" s="32"/>
      <c r="M9980" s="32"/>
      <c r="N9980" s="4"/>
      <c r="Q9980" s="27"/>
    </row>
    <row r="9981" spans="11:17" x14ac:dyDescent="0.25">
      <c r="K9981" s="4"/>
      <c r="L9981" s="32"/>
      <c r="M9981" s="32"/>
      <c r="N9981" s="4"/>
      <c r="Q9981" s="27"/>
    </row>
    <row r="9982" spans="11:17" x14ac:dyDescent="0.25">
      <c r="K9982" s="4"/>
      <c r="L9982" s="32"/>
      <c r="M9982" s="32"/>
      <c r="N9982" s="4"/>
      <c r="Q9982" s="27"/>
    </row>
    <row r="9983" spans="11:17" x14ac:dyDescent="0.25">
      <c r="K9983" s="4"/>
      <c r="L9983" s="32"/>
      <c r="M9983" s="32"/>
      <c r="N9983" s="4"/>
      <c r="Q9983" s="27"/>
    </row>
    <row r="9984" spans="11:17" x14ac:dyDescent="0.25">
      <c r="K9984" s="4"/>
      <c r="L9984" s="32"/>
      <c r="M9984" s="32"/>
      <c r="N9984" s="4"/>
      <c r="Q9984" s="27"/>
    </row>
    <row r="9985" spans="11:17" x14ac:dyDescent="0.25">
      <c r="K9985" s="4"/>
      <c r="L9985" s="32"/>
      <c r="M9985" s="32"/>
      <c r="N9985" s="4"/>
      <c r="Q9985" s="27"/>
    </row>
    <row r="9986" spans="11:17" x14ac:dyDescent="0.25">
      <c r="K9986" s="4"/>
      <c r="L9986" s="32"/>
      <c r="M9986" s="32"/>
      <c r="N9986" s="4"/>
      <c r="Q9986" s="27"/>
    </row>
    <row r="9987" spans="11:17" x14ac:dyDescent="0.25">
      <c r="K9987" s="4"/>
      <c r="L9987" s="32"/>
      <c r="M9987" s="32"/>
      <c r="N9987" s="4"/>
      <c r="Q9987" s="27"/>
    </row>
    <row r="9988" spans="11:17" x14ac:dyDescent="0.25">
      <c r="K9988" s="4"/>
      <c r="L9988" s="32"/>
      <c r="M9988" s="32"/>
      <c r="N9988" s="4"/>
      <c r="Q9988" s="27"/>
    </row>
    <row r="9989" spans="11:17" x14ac:dyDescent="0.25">
      <c r="K9989" s="4"/>
      <c r="L9989" s="32"/>
      <c r="M9989" s="32"/>
      <c r="N9989" s="4"/>
      <c r="Q9989" s="27"/>
    </row>
    <row r="9990" spans="11:17" x14ac:dyDescent="0.25">
      <c r="K9990" s="4"/>
      <c r="L9990" s="32"/>
      <c r="M9990" s="32"/>
      <c r="N9990" s="4"/>
      <c r="Q9990" s="27"/>
    </row>
    <row r="9991" spans="11:17" x14ac:dyDescent="0.25">
      <c r="K9991" s="4"/>
      <c r="L9991" s="32"/>
      <c r="M9991" s="32"/>
      <c r="N9991" s="4"/>
      <c r="Q9991" s="27"/>
    </row>
    <row r="9992" spans="11:17" x14ac:dyDescent="0.25">
      <c r="K9992" s="4"/>
      <c r="L9992" s="32"/>
      <c r="M9992" s="32"/>
      <c r="N9992" s="4"/>
      <c r="Q9992" s="27"/>
    </row>
    <row r="9993" spans="11:17" x14ac:dyDescent="0.25">
      <c r="K9993" s="4"/>
      <c r="L9993" s="32"/>
      <c r="M9993" s="32"/>
      <c r="N9993" s="4"/>
      <c r="Q9993" s="27"/>
    </row>
    <row r="9994" spans="11:17" x14ac:dyDescent="0.25">
      <c r="K9994" s="4"/>
      <c r="L9994" s="32"/>
      <c r="M9994" s="32"/>
      <c r="N9994" s="4"/>
      <c r="Q9994" s="27"/>
    </row>
    <row r="9995" spans="11:17" x14ac:dyDescent="0.25">
      <c r="K9995" s="4"/>
      <c r="L9995" s="32"/>
      <c r="M9995" s="32"/>
      <c r="N9995" s="4"/>
      <c r="Q9995" s="27"/>
    </row>
    <row r="9996" spans="11:17" x14ac:dyDescent="0.25">
      <c r="K9996" s="4"/>
      <c r="L9996" s="32"/>
      <c r="M9996" s="32"/>
      <c r="N9996" s="4"/>
      <c r="Q9996" s="27"/>
    </row>
    <row r="9997" spans="11:17" x14ac:dyDescent="0.25">
      <c r="K9997" s="4"/>
      <c r="L9997" s="32"/>
      <c r="M9997" s="32"/>
      <c r="N9997" s="4"/>
      <c r="Q9997" s="27"/>
    </row>
    <row r="9998" spans="11:17" x14ac:dyDescent="0.25">
      <c r="K9998" s="4"/>
      <c r="L9998" s="32"/>
      <c r="M9998" s="32"/>
      <c r="N9998" s="4"/>
      <c r="Q9998" s="27"/>
    </row>
    <row r="9999" spans="11:17" x14ac:dyDescent="0.25">
      <c r="K9999" s="4"/>
      <c r="L9999" s="32"/>
      <c r="M9999" s="32"/>
      <c r="N9999" s="4"/>
      <c r="Q9999" s="27"/>
    </row>
    <row r="10000" spans="11:17" x14ac:dyDescent="0.25">
      <c r="K10000" s="4"/>
      <c r="L10000" s="32"/>
      <c r="M10000" s="32"/>
      <c r="N10000" s="4"/>
      <c r="Q10000" s="27"/>
    </row>
    <row r="10001" spans="11:17" x14ac:dyDescent="0.25">
      <c r="K10001" s="4"/>
      <c r="L10001" s="32"/>
      <c r="M10001" s="32"/>
      <c r="N10001" s="4"/>
      <c r="Q10001" s="27"/>
    </row>
    <row r="10002" spans="11:17" x14ac:dyDescent="0.25">
      <c r="K10002" s="4"/>
      <c r="L10002" s="32"/>
      <c r="M10002" s="32"/>
      <c r="N10002" s="4"/>
      <c r="Q10002" s="27"/>
    </row>
    <row r="10003" spans="11:17" x14ac:dyDescent="0.25">
      <c r="K10003" s="4"/>
      <c r="L10003" s="32"/>
      <c r="M10003" s="32"/>
      <c r="N10003" s="4"/>
      <c r="Q10003" s="27"/>
    </row>
    <row r="10004" spans="11:17" x14ac:dyDescent="0.25">
      <c r="K10004" s="4"/>
      <c r="L10004" s="32"/>
      <c r="M10004" s="32"/>
      <c r="N10004" s="4"/>
      <c r="Q10004" s="27"/>
    </row>
    <row r="10005" spans="11:17" x14ac:dyDescent="0.25">
      <c r="K10005" s="4"/>
      <c r="L10005" s="32"/>
      <c r="M10005" s="32"/>
      <c r="N10005" s="4"/>
      <c r="Q10005" s="27"/>
    </row>
    <row r="10006" spans="11:17" x14ac:dyDescent="0.25">
      <c r="K10006" s="4"/>
      <c r="L10006" s="32"/>
      <c r="M10006" s="32"/>
      <c r="N10006" s="4"/>
      <c r="Q10006" s="27"/>
    </row>
    <row r="10007" spans="11:17" x14ac:dyDescent="0.25">
      <c r="K10007" s="4"/>
      <c r="L10007" s="32"/>
      <c r="M10007" s="32"/>
      <c r="N10007" s="4"/>
      <c r="Q10007" s="27"/>
    </row>
    <row r="10008" spans="11:17" x14ac:dyDescent="0.25">
      <c r="K10008" s="4"/>
      <c r="L10008" s="32"/>
      <c r="M10008" s="32"/>
      <c r="N10008" s="4"/>
      <c r="Q10008" s="27"/>
    </row>
    <row r="10009" spans="11:17" x14ac:dyDescent="0.25">
      <c r="K10009" s="4"/>
      <c r="L10009" s="32"/>
      <c r="M10009" s="32"/>
      <c r="N10009" s="4"/>
      <c r="Q10009" s="27"/>
    </row>
    <row r="10010" spans="11:17" x14ac:dyDescent="0.25">
      <c r="K10010" s="4"/>
      <c r="L10010" s="32"/>
      <c r="M10010" s="32"/>
      <c r="N10010" s="4"/>
      <c r="Q10010" s="27"/>
    </row>
    <row r="10011" spans="11:17" x14ac:dyDescent="0.25">
      <c r="K10011" s="4"/>
      <c r="L10011" s="32"/>
      <c r="M10011" s="32"/>
      <c r="N10011" s="4"/>
      <c r="Q10011" s="27"/>
    </row>
    <row r="10012" spans="11:17" x14ac:dyDescent="0.25">
      <c r="K10012" s="4"/>
      <c r="L10012" s="32"/>
      <c r="M10012" s="32"/>
      <c r="N10012" s="4"/>
      <c r="Q10012" s="27"/>
    </row>
    <row r="10013" spans="11:17" x14ac:dyDescent="0.25">
      <c r="K10013" s="4"/>
      <c r="L10013" s="32"/>
      <c r="M10013" s="32"/>
      <c r="N10013" s="4"/>
      <c r="Q10013" s="27"/>
    </row>
    <row r="10014" spans="11:17" x14ac:dyDescent="0.25">
      <c r="K10014" s="4"/>
      <c r="L10014" s="32"/>
      <c r="M10014" s="32"/>
      <c r="N10014" s="4"/>
      <c r="Q10014" s="27"/>
    </row>
    <row r="10015" spans="11:17" x14ac:dyDescent="0.25">
      <c r="K10015" s="4"/>
      <c r="L10015" s="32"/>
      <c r="M10015" s="32"/>
      <c r="N10015" s="4"/>
      <c r="Q10015" s="27"/>
    </row>
    <row r="10016" spans="11:17" x14ac:dyDescent="0.25">
      <c r="K10016" s="4"/>
      <c r="L10016" s="32"/>
      <c r="M10016" s="32"/>
      <c r="N10016" s="4"/>
      <c r="Q10016" s="27"/>
    </row>
    <row r="10017" spans="11:17" x14ac:dyDescent="0.25">
      <c r="K10017" s="4"/>
      <c r="L10017" s="32"/>
      <c r="M10017" s="32"/>
      <c r="N10017" s="4"/>
      <c r="Q10017" s="27"/>
    </row>
    <row r="10018" spans="11:17" x14ac:dyDescent="0.25">
      <c r="K10018" s="4"/>
      <c r="L10018" s="32"/>
      <c r="M10018" s="32"/>
      <c r="N10018" s="4"/>
      <c r="Q10018" s="27"/>
    </row>
    <row r="10019" spans="11:17" x14ac:dyDescent="0.25">
      <c r="K10019" s="4"/>
      <c r="L10019" s="32"/>
      <c r="M10019" s="32"/>
      <c r="N10019" s="4"/>
      <c r="Q10019" s="27"/>
    </row>
    <row r="10020" spans="11:17" x14ac:dyDescent="0.25">
      <c r="K10020" s="4"/>
      <c r="L10020" s="32"/>
      <c r="M10020" s="32"/>
      <c r="N10020" s="4"/>
      <c r="Q10020" s="27"/>
    </row>
    <row r="10021" spans="11:17" x14ac:dyDescent="0.25">
      <c r="K10021" s="4"/>
      <c r="L10021" s="32"/>
      <c r="M10021" s="32"/>
      <c r="N10021" s="4"/>
      <c r="Q10021" s="27"/>
    </row>
    <row r="10022" spans="11:17" x14ac:dyDescent="0.25">
      <c r="K10022" s="4"/>
      <c r="L10022" s="32"/>
      <c r="M10022" s="32"/>
      <c r="N10022" s="4"/>
      <c r="Q10022" s="27"/>
    </row>
    <row r="10023" spans="11:17" x14ac:dyDescent="0.25">
      <c r="K10023" s="4"/>
      <c r="L10023" s="32"/>
      <c r="M10023" s="32"/>
      <c r="N10023" s="4"/>
      <c r="Q10023" s="27"/>
    </row>
    <row r="10024" spans="11:17" x14ac:dyDescent="0.25">
      <c r="K10024" s="4"/>
      <c r="L10024" s="32"/>
      <c r="M10024" s="32"/>
      <c r="N10024" s="4"/>
      <c r="Q10024" s="27"/>
    </row>
    <row r="10025" spans="11:17" x14ac:dyDescent="0.25">
      <c r="K10025" s="4"/>
      <c r="L10025" s="32"/>
      <c r="M10025" s="32"/>
      <c r="N10025" s="4"/>
      <c r="Q10025" s="27"/>
    </row>
    <row r="10026" spans="11:17" x14ac:dyDescent="0.25">
      <c r="K10026" s="4"/>
      <c r="L10026" s="32"/>
      <c r="M10026" s="32"/>
      <c r="N10026" s="4"/>
      <c r="Q10026" s="27"/>
    </row>
    <row r="10027" spans="11:17" x14ac:dyDescent="0.25">
      <c r="K10027" s="4"/>
      <c r="L10027" s="32"/>
      <c r="M10027" s="32"/>
      <c r="N10027" s="4"/>
      <c r="Q10027" s="27"/>
    </row>
    <row r="10028" spans="11:17" x14ac:dyDescent="0.25">
      <c r="K10028" s="4"/>
      <c r="L10028" s="32"/>
      <c r="M10028" s="32"/>
      <c r="N10028" s="4"/>
      <c r="Q10028" s="27"/>
    </row>
    <row r="10029" spans="11:17" x14ac:dyDescent="0.25">
      <c r="K10029" s="4"/>
      <c r="L10029" s="32"/>
      <c r="M10029" s="32"/>
      <c r="N10029" s="4"/>
      <c r="Q10029" s="27"/>
    </row>
    <row r="10030" spans="11:17" x14ac:dyDescent="0.25">
      <c r="K10030" s="4"/>
      <c r="L10030" s="32"/>
      <c r="M10030" s="32"/>
      <c r="N10030" s="4"/>
      <c r="Q10030" s="27"/>
    </row>
    <row r="10031" spans="11:17" x14ac:dyDescent="0.25">
      <c r="K10031" s="4"/>
      <c r="L10031" s="32"/>
      <c r="M10031" s="32"/>
      <c r="N10031" s="4"/>
      <c r="Q10031" s="27"/>
    </row>
    <row r="10032" spans="11:17" x14ac:dyDescent="0.25">
      <c r="K10032" s="4"/>
      <c r="L10032" s="32"/>
      <c r="M10032" s="32"/>
      <c r="N10032" s="4"/>
      <c r="Q10032" s="27"/>
    </row>
    <row r="10033" spans="11:17" x14ac:dyDescent="0.25">
      <c r="K10033" s="4"/>
      <c r="L10033" s="32"/>
      <c r="M10033" s="32"/>
      <c r="N10033" s="4"/>
      <c r="Q10033" s="27"/>
    </row>
    <row r="10034" spans="11:17" x14ac:dyDescent="0.25">
      <c r="K10034" s="4"/>
      <c r="L10034" s="32"/>
      <c r="M10034" s="32"/>
      <c r="N10034" s="4"/>
      <c r="Q10034" s="27"/>
    </row>
    <row r="10035" spans="11:17" x14ac:dyDescent="0.25">
      <c r="K10035" s="4"/>
      <c r="L10035" s="32"/>
      <c r="M10035" s="32"/>
      <c r="N10035" s="4"/>
      <c r="Q10035" s="27"/>
    </row>
    <row r="10036" spans="11:17" x14ac:dyDescent="0.25">
      <c r="K10036" s="4"/>
      <c r="L10036" s="32"/>
      <c r="M10036" s="32"/>
      <c r="N10036" s="4"/>
      <c r="Q10036" s="27"/>
    </row>
    <row r="10037" spans="11:17" x14ac:dyDescent="0.25">
      <c r="K10037" s="4"/>
      <c r="L10037" s="32"/>
      <c r="M10037" s="32"/>
      <c r="N10037" s="4"/>
      <c r="Q10037" s="27"/>
    </row>
    <row r="10038" spans="11:17" x14ac:dyDescent="0.25">
      <c r="K10038" s="4"/>
      <c r="L10038" s="32"/>
      <c r="M10038" s="32"/>
      <c r="N10038" s="4"/>
      <c r="Q10038" s="27"/>
    </row>
    <row r="10039" spans="11:17" x14ac:dyDescent="0.25">
      <c r="K10039" s="4"/>
      <c r="L10039" s="32"/>
      <c r="M10039" s="32"/>
      <c r="N10039" s="4"/>
      <c r="Q10039" s="27"/>
    </row>
    <row r="10040" spans="11:17" x14ac:dyDescent="0.25">
      <c r="K10040" s="4"/>
      <c r="L10040" s="32"/>
      <c r="M10040" s="32"/>
      <c r="N10040" s="4"/>
      <c r="Q10040" s="27"/>
    </row>
    <row r="10041" spans="11:17" x14ac:dyDescent="0.25">
      <c r="K10041" s="4"/>
      <c r="L10041" s="32"/>
      <c r="M10041" s="32"/>
      <c r="N10041" s="4"/>
      <c r="Q10041" s="27"/>
    </row>
    <row r="10042" spans="11:17" x14ac:dyDescent="0.25">
      <c r="K10042" s="4"/>
      <c r="L10042" s="32"/>
      <c r="M10042" s="32"/>
      <c r="N10042" s="4"/>
      <c r="Q10042" s="27"/>
    </row>
    <row r="10043" spans="11:17" x14ac:dyDescent="0.25">
      <c r="K10043" s="4"/>
      <c r="L10043" s="32"/>
      <c r="M10043" s="32"/>
      <c r="N10043" s="4"/>
      <c r="Q10043" s="27"/>
    </row>
    <row r="10044" spans="11:17" x14ac:dyDescent="0.25">
      <c r="K10044" s="4"/>
      <c r="L10044" s="32"/>
      <c r="M10044" s="32"/>
      <c r="N10044" s="4"/>
      <c r="Q10044" s="27"/>
    </row>
    <row r="10045" spans="11:17" x14ac:dyDescent="0.25">
      <c r="K10045" s="4"/>
      <c r="L10045" s="32"/>
      <c r="M10045" s="32"/>
      <c r="N10045" s="4"/>
      <c r="Q10045" s="27"/>
    </row>
    <row r="10046" spans="11:17" x14ac:dyDescent="0.25">
      <c r="K10046" s="4"/>
      <c r="L10046" s="32"/>
      <c r="M10046" s="32"/>
      <c r="N10046" s="4"/>
      <c r="Q10046" s="27"/>
    </row>
    <row r="10047" spans="11:17" x14ac:dyDescent="0.25">
      <c r="K10047" s="4"/>
      <c r="L10047" s="32"/>
      <c r="M10047" s="32"/>
      <c r="N10047" s="4"/>
      <c r="Q10047" s="27"/>
    </row>
    <row r="10048" spans="11:17" x14ac:dyDescent="0.25">
      <c r="K10048" s="4"/>
      <c r="L10048" s="32"/>
      <c r="M10048" s="32"/>
      <c r="N10048" s="4"/>
      <c r="Q10048" s="27"/>
    </row>
    <row r="10049" spans="11:17" x14ac:dyDescent="0.25">
      <c r="K10049" s="4"/>
      <c r="L10049" s="32"/>
      <c r="M10049" s="32"/>
      <c r="N10049" s="4"/>
      <c r="Q10049" s="27"/>
    </row>
    <row r="10050" spans="11:17" x14ac:dyDescent="0.25">
      <c r="K10050" s="4"/>
      <c r="L10050" s="32"/>
      <c r="M10050" s="32"/>
      <c r="N10050" s="4"/>
      <c r="Q10050" s="27"/>
    </row>
    <row r="10051" spans="11:17" x14ac:dyDescent="0.25">
      <c r="K10051" s="4"/>
      <c r="L10051" s="32"/>
      <c r="M10051" s="32"/>
      <c r="N10051" s="4"/>
      <c r="Q10051" s="27"/>
    </row>
    <row r="10052" spans="11:17" x14ac:dyDescent="0.25">
      <c r="K10052" s="4"/>
      <c r="L10052" s="32"/>
      <c r="M10052" s="32"/>
      <c r="N10052" s="4"/>
      <c r="Q10052" s="27"/>
    </row>
    <row r="10053" spans="11:17" x14ac:dyDescent="0.25">
      <c r="K10053" s="4"/>
      <c r="L10053" s="32"/>
      <c r="M10053" s="32"/>
      <c r="N10053" s="4"/>
      <c r="Q10053" s="27"/>
    </row>
    <row r="10054" spans="11:17" x14ac:dyDescent="0.25">
      <c r="K10054" s="4"/>
      <c r="L10054" s="32"/>
      <c r="M10054" s="32"/>
      <c r="N10054" s="4"/>
      <c r="Q10054" s="27"/>
    </row>
    <row r="10055" spans="11:17" x14ac:dyDescent="0.25">
      <c r="K10055" s="4"/>
      <c r="L10055" s="32"/>
      <c r="M10055" s="32"/>
      <c r="N10055" s="4"/>
      <c r="Q10055" s="27"/>
    </row>
    <row r="10056" spans="11:17" x14ac:dyDescent="0.25">
      <c r="K10056" s="4"/>
      <c r="L10056" s="32"/>
      <c r="M10056" s="32"/>
      <c r="N10056" s="4"/>
      <c r="Q10056" s="27"/>
    </row>
    <row r="10057" spans="11:17" x14ac:dyDescent="0.25">
      <c r="K10057" s="4"/>
      <c r="L10057" s="32"/>
      <c r="M10057" s="32"/>
      <c r="N10057" s="4"/>
      <c r="Q10057" s="27"/>
    </row>
    <row r="10058" spans="11:17" x14ac:dyDescent="0.25">
      <c r="K10058" s="4"/>
      <c r="L10058" s="32"/>
      <c r="M10058" s="32"/>
      <c r="N10058" s="4"/>
      <c r="Q10058" s="27"/>
    </row>
    <row r="10059" spans="11:17" x14ac:dyDescent="0.25">
      <c r="K10059" s="4"/>
      <c r="L10059" s="32"/>
      <c r="M10059" s="32"/>
      <c r="N10059" s="4"/>
      <c r="Q10059" s="27"/>
    </row>
    <row r="10060" spans="11:17" x14ac:dyDescent="0.25">
      <c r="K10060" s="4"/>
      <c r="L10060" s="32"/>
      <c r="M10060" s="32"/>
      <c r="N10060" s="4"/>
      <c r="Q10060" s="27"/>
    </row>
    <row r="10061" spans="11:17" x14ac:dyDescent="0.25">
      <c r="K10061" s="4"/>
      <c r="L10061" s="32"/>
      <c r="M10061" s="32"/>
      <c r="N10061" s="4"/>
      <c r="Q10061" s="27"/>
    </row>
    <row r="10062" spans="11:17" x14ac:dyDescent="0.25">
      <c r="K10062" s="4"/>
      <c r="L10062" s="32"/>
      <c r="M10062" s="32"/>
      <c r="N10062" s="4"/>
      <c r="Q10062" s="27"/>
    </row>
    <row r="10063" spans="11:17" x14ac:dyDescent="0.25">
      <c r="K10063" s="4"/>
      <c r="L10063" s="32"/>
      <c r="M10063" s="32"/>
      <c r="N10063" s="4"/>
      <c r="Q10063" s="27"/>
    </row>
    <row r="10064" spans="11:17" x14ac:dyDescent="0.25">
      <c r="K10064" s="4"/>
      <c r="L10064" s="32"/>
      <c r="M10064" s="32"/>
      <c r="N10064" s="4"/>
      <c r="Q10064" s="27"/>
    </row>
    <row r="10065" spans="11:17" x14ac:dyDescent="0.25">
      <c r="K10065" s="4"/>
      <c r="L10065" s="32"/>
      <c r="M10065" s="32"/>
      <c r="N10065" s="4"/>
      <c r="Q10065" s="27"/>
    </row>
    <row r="10066" spans="11:17" x14ac:dyDescent="0.25">
      <c r="K10066" s="4"/>
      <c r="L10066" s="32"/>
      <c r="M10066" s="32"/>
      <c r="N10066" s="4"/>
      <c r="Q10066" s="27"/>
    </row>
    <row r="10067" spans="11:17" x14ac:dyDescent="0.25">
      <c r="K10067" s="4"/>
      <c r="L10067" s="32"/>
      <c r="M10067" s="32"/>
      <c r="N10067" s="4"/>
      <c r="Q10067" s="27"/>
    </row>
    <row r="10068" spans="11:17" x14ac:dyDescent="0.25">
      <c r="K10068" s="4"/>
      <c r="L10068" s="32"/>
      <c r="M10068" s="32"/>
      <c r="N10068" s="4"/>
      <c r="Q10068" s="27"/>
    </row>
    <row r="10069" spans="11:17" x14ac:dyDescent="0.25">
      <c r="K10069" s="4"/>
      <c r="L10069" s="32"/>
      <c r="M10069" s="32"/>
      <c r="N10069" s="4"/>
      <c r="Q10069" s="27"/>
    </row>
    <row r="10070" spans="11:17" x14ac:dyDescent="0.25">
      <c r="K10070" s="4"/>
      <c r="L10070" s="32"/>
      <c r="M10070" s="32"/>
      <c r="N10070" s="4"/>
      <c r="Q10070" s="27"/>
    </row>
    <row r="10071" spans="11:17" x14ac:dyDescent="0.25">
      <c r="K10071" s="4"/>
      <c r="L10071" s="32"/>
      <c r="M10071" s="32"/>
      <c r="N10071" s="4"/>
      <c r="Q10071" s="27"/>
    </row>
    <row r="10072" spans="11:17" x14ac:dyDescent="0.25">
      <c r="K10072" s="4"/>
      <c r="L10072" s="32"/>
      <c r="M10072" s="32"/>
      <c r="N10072" s="4"/>
      <c r="Q10072" s="27"/>
    </row>
    <row r="10073" spans="11:17" x14ac:dyDescent="0.25">
      <c r="K10073" s="4"/>
      <c r="L10073" s="32"/>
      <c r="M10073" s="32"/>
      <c r="N10073" s="4"/>
      <c r="Q10073" s="27"/>
    </row>
    <row r="10074" spans="11:17" x14ac:dyDescent="0.25">
      <c r="K10074" s="4"/>
      <c r="L10074" s="32"/>
      <c r="M10074" s="32"/>
      <c r="N10074" s="4"/>
      <c r="Q10074" s="27"/>
    </row>
    <row r="10075" spans="11:17" x14ac:dyDescent="0.25">
      <c r="K10075" s="4"/>
      <c r="L10075" s="32"/>
      <c r="M10075" s="32"/>
      <c r="N10075" s="4"/>
      <c r="Q10075" s="27"/>
    </row>
    <row r="10076" spans="11:17" x14ac:dyDescent="0.25">
      <c r="K10076" s="4"/>
      <c r="L10076" s="32"/>
      <c r="M10076" s="32"/>
      <c r="N10076" s="4"/>
      <c r="Q10076" s="27"/>
    </row>
    <row r="10077" spans="11:17" x14ac:dyDescent="0.25">
      <c r="K10077" s="4"/>
      <c r="L10077" s="32"/>
      <c r="M10077" s="32"/>
      <c r="N10077" s="4"/>
      <c r="Q10077" s="27"/>
    </row>
    <row r="10078" spans="11:17" x14ac:dyDescent="0.25">
      <c r="K10078" s="4"/>
      <c r="L10078" s="32"/>
      <c r="M10078" s="32"/>
      <c r="N10078" s="4"/>
      <c r="Q10078" s="27"/>
    </row>
    <row r="10079" spans="11:17" x14ac:dyDescent="0.25">
      <c r="K10079" s="4"/>
      <c r="L10079" s="32"/>
      <c r="M10079" s="32"/>
      <c r="N10079" s="4"/>
      <c r="Q10079" s="27"/>
    </row>
    <row r="10080" spans="11:17" x14ac:dyDescent="0.25">
      <c r="K10080" s="4"/>
      <c r="L10080" s="32"/>
      <c r="M10080" s="32"/>
      <c r="N10080" s="4"/>
      <c r="Q10080" s="27"/>
    </row>
    <row r="10081" spans="11:17" x14ac:dyDescent="0.25">
      <c r="K10081" s="4"/>
      <c r="L10081" s="32"/>
      <c r="M10081" s="32"/>
      <c r="N10081" s="4"/>
      <c r="Q10081" s="27"/>
    </row>
    <row r="10082" spans="11:17" x14ac:dyDescent="0.25">
      <c r="K10082" s="4"/>
      <c r="L10082" s="32"/>
      <c r="M10082" s="32"/>
      <c r="N10082" s="4"/>
      <c r="Q10082" s="27"/>
    </row>
    <row r="10083" spans="11:17" x14ac:dyDescent="0.25">
      <c r="K10083" s="4"/>
      <c r="L10083" s="32"/>
      <c r="M10083" s="32"/>
      <c r="N10083" s="4"/>
      <c r="Q10083" s="27"/>
    </row>
    <row r="10084" spans="11:17" x14ac:dyDescent="0.25">
      <c r="K10084" s="4"/>
      <c r="L10084" s="32"/>
      <c r="M10084" s="32"/>
      <c r="N10084" s="4"/>
      <c r="Q10084" s="27"/>
    </row>
    <row r="10085" spans="11:17" x14ac:dyDescent="0.25">
      <c r="K10085" s="4"/>
      <c r="L10085" s="32"/>
      <c r="M10085" s="32"/>
      <c r="N10085" s="4"/>
      <c r="Q10085" s="27"/>
    </row>
    <row r="10086" spans="11:17" x14ac:dyDescent="0.25">
      <c r="K10086" s="4"/>
      <c r="L10086" s="32"/>
      <c r="M10086" s="32"/>
      <c r="N10086" s="4"/>
      <c r="Q10086" s="27"/>
    </row>
    <row r="10087" spans="11:17" x14ac:dyDescent="0.25">
      <c r="K10087" s="4"/>
      <c r="L10087" s="32"/>
      <c r="M10087" s="32"/>
      <c r="N10087" s="4"/>
      <c r="Q10087" s="27"/>
    </row>
    <row r="10088" spans="11:17" x14ac:dyDescent="0.25">
      <c r="K10088" s="4"/>
      <c r="L10088" s="32"/>
      <c r="M10088" s="32"/>
      <c r="N10088" s="4"/>
      <c r="Q10088" s="27"/>
    </row>
    <row r="10089" spans="11:17" x14ac:dyDescent="0.25">
      <c r="K10089" s="4"/>
      <c r="L10089" s="32"/>
      <c r="M10089" s="32"/>
      <c r="N10089" s="4"/>
      <c r="Q10089" s="27"/>
    </row>
    <row r="10090" spans="11:17" x14ac:dyDescent="0.25">
      <c r="K10090" s="4"/>
      <c r="L10090" s="32"/>
      <c r="M10090" s="32"/>
      <c r="N10090" s="4"/>
      <c r="Q10090" s="27"/>
    </row>
    <row r="10091" spans="11:17" x14ac:dyDescent="0.25">
      <c r="K10091" s="4"/>
      <c r="L10091" s="32"/>
      <c r="M10091" s="32"/>
      <c r="N10091" s="4"/>
      <c r="Q10091" s="27"/>
    </row>
    <row r="10092" spans="11:17" x14ac:dyDescent="0.25">
      <c r="K10092" s="4"/>
      <c r="L10092" s="32"/>
      <c r="M10092" s="32"/>
      <c r="N10092" s="4"/>
      <c r="Q10092" s="27"/>
    </row>
    <row r="10093" spans="11:17" x14ac:dyDescent="0.25">
      <c r="K10093" s="4"/>
      <c r="L10093" s="32"/>
      <c r="M10093" s="32"/>
      <c r="N10093" s="4"/>
      <c r="Q10093" s="27"/>
    </row>
    <row r="10094" spans="11:17" x14ac:dyDescent="0.25">
      <c r="K10094" s="4"/>
      <c r="L10094" s="32"/>
      <c r="M10094" s="32"/>
      <c r="N10094" s="4"/>
      <c r="Q10094" s="27"/>
    </row>
    <row r="10095" spans="11:17" x14ac:dyDescent="0.25">
      <c r="K10095" s="4"/>
      <c r="L10095" s="32"/>
      <c r="M10095" s="32"/>
      <c r="N10095" s="4"/>
      <c r="Q10095" s="27"/>
    </row>
    <row r="10096" spans="11:17" x14ac:dyDescent="0.25">
      <c r="K10096" s="4"/>
      <c r="L10096" s="32"/>
      <c r="M10096" s="32"/>
      <c r="N10096" s="4"/>
      <c r="Q10096" s="27"/>
    </row>
    <row r="10097" spans="11:17" x14ac:dyDescent="0.25">
      <c r="K10097" s="4"/>
      <c r="L10097" s="32"/>
      <c r="M10097" s="32"/>
      <c r="N10097" s="4"/>
      <c r="Q10097" s="27"/>
    </row>
    <row r="10098" spans="11:17" x14ac:dyDescent="0.25">
      <c r="K10098" s="4"/>
      <c r="L10098" s="32"/>
      <c r="M10098" s="32"/>
      <c r="N10098" s="4"/>
      <c r="Q10098" s="27"/>
    </row>
    <row r="10099" spans="11:17" x14ac:dyDescent="0.25">
      <c r="K10099" s="4"/>
      <c r="L10099" s="32"/>
      <c r="M10099" s="32"/>
      <c r="N10099" s="4"/>
      <c r="Q10099" s="27"/>
    </row>
    <row r="10100" spans="11:17" x14ac:dyDescent="0.25">
      <c r="K10100" s="4"/>
      <c r="L10100" s="32"/>
      <c r="M10100" s="32"/>
      <c r="N10100" s="4"/>
      <c r="Q10100" s="27"/>
    </row>
    <row r="10101" spans="11:17" x14ac:dyDescent="0.25">
      <c r="K10101" s="4"/>
      <c r="L10101" s="32"/>
      <c r="M10101" s="32"/>
      <c r="N10101" s="4"/>
      <c r="Q10101" s="27"/>
    </row>
    <row r="10102" spans="11:17" x14ac:dyDescent="0.25">
      <c r="K10102" s="4"/>
      <c r="L10102" s="32"/>
      <c r="M10102" s="32"/>
      <c r="N10102" s="4"/>
      <c r="Q10102" s="27"/>
    </row>
    <row r="10103" spans="11:17" x14ac:dyDescent="0.25">
      <c r="K10103" s="4"/>
      <c r="L10103" s="32"/>
      <c r="M10103" s="32"/>
      <c r="N10103" s="4"/>
      <c r="Q10103" s="27"/>
    </row>
    <row r="10104" spans="11:17" x14ac:dyDescent="0.25">
      <c r="K10104" s="4"/>
      <c r="L10104" s="32"/>
      <c r="M10104" s="32"/>
      <c r="N10104" s="4"/>
      <c r="Q10104" s="27"/>
    </row>
    <row r="10105" spans="11:17" x14ac:dyDescent="0.25">
      <c r="K10105" s="4"/>
      <c r="L10105" s="32"/>
      <c r="M10105" s="32"/>
      <c r="N10105" s="4"/>
      <c r="Q10105" s="27"/>
    </row>
    <row r="10106" spans="11:17" x14ac:dyDescent="0.25">
      <c r="K10106" s="4"/>
      <c r="L10106" s="32"/>
      <c r="M10106" s="32"/>
      <c r="N10106" s="4"/>
      <c r="Q10106" s="27"/>
    </row>
    <row r="10107" spans="11:17" x14ac:dyDescent="0.25">
      <c r="K10107" s="4"/>
      <c r="L10107" s="32"/>
      <c r="M10107" s="32"/>
      <c r="N10107" s="4"/>
      <c r="Q10107" s="27"/>
    </row>
    <row r="10108" spans="11:17" x14ac:dyDescent="0.25">
      <c r="K10108" s="4"/>
      <c r="L10108" s="32"/>
      <c r="M10108" s="32"/>
      <c r="N10108" s="4"/>
      <c r="Q10108" s="27"/>
    </row>
    <row r="10109" spans="11:17" x14ac:dyDescent="0.25">
      <c r="K10109" s="4"/>
      <c r="L10109" s="32"/>
      <c r="M10109" s="32"/>
      <c r="N10109" s="4"/>
      <c r="Q10109" s="27"/>
    </row>
    <row r="10110" spans="11:17" x14ac:dyDescent="0.25">
      <c r="K10110" s="4"/>
      <c r="L10110" s="32"/>
      <c r="M10110" s="32"/>
      <c r="N10110" s="4"/>
      <c r="Q10110" s="27"/>
    </row>
    <row r="10111" spans="11:17" x14ac:dyDescent="0.25">
      <c r="K10111" s="4"/>
      <c r="L10111" s="32"/>
      <c r="M10111" s="32"/>
      <c r="N10111" s="4"/>
      <c r="Q10111" s="27"/>
    </row>
    <row r="10112" spans="11:17" x14ac:dyDescent="0.25">
      <c r="K10112" s="4"/>
      <c r="L10112" s="32"/>
      <c r="M10112" s="32"/>
      <c r="N10112" s="4"/>
      <c r="Q10112" s="27"/>
    </row>
    <row r="10113" spans="11:17" x14ac:dyDescent="0.25">
      <c r="K10113" s="4"/>
      <c r="L10113" s="32"/>
      <c r="M10113" s="32"/>
      <c r="N10113" s="4"/>
      <c r="Q10113" s="27"/>
    </row>
    <row r="10114" spans="11:17" x14ac:dyDescent="0.25">
      <c r="K10114" s="4"/>
      <c r="L10114" s="32"/>
      <c r="M10114" s="32"/>
      <c r="N10114" s="4"/>
      <c r="Q10114" s="27"/>
    </row>
    <row r="10115" spans="11:17" x14ac:dyDescent="0.25">
      <c r="K10115" s="4"/>
      <c r="L10115" s="32"/>
      <c r="M10115" s="32"/>
      <c r="N10115" s="4"/>
      <c r="Q10115" s="27"/>
    </row>
    <row r="10116" spans="11:17" x14ac:dyDescent="0.25">
      <c r="K10116" s="4"/>
      <c r="L10116" s="32"/>
      <c r="M10116" s="32"/>
      <c r="N10116" s="4"/>
      <c r="Q10116" s="27"/>
    </row>
    <row r="10117" spans="11:17" x14ac:dyDescent="0.25">
      <c r="K10117" s="4"/>
      <c r="L10117" s="32"/>
      <c r="M10117" s="32"/>
      <c r="N10117" s="4"/>
      <c r="Q10117" s="27"/>
    </row>
    <row r="10118" spans="11:17" x14ac:dyDescent="0.25">
      <c r="K10118" s="4"/>
      <c r="L10118" s="32"/>
      <c r="M10118" s="32"/>
      <c r="N10118" s="4"/>
      <c r="Q10118" s="27"/>
    </row>
    <row r="10119" spans="11:17" x14ac:dyDescent="0.25">
      <c r="K10119" s="4"/>
      <c r="L10119" s="32"/>
      <c r="M10119" s="32"/>
      <c r="N10119" s="4"/>
      <c r="Q10119" s="27"/>
    </row>
    <row r="10120" spans="11:17" x14ac:dyDescent="0.25">
      <c r="K10120" s="4"/>
      <c r="L10120" s="32"/>
      <c r="M10120" s="32"/>
      <c r="N10120" s="4"/>
      <c r="Q10120" s="27"/>
    </row>
    <row r="10121" spans="11:17" x14ac:dyDescent="0.25">
      <c r="K10121" s="4"/>
      <c r="L10121" s="32"/>
      <c r="M10121" s="32"/>
      <c r="N10121" s="4"/>
      <c r="Q10121" s="27"/>
    </row>
    <row r="10122" spans="11:17" x14ac:dyDescent="0.25">
      <c r="K10122" s="4"/>
      <c r="L10122" s="32"/>
      <c r="M10122" s="32"/>
      <c r="N10122" s="4"/>
      <c r="Q10122" s="27"/>
    </row>
    <row r="10123" spans="11:17" x14ac:dyDescent="0.25">
      <c r="K10123" s="4"/>
      <c r="L10123" s="32"/>
      <c r="M10123" s="32"/>
      <c r="N10123" s="4"/>
      <c r="Q10123" s="27"/>
    </row>
    <row r="10124" spans="11:17" x14ac:dyDescent="0.25">
      <c r="K10124" s="4"/>
      <c r="L10124" s="32"/>
      <c r="M10124" s="32"/>
      <c r="N10124" s="4"/>
      <c r="Q10124" s="27"/>
    </row>
    <row r="10125" spans="11:17" x14ac:dyDescent="0.25">
      <c r="K10125" s="4"/>
      <c r="L10125" s="32"/>
      <c r="M10125" s="32"/>
      <c r="N10125" s="4"/>
      <c r="Q10125" s="27"/>
    </row>
    <row r="10126" spans="11:17" x14ac:dyDescent="0.25">
      <c r="K10126" s="4"/>
      <c r="L10126" s="32"/>
      <c r="M10126" s="32"/>
      <c r="N10126" s="4"/>
      <c r="Q10126" s="27"/>
    </row>
    <row r="10127" spans="11:17" x14ac:dyDescent="0.25">
      <c r="K10127" s="4"/>
      <c r="L10127" s="32"/>
      <c r="M10127" s="32"/>
      <c r="N10127" s="4"/>
      <c r="Q10127" s="27"/>
    </row>
    <row r="10128" spans="11:17" x14ac:dyDescent="0.25">
      <c r="K10128" s="4"/>
      <c r="L10128" s="32"/>
      <c r="M10128" s="32"/>
      <c r="N10128" s="4"/>
      <c r="Q10128" s="27"/>
    </row>
    <row r="10129" spans="11:17" x14ac:dyDescent="0.25">
      <c r="K10129" s="4"/>
      <c r="L10129" s="32"/>
      <c r="M10129" s="32"/>
      <c r="N10129" s="4"/>
      <c r="Q10129" s="27"/>
    </row>
    <row r="10130" spans="11:17" x14ac:dyDescent="0.25">
      <c r="K10130" s="4"/>
      <c r="L10130" s="32"/>
      <c r="M10130" s="32"/>
      <c r="N10130" s="4"/>
      <c r="Q10130" s="27"/>
    </row>
    <row r="10131" spans="11:17" x14ac:dyDescent="0.25">
      <c r="K10131" s="4"/>
      <c r="L10131" s="32"/>
      <c r="M10131" s="32"/>
      <c r="N10131" s="4"/>
      <c r="Q10131" s="27"/>
    </row>
    <row r="10132" spans="11:17" x14ac:dyDescent="0.25">
      <c r="K10132" s="4"/>
      <c r="L10132" s="32"/>
      <c r="M10132" s="32"/>
      <c r="N10132" s="4"/>
      <c r="Q10132" s="27"/>
    </row>
    <row r="10133" spans="11:17" x14ac:dyDescent="0.25">
      <c r="K10133" s="4"/>
      <c r="L10133" s="32"/>
      <c r="M10133" s="32"/>
      <c r="N10133" s="4"/>
      <c r="Q10133" s="27"/>
    </row>
    <row r="10134" spans="11:17" x14ac:dyDescent="0.25">
      <c r="K10134" s="4"/>
      <c r="L10134" s="32"/>
      <c r="M10134" s="32"/>
      <c r="N10134" s="4"/>
      <c r="Q10134" s="27"/>
    </row>
    <row r="10135" spans="11:17" x14ac:dyDescent="0.25">
      <c r="K10135" s="4"/>
      <c r="L10135" s="32"/>
      <c r="M10135" s="32"/>
      <c r="N10135" s="4"/>
      <c r="Q10135" s="27"/>
    </row>
    <row r="10136" spans="11:17" x14ac:dyDescent="0.25">
      <c r="K10136" s="4"/>
      <c r="L10136" s="32"/>
      <c r="M10136" s="32"/>
      <c r="N10136" s="4"/>
      <c r="Q10136" s="27"/>
    </row>
    <row r="10137" spans="11:17" x14ac:dyDescent="0.25">
      <c r="K10137" s="4"/>
      <c r="L10137" s="32"/>
      <c r="M10137" s="32"/>
      <c r="N10137" s="4"/>
      <c r="Q10137" s="27"/>
    </row>
    <row r="10138" spans="11:17" x14ac:dyDescent="0.25">
      <c r="K10138" s="4"/>
      <c r="L10138" s="32"/>
      <c r="M10138" s="32"/>
      <c r="N10138" s="4"/>
      <c r="Q10138" s="27"/>
    </row>
    <row r="10139" spans="11:17" x14ac:dyDescent="0.25">
      <c r="K10139" s="4"/>
      <c r="L10139" s="32"/>
      <c r="M10139" s="32"/>
      <c r="N10139" s="4"/>
      <c r="Q10139" s="27"/>
    </row>
    <row r="10140" spans="11:17" x14ac:dyDescent="0.25">
      <c r="K10140" s="4"/>
      <c r="L10140" s="32"/>
      <c r="M10140" s="32"/>
      <c r="N10140" s="4"/>
      <c r="Q10140" s="27"/>
    </row>
    <row r="10141" spans="11:17" x14ac:dyDescent="0.25">
      <c r="K10141" s="4"/>
      <c r="L10141" s="32"/>
      <c r="M10141" s="32"/>
      <c r="N10141" s="4"/>
      <c r="Q10141" s="27"/>
    </row>
    <row r="10142" spans="11:17" x14ac:dyDescent="0.25">
      <c r="K10142" s="4"/>
      <c r="L10142" s="32"/>
      <c r="M10142" s="32"/>
      <c r="N10142" s="4"/>
      <c r="Q10142" s="27"/>
    </row>
    <row r="10143" spans="11:17" x14ac:dyDescent="0.25">
      <c r="K10143" s="4"/>
      <c r="L10143" s="32"/>
      <c r="M10143" s="32"/>
      <c r="N10143" s="4"/>
      <c r="Q10143" s="27"/>
    </row>
    <row r="10144" spans="11:17" x14ac:dyDescent="0.25">
      <c r="K10144" s="4"/>
      <c r="L10144" s="32"/>
      <c r="M10144" s="32"/>
      <c r="N10144" s="4"/>
      <c r="Q10144" s="27"/>
    </row>
    <row r="10145" spans="11:17" x14ac:dyDescent="0.25">
      <c r="K10145" s="4"/>
      <c r="L10145" s="32"/>
      <c r="M10145" s="32"/>
      <c r="N10145" s="4"/>
      <c r="Q10145" s="27"/>
    </row>
    <row r="10146" spans="11:17" x14ac:dyDescent="0.25">
      <c r="K10146" s="4"/>
      <c r="L10146" s="32"/>
      <c r="M10146" s="32"/>
      <c r="N10146" s="4"/>
      <c r="Q10146" s="27"/>
    </row>
    <row r="10147" spans="11:17" x14ac:dyDescent="0.25">
      <c r="K10147" s="4"/>
      <c r="L10147" s="32"/>
      <c r="M10147" s="32"/>
      <c r="N10147" s="4"/>
      <c r="Q10147" s="27"/>
    </row>
    <row r="10148" spans="11:17" x14ac:dyDescent="0.25">
      <c r="K10148" s="4"/>
      <c r="L10148" s="32"/>
      <c r="M10148" s="32"/>
      <c r="N10148" s="4"/>
      <c r="Q10148" s="27"/>
    </row>
    <row r="10149" spans="11:17" x14ac:dyDescent="0.25">
      <c r="K10149" s="4"/>
      <c r="L10149" s="32"/>
      <c r="M10149" s="32"/>
      <c r="N10149" s="4"/>
      <c r="Q10149" s="27"/>
    </row>
    <row r="10150" spans="11:17" x14ac:dyDescent="0.25">
      <c r="K10150" s="4"/>
      <c r="L10150" s="32"/>
      <c r="M10150" s="32"/>
      <c r="N10150" s="4"/>
      <c r="Q10150" s="27"/>
    </row>
    <row r="10151" spans="11:17" x14ac:dyDescent="0.25">
      <c r="K10151" s="4"/>
      <c r="L10151" s="32"/>
      <c r="M10151" s="32"/>
      <c r="N10151" s="4"/>
      <c r="Q10151" s="27"/>
    </row>
    <row r="10152" spans="11:17" x14ac:dyDescent="0.25">
      <c r="K10152" s="4"/>
      <c r="L10152" s="32"/>
      <c r="M10152" s="32"/>
      <c r="N10152" s="4"/>
      <c r="Q10152" s="27"/>
    </row>
    <row r="10153" spans="11:17" x14ac:dyDescent="0.25">
      <c r="K10153" s="4"/>
      <c r="L10153" s="32"/>
      <c r="M10153" s="32"/>
      <c r="N10153" s="4"/>
      <c r="Q10153" s="27"/>
    </row>
    <row r="10154" spans="11:17" x14ac:dyDescent="0.25">
      <c r="K10154" s="4"/>
      <c r="L10154" s="32"/>
      <c r="M10154" s="32"/>
      <c r="N10154" s="4"/>
      <c r="Q10154" s="27"/>
    </row>
    <row r="10155" spans="11:17" x14ac:dyDescent="0.25">
      <c r="K10155" s="4"/>
      <c r="L10155" s="32"/>
      <c r="M10155" s="32"/>
      <c r="N10155" s="4"/>
      <c r="Q10155" s="27"/>
    </row>
    <row r="10156" spans="11:17" x14ac:dyDescent="0.25">
      <c r="K10156" s="4"/>
      <c r="L10156" s="32"/>
      <c r="M10156" s="32"/>
      <c r="N10156" s="4"/>
      <c r="Q10156" s="27"/>
    </row>
    <row r="10157" spans="11:17" x14ac:dyDescent="0.25">
      <c r="K10157" s="4"/>
      <c r="L10157" s="32"/>
      <c r="M10157" s="32"/>
      <c r="N10157" s="4"/>
      <c r="Q10157" s="27"/>
    </row>
    <row r="10158" spans="11:17" x14ac:dyDescent="0.25">
      <c r="K10158" s="4"/>
      <c r="L10158" s="32"/>
      <c r="M10158" s="32"/>
      <c r="N10158" s="4"/>
      <c r="Q10158" s="27"/>
    </row>
    <row r="10159" spans="11:17" x14ac:dyDescent="0.25">
      <c r="K10159" s="4"/>
      <c r="L10159" s="32"/>
      <c r="M10159" s="32"/>
      <c r="N10159" s="4"/>
      <c r="Q10159" s="27"/>
    </row>
    <row r="10160" spans="11:17" x14ac:dyDescent="0.25">
      <c r="K10160" s="4"/>
      <c r="L10160" s="32"/>
      <c r="M10160" s="32"/>
      <c r="N10160" s="4"/>
      <c r="Q10160" s="27"/>
    </row>
    <row r="10161" spans="11:17" x14ac:dyDescent="0.25">
      <c r="K10161" s="4"/>
      <c r="L10161" s="32"/>
      <c r="M10161" s="32"/>
      <c r="N10161" s="4"/>
      <c r="Q10161" s="27"/>
    </row>
    <row r="10162" spans="11:17" x14ac:dyDescent="0.25">
      <c r="K10162" s="4"/>
      <c r="L10162" s="32"/>
      <c r="M10162" s="32"/>
      <c r="N10162" s="4"/>
      <c r="Q10162" s="27"/>
    </row>
    <row r="10163" spans="11:17" x14ac:dyDescent="0.25">
      <c r="K10163" s="4"/>
      <c r="L10163" s="32"/>
      <c r="M10163" s="32"/>
      <c r="N10163" s="4"/>
      <c r="Q10163" s="27"/>
    </row>
    <row r="10164" spans="11:17" x14ac:dyDescent="0.25">
      <c r="K10164" s="4"/>
      <c r="L10164" s="32"/>
      <c r="M10164" s="32"/>
      <c r="N10164" s="4"/>
      <c r="Q10164" s="27"/>
    </row>
    <row r="10165" spans="11:17" x14ac:dyDescent="0.25">
      <c r="K10165" s="4"/>
      <c r="L10165" s="32"/>
      <c r="M10165" s="32"/>
      <c r="N10165" s="4"/>
      <c r="Q10165" s="27"/>
    </row>
    <row r="10166" spans="11:17" x14ac:dyDescent="0.25">
      <c r="K10166" s="4"/>
      <c r="L10166" s="32"/>
      <c r="M10166" s="32"/>
      <c r="N10166" s="4"/>
      <c r="Q10166" s="27"/>
    </row>
    <row r="10167" spans="11:17" x14ac:dyDescent="0.25">
      <c r="K10167" s="4"/>
      <c r="L10167" s="32"/>
      <c r="M10167" s="32"/>
      <c r="N10167" s="4"/>
      <c r="Q10167" s="27"/>
    </row>
    <row r="10168" spans="11:17" x14ac:dyDescent="0.25">
      <c r="K10168" s="4"/>
      <c r="L10168" s="32"/>
      <c r="M10168" s="32"/>
      <c r="N10168" s="4"/>
      <c r="Q10168" s="27"/>
    </row>
    <row r="10169" spans="11:17" x14ac:dyDescent="0.25">
      <c r="K10169" s="4"/>
      <c r="L10169" s="32"/>
      <c r="M10169" s="32"/>
      <c r="N10169" s="4"/>
      <c r="Q10169" s="27"/>
    </row>
    <row r="10170" spans="11:17" x14ac:dyDescent="0.25">
      <c r="K10170" s="4"/>
      <c r="L10170" s="32"/>
      <c r="M10170" s="32"/>
      <c r="N10170" s="4"/>
      <c r="Q10170" s="27"/>
    </row>
    <row r="10171" spans="11:17" x14ac:dyDescent="0.25">
      <c r="K10171" s="4"/>
      <c r="L10171" s="32"/>
      <c r="M10171" s="32"/>
      <c r="N10171" s="4"/>
      <c r="Q10171" s="27"/>
    </row>
    <row r="10172" spans="11:17" x14ac:dyDescent="0.25">
      <c r="K10172" s="4"/>
      <c r="L10172" s="32"/>
      <c r="M10172" s="32"/>
      <c r="N10172" s="4"/>
      <c r="Q10172" s="27"/>
    </row>
    <row r="10173" spans="11:17" x14ac:dyDescent="0.25">
      <c r="K10173" s="4"/>
      <c r="L10173" s="32"/>
      <c r="M10173" s="32"/>
      <c r="N10173" s="4"/>
      <c r="Q10173" s="27"/>
    </row>
    <row r="10174" spans="11:17" x14ac:dyDescent="0.25">
      <c r="K10174" s="4"/>
      <c r="L10174" s="32"/>
      <c r="M10174" s="32"/>
      <c r="N10174" s="4"/>
      <c r="Q10174" s="27"/>
    </row>
    <row r="10175" spans="11:17" x14ac:dyDescent="0.25">
      <c r="K10175" s="4"/>
      <c r="L10175" s="32"/>
      <c r="M10175" s="32"/>
      <c r="N10175" s="4"/>
      <c r="Q10175" s="27"/>
    </row>
    <row r="10176" spans="11:17" x14ac:dyDescent="0.25">
      <c r="K10176" s="4"/>
      <c r="L10176" s="32"/>
      <c r="M10176" s="32"/>
      <c r="N10176" s="4"/>
      <c r="Q10176" s="27"/>
    </row>
    <row r="10177" spans="11:17" x14ac:dyDescent="0.25">
      <c r="K10177" s="4"/>
      <c r="L10177" s="32"/>
      <c r="M10177" s="32"/>
      <c r="N10177" s="4"/>
      <c r="Q10177" s="27"/>
    </row>
    <row r="10178" spans="11:17" x14ac:dyDescent="0.25">
      <c r="K10178" s="4"/>
      <c r="L10178" s="32"/>
      <c r="M10178" s="32"/>
      <c r="N10178" s="4"/>
      <c r="Q10178" s="27"/>
    </row>
    <row r="10179" spans="11:17" x14ac:dyDescent="0.25">
      <c r="K10179" s="4"/>
      <c r="L10179" s="32"/>
      <c r="M10179" s="32"/>
      <c r="N10179" s="4"/>
      <c r="Q10179" s="27"/>
    </row>
    <row r="10180" spans="11:17" x14ac:dyDescent="0.25">
      <c r="K10180" s="4"/>
      <c r="L10180" s="32"/>
      <c r="M10180" s="32"/>
      <c r="N10180" s="4"/>
      <c r="Q10180" s="27"/>
    </row>
    <row r="10181" spans="11:17" x14ac:dyDescent="0.25">
      <c r="K10181" s="4"/>
      <c r="L10181" s="32"/>
      <c r="M10181" s="32"/>
      <c r="N10181" s="4"/>
      <c r="Q10181" s="27"/>
    </row>
    <row r="10182" spans="11:17" x14ac:dyDescent="0.25">
      <c r="K10182" s="4"/>
      <c r="L10182" s="32"/>
      <c r="M10182" s="32"/>
      <c r="N10182" s="4"/>
      <c r="Q10182" s="27"/>
    </row>
    <row r="10183" spans="11:17" x14ac:dyDescent="0.25">
      <c r="K10183" s="4"/>
      <c r="L10183" s="32"/>
      <c r="M10183" s="32"/>
      <c r="N10183" s="4"/>
      <c r="Q10183" s="27"/>
    </row>
    <row r="10184" spans="11:17" x14ac:dyDescent="0.25">
      <c r="K10184" s="4"/>
      <c r="L10184" s="32"/>
      <c r="M10184" s="32"/>
      <c r="N10184" s="4"/>
      <c r="Q10184" s="27"/>
    </row>
    <row r="10185" spans="11:17" x14ac:dyDescent="0.25">
      <c r="K10185" s="4"/>
      <c r="L10185" s="32"/>
      <c r="M10185" s="32"/>
      <c r="N10185" s="4"/>
      <c r="Q10185" s="27"/>
    </row>
    <row r="10186" spans="11:17" x14ac:dyDescent="0.25">
      <c r="K10186" s="4"/>
      <c r="L10186" s="32"/>
      <c r="M10186" s="32"/>
      <c r="N10186" s="4"/>
      <c r="Q10186" s="27"/>
    </row>
    <row r="10187" spans="11:17" x14ac:dyDescent="0.25">
      <c r="K10187" s="4"/>
      <c r="L10187" s="32"/>
      <c r="M10187" s="32"/>
      <c r="N10187" s="4"/>
      <c r="Q10187" s="27"/>
    </row>
    <row r="10188" spans="11:17" x14ac:dyDescent="0.25">
      <c r="K10188" s="4"/>
      <c r="L10188" s="32"/>
      <c r="M10188" s="32"/>
      <c r="N10188" s="4"/>
      <c r="Q10188" s="27"/>
    </row>
    <row r="10189" spans="11:17" x14ac:dyDescent="0.25">
      <c r="K10189" s="4"/>
      <c r="L10189" s="32"/>
      <c r="M10189" s="32"/>
      <c r="N10189" s="4"/>
      <c r="Q10189" s="27"/>
    </row>
    <row r="10190" spans="11:17" x14ac:dyDescent="0.25">
      <c r="K10190" s="4"/>
      <c r="L10190" s="32"/>
      <c r="M10190" s="32"/>
      <c r="N10190" s="4"/>
      <c r="Q10190" s="27"/>
    </row>
    <row r="10191" spans="11:17" x14ac:dyDescent="0.25">
      <c r="K10191" s="4"/>
      <c r="L10191" s="32"/>
      <c r="M10191" s="32"/>
      <c r="N10191" s="4"/>
      <c r="Q10191" s="27"/>
    </row>
    <row r="10192" spans="11:17" x14ac:dyDescent="0.25">
      <c r="K10192" s="4"/>
      <c r="L10192" s="32"/>
      <c r="M10192" s="32"/>
      <c r="N10192" s="4"/>
      <c r="Q10192" s="27"/>
    </row>
    <row r="10193" spans="11:17" x14ac:dyDescent="0.25">
      <c r="K10193" s="4"/>
      <c r="L10193" s="32"/>
      <c r="M10193" s="32"/>
      <c r="N10193" s="4"/>
      <c r="Q10193" s="27"/>
    </row>
    <row r="10194" spans="11:17" x14ac:dyDescent="0.25">
      <c r="K10194" s="4"/>
      <c r="L10194" s="32"/>
      <c r="M10194" s="32"/>
      <c r="N10194" s="4"/>
      <c r="Q10194" s="27"/>
    </row>
    <row r="10195" spans="11:17" x14ac:dyDescent="0.25">
      <c r="K10195" s="4"/>
      <c r="L10195" s="32"/>
      <c r="M10195" s="32"/>
      <c r="N10195" s="4"/>
      <c r="Q10195" s="27"/>
    </row>
    <row r="10196" spans="11:17" x14ac:dyDescent="0.25">
      <c r="K10196" s="4"/>
      <c r="L10196" s="32"/>
      <c r="M10196" s="32"/>
      <c r="N10196" s="4"/>
      <c r="Q10196" s="27"/>
    </row>
    <row r="10197" spans="11:17" x14ac:dyDescent="0.25">
      <c r="K10197" s="4"/>
      <c r="L10197" s="32"/>
      <c r="M10197" s="32"/>
      <c r="N10197" s="4"/>
      <c r="Q10197" s="27"/>
    </row>
    <row r="10198" spans="11:17" x14ac:dyDescent="0.25">
      <c r="K10198" s="4"/>
      <c r="L10198" s="32"/>
      <c r="M10198" s="32"/>
      <c r="N10198" s="4"/>
      <c r="Q10198" s="27"/>
    </row>
    <row r="10199" spans="11:17" x14ac:dyDescent="0.25">
      <c r="K10199" s="4"/>
      <c r="L10199" s="32"/>
      <c r="M10199" s="32"/>
      <c r="N10199" s="4"/>
      <c r="Q10199" s="27"/>
    </row>
    <row r="10200" spans="11:17" x14ac:dyDescent="0.25">
      <c r="K10200" s="4"/>
      <c r="L10200" s="32"/>
      <c r="M10200" s="32"/>
      <c r="N10200" s="4"/>
      <c r="Q10200" s="27"/>
    </row>
    <row r="10201" spans="11:17" x14ac:dyDescent="0.25">
      <c r="K10201" s="4"/>
      <c r="L10201" s="32"/>
      <c r="M10201" s="32"/>
      <c r="N10201" s="4"/>
      <c r="Q10201" s="27"/>
    </row>
    <row r="10202" spans="11:17" x14ac:dyDescent="0.25">
      <c r="K10202" s="4"/>
      <c r="L10202" s="32"/>
      <c r="M10202" s="32"/>
      <c r="N10202" s="4"/>
      <c r="Q10202" s="27"/>
    </row>
    <row r="10203" spans="11:17" x14ac:dyDescent="0.25">
      <c r="K10203" s="4"/>
      <c r="L10203" s="32"/>
      <c r="M10203" s="32"/>
      <c r="N10203" s="4"/>
      <c r="Q10203" s="27"/>
    </row>
    <row r="10204" spans="11:17" x14ac:dyDescent="0.25">
      <c r="K10204" s="4"/>
      <c r="L10204" s="32"/>
      <c r="M10204" s="32"/>
      <c r="N10204" s="4"/>
      <c r="Q10204" s="27"/>
    </row>
    <row r="10205" spans="11:17" x14ac:dyDescent="0.25">
      <c r="K10205" s="4"/>
      <c r="L10205" s="32"/>
      <c r="M10205" s="32"/>
      <c r="N10205" s="4"/>
      <c r="Q10205" s="27"/>
    </row>
    <row r="10206" spans="11:17" x14ac:dyDescent="0.25">
      <c r="K10206" s="4"/>
      <c r="L10206" s="32"/>
      <c r="M10206" s="32"/>
      <c r="N10206" s="4"/>
      <c r="Q10206" s="27"/>
    </row>
    <row r="10207" spans="11:17" x14ac:dyDescent="0.25">
      <c r="K10207" s="4"/>
      <c r="L10207" s="32"/>
      <c r="M10207" s="32"/>
      <c r="N10207" s="4"/>
      <c r="Q10207" s="27"/>
    </row>
    <row r="10208" spans="11:17" x14ac:dyDescent="0.25">
      <c r="K10208" s="4"/>
      <c r="L10208" s="32"/>
      <c r="M10208" s="32"/>
      <c r="N10208" s="4"/>
      <c r="Q10208" s="27"/>
    </row>
    <row r="10209" spans="11:17" x14ac:dyDescent="0.25">
      <c r="K10209" s="4"/>
      <c r="L10209" s="32"/>
      <c r="M10209" s="32"/>
      <c r="N10209" s="4"/>
      <c r="Q10209" s="27"/>
    </row>
    <row r="10210" spans="11:17" x14ac:dyDescent="0.25">
      <c r="K10210" s="4"/>
      <c r="L10210" s="32"/>
      <c r="M10210" s="32"/>
      <c r="N10210" s="4"/>
      <c r="Q10210" s="27"/>
    </row>
    <row r="10211" spans="11:17" x14ac:dyDescent="0.25">
      <c r="K10211" s="4"/>
      <c r="L10211" s="32"/>
      <c r="M10211" s="32"/>
      <c r="N10211" s="4"/>
      <c r="Q10211" s="27"/>
    </row>
    <row r="10212" spans="11:17" x14ac:dyDescent="0.25">
      <c r="K10212" s="4"/>
      <c r="L10212" s="32"/>
      <c r="M10212" s="32"/>
      <c r="N10212" s="4"/>
      <c r="Q10212" s="27"/>
    </row>
    <row r="10213" spans="11:17" x14ac:dyDescent="0.25">
      <c r="K10213" s="4"/>
      <c r="L10213" s="32"/>
      <c r="M10213" s="32"/>
      <c r="N10213" s="4"/>
      <c r="Q10213" s="27"/>
    </row>
    <row r="10214" spans="11:17" x14ac:dyDescent="0.25">
      <c r="K10214" s="4"/>
      <c r="L10214" s="32"/>
      <c r="M10214" s="32"/>
      <c r="N10214" s="4"/>
      <c r="Q10214" s="27"/>
    </row>
    <row r="10215" spans="11:17" x14ac:dyDescent="0.25">
      <c r="K10215" s="4"/>
      <c r="L10215" s="32"/>
      <c r="M10215" s="32"/>
      <c r="N10215" s="4"/>
      <c r="Q10215" s="27"/>
    </row>
    <row r="10216" spans="11:17" x14ac:dyDescent="0.25">
      <c r="K10216" s="4"/>
      <c r="L10216" s="32"/>
      <c r="M10216" s="32"/>
      <c r="N10216" s="4"/>
      <c r="Q10216" s="27"/>
    </row>
    <row r="10217" spans="11:17" x14ac:dyDescent="0.25">
      <c r="K10217" s="4"/>
      <c r="L10217" s="32"/>
      <c r="M10217" s="32"/>
      <c r="N10217" s="4"/>
      <c r="Q10217" s="27"/>
    </row>
    <row r="10218" spans="11:17" x14ac:dyDescent="0.25">
      <c r="K10218" s="4"/>
      <c r="L10218" s="32"/>
      <c r="M10218" s="32"/>
      <c r="N10218" s="4"/>
      <c r="Q10218" s="27"/>
    </row>
    <row r="10219" spans="11:17" x14ac:dyDescent="0.25">
      <c r="K10219" s="4"/>
      <c r="L10219" s="32"/>
      <c r="M10219" s="32"/>
      <c r="N10219" s="4"/>
      <c r="Q10219" s="27"/>
    </row>
    <row r="10220" spans="11:17" x14ac:dyDescent="0.25">
      <c r="K10220" s="4"/>
      <c r="L10220" s="32"/>
      <c r="M10220" s="32"/>
      <c r="N10220" s="4"/>
      <c r="Q10220" s="27"/>
    </row>
    <row r="10221" spans="11:17" x14ac:dyDescent="0.25">
      <c r="K10221" s="4"/>
      <c r="L10221" s="32"/>
      <c r="M10221" s="32"/>
      <c r="N10221" s="4"/>
      <c r="Q10221" s="27"/>
    </row>
    <row r="10222" spans="11:17" x14ac:dyDescent="0.25">
      <c r="K10222" s="4"/>
      <c r="L10222" s="32"/>
      <c r="M10222" s="32"/>
      <c r="N10222" s="4"/>
      <c r="Q10222" s="27"/>
    </row>
    <row r="10223" spans="11:17" x14ac:dyDescent="0.25">
      <c r="K10223" s="4"/>
      <c r="L10223" s="32"/>
      <c r="M10223" s="32"/>
      <c r="N10223" s="4"/>
      <c r="Q10223" s="27"/>
    </row>
    <row r="10224" spans="11:17" x14ac:dyDescent="0.25">
      <c r="K10224" s="4"/>
      <c r="L10224" s="32"/>
      <c r="M10224" s="32"/>
      <c r="N10224" s="4"/>
      <c r="Q10224" s="27"/>
    </row>
    <row r="10225" spans="11:17" x14ac:dyDescent="0.25">
      <c r="K10225" s="4"/>
      <c r="L10225" s="32"/>
      <c r="M10225" s="32"/>
      <c r="N10225" s="4"/>
      <c r="Q10225" s="27"/>
    </row>
    <row r="10226" spans="11:17" x14ac:dyDescent="0.25">
      <c r="K10226" s="4"/>
      <c r="L10226" s="32"/>
      <c r="M10226" s="32"/>
      <c r="N10226" s="4"/>
      <c r="Q10226" s="27"/>
    </row>
    <row r="10227" spans="11:17" x14ac:dyDescent="0.25">
      <c r="K10227" s="4"/>
      <c r="L10227" s="32"/>
      <c r="M10227" s="32"/>
      <c r="N10227" s="4"/>
      <c r="Q10227" s="27"/>
    </row>
    <row r="10228" spans="11:17" x14ac:dyDescent="0.25">
      <c r="K10228" s="4"/>
      <c r="L10228" s="32"/>
      <c r="M10228" s="32"/>
      <c r="N10228" s="4"/>
      <c r="Q10228" s="27"/>
    </row>
    <row r="10229" spans="11:17" x14ac:dyDescent="0.25">
      <c r="K10229" s="4"/>
      <c r="L10229" s="32"/>
      <c r="M10229" s="32"/>
      <c r="N10229" s="4"/>
      <c r="Q10229" s="27"/>
    </row>
    <row r="10230" spans="11:17" x14ac:dyDescent="0.25">
      <c r="K10230" s="4"/>
      <c r="L10230" s="32"/>
      <c r="M10230" s="32"/>
      <c r="N10230" s="4"/>
      <c r="Q10230" s="27"/>
    </row>
    <row r="10231" spans="11:17" x14ac:dyDescent="0.25">
      <c r="K10231" s="4"/>
      <c r="L10231" s="32"/>
      <c r="M10231" s="32"/>
      <c r="N10231" s="4"/>
      <c r="Q10231" s="27"/>
    </row>
    <row r="10232" spans="11:17" x14ac:dyDescent="0.25">
      <c r="K10232" s="4"/>
      <c r="L10232" s="32"/>
      <c r="M10232" s="32"/>
      <c r="N10232" s="4"/>
      <c r="Q10232" s="27"/>
    </row>
    <row r="10233" spans="11:17" x14ac:dyDescent="0.25">
      <c r="K10233" s="4"/>
      <c r="L10233" s="32"/>
      <c r="M10233" s="32"/>
      <c r="N10233" s="4"/>
      <c r="Q10233" s="27"/>
    </row>
    <row r="10234" spans="11:17" x14ac:dyDescent="0.25">
      <c r="K10234" s="4"/>
      <c r="L10234" s="32"/>
      <c r="M10234" s="32"/>
      <c r="N10234" s="4"/>
      <c r="Q10234" s="27"/>
    </row>
    <row r="10235" spans="11:17" x14ac:dyDescent="0.25">
      <c r="K10235" s="4"/>
      <c r="L10235" s="32"/>
      <c r="M10235" s="32"/>
      <c r="N10235" s="4"/>
      <c r="Q10235" s="27"/>
    </row>
    <row r="10236" spans="11:17" x14ac:dyDescent="0.25">
      <c r="K10236" s="4"/>
      <c r="L10236" s="32"/>
      <c r="M10236" s="32"/>
      <c r="N10236" s="4"/>
      <c r="Q10236" s="27"/>
    </row>
    <row r="10237" spans="11:17" x14ac:dyDescent="0.25">
      <c r="K10237" s="4"/>
      <c r="L10237" s="32"/>
      <c r="M10237" s="32"/>
      <c r="N10237" s="4"/>
      <c r="Q10237" s="27"/>
    </row>
    <row r="10238" spans="11:17" x14ac:dyDescent="0.25">
      <c r="K10238" s="4"/>
      <c r="L10238" s="32"/>
      <c r="M10238" s="32"/>
      <c r="N10238" s="4"/>
      <c r="Q10238" s="27"/>
    </row>
    <row r="10239" spans="11:17" x14ac:dyDescent="0.25">
      <c r="K10239" s="4"/>
      <c r="L10239" s="32"/>
      <c r="M10239" s="32"/>
      <c r="N10239" s="4"/>
      <c r="Q10239" s="27"/>
    </row>
    <row r="10240" spans="11:17" x14ac:dyDescent="0.25">
      <c r="K10240" s="4"/>
      <c r="L10240" s="32"/>
      <c r="M10240" s="32"/>
      <c r="N10240" s="4"/>
      <c r="Q10240" s="27"/>
    </row>
    <row r="10241" spans="11:17" x14ac:dyDescent="0.25">
      <c r="K10241" s="4"/>
      <c r="L10241" s="32"/>
      <c r="M10241" s="32"/>
      <c r="N10241" s="4"/>
      <c r="Q10241" s="27"/>
    </row>
    <row r="10242" spans="11:17" x14ac:dyDescent="0.25">
      <c r="K10242" s="4"/>
      <c r="L10242" s="32"/>
      <c r="M10242" s="32"/>
      <c r="N10242" s="4"/>
      <c r="Q10242" s="27"/>
    </row>
    <row r="10243" spans="11:17" x14ac:dyDescent="0.25">
      <c r="K10243" s="4"/>
      <c r="L10243" s="32"/>
      <c r="M10243" s="32"/>
      <c r="N10243" s="4"/>
      <c r="Q10243" s="27"/>
    </row>
    <row r="10244" spans="11:17" x14ac:dyDescent="0.25">
      <c r="K10244" s="4"/>
      <c r="L10244" s="32"/>
      <c r="M10244" s="32"/>
      <c r="N10244" s="4"/>
      <c r="Q10244" s="27"/>
    </row>
    <row r="10245" spans="11:17" x14ac:dyDescent="0.25">
      <c r="K10245" s="4"/>
      <c r="L10245" s="32"/>
      <c r="M10245" s="32"/>
      <c r="N10245" s="4"/>
      <c r="Q10245" s="27"/>
    </row>
    <row r="10246" spans="11:17" x14ac:dyDescent="0.25">
      <c r="K10246" s="4"/>
      <c r="L10246" s="32"/>
      <c r="M10246" s="32"/>
      <c r="N10246" s="4"/>
      <c r="Q10246" s="27"/>
    </row>
    <row r="10247" spans="11:17" x14ac:dyDescent="0.25">
      <c r="K10247" s="4"/>
      <c r="L10247" s="32"/>
      <c r="M10247" s="32"/>
      <c r="N10247" s="4"/>
      <c r="Q10247" s="27"/>
    </row>
    <row r="10248" spans="11:17" x14ac:dyDescent="0.25">
      <c r="K10248" s="4"/>
      <c r="L10248" s="32"/>
      <c r="M10248" s="32"/>
      <c r="N10248" s="4"/>
      <c r="Q10248" s="27"/>
    </row>
    <row r="10249" spans="11:17" x14ac:dyDescent="0.25">
      <c r="K10249" s="4"/>
      <c r="L10249" s="32"/>
      <c r="M10249" s="32"/>
      <c r="N10249" s="4"/>
      <c r="Q10249" s="27"/>
    </row>
    <row r="10250" spans="11:17" x14ac:dyDescent="0.25">
      <c r="K10250" s="4"/>
      <c r="L10250" s="32"/>
      <c r="M10250" s="32"/>
      <c r="N10250" s="4"/>
      <c r="Q10250" s="27"/>
    </row>
    <row r="10251" spans="11:17" x14ac:dyDescent="0.25">
      <c r="K10251" s="4"/>
      <c r="L10251" s="32"/>
      <c r="M10251" s="32"/>
      <c r="N10251" s="4"/>
      <c r="Q10251" s="27"/>
    </row>
    <row r="10252" spans="11:17" x14ac:dyDescent="0.25">
      <c r="K10252" s="4"/>
      <c r="L10252" s="32"/>
      <c r="M10252" s="32"/>
      <c r="N10252" s="4"/>
      <c r="Q10252" s="27"/>
    </row>
    <row r="10253" spans="11:17" x14ac:dyDescent="0.25">
      <c r="K10253" s="4"/>
      <c r="L10253" s="32"/>
      <c r="M10253" s="32"/>
      <c r="N10253" s="4"/>
      <c r="Q10253" s="27"/>
    </row>
    <row r="10254" spans="11:17" x14ac:dyDescent="0.25">
      <c r="K10254" s="4"/>
      <c r="L10254" s="32"/>
      <c r="M10254" s="32"/>
      <c r="N10254" s="4"/>
      <c r="Q10254" s="27"/>
    </row>
    <row r="10255" spans="11:17" x14ac:dyDescent="0.25">
      <c r="K10255" s="4"/>
      <c r="L10255" s="32"/>
      <c r="M10255" s="32"/>
      <c r="N10255" s="4"/>
      <c r="Q10255" s="27"/>
    </row>
    <row r="10256" spans="11:17" x14ac:dyDescent="0.25">
      <c r="K10256" s="4"/>
      <c r="L10256" s="32"/>
      <c r="M10256" s="32"/>
      <c r="N10256" s="4"/>
      <c r="Q10256" s="27"/>
    </row>
    <row r="10257" spans="11:17" x14ac:dyDescent="0.25">
      <c r="K10257" s="4"/>
      <c r="L10257" s="32"/>
      <c r="M10257" s="32"/>
      <c r="N10257" s="4"/>
      <c r="Q10257" s="27"/>
    </row>
    <row r="10258" spans="11:17" x14ac:dyDescent="0.25">
      <c r="K10258" s="4"/>
      <c r="L10258" s="32"/>
      <c r="M10258" s="32"/>
      <c r="N10258" s="4"/>
      <c r="Q10258" s="27"/>
    </row>
    <row r="10259" spans="11:17" x14ac:dyDescent="0.25">
      <c r="K10259" s="4"/>
      <c r="L10259" s="32"/>
      <c r="M10259" s="32"/>
      <c r="N10259" s="4"/>
      <c r="Q10259" s="27"/>
    </row>
    <row r="10260" spans="11:17" x14ac:dyDescent="0.25">
      <c r="K10260" s="4"/>
      <c r="L10260" s="32"/>
      <c r="M10260" s="32"/>
      <c r="N10260" s="4"/>
      <c r="Q10260" s="27"/>
    </row>
    <row r="10261" spans="11:17" x14ac:dyDescent="0.25">
      <c r="K10261" s="4"/>
      <c r="L10261" s="32"/>
      <c r="M10261" s="32"/>
      <c r="N10261" s="4"/>
      <c r="Q10261" s="27"/>
    </row>
    <row r="10262" spans="11:17" x14ac:dyDescent="0.25">
      <c r="K10262" s="4"/>
      <c r="L10262" s="32"/>
      <c r="M10262" s="32"/>
      <c r="N10262" s="4"/>
      <c r="Q10262" s="27"/>
    </row>
    <row r="10263" spans="11:17" x14ac:dyDescent="0.25">
      <c r="K10263" s="4"/>
      <c r="L10263" s="32"/>
      <c r="M10263" s="32"/>
      <c r="N10263" s="4"/>
      <c r="Q10263" s="27"/>
    </row>
    <row r="10264" spans="11:17" x14ac:dyDescent="0.25">
      <c r="K10264" s="4"/>
      <c r="L10264" s="32"/>
      <c r="M10264" s="32"/>
      <c r="N10264" s="4"/>
      <c r="Q10264" s="27"/>
    </row>
    <row r="10265" spans="11:17" x14ac:dyDescent="0.25">
      <c r="K10265" s="4"/>
      <c r="L10265" s="32"/>
      <c r="M10265" s="32"/>
      <c r="N10265" s="4"/>
      <c r="Q10265" s="27"/>
    </row>
    <row r="10266" spans="11:17" x14ac:dyDescent="0.25">
      <c r="K10266" s="4"/>
      <c r="L10266" s="32"/>
      <c r="M10266" s="32"/>
      <c r="N10266" s="4"/>
      <c r="Q10266" s="27"/>
    </row>
    <row r="10267" spans="11:17" x14ac:dyDescent="0.25">
      <c r="K10267" s="4"/>
      <c r="L10267" s="32"/>
      <c r="M10267" s="32"/>
      <c r="N10267" s="4"/>
      <c r="Q10267" s="27"/>
    </row>
    <row r="10268" spans="11:17" x14ac:dyDescent="0.25">
      <c r="K10268" s="4"/>
      <c r="L10268" s="32"/>
      <c r="M10268" s="32"/>
      <c r="N10268" s="4"/>
      <c r="Q10268" s="27"/>
    </row>
    <row r="10269" spans="11:17" x14ac:dyDescent="0.25">
      <c r="K10269" s="4"/>
      <c r="L10269" s="32"/>
      <c r="M10269" s="32"/>
      <c r="N10269" s="4"/>
      <c r="Q10269" s="27"/>
    </row>
    <row r="10270" spans="11:17" x14ac:dyDescent="0.25">
      <c r="K10270" s="4"/>
      <c r="L10270" s="32"/>
      <c r="M10270" s="32"/>
      <c r="N10270" s="4"/>
      <c r="Q10270" s="27"/>
    </row>
    <row r="10271" spans="11:17" x14ac:dyDescent="0.25">
      <c r="K10271" s="4"/>
      <c r="L10271" s="32"/>
      <c r="M10271" s="32"/>
      <c r="N10271" s="4"/>
      <c r="Q10271" s="27"/>
    </row>
    <row r="10272" spans="11:17" x14ac:dyDescent="0.25">
      <c r="K10272" s="4"/>
      <c r="L10272" s="32"/>
      <c r="M10272" s="32"/>
      <c r="N10272" s="4"/>
      <c r="Q10272" s="27"/>
    </row>
    <row r="10273" spans="11:17" x14ac:dyDescent="0.25">
      <c r="K10273" s="4"/>
      <c r="L10273" s="32"/>
      <c r="M10273" s="32"/>
      <c r="N10273" s="4"/>
      <c r="Q10273" s="27"/>
    </row>
    <row r="10274" spans="11:17" x14ac:dyDescent="0.25">
      <c r="K10274" s="4"/>
      <c r="L10274" s="32"/>
      <c r="M10274" s="32"/>
      <c r="N10274" s="4"/>
      <c r="Q10274" s="27"/>
    </row>
    <row r="10275" spans="11:17" x14ac:dyDescent="0.25">
      <c r="K10275" s="4"/>
      <c r="L10275" s="32"/>
      <c r="M10275" s="32"/>
      <c r="N10275" s="4"/>
      <c r="Q10275" s="27"/>
    </row>
    <row r="10276" spans="11:17" x14ac:dyDescent="0.25">
      <c r="K10276" s="4"/>
      <c r="L10276" s="32"/>
      <c r="M10276" s="32"/>
      <c r="N10276" s="4"/>
      <c r="Q10276" s="27"/>
    </row>
    <row r="10277" spans="11:17" x14ac:dyDescent="0.25">
      <c r="K10277" s="4"/>
      <c r="L10277" s="32"/>
      <c r="M10277" s="32"/>
      <c r="N10277" s="4"/>
      <c r="Q10277" s="27"/>
    </row>
    <row r="10278" spans="11:17" x14ac:dyDescent="0.25">
      <c r="K10278" s="4"/>
      <c r="L10278" s="32"/>
      <c r="M10278" s="32"/>
      <c r="N10278" s="4"/>
      <c r="Q10278" s="27"/>
    </row>
    <row r="10279" spans="11:17" x14ac:dyDescent="0.25">
      <c r="K10279" s="4"/>
      <c r="L10279" s="32"/>
      <c r="M10279" s="32"/>
      <c r="N10279" s="4"/>
      <c r="Q10279" s="27"/>
    </row>
    <row r="10280" spans="11:17" x14ac:dyDescent="0.25">
      <c r="K10280" s="4"/>
      <c r="L10280" s="32"/>
      <c r="M10280" s="32"/>
      <c r="N10280" s="4"/>
      <c r="Q10280" s="27"/>
    </row>
    <row r="10281" spans="11:17" x14ac:dyDescent="0.25">
      <c r="K10281" s="4"/>
      <c r="L10281" s="32"/>
      <c r="M10281" s="32"/>
      <c r="N10281" s="4"/>
      <c r="Q10281" s="27"/>
    </row>
    <row r="10282" spans="11:17" x14ac:dyDescent="0.25">
      <c r="K10282" s="4"/>
      <c r="L10282" s="32"/>
      <c r="M10282" s="32"/>
      <c r="N10282" s="4"/>
      <c r="Q10282" s="27"/>
    </row>
    <row r="10283" spans="11:17" x14ac:dyDescent="0.25">
      <c r="K10283" s="4"/>
      <c r="L10283" s="32"/>
      <c r="M10283" s="32"/>
      <c r="N10283" s="4"/>
      <c r="Q10283" s="27"/>
    </row>
    <row r="10284" spans="11:17" x14ac:dyDescent="0.25">
      <c r="K10284" s="4"/>
      <c r="L10284" s="32"/>
      <c r="M10284" s="32"/>
      <c r="N10284" s="4"/>
      <c r="Q10284" s="27"/>
    </row>
    <row r="10285" spans="11:17" x14ac:dyDescent="0.25">
      <c r="K10285" s="4"/>
      <c r="L10285" s="32"/>
      <c r="M10285" s="32"/>
      <c r="N10285" s="4"/>
      <c r="Q10285" s="27"/>
    </row>
    <row r="10286" spans="11:17" x14ac:dyDescent="0.25">
      <c r="K10286" s="4"/>
      <c r="L10286" s="32"/>
      <c r="M10286" s="32"/>
      <c r="N10286" s="4"/>
      <c r="Q10286" s="27"/>
    </row>
    <row r="10287" spans="11:17" x14ac:dyDescent="0.25">
      <c r="K10287" s="4"/>
      <c r="L10287" s="32"/>
      <c r="M10287" s="32"/>
      <c r="N10287" s="4"/>
      <c r="Q10287" s="27"/>
    </row>
    <row r="10288" spans="11:17" x14ac:dyDescent="0.25">
      <c r="K10288" s="4"/>
      <c r="L10288" s="32"/>
      <c r="M10288" s="32"/>
      <c r="N10288" s="4"/>
      <c r="Q10288" s="27"/>
    </row>
    <row r="10289" spans="11:17" x14ac:dyDescent="0.25">
      <c r="K10289" s="4"/>
      <c r="L10289" s="32"/>
      <c r="M10289" s="32"/>
      <c r="N10289" s="4"/>
      <c r="Q10289" s="27"/>
    </row>
    <row r="10290" spans="11:17" x14ac:dyDescent="0.25">
      <c r="K10290" s="4"/>
      <c r="L10290" s="32"/>
      <c r="M10290" s="32"/>
      <c r="N10290" s="4"/>
      <c r="Q10290" s="27"/>
    </row>
    <row r="10291" spans="11:17" x14ac:dyDescent="0.25">
      <c r="K10291" s="4"/>
      <c r="L10291" s="32"/>
      <c r="M10291" s="32"/>
      <c r="N10291" s="4"/>
      <c r="Q10291" s="27"/>
    </row>
    <row r="10292" spans="11:17" x14ac:dyDescent="0.25">
      <c r="K10292" s="4"/>
      <c r="L10292" s="32"/>
      <c r="M10292" s="32"/>
      <c r="N10292" s="4"/>
      <c r="Q10292" s="27"/>
    </row>
    <row r="10293" spans="11:17" x14ac:dyDescent="0.25">
      <c r="K10293" s="4"/>
      <c r="L10293" s="32"/>
      <c r="M10293" s="32"/>
      <c r="N10293" s="4"/>
      <c r="Q10293" s="27"/>
    </row>
    <row r="10294" spans="11:17" x14ac:dyDescent="0.25">
      <c r="K10294" s="4"/>
      <c r="L10294" s="32"/>
      <c r="M10294" s="32"/>
      <c r="N10294" s="4"/>
      <c r="Q10294" s="27"/>
    </row>
    <row r="10295" spans="11:17" x14ac:dyDescent="0.25">
      <c r="K10295" s="4"/>
      <c r="L10295" s="32"/>
      <c r="M10295" s="32"/>
      <c r="N10295" s="4"/>
      <c r="Q10295" s="27"/>
    </row>
    <row r="10296" spans="11:17" x14ac:dyDescent="0.25">
      <c r="K10296" s="4"/>
      <c r="L10296" s="32"/>
      <c r="M10296" s="32"/>
      <c r="N10296" s="4"/>
      <c r="Q10296" s="27"/>
    </row>
    <row r="10297" spans="11:17" x14ac:dyDescent="0.25">
      <c r="K10297" s="4"/>
      <c r="L10297" s="32"/>
      <c r="M10297" s="32"/>
      <c r="N10297" s="4"/>
      <c r="Q10297" s="27"/>
    </row>
    <row r="10298" spans="11:17" x14ac:dyDescent="0.25">
      <c r="K10298" s="4"/>
      <c r="L10298" s="32"/>
      <c r="M10298" s="32"/>
      <c r="N10298" s="4"/>
      <c r="Q10298" s="27"/>
    </row>
    <row r="10299" spans="11:17" x14ac:dyDescent="0.25">
      <c r="K10299" s="4"/>
      <c r="L10299" s="32"/>
      <c r="M10299" s="32"/>
      <c r="N10299" s="4"/>
      <c r="Q10299" s="27"/>
    </row>
    <row r="10300" spans="11:17" x14ac:dyDescent="0.25">
      <c r="K10300" s="4"/>
      <c r="L10300" s="32"/>
      <c r="M10300" s="32"/>
      <c r="N10300" s="4"/>
      <c r="Q10300" s="27"/>
    </row>
    <row r="10301" spans="11:17" x14ac:dyDescent="0.25">
      <c r="K10301" s="4"/>
      <c r="L10301" s="32"/>
      <c r="M10301" s="32"/>
      <c r="N10301" s="4"/>
      <c r="Q10301" s="27"/>
    </row>
    <row r="10302" spans="11:17" x14ac:dyDescent="0.25">
      <c r="K10302" s="4"/>
      <c r="L10302" s="32"/>
      <c r="M10302" s="32"/>
      <c r="N10302" s="4"/>
      <c r="Q10302" s="27"/>
    </row>
    <row r="10303" spans="11:17" x14ac:dyDescent="0.25">
      <c r="K10303" s="4"/>
      <c r="L10303" s="32"/>
      <c r="M10303" s="32"/>
      <c r="N10303" s="4"/>
      <c r="Q10303" s="27"/>
    </row>
    <row r="10304" spans="11:17" x14ac:dyDescent="0.25">
      <c r="K10304" s="4"/>
      <c r="L10304" s="32"/>
      <c r="M10304" s="32"/>
      <c r="N10304" s="4"/>
      <c r="Q10304" s="27"/>
    </row>
    <row r="10305" spans="11:17" x14ac:dyDescent="0.25">
      <c r="K10305" s="4"/>
      <c r="L10305" s="32"/>
      <c r="M10305" s="32"/>
      <c r="N10305" s="4"/>
      <c r="Q10305" s="27"/>
    </row>
    <row r="10306" spans="11:17" x14ac:dyDescent="0.25">
      <c r="K10306" s="4"/>
      <c r="L10306" s="32"/>
      <c r="M10306" s="32"/>
      <c r="N10306" s="4"/>
      <c r="Q10306" s="27"/>
    </row>
    <row r="10307" spans="11:17" x14ac:dyDescent="0.25">
      <c r="K10307" s="4"/>
      <c r="L10307" s="32"/>
      <c r="M10307" s="32"/>
      <c r="N10307" s="4"/>
      <c r="Q10307" s="27"/>
    </row>
    <row r="10308" spans="11:17" x14ac:dyDescent="0.25">
      <c r="K10308" s="4"/>
      <c r="L10308" s="32"/>
      <c r="M10308" s="32"/>
      <c r="N10308" s="4"/>
      <c r="Q10308" s="27"/>
    </row>
    <row r="10309" spans="11:17" x14ac:dyDescent="0.25">
      <c r="K10309" s="4"/>
      <c r="L10309" s="32"/>
      <c r="M10309" s="32"/>
      <c r="N10309" s="4"/>
      <c r="Q10309" s="27"/>
    </row>
    <row r="10310" spans="11:17" x14ac:dyDescent="0.25">
      <c r="K10310" s="4"/>
      <c r="L10310" s="32"/>
      <c r="M10310" s="32"/>
      <c r="N10310" s="4"/>
      <c r="Q10310" s="27"/>
    </row>
    <row r="10311" spans="11:17" x14ac:dyDescent="0.25">
      <c r="K10311" s="4"/>
      <c r="L10311" s="32"/>
      <c r="M10311" s="32"/>
      <c r="N10311" s="4"/>
      <c r="Q10311" s="27"/>
    </row>
    <row r="10312" spans="11:17" x14ac:dyDescent="0.25">
      <c r="K10312" s="4"/>
      <c r="L10312" s="32"/>
      <c r="M10312" s="32"/>
      <c r="N10312" s="4"/>
      <c r="Q10312" s="27"/>
    </row>
    <row r="10313" spans="11:17" x14ac:dyDescent="0.25">
      <c r="K10313" s="4"/>
      <c r="L10313" s="32"/>
      <c r="M10313" s="32"/>
      <c r="N10313" s="4"/>
      <c r="Q10313" s="27"/>
    </row>
    <row r="10314" spans="11:17" x14ac:dyDescent="0.25">
      <c r="K10314" s="4"/>
      <c r="L10314" s="32"/>
      <c r="M10314" s="32"/>
      <c r="N10314" s="4"/>
      <c r="Q10314" s="27"/>
    </row>
    <row r="10315" spans="11:17" x14ac:dyDescent="0.25">
      <c r="K10315" s="4"/>
      <c r="L10315" s="32"/>
      <c r="M10315" s="32"/>
      <c r="N10315" s="4"/>
      <c r="Q10315" s="27"/>
    </row>
    <row r="10316" spans="11:17" x14ac:dyDescent="0.25">
      <c r="K10316" s="4"/>
      <c r="L10316" s="32"/>
      <c r="M10316" s="32"/>
      <c r="N10316" s="4"/>
      <c r="Q10316" s="27"/>
    </row>
    <row r="10317" spans="11:17" x14ac:dyDescent="0.25">
      <c r="K10317" s="4"/>
      <c r="L10317" s="32"/>
      <c r="M10317" s="32"/>
      <c r="N10317" s="4"/>
      <c r="Q10317" s="27"/>
    </row>
    <row r="10318" spans="11:17" x14ac:dyDescent="0.25">
      <c r="K10318" s="4"/>
      <c r="L10318" s="32"/>
      <c r="M10318" s="32"/>
      <c r="N10318" s="4"/>
      <c r="Q10318" s="27"/>
    </row>
    <row r="10319" spans="11:17" x14ac:dyDescent="0.25">
      <c r="K10319" s="4"/>
      <c r="L10319" s="32"/>
      <c r="M10319" s="32"/>
      <c r="N10319" s="4"/>
      <c r="Q10319" s="27"/>
    </row>
    <row r="10320" spans="11:17" x14ac:dyDescent="0.25">
      <c r="K10320" s="4"/>
      <c r="L10320" s="32"/>
      <c r="M10320" s="32"/>
      <c r="N10320" s="4"/>
      <c r="Q10320" s="27"/>
    </row>
    <row r="10321" spans="11:17" x14ac:dyDescent="0.25">
      <c r="K10321" s="4"/>
      <c r="L10321" s="32"/>
      <c r="M10321" s="32"/>
      <c r="N10321" s="4"/>
      <c r="Q10321" s="27"/>
    </row>
    <row r="10322" spans="11:17" x14ac:dyDescent="0.25">
      <c r="K10322" s="4"/>
      <c r="L10322" s="32"/>
      <c r="M10322" s="32"/>
      <c r="N10322" s="4"/>
      <c r="Q10322" s="27"/>
    </row>
    <row r="10323" spans="11:17" x14ac:dyDescent="0.25">
      <c r="K10323" s="4"/>
      <c r="L10323" s="32"/>
      <c r="M10323" s="32"/>
      <c r="N10323" s="4"/>
      <c r="Q10323" s="27"/>
    </row>
    <row r="10324" spans="11:17" x14ac:dyDescent="0.25">
      <c r="K10324" s="4"/>
      <c r="L10324" s="32"/>
      <c r="M10324" s="32"/>
      <c r="N10324" s="4"/>
      <c r="Q10324" s="27"/>
    </row>
    <row r="10325" spans="11:17" x14ac:dyDescent="0.25">
      <c r="K10325" s="4"/>
      <c r="L10325" s="32"/>
      <c r="M10325" s="32"/>
      <c r="N10325" s="4"/>
      <c r="Q10325" s="27"/>
    </row>
    <row r="10326" spans="11:17" x14ac:dyDescent="0.25">
      <c r="K10326" s="4"/>
      <c r="L10326" s="32"/>
      <c r="M10326" s="32"/>
      <c r="N10326" s="4"/>
      <c r="Q10326" s="27"/>
    </row>
    <row r="10327" spans="11:17" x14ac:dyDescent="0.25">
      <c r="K10327" s="4"/>
      <c r="L10327" s="32"/>
      <c r="M10327" s="32"/>
      <c r="N10327" s="4"/>
      <c r="Q10327" s="27"/>
    </row>
    <row r="10328" spans="11:17" x14ac:dyDescent="0.25">
      <c r="K10328" s="4"/>
      <c r="L10328" s="32"/>
      <c r="M10328" s="32"/>
      <c r="N10328" s="4"/>
      <c r="Q10328" s="27"/>
    </row>
    <row r="10329" spans="11:17" x14ac:dyDescent="0.25">
      <c r="K10329" s="4"/>
      <c r="L10329" s="32"/>
      <c r="M10329" s="32"/>
      <c r="N10329" s="4"/>
      <c r="Q10329" s="27"/>
    </row>
    <row r="10330" spans="11:17" x14ac:dyDescent="0.25">
      <c r="K10330" s="4"/>
      <c r="L10330" s="32"/>
      <c r="M10330" s="32"/>
      <c r="N10330" s="4"/>
      <c r="Q10330" s="27"/>
    </row>
    <row r="10331" spans="11:17" x14ac:dyDescent="0.25">
      <c r="K10331" s="4"/>
      <c r="L10331" s="32"/>
      <c r="M10331" s="32"/>
      <c r="N10331" s="4"/>
      <c r="Q10331" s="27"/>
    </row>
    <row r="10332" spans="11:17" x14ac:dyDescent="0.25">
      <c r="K10332" s="4"/>
      <c r="L10332" s="32"/>
      <c r="M10332" s="32"/>
      <c r="N10332" s="4"/>
      <c r="Q10332" s="27"/>
    </row>
    <row r="10333" spans="11:17" x14ac:dyDescent="0.25">
      <c r="K10333" s="4"/>
      <c r="L10333" s="32"/>
      <c r="M10333" s="32"/>
      <c r="N10333" s="4"/>
      <c r="Q10333" s="27"/>
    </row>
    <row r="10334" spans="11:17" x14ac:dyDescent="0.25">
      <c r="K10334" s="4"/>
      <c r="L10334" s="32"/>
      <c r="M10334" s="32"/>
      <c r="N10334" s="4"/>
      <c r="Q10334" s="27"/>
    </row>
    <row r="10335" spans="11:17" x14ac:dyDescent="0.25">
      <c r="K10335" s="4"/>
      <c r="L10335" s="32"/>
      <c r="M10335" s="32"/>
      <c r="N10335" s="4"/>
      <c r="Q10335" s="27"/>
    </row>
    <row r="10336" spans="11:17" x14ac:dyDescent="0.25">
      <c r="K10336" s="4"/>
      <c r="L10336" s="32"/>
      <c r="M10336" s="32"/>
      <c r="N10336" s="4"/>
      <c r="Q10336" s="27"/>
    </row>
    <row r="10337" spans="11:17" x14ac:dyDescent="0.25">
      <c r="K10337" s="4"/>
      <c r="L10337" s="32"/>
      <c r="M10337" s="32"/>
      <c r="N10337" s="4"/>
      <c r="Q10337" s="27"/>
    </row>
    <row r="10338" spans="11:17" x14ac:dyDescent="0.25">
      <c r="K10338" s="4"/>
      <c r="L10338" s="32"/>
      <c r="M10338" s="32"/>
      <c r="N10338" s="4"/>
      <c r="Q10338" s="27"/>
    </row>
    <row r="10339" spans="11:17" x14ac:dyDescent="0.25">
      <c r="K10339" s="4"/>
      <c r="L10339" s="32"/>
      <c r="M10339" s="32"/>
      <c r="N10339" s="4"/>
      <c r="Q10339" s="27"/>
    </row>
    <row r="10340" spans="11:17" x14ac:dyDescent="0.25">
      <c r="K10340" s="4"/>
      <c r="L10340" s="32"/>
      <c r="M10340" s="32"/>
      <c r="N10340" s="4"/>
      <c r="Q10340" s="27"/>
    </row>
    <row r="10341" spans="11:17" x14ac:dyDescent="0.25">
      <c r="K10341" s="4"/>
      <c r="L10341" s="32"/>
      <c r="M10341" s="32"/>
      <c r="N10341" s="4"/>
      <c r="Q10341" s="27"/>
    </row>
    <row r="10342" spans="11:17" x14ac:dyDescent="0.25">
      <c r="K10342" s="4"/>
      <c r="L10342" s="32"/>
      <c r="M10342" s="32"/>
      <c r="N10342" s="4"/>
      <c r="Q10342" s="27"/>
    </row>
    <row r="10343" spans="11:17" x14ac:dyDescent="0.25">
      <c r="K10343" s="4"/>
      <c r="L10343" s="32"/>
      <c r="M10343" s="32"/>
      <c r="N10343" s="4"/>
      <c r="Q10343" s="27"/>
    </row>
    <row r="10344" spans="11:17" x14ac:dyDescent="0.25">
      <c r="K10344" s="4"/>
      <c r="L10344" s="32"/>
      <c r="M10344" s="32"/>
      <c r="N10344" s="4"/>
      <c r="Q10344" s="27"/>
    </row>
    <row r="10345" spans="11:17" x14ac:dyDescent="0.25">
      <c r="K10345" s="4"/>
      <c r="L10345" s="32"/>
      <c r="M10345" s="32"/>
      <c r="N10345" s="4"/>
      <c r="Q10345" s="27"/>
    </row>
    <row r="10346" spans="11:17" x14ac:dyDescent="0.25">
      <c r="K10346" s="4"/>
      <c r="L10346" s="32"/>
      <c r="M10346" s="32"/>
      <c r="N10346" s="4"/>
      <c r="Q10346" s="27"/>
    </row>
    <row r="10347" spans="11:17" x14ac:dyDescent="0.25">
      <c r="K10347" s="4"/>
      <c r="L10347" s="32"/>
      <c r="M10347" s="32"/>
      <c r="N10347" s="4"/>
      <c r="Q10347" s="27"/>
    </row>
    <row r="10348" spans="11:17" x14ac:dyDescent="0.25">
      <c r="K10348" s="4"/>
      <c r="L10348" s="32"/>
      <c r="M10348" s="32"/>
      <c r="N10348" s="4"/>
      <c r="Q10348" s="27"/>
    </row>
    <row r="10349" spans="11:17" x14ac:dyDescent="0.25">
      <c r="K10349" s="4"/>
      <c r="L10349" s="32"/>
      <c r="M10349" s="32"/>
      <c r="N10349" s="4"/>
      <c r="Q10349" s="27"/>
    </row>
    <row r="10350" spans="11:17" x14ac:dyDescent="0.25">
      <c r="K10350" s="4"/>
      <c r="L10350" s="32"/>
      <c r="M10350" s="32"/>
      <c r="N10350" s="4"/>
      <c r="Q10350" s="27"/>
    </row>
    <row r="10351" spans="11:17" x14ac:dyDescent="0.25">
      <c r="K10351" s="4"/>
      <c r="L10351" s="32"/>
      <c r="M10351" s="32"/>
      <c r="N10351" s="4"/>
      <c r="Q10351" s="27"/>
    </row>
    <row r="10352" spans="11:17" x14ac:dyDescent="0.25">
      <c r="K10352" s="4"/>
      <c r="L10352" s="32"/>
      <c r="M10352" s="32"/>
      <c r="N10352" s="4"/>
      <c r="Q10352" s="27"/>
    </row>
    <row r="10353" spans="11:17" x14ac:dyDescent="0.25">
      <c r="K10353" s="4"/>
      <c r="L10353" s="32"/>
      <c r="M10353" s="32"/>
      <c r="N10353" s="4"/>
      <c r="Q10353" s="27"/>
    </row>
    <row r="10354" spans="11:17" x14ac:dyDescent="0.25">
      <c r="K10354" s="4"/>
      <c r="L10354" s="32"/>
      <c r="M10354" s="32"/>
      <c r="N10354" s="4"/>
      <c r="Q10354" s="27"/>
    </row>
    <row r="10355" spans="11:17" x14ac:dyDescent="0.25">
      <c r="K10355" s="4"/>
      <c r="L10355" s="32"/>
      <c r="M10355" s="32"/>
      <c r="N10355" s="4"/>
      <c r="Q10355" s="27"/>
    </row>
    <row r="10356" spans="11:17" x14ac:dyDescent="0.25">
      <c r="K10356" s="4"/>
      <c r="L10356" s="32"/>
      <c r="M10356" s="32"/>
      <c r="N10356" s="4"/>
      <c r="Q10356" s="27"/>
    </row>
    <row r="10357" spans="11:17" x14ac:dyDescent="0.25">
      <c r="K10357" s="4"/>
      <c r="L10357" s="32"/>
      <c r="M10357" s="32"/>
      <c r="N10357" s="4"/>
      <c r="Q10357" s="27"/>
    </row>
    <row r="10358" spans="11:17" x14ac:dyDescent="0.25">
      <c r="K10358" s="4"/>
      <c r="L10358" s="32"/>
      <c r="M10358" s="32"/>
      <c r="N10358" s="4"/>
      <c r="Q10358" s="27"/>
    </row>
    <row r="10359" spans="11:17" x14ac:dyDescent="0.25">
      <c r="K10359" s="4"/>
      <c r="L10359" s="32"/>
      <c r="M10359" s="32"/>
      <c r="N10359" s="4"/>
      <c r="Q10359" s="27"/>
    </row>
    <row r="10360" spans="11:17" x14ac:dyDescent="0.25">
      <c r="K10360" s="4"/>
      <c r="L10360" s="32"/>
      <c r="M10360" s="32"/>
      <c r="N10360" s="4"/>
      <c r="Q10360" s="27"/>
    </row>
    <row r="10361" spans="11:17" x14ac:dyDescent="0.25">
      <c r="K10361" s="4"/>
      <c r="L10361" s="32"/>
      <c r="M10361" s="32"/>
      <c r="N10361" s="4"/>
      <c r="Q10361" s="27"/>
    </row>
    <row r="10362" spans="11:17" x14ac:dyDescent="0.25">
      <c r="K10362" s="4"/>
      <c r="L10362" s="32"/>
      <c r="M10362" s="32"/>
      <c r="N10362" s="4"/>
      <c r="Q10362" s="27"/>
    </row>
    <row r="10363" spans="11:17" x14ac:dyDescent="0.25">
      <c r="K10363" s="4"/>
      <c r="L10363" s="32"/>
      <c r="M10363" s="32"/>
      <c r="N10363" s="4"/>
      <c r="Q10363" s="27"/>
    </row>
    <row r="10364" spans="11:17" x14ac:dyDescent="0.25">
      <c r="K10364" s="4"/>
      <c r="L10364" s="32"/>
      <c r="M10364" s="32"/>
      <c r="N10364" s="4"/>
      <c r="Q10364" s="27"/>
    </row>
    <row r="10365" spans="11:17" x14ac:dyDescent="0.25">
      <c r="K10365" s="4"/>
      <c r="L10365" s="32"/>
      <c r="M10365" s="32"/>
      <c r="N10365" s="4"/>
      <c r="Q10365" s="27"/>
    </row>
    <row r="10366" spans="11:17" x14ac:dyDescent="0.25">
      <c r="K10366" s="4"/>
      <c r="L10366" s="32"/>
      <c r="M10366" s="32"/>
      <c r="N10366" s="4"/>
      <c r="Q10366" s="27"/>
    </row>
    <row r="10367" spans="11:17" x14ac:dyDescent="0.25">
      <c r="K10367" s="4"/>
      <c r="L10367" s="32"/>
      <c r="M10367" s="32"/>
      <c r="N10367" s="4"/>
      <c r="Q10367" s="27"/>
    </row>
    <row r="10368" spans="11:17" x14ac:dyDescent="0.25">
      <c r="K10368" s="4"/>
      <c r="L10368" s="32"/>
      <c r="M10368" s="32"/>
      <c r="N10368" s="4"/>
      <c r="Q10368" s="27"/>
    </row>
    <row r="10369" spans="11:17" x14ac:dyDescent="0.25">
      <c r="K10369" s="4"/>
      <c r="L10369" s="32"/>
      <c r="M10369" s="32"/>
      <c r="N10369" s="4"/>
      <c r="Q10369" s="27"/>
    </row>
    <row r="10370" spans="11:17" x14ac:dyDescent="0.25">
      <c r="K10370" s="4"/>
      <c r="L10370" s="32"/>
      <c r="M10370" s="32"/>
      <c r="N10370" s="4"/>
      <c r="Q10370" s="27"/>
    </row>
    <row r="10371" spans="11:17" x14ac:dyDescent="0.25">
      <c r="K10371" s="4"/>
      <c r="L10371" s="32"/>
      <c r="M10371" s="32"/>
      <c r="N10371" s="4"/>
      <c r="Q10371" s="27"/>
    </row>
    <row r="10372" spans="11:17" x14ac:dyDescent="0.25">
      <c r="K10372" s="4"/>
      <c r="L10372" s="32"/>
      <c r="M10372" s="32"/>
      <c r="N10372" s="4"/>
      <c r="Q10372" s="27"/>
    </row>
    <row r="10373" spans="11:17" x14ac:dyDescent="0.25">
      <c r="K10373" s="4"/>
      <c r="L10373" s="32"/>
      <c r="M10373" s="32"/>
      <c r="N10373" s="4"/>
      <c r="Q10373" s="27"/>
    </row>
    <row r="10374" spans="11:17" x14ac:dyDescent="0.25">
      <c r="K10374" s="4"/>
      <c r="L10374" s="32"/>
      <c r="M10374" s="32"/>
      <c r="N10374" s="4"/>
      <c r="Q10374" s="27"/>
    </row>
    <row r="10375" spans="11:17" x14ac:dyDescent="0.25">
      <c r="K10375" s="4"/>
      <c r="L10375" s="32"/>
      <c r="M10375" s="32"/>
      <c r="N10375" s="4"/>
      <c r="Q10375" s="27"/>
    </row>
    <row r="10376" spans="11:17" x14ac:dyDescent="0.25">
      <c r="K10376" s="4"/>
      <c r="L10376" s="32"/>
      <c r="M10376" s="32"/>
      <c r="N10376" s="4"/>
      <c r="Q10376" s="27"/>
    </row>
    <row r="10377" spans="11:17" x14ac:dyDescent="0.25">
      <c r="K10377" s="4"/>
      <c r="L10377" s="32"/>
      <c r="M10377" s="32"/>
      <c r="N10377" s="4"/>
      <c r="Q10377" s="27"/>
    </row>
    <row r="10378" spans="11:17" x14ac:dyDescent="0.25">
      <c r="K10378" s="4"/>
      <c r="L10378" s="32"/>
      <c r="M10378" s="32"/>
      <c r="N10378" s="4"/>
      <c r="Q10378" s="27"/>
    </row>
    <row r="10379" spans="11:17" x14ac:dyDescent="0.25">
      <c r="K10379" s="4"/>
      <c r="L10379" s="32"/>
      <c r="M10379" s="32"/>
      <c r="N10379" s="4"/>
      <c r="Q10379" s="27"/>
    </row>
    <row r="10380" spans="11:17" x14ac:dyDescent="0.25">
      <c r="K10380" s="4"/>
      <c r="L10380" s="32"/>
      <c r="M10380" s="32"/>
      <c r="N10380" s="4"/>
      <c r="Q10380" s="27"/>
    </row>
    <row r="10381" spans="11:17" x14ac:dyDescent="0.25">
      <c r="K10381" s="4"/>
      <c r="L10381" s="32"/>
      <c r="M10381" s="32"/>
      <c r="N10381" s="4"/>
      <c r="Q10381" s="27"/>
    </row>
    <row r="10382" spans="11:17" x14ac:dyDescent="0.25">
      <c r="K10382" s="4"/>
      <c r="L10382" s="32"/>
      <c r="M10382" s="32"/>
      <c r="N10382" s="4"/>
      <c r="Q10382" s="27"/>
    </row>
    <row r="10383" spans="11:17" x14ac:dyDescent="0.25">
      <c r="K10383" s="4"/>
      <c r="L10383" s="32"/>
      <c r="M10383" s="32"/>
      <c r="N10383" s="4"/>
      <c r="Q10383" s="27"/>
    </row>
    <row r="10384" spans="11:17" x14ac:dyDescent="0.25">
      <c r="K10384" s="4"/>
      <c r="L10384" s="32"/>
      <c r="M10384" s="32"/>
      <c r="N10384" s="4"/>
      <c r="Q10384" s="27"/>
    </row>
    <row r="10385" spans="11:17" x14ac:dyDescent="0.25">
      <c r="K10385" s="4"/>
      <c r="L10385" s="32"/>
      <c r="M10385" s="32"/>
      <c r="N10385" s="4"/>
      <c r="Q10385" s="27"/>
    </row>
    <row r="10386" spans="11:17" x14ac:dyDescent="0.25">
      <c r="K10386" s="4"/>
      <c r="L10386" s="32"/>
      <c r="M10386" s="32"/>
      <c r="N10386" s="4"/>
      <c r="Q10386" s="27"/>
    </row>
    <row r="10387" spans="11:17" x14ac:dyDescent="0.25">
      <c r="K10387" s="4"/>
      <c r="L10387" s="32"/>
      <c r="M10387" s="32"/>
      <c r="N10387" s="4"/>
      <c r="Q10387" s="27"/>
    </row>
    <row r="10388" spans="11:17" x14ac:dyDescent="0.25">
      <c r="K10388" s="4"/>
      <c r="L10388" s="32"/>
      <c r="M10388" s="32"/>
      <c r="N10388" s="4"/>
      <c r="Q10388" s="27"/>
    </row>
    <row r="10389" spans="11:17" x14ac:dyDescent="0.25">
      <c r="K10389" s="4"/>
      <c r="L10389" s="32"/>
      <c r="M10389" s="32"/>
      <c r="N10389" s="4"/>
      <c r="Q10389" s="27"/>
    </row>
    <row r="10390" spans="11:17" x14ac:dyDescent="0.25">
      <c r="K10390" s="4"/>
      <c r="L10390" s="32"/>
      <c r="M10390" s="32"/>
      <c r="N10390" s="4"/>
      <c r="Q10390" s="27"/>
    </row>
    <row r="10391" spans="11:17" x14ac:dyDescent="0.25">
      <c r="K10391" s="4"/>
      <c r="L10391" s="32"/>
      <c r="M10391" s="32"/>
      <c r="N10391" s="4"/>
      <c r="Q10391" s="27"/>
    </row>
    <row r="10392" spans="11:17" x14ac:dyDescent="0.25">
      <c r="K10392" s="4"/>
      <c r="L10392" s="32"/>
      <c r="M10392" s="32"/>
      <c r="N10392" s="4"/>
      <c r="Q10392" s="27"/>
    </row>
    <row r="10393" spans="11:17" x14ac:dyDescent="0.25">
      <c r="K10393" s="4"/>
      <c r="L10393" s="32"/>
      <c r="M10393" s="32"/>
      <c r="N10393" s="4"/>
      <c r="Q10393" s="27"/>
    </row>
    <row r="10394" spans="11:17" x14ac:dyDescent="0.25">
      <c r="K10394" s="4"/>
      <c r="L10394" s="32"/>
      <c r="M10394" s="32"/>
      <c r="N10394" s="4"/>
      <c r="Q10394" s="27"/>
    </row>
    <row r="10395" spans="11:17" x14ac:dyDescent="0.25">
      <c r="K10395" s="4"/>
      <c r="L10395" s="32"/>
      <c r="M10395" s="32"/>
      <c r="N10395" s="4"/>
      <c r="Q10395" s="27"/>
    </row>
    <row r="10396" spans="11:17" x14ac:dyDescent="0.25">
      <c r="K10396" s="4"/>
      <c r="L10396" s="32"/>
      <c r="M10396" s="32"/>
      <c r="N10396" s="4"/>
      <c r="Q10396" s="27"/>
    </row>
    <row r="10397" spans="11:17" x14ac:dyDescent="0.25">
      <c r="K10397" s="4"/>
      <c r="L10397" s="32"/>
      <c r="M10397" s="32"/>
      <c r="N10397" s="4"/>
      <c r="Q10397" s="27"/>
    </row>
    <row r="10398" spans="11:17" x14ac:dyDescent="0.25">
      <c r="K10398" s="4"/>
      <c r="L10398" s="32"/>
      <c r="M10398" s="32"/>
      <c r="N10398" s="4"/>
      <c r="Q10398" s="27"/>
    </row>
    <row r="10399" spans="11:17" x14ac:dyDescent="0.25">
      <c r="K10399" s="4"/>
      <c r="L10399" s="32"/>
      <c r="M10399" s="32"/>
      <c r="N10399" s="4"/>
      <c r="Q10399" s="27"/>
    </row>
    <row r="10400" spans="11:17" x14ac:dyDescent="0.25">
      <c r="K10400" s="4"/>
      <c r="L10400" s="32"/>
      <c r="M10400" s="32"/>
      <c r="N10400" s="4"/>
      <c r="Q10400" s="27"/>
    </row>
    <row r="10401" spans="11:17" x14ac:dyDescent="0.25">
      <c r="K10401" s="4"/>
      <c r="L10401" s="32"/>
      <c r="M10401" s="32"/>
      <c r="N10401" s="4"/>
      <c r="Q10401" s="27"/>
    </row>
    <row r="10402" spans="11:17" x14ac:dyDescent="0.25">
      <c r="K10402" s="4"/>
      <c r="L10402" s="32"/>
      <c r="M10402" s="32"/>
      <c r="N10402" s="4"/>
      <c r="Q10402" s="27"/>
    </row>
    <row r="10403" spans="11:17" x14ac:dyDescent="0.25">
      <c r="K10403" s="4"/>
      <c r="L10403" s="32"/>
      <c r="M10403" s="32"/>
      <c r="N10403" s="4"/>
      <c r="Q10403" s="27"/>
    </row>
    <row r="10404" spans="11:17" x14ac:dyDescent="0.25">
      <c r="K10404" s="4"/>
      <c r="L10404" s="32"/>
      <c r="M10404" s="32"/>
      <c r="N10404" s="4"/>
      <c r="Q10404" s="27"/>
    </row>
    <row r="10405" spans="11:17" x14ac:dyDescent="0.25">
      <c r="K10405" s="4"/>
      <c r="L10405" s="32"/>
      <c r="M10405" s="32"/>
      <c r="N10405" s="4"/>
      <c r="Q10405" s="27"/>
    </row>
    <row r="10406" spans="11:17" x14ac:dyDescent="0.25">
      <c r="K10406" s="4"/>
      <c r="L10406" s="32"/>
      <c r="M10406" s="32"/>
      <c r="N10406" s="4"/>
      <c r="Q10406" s="27"/>
    </row>
    <row r="10407" spans="11:17" x14ac:dyDescent="0.25">
      <c r="K10407" s="4"/>
      <c r="L10407" s="32"/>
      <c r="M10407" s="32"/>
      <c r="N10407" s="4"/>
      <c r="Q10407" s="27"/>
    </row>
    <row r="10408" spans="11:17" x14ac:dyDescent="0.25">
      <c r="K10408" s="4"/>
      <c r="L10408" s="32"/>
      <c r="M10408" s="32"/>
      <c r="N10408" s="4"/>
      <c r="Q10408" s="27"/>
    </row>
    <row r="10409" spans="11:17" x14ac:dyDescent="0.25">
      <c r="K10409" s="4"/>
      <c r="L10409" s="32"/>
      <c r="M10409" s="32"/>
      <c r="N10409" s="4"/>
      <c r="Q10409" s="27"/>
    </row>
    <row r="10410" spans="11:17" x14ac:dyDescent="0.25">
      <c r="K10410" s="4"/>
      <c r="L10410" s="32"/>
      <c r="M10410" s="32"/>
      <c r="N10410" s="4"/>
      <c r="Q10410" s="27"/>
    </row>
    <row r="10411" spans="11:17" x14ac:dyDescent="0.25">
      <c r="K10411" s="4"/>
      <c r="L10411" s="32"/>
      <c r="M10411" s="32"/>
      <c r="N10411" s="4"/>
      <c r="Q10411" s="27"/>
    </row>
    <row r="10412" spans="11:17" x14ac:dyDescent="0.25">
      <c r="K10412" s="4"/>
      <c r="L10412" s="32"/>
      <c r="M10412" s="32"/>
      <c r="N10412" s="4"/>
      <c r="Q10412" s="27"/>
    </row>
    <row r="10413" spans="11:17" x14ac:dyDescent="0.25">
      <c r="K10413" s="4"/>
      <c r="L10413" s="32"/>
      <c r="M10413" s="32"/>
      <c r="N10413" s="4"/>
      <c r="Q10413" s="27"/>
    </row>
    <row r="10414" spans="11:17" x14ac:dyDescent="0.25">
      <c r="K10414" s="4"/>
      <c r="L10414" s="32"/>
      <c r="M10414" s="32"/>
      <c r="N10414" s="4"/>
      <c r="Q10414" s="27"/>
    </row>
    <row r="10415" spans="11:17" x14ac:dyDescent="0.25">
      <c r="K10415" s="4"/>
      <c r="L10415" s="32"/>
      <c r="M10415" s="32"/>
      <c r="N10415" s="4"/>
      <c r="Q10415" s="27"/>
    </row>
    <row r="10416" spans="11:17" x14ac:dyDescent="0.25">
      <c r="K10416" s="4"/>
      <c r="L10416" s="32"/>
      <c r="M10416" s="32"/>
      <c r="N10416" s="4"/>
      <c r="Q10416" s="27"/>
    </row>
    <row r="10417" spans="11:17" x14ac:dyDescent="0.25">
      <c r="K10417" s="4"/>
      <c r="L10417" s="32"/>
      <c r="M10417" s="32"/>
      <c r="N10417" s="4"/>
      <c r="Q10417" s="27"/>
    </row>
    <row r="10418" spans="11:17" x14ac:dyDescent="0.25">
      <c r="K10418" s="4"/>
      <c r="L10418" s="32"/>
      <c r="M10418" s="32"/>
      <c r="N10418" s="4"/>
      <c r="Q10418" s="27"/>
    </row>
    <row r="10419" spans="11:17" x14ac:dyDescent="0.25">
      <c r="K10419" s="4"/>
      <c r="L10419" s="32"/>
      <c r="M10419" s="32"/>
      <c r="N10419" s="4"/>
      <c r="Q10419" s="27"/>
    </row>
    <row r="10420" spans="11:17" x14ac:dyDescent="0.25">
      <c r="K10420" s="4"/>
      <c r="L10420" s="32"/>
      <c r="M10420" s="32"/>
      <c r="N10420" s="4"/>
      <c r="Q10420" s="27"/>
    </row>
    <row r="10421" spans="11:17" x14ac:dyDescent="0.25">
      <c r="K10421" s="4"/>
      <c r="L10421" s="32"/>
      <c r="M10421" s="32"/>
      <c r="N10421" s="4"/>
      <c r="Q10421" s="27"/>
    </row>
    <row r="10422" spans="11:17" x14ac:dyDescent="0.25">
      <c r="K10422" s="4"/>
      <c r="L10422" s="32"/>
      <c r="M10422" s="32"/>
      <c r="N10422" s="4"/>
      <c r="Q10422" s="27"/>
    </row>
    <row r="10423" spans="11:17" x14ac:dyDescent="0.25">
      <c r="K10423" s="4"/>
      <c r="L10423" s="32"/>
      <c r="M10423" s="32"/>
      <c r="N10423" s="4"/>
      <c r="Q10423" s="27"/>
    </row>
    <row r="10424" spans="11:17" x14ac:dyDescent="0.25">
      <c r="K10424" s="4"/>
      <c r="L10424" s="32"/>
      <c r="M10424" s="32"/>
      <c r="N10424" s="4"/>
      <c r="Q10424" s="27"/>
    </row>
    <row r="10425" spans="11:17" x14ac:dyDescent="0.25">
      <c r="K10425" s="4"/>
      <c r="L10425" s="32"/>
      <c r="M10425" s="32"/>
      <c r="N10425" s="4"/>
      <c r="Q10425" s="27"/>
    </row>
    <row r="10426" spans="11:17" x14ac:dyDescent="0.25">
      <c r="K10426" s="4"/>
      <c r="L10426" s="32"/>
      <c r="M10426" s="32"/>
      <c r="N10426" s="4"/>
      <c r="Q10426" s="27"/>
    </row>
    <row r="10427" spans="11:17" x14ac:dyDescent="0.25">
      <c r="K10427" s="4"/>
      <c r="L10427" s="32"/>
      <c r="M10427" s="32"/>
      <c r="N10427" s="4"/>
      <c r="Q10427" s="27"/>
    </row>
    <row r="10428" spans="11:17" x14ac:dyDescent="0.25">
      <c r="K10428" s="4"/>
      <c r="L10428" s="32"/>
      <c r="M10428" s="32"/>
      <c r="N10428" s="4"/>
      <c r="Q10428" s="27"/>
    </row>
    <row r="10429" spans="11:17" x14ac:dyDescent="0.25">
      <c r="K10429" s="4"/>
      <c r="L10429" s="32"/>
      <c r="M10429" s="32"/>
      <c r="N10429" s="4"/>
      <c r="Q10429" s="27"/>
    </row>
    <row r="10430" spans="11:17" x14ac:dyDescent="0.25">
      <c r="K10430" s="4"/>
      <c r="L10430" s="32"/>
      <c r="M10430" s="32"/>
      <c r="N10430" s="4"/>
      <c r="Q10430" s="27"/>
    </row>
    <row r="10431" spans="11:17" x14ac:dyDescent="0.25">
      <c r="K10431" s="4"/>
      <c r="L10431" s="32"/>
      <c r="M10431" s="32"/>
      <c r="N10431" s="4"/>
      <c r="Q10431" s="27"/>
    </row>
    <row r="10432" spans="11:17" x14ac:dyDescent="0.25">
      <c r="K10432" s="4"/>
      <c r="L10432" s="32"/>
      <c r="M10432" s="32"/>
      <c r="N10432" s="4"/>
      <c r="Q10432" s="27"/>
    </row>
    <row r="10433" spans="11:17" x14ac:dyDescent="0.25">
      <c r="K10433" s="4"/>
      <c r="L10433" s="32"/>
      <c r="M10433" s="32"/>
      <c r="N10433" s="4"/>
      <c r="Q10433" s="27"/>
    </row>
    <row r="10434" spans="11:17" x14ac:dyDescent="0.25">
      <c r="K10434" s="4"/>
      <c r="L10434" s="32"/>
      <c r="M10434" s="32"/>
      <c r="N10434" s="4"/>
      <c r="Q10434" s="27"/>
    </row>
    <row r="10435" spans="11:17" x14ac:dyDescent="0.25">
      <c r="K10435" s="4"/>
      <c r="L10435" s="32"/>
      <c r="M10435" s="32"/>
      <c r="N10435" s="4"/>
      <c r="Q10435" s="27"/>
    </row>
    <row r="10436" spans="11:17" x14ac:dyDescent="0.25">
      <c r="K10436" s="4"/>
      <c r="L10436" s="32"/>
      <c r="M10436" s="32"/>
      <c r="N10436" s="4"/>
      <c r="Q10436" s="27"/>
    </row>
    <row r="10437" spans="11:17" x14ac:dyDescent="0.25">
      <c r="K10437" s="4"/>
      <c r="L10437" s="32"/>
      <c r="M10437" s="32"/>
      <c r="N10437" s="4"/>
      <c r="Q10437" s="27"/>
    </row>
    <row r="10438" spans="11:17" x14ac:dyDescent="0.25">
      <c r="K10438" s="4"/>
      <c r="L10438" s="32"/>
      <c r="M10438" s="32"/>
      <c r="N10438" s="4"/>
      <c r="Q10438" s="27"/>
    </row>
    <row r="10439" spans="11:17" x14ac:dyDescent="0.25">
      <c r="K10439" s="4"/>
      <c r="L10439" s="32"/>
      <c r="M10439" s="32"/>
      <c r="N10439" s="4"/>
      <c r="Q10439" s="27"/>
    </row>
    <row r="10440" spans="11:17" x14ac:dyDescent="0.25">
      <c r="K10440" s="4"/>
      <c r="L10440" s="32"/>
      <c r="M10440" s="32"/>
      <c r="N10440" s="4"/>
      <c r="Q10440" s="27"/>
    </row>
    <row r="10441" spans="11:17" x14ac:dyDescent="0.25">
      <c r="K10441" s="4"/>
      <c r="L10441" s="32"/>
      <c r="M10441" s="32"/>
      <c r="N10441" s="4"/>
      <c r="Q10441" s="27"/>
    </row>
    <row r="10442" spans="11:17" x14ac:dyDescent="0.25">
      <c r="K10442" s="4"/>
      <c r="L10442" s="32"/>
      <c r="M10442" s="32"/>
      <c r="N10442" s="4"/>
      <c r="Q10442" s="27"/>
    </row>
    <row r="10443" spans="11:17" x14ac:dyDescent="0.25">
      <c r="K10443" s="4"/>
      <c r="L10443" s="32"/>
      <c r="M10443" s="32"/>
      <c r="N10443" s="4"/>
      <c r="Q10443" s="27"/>
    </row>
    <row r="10444" spans="11:17" x14ac:dyDescent="0.25">
      <c r="K10444" s="4"/>
      <c r="L10444" s="32"/>
      <c r="M10444" s="32"/>
      <c r="N10444" s="4"/>
      <c r="Q10444" s="27"/>
    </row>
    <row r="10445" spans="11:17" x14ac:dyDescent="0.25">
      <c r="K10445" s="4"/>
      <c r="L10445" s="32"/>
      <c r="M10445" s="32"/>
      <c r="N10445" s="4"/>
      <c r="Q10445" s="27"/>
    </row>
    <row r="10446" spans="11:17" x14ac:dyDescent="0.25">
      <c r="K10446" s="4"/>
      <c r="L10446" s="32"/>
      <c r="M10446" s="32"/>
      <c r="N10446" s="4"/>
      <c r="Q10446" s="27"/>
    </row>
    <row r="10447" spans="11:17" x14ac:dyDescent="0.25">
      <c r="K10447" s="4"/>
      <c r="L10447" s="32"/>
      <c r="M10447" s="32"/>
      <c r="N10447" s="4"/>
      <c r="Q10447" s="27"/>
    </row>
    <row r="10448" spans="11:17" x14ac:dyDescent="0.25">
      <c r="K10448" s="4"/>
      <c r="L10448" s="32"/>
      <c r="M10448" s="32"/>
      <c r="N10448" s="4"/>
      <c r="Q10448" s="27"/>
    </row>
    <row r="10449" spans="11:17" x14ac:dyDescent="0.25">
      <c r="K10449" s="4"/>
      <c r="L10449" s="32"/>
      <c r="M10449" s="32"/>
      <c r="N10449" s="4"/>
      <c r="Q10449" s="27"/>
    </row>
    <row r="10450" spans="11:17" x14ac:dyDescent="0.25">
      <c r="K10450" s="4"/>
      <c r="L10450" s="32"/>
      <c r="M10450" s="32"/>
      <c r="N10450" s="4"/>
      <c r="Q10450" s="27"/>
    </row>
    <row r="10451" spans="11:17" x14ac:dyDescent="0.25">
      <c r="K10451" s="4"/>
      <c r="L10451" s="32"/>
      <c r="M10451" s="32"/>
      <c r="N10451" s="4"/>
      <c r="Q10451" s="27"/>
    </row>
    <row r="10452" spans="11:17" x14ac:dyDescent="0.25">
      <c r="K10452" s="4"/>
      <c r="L10452" s="32"/>
      <c r="M10452" s="32"/>
      <c r="N10452" s="4"/>
      <c r="Q10452" s="27"/>
    </row>
    <row r="10453" spans="11:17" x14ac:dyDescent="0.25">
      <c r="K10453" s="4"/>
      <c r="L10453" s="32"/>
      <c r="M10453" s="32"/>
      <c r="N10453" s="4"/>
      <c r="Q10453" s="27"/>
    </row>
    <row r="10454" spans="11:17" x14ac:dyDescent="0.25">
      <c r="K10454" s="4"/>
      <c r="L10454" s="32"/>
      <c r="M10454" s="32"/>
      <c r="N10454" s="4"/>
      <c r="Q10454" s="27"/>
    </row>
    <row r="10455" spans="11:17" x14ac:dyDescent="0.25">
      <c r="K10455" s="4"/>
      <c r="L10455" s="32"/>
      <c r="M10455" s="32"/>
      <c r="N10455" s="4"/>
      <c r="Q10455" s="27"/>
    </row>
    <row r="10456" spans="11:17" x14ac:dyDescent="0.25">
      <c r="K10456" s="4"/>
      <c r="L10456" s="32"/>
      <c r="M10456" s="32"/>
      <c r="N10456" s="4"/>
      <c r="Q10456" s="27"/>
    </row>
    <row r="10457" spans="11:17" x14ac:dyDescent="0.25">
      <c r="K10457" s="4"/>
      <c r="L10457" s="32"/>
      <c r="M10457" s="32"/>
      <c r="N10457" s="4"/>
      <c r="Q10457" s="27"/>
    </row>
    <row r="10458" spans="11:17" x14ac:dyDescent="0.25">
      <c r="K10458" s="4"/>
      <c r="L10458" s="32"/>
      <c r="M10458" s="32"/>
      <c r="N10458" s="4"/>
      <c r="Q10458" s="27"/>
    </row>
    <row r="10459" spans="11:17" x14ac:dyDescent="0.25">
      <c r="K10459" s="4"/>
      <c r="L10459" s="32"/>
      <c r="M10459" s="32"/>
      <c r="N10459" s="4"/>
      <c r="Q10459" s="27"/>
    </row>
    <row r="10460" spans="11:17" x14ac:dyDescent="0.25">
      <c r="K10460" s="4"/>
      <c r="L10460" s="32"/>
      <c r="M10460" s="32"/>
      <c r="N10460" s="4"/>
      <c r="Q10460" s="27"/>
    </row>
    <row r="10461" spans="11:17" x14ac:dyDescent="0.25">
      <c r="K10461" s="4"/>
      <c r="L10461" s="32"/>
      <c r="M10461" s="32"/>
      <c r="N10461" s="4"/>
      <c r="Q10461" s="27"/>
    </row>
    <row r="10462" spans="11:17" x14ac:dyDescent="0.25">
      <c r="K10462" s="4"/>
      <c r="L10462" s="32"/>
      <c r="M10462" s="32"/>
      <c r="N10462" s="4"/>
      <c r="Q10462" s="27"/>
    </row>
    <row r="10463" spans="11:17" x14ac:dyDescent="0.25">
      <c r="K10463" s="4"/>
      <c r="L10463" s="32"/>
      <c r="M10463" s="32"/>
      <c r="N10463" s="4"/>
      <c r="Q10463" s="27"/>
    </row>
    <row r="10464" spans="11:17" x14ac:dyDescent="0.25">
      <c r="K10464" s="4"/>
      <c r="L10464" s="32"/>
      <c r="M10464" s="32"/>
      <c r="N10464" s="4"/>
      <c r="Q10464" s="27"/>
    </row>
    <row r="10465" spans="11:17" x14ac:dyDescent="0.25">
      <c r="K10465" s="4"/>
      <c r="L10465" s="32"/>
      <c r="M10465" s="32"/>
      <c r="N10465" s="4"/>
      <c r="Q10465" s="27"/>
    </row>
    <row r="10466" spans="11:17" x14ac:dyDescent="0.25">
      <c r="K10466" s="4"/>
      <c r="L10466" s="32"/>
      <c r="M10466" s="32"/>
      <c r="N10466" s="4"/>
      <c r="Q10466" s="27"/>
    </row>
    <row r="10467" spans="11:17" x14ac:dyDescent="0.25">
      <c r="K10467" s="4"/>
      <c r="L10467" s="32"/>
      <c r="M10467" s="32"/>
      <c r="N10467" s="4"/>
      <c r="Q10467" s="27"/>
    </row>
    <row r="10468" spans="11:17" x14ac:dyDescent="0.25">
      <c r="K10468" s="4"/>
      <c r="L10468" s="32"/>
      <c r="M10468" s="32"/>
      <c r="N10468" s="4"/>
      <c r="Q10468" s="27"/>
    </row>
    <row r="10469" spans="11:17" x14ac:dyDescent="0.25">
      <c r="K10469" s="4"/>
      <c r="L10469" s="32"/>
      <c r="M10469" s="32"/>
      <c r="N10469" s="4"/>
      <c r="Q10469" s="27"/>
    </row>
    <row r="10470" spans="11:17" x14ac:dyDescent="0.25">
      <c r="K10470" s="4"/>
      <c r="L10470" s="32"/>
      <c r="M10470" s="32"/>
      <c r="N10470" s="4"/>
      <c r="Q10470" s="27"/>
    </row>
    <row r="10471" spans="11:17" x14ac:dyDescent="0.25">
      <c r="K10471" s="4"/>
      <c r="L10471" s="32"/>
      <c r="M10471" s="32"/>
      <c r="N10471" s="4"/>
      <c r="Q10471" s="27"/>
    </row>
    <row r="10472" spans="11:17" x14ac:dyDescent="0.25">
      <c r="K10472" s="4"/>
      <c r="L10472" s="32"/>
      <c r="M10472" s="32"/>
      <c r="N10472" s="4"/>
      <c r="Q10472" s="27"/>
    </row>
    <row r="10473" spans="11:17" x14ac:dyDescent="0.25">
      <c r="K10473" s="4"/>
      <c r="L10473" s="32"/>
      <c r="M10473" s="32"/>
      <c r="N10473" s="4"/>
      <c r="Q10473" s="27"/>
    </row>
    <row r="10474" spans="11:17" x14ac:dyDescent="0.25">
      <c r="K10474" s="4"/>
      <c r="L10474" s="32"/>
      <c r="M10474" s="32"/>
      <c r="N10474" s="4"/>
      <c r="Q10474" s="27"/>
    </row>
    <row r="10475" spans="11:17" x14ac:dyDescent="0.25">
      <c r="K10475" s="4"/>
      <c r="L10475" s="32"/>
      <c r="M10475" s="32"/>
      <c r="N10475" s="4"/>
      <c r="Q10475" s="27"/>
    </row>
    <row r="10476" spans="11:17" x14ac:dyDescent="0.25">
      <c r="K10476" s="4"/>
      <c r="L10476" s="32"/>
      <c r="M10476" s="32"/>
      <c r="N10476" s="4"/>
      <c r="Q10476" s="27"/>
    </row>
    <row r="10477" spans="11:17" x14ac:dyDescent="0.25">
      <c r="K10477" s="4"/>
      <c r="L10477" s="32"/>
      <c r="M10477" s="32"/>
      <c r="N10477" s="4"/>
      <c r="Q10477" s="27"/>
    </row>
    <row r="10478" spans="11:17" x14ac:dyDescent="0.25">
      <c r="K10478" s="4"/>
      <c r="L10478" s="32"/>
      <c r="M10478" s="32"/>
      <c r="N10478" s="4"/>
      <c r="Q10478" s="27"/>
    </row>
    <row r="10479" spans="11:17" x14ac:dyDescent="0.25">
      <c r="K10479" s="4"/>
      <c r="L10479" s="32"/>
      <c r="M10479" s="32"/>
      <c r="N10479" s="4"/>
      <c r="Q10479" s="27"/>
    </row>
    <row r="10480" spans="11:17" x14ac:dyDescent="0.25">
      <c r="K10480" s="4"/>
      <c r="L10480" s="32"/>
      <c r="M10480" s="32"/>
      <c r="N10480" s="4"/>
      <c r="Q10480" s="27"/>
    </row>
    <row r="10481" spans="11:17" x14ac:dyDescent="0.25">
      <c r="K10481" s="4"/>
      <c r="L10481" s="32"/>
      <c r="M10481" s="32"/>
      <c r="N10481" s="4"/>
      <c r="Q10481" s="27"/>
    </row>
    <row r="10482" spans="11:17" x14ac:dyDescent="0.25">
      <c r="K10482" s="4"/>
      <c r="L10482" s="32"/>
      <c r="M10482" s="32"/>
      <c r="N10482" s="4"/>
      <c r="Q10482" s="27"/>
    </row>
    <row r="10483" spans="11:17" x14ac:dyDescent="0.25">
      <c r="K10483" s="4"/>
      <c r="L10483" s="32"/>
      <c r="M10483" s="32"/>
      <c r="N10483" s="4"/>
      <c r="Q10483" s="27"/>
    </row>
    <row r="10484" spans="11:17" x14ac:dyDescent="0.25">
      <c r="K10484" s="4"/>
      <c r="L10484" s="32"/>
      <c r="M10484" s="32"/>
      <c r="N10484" s="4"/>
      <c r="Q10484" s="27"/>
    </row>
    <row r="10485" spans="11:17" x14ac:dyDescent="0.25">
      <c r="K10485" s="4"/>
      <c r="L10485" s="32"/>
      <c r="M10485" s="32"/>
      <c r="N10485" s="4"/>
      <c r="Q10485" s="27"/>
    </row>
    <row r="10486" spans="11:17" x14ac:dyDescent="0.25">
      <c r="K10486" s="4"/>
      <c r="L10486" s="32"/>
      <c r="M10486" s="32"/>
      <c r="N10486" s="4"/>
      <c r="Q10486" s="27"/>
    </row>
    <row r="10487" spans="11:17" x14ac:dyDescent="0.25">
      <c r="K10487" s="4"/>
      <c r="L10487" s="32"/>
      <c r="M10487" s="32"/>
      <c r="N10487" s="4"/>
      <c r="Q10487" s="27"/>
    </row>
    <row r="10488" spans="11:17" x14ac:dyDescent="0.25">
      <c r="K10488" s="4"/>
      <c r="L10488" s="32"/>
      <c r="M10488" s="32"/>
      <c r="N10488" s="4"/>
      <c r="Q10488" s="27"/>
    </row>
    <row r="10489" spans="11:17" x14ac:dyDescent="0.25">
      <c r="K10489" s="4"/>
      <c r="L10489" s="32"/>
      <c r="M10489" s="32"/>
      <c r="N10489" s="4"/>
      <c r="Q10489" s="27"/>
    </row>
    <row r="10490" spans="11:17" x14ac:dyDescent="0.25">
      <c r="K10490" s="4"/>
      <c r="L10490" s="32"/>
      <c r="M10490" s="32"/>
      <c r="N10490" s="4"/>
      <c r="Q10490" s="27"/>
    </row>
    <row r="10491" spans="11:17" x14ac:dyDescent="0.25">
      <c r="K10491" s="4"/>
      <c r="L10491" s="32"/>
      <c r="M10491" s="32"/>
      <c r="N10491" s="4"/>
      <c r="Q10491" s="27"/>
    </row>
    <row r="10492" spans="11:17" x14ac:dyDescent="0.25">
      <c r="K10492" s="4"/>
      <c r="L10492" s="32"/>
      <c r="M10492" s="32"/>
      <c r="N10492" s="4"/>
      <c r="Q10492" s="27"/>
    </row>
    <row r="10493" spans="11:17" x14ac:dyDescent="0.25">
      <c r="K10493" s="4"/>
      <c r="L10493" s="32"/>
      <c r="M10493" s="32"/>
      <c r="N10493" s="4"/>
      <c r="Q10493" s="27"/>
    </row>
    <row r="10494" spans="11:17" x14ac:dyDescent="0.25">
      <c r="K10494" s="4"/>
      <c r="L10494" s="32"/>
      <c r="M10494" s="32"/>
      <c r="N10494" s="4"/>
      <c r="Q10494" s="27"/>
    </row>
    <row r="10495" spans="11:17" x14ac:dyDescent="0.25">
      <c r="K10495" s="4"/>
      <c r="L10495" s="32"/>
      <c r="M10495" s="32"/>
      <c r="N10495" s="4"/>
      <c r="Q10495" s="27"/>
    </row>
    <row r="10496" spans="11:17" x14ac:dyDescent="0.25">
      <c r="K10496" s="4"/>
      <c r="L10496" s="32"/>
      <c r="M10496" s="32"/>
      <c r="N10496" s="4"/>
      <c r="Q10496" s="27"/>
    </row>
    <row r="10497" spans="11:17" x14ac:dyDescent="0.25">
      <c r="K10497" s="4"/>
      <c r="L10497" s="32"/>
      <c r="M10497" s="32"/>
      <c r="N10497" s="4"/>
      <c r="Q10497" s="27"/>
    </row>
    <row r="10498" spans="11:17" x14ac:dyDescent="0.25">
      <c r="K10498" s="4"/>
      <c r="L10498" s="32"/>
      <c r="M10498" s="32"/>
      <c r="N10498" s="4"/>
      <c r="Q10498" s="27"/>
    </row>
    <row r="10499" spans="11:17" x14ac:dyDescent="0.25">
      <c r="K10499" s="4"/>
      <c r="L10499" s="32"/>
      <c r="M10499" s="32"/>
      <c r="N10499" s="4"/>
      <c r="Q10499" s="27"/>
    </row>
    <row r="10500" spans="11:17" x14ac:dyDescent="0.25">
      <c r="K10500" s="4"/>
      <c r="L10500" s="32"/>
      <c r="M10500" s="32"/>
      <c r="N10500" s="4"/>
      <c r="Q10500" s="27"/>
    </row>
    <row r="10501" spans="11:17" x14ac:dyDescent="0.25">
      <c r="K10501" s="4"/>
      <c r="L10501" s="32"/>
      <c r="M10501" s="32"/>
      <c r="N10501" s="4"/>
      <c r="Q10501" s="27"/>
    </row>
    <row r="10502" spans="11:17" x14ac:dyDescent="0.25">
      <c r="K10502" s="4"/>
      <c r="L10502" s="32"/>
      <c r="M10502" s="32"/>
      <c r="N10502" s="4"/>
      <c r="Q10502" s="27"/>
    </row>
    <row r="10503" spans="11:17" x14ac:dyDescent="0.25">
      <c r="K10503" s="4"/>
      <c r="L10503" s="32"/>
      <c r="M10503" s="32"/>
      <c r="N10503" s="4"/>
      <c r="Q10503" s="27"/>
    </row>
    <row r="10504" spans="11:17" x14ac:dyDescent="0.25">
      <c r="K10504" s="4"/>
      <c r="L10504" s="32"/>
      <c r="M10504" s="32"/>
      <c r="N10504" s="4"/>
      <c r="Q10504" s="27"/>
    </row>
    <row r="10505" spans="11:17" x14ac:dyDescent="0.25">
      <c r="K10505" s="4"/>
      <c r="L10505" s="32"/>
      <c r="M10505" s="32"/>
      <c r="N10505" s="4"/>
      <c r="Q10505" s="27"/>
    </row>
    <row r="10506" spans="11:17" x14ac:dyDescent="0.25">
      <c r="K10506" s="4"/>
      <c r="L10506" s="32"/>
      <c r="M10506" s="32"/>
      <c r="N10506" s="4"/>
      <c r="Q10506" s="27"/>
    </row>
    <row r="10507" spans="11:17" x14ac:dyDescent="0.25">
      <c r="K10507" s="4"/>
      <c r="L10507" s="32"/>
      <c r="M10507" s="32"/>
      <c r="N10507" s="4"/>
      <c r="Q10507" s="27"/>
    </row>
    <row r="10508" spans="11:17" x14ac:dyDescent="0.25">
      <c r="K10508" s="4"/>
      <c r="L10508" s="32"/>
      <c r="M10508" s="32"/>
      <c r="N10508" s="4"/>
      <c r="Q10508" s="27"/>
    </row>
    <row r="10509" spans="11:17" x14ac:dyDescent="0.25">
      <c r="K10509" s="4"/>
      <c r="L10509" s="32"/>
      <c r="M10509" s="32"/>
      <c r="N10509" s="4"/>
      <c r="Q10509" s="27"/>
    </row>
    <row r="10510" spans="11:17" x14ac:dyDescent="0.25">
      <c r="K10510" s="4"/>
      <c r="L10510" s="32"/>
      <c r="M10510" s="32"/>
      <c r="N10510" s="4"/>
      <c r="Q10510" s="27"/>
    </row>
    <row r="10511" spans="11:17" x14ac:dyDescent="0.25">
      <c r="K10511" s="4"/>
      <c r="L10511" s="32"/>
      <c r="M10511" s="32"/>
      <c r="N10511" s="4"/>
      <c r="Q10511" s="27"/>
    </row>
    <row r="10512" spans="11:17" x14ac:dyDescent="0.25">
      <c r="K10512" s="4"/>
      <c r="L10512" s="32"/>
      <c r="M10512" s="32"/>
      <c r="N10512" s="4"/>
      <c r="Q10512" s="27"/>
    </row>
    <row r="10513" spans="11:17" x14ac:dyDescent="0.25">
      <c r="K10513" s="4"/>
      <c r="L10513" s="32"/>
      <c r="M10513" s="32"/>
      <c r="N10513" s="4"/>
      <c r="Q10513" s="27"/>
    </row>
    <row r="10514" spans="11:17" x14ac:dyDescent="0.25">
      <c r="K10514" s="4"/>
      <c r="L10514" s="32"/>
      <c r="M10514" s="32"/>
      <c r="N10514" s="4"/>
      <c r="Q10514" s="27"/>
    </row>
    <row r="10515" spans="11:17" x14ac:dyDescent="0.25">
      <c r="K10515" s="4"/>
      <c r="L10515" s="32"/>
      <c r="M10515" s="32"/>
      <c r="N10515" s="4"/>
      <c r="Q10515" s="27"/>
    </row>
    <row r="10516" spans="11:17" x14ac:dyDescent="0.25">
      <c r="K10516" s="4"/>
      <c r="L10516" s="32"/>
      <c r="M10516" s="32"/>
      <c r="N10516" s="4"/>
      <c r="Q10516" s="27"/>
    </row>
    <row r="10517" spans="11:17" x14ac:dyDescent="0.25">
      <c r="K10517" s="4"/>
      <c r="L10517" s="32"/>
      <c r="M10517" s="32"/>
      <c r="N10517" s="4"/>
      <c r="Q10517" s="27"/>
    </row>
    <row r="10518" spans="11:17" x14ac:dyDescent="0.25">
      <c r="K10518" s="4"/>
      <c r="L10518" s="32"/>
      <c r="M10518" s="32"/>
      <c r="N10518" s="4"/>
      <c r="Q10518" s="27"/>
    </row>
    <row r="10519" spans="11:17" x14ac:dyDescent="0.25">
      <c r="K10519" s="4"/>
      <c r="L10519" s="32"/>
      <c r="M10519" s="32"/>
      <c r="N10519" s="4"/>
      <c r="Q10519" s="27"/>
    </row>
    <row r="10520" spans="11:17" x14ac:dyDescent="0.25">
      <c r="K10520" s="4"/>
      <c r="L10520" s="32"/>
      <c r="M10520" s="32"/>
      <c r="N10520" s="4"/>
      <c r="Q10520" s="27"/>
    </row>
    <row r="10521" spans="11:17" x14ac:dyDescent="0.25">
      <c r="K10521" s="4"/>
      <c r="L10521" s="32"/>
      <c r="M10521" s="32"/>
      <c r="N10521" s="4"/>
      <c r="Q10521" s="27"/>
    </row>
    <row r="10522" spans="11:17" x14ac:dyDescent="0.25">
      <c r="K10522" s="4"/>
      <c r="L10522" s="32"/>
      <c r="M10522" s="32"/>
      <c r="N10522" s="4"/>
      <c r="Q10522" s="27"/>
    </row>
    <row r="10523" spans="11:17" x14ac:dyDescent="0.25">
      <c r="K10523" s="4"/>
      <c r="L10523" s="32"/>
      <c r="M10523" s="32"/>
      <c r="N10523" s="4"/>
      <c r="Q10523" s="27"/>
    </row>
    <row r="10524" spans="11:17" x14ac:dyDescent="0.25">
      <c r="K10524" s="4"/>
      <c r="L10524" s="32"/>
      <c r="M10524" s="32"/>
      <c r="N10524" s="4"/>
      <c r="Q10524" s="27"/>
    </row>
    <row r="10525" spans="11:17" x14ac:dyDescent="0.25">
      <c r="K10525" s="4"/>
      <c r="L10525" s="32"/>
      <c r="M10525" s="32"/>
      <c r="N10525" s="4"/>
      <c r="Q10525" s="27"/>
    </row>
    <row r="10526" spans="11:17" x14ac:dyDescent="0.25">
      <c r="K10526" s="4"/>
      <c r="L10526" s="32"/>
      <c r="M10526" s="32"/>
      <c r="N10526" s="4"/>
      <c r="Q10526" s="27"/>
    </row>
    <row r="10527" spans="11:17" x14ac:dyDescent="0.25">
      <c r="K10527" s="4"/>
      <c r="L10527" s="32"/>
      <c r="M10527" s="32"/>
      <c r="N10527" s="4"/>
      <c r="Q10527" s="27"/>
    </row>
    <row r="10528" spans="11:17" x14ac:dyDescent="0.25">
      <c r="K10528" s="4"/>
      <c r="L10528" s="32"/>
      <c r="M10528" s="32"/>
      <c r="N10528" s="4"/>
      <c r="Q10528" s="27"/>
    </row>
    <row r="10529" spans="11:17" x14ac:dyDescent="0.25">
      <c r="K10529" s="4"/>
      <c r="L10529" s="32"/>
      <c r="M10529" s="32"/>
      <c r="N10529" s="4"/>
      <c r="Q10529" s="27"/>
    </row>
    <row r="10530" spans="11:17" x14ac:dyDescent="0.25">
      <c r="K10530" s="4"/>
      <c r="L10530" s="32"/>
      <c r="M10530" s="32"/>
      <c r="N10530" s="4"/>
      <c r="Q10530" s="27"/>
    </row>
    <row r="10531" spans="11:17" x14ac:dyDescent="0.25">
      <c r="K10531" s="4"/>
      <c r="L10531" s="32"/>
      <c r="M10531" s="32"/>
      <c r="N10531" s="4"/>
      <c r="Q10531" s="27"/>
    </row>
    <row r="10532" spans="11:17" x14ac:dyDescent="0.25">
      <c r="K10532" s="4"/>
      <c r="L10532" s="32"/>
      <c r="M10532" s="32"/>
      <c r="N10532" s="4"/>
      <c r="Q10532" s="27"/>
    </row>
    <row r="10533" spans="11:17" x14ac:dyDescent="0.25">
      <c r="K10533" s="4"/>
      <c r="L10533" s="32"/>
      <c r="M10533" s="32"/>
      <c r="N10533" s="4"/>
      <c r="Q10533" s="27"/>
    </row>
    <row r="10534" spans="11:17" x14ac:dyDescent="0.25">
      <c r="K10534" s="4"/>
      <c r="L10534" s="32"/>
      <c r="M10534" s="32"/>
      <c r="N10534" s="4"/>
      <c r="Q10534" s="27"/>
    </row>
    <row r="10535" spans="11:17" x14ac:dyDescent="0.25">
      <c r="K10535" s="4"/>
      <c r="L10535" s="32"/>
      <c r="M10535" s="32"/>
      <c r="N10535" s="4"/>
      <c r="Q10535" s="27"/>
    </row>
    <row r="10536" spans="11:17" x14ac:dyDescent="0.25">
      <c r="K10536" s="4"/>
      <c r="L10536" s="32"/>
      <c r="M10536" s="32"/>
      <c r="N10536" s="4"/>
      <c r="Q10536" s="27"/>
    </row>
    <row r="10537" spans="11:17" x14ac:dyDescent="0.25">
      <c r="K10537" s="4"/>
      <c r="L10537" s="32"/>
      <c r="M10537" s="32"/>
      <c r="N10537" s="4"/>
      <c r="Q10537" s="27"/>
    </row>
    <row r="10538" spans="11:17" x14ac:dyDescent="0.25">
      <c r="K10538" s="4"/>
      <c r="L10538" s="32"/>
      <c r="M10538" s="32"/>
      <c r="N10538" s="4"/>
      <c r="Q10538" s="27"/>
    </row>
    <row r="10539" spans="11:17" x14ac:dyDescent="0.25">
      <c r="K10539" s="4"/>
      <c r="L10539" s="32"/>
      <c r="M10539" s="32"/>
      <c r="N10539" s="4"/>
      <c r="Q10539" s="27"/>
    </row>
    <row r="10540" spans="11:17" x14ac:dyDescent="0.25">
      <c r="K10540" s="4"/>
      <c r="L10540" s="32"/>
      <c r="M10540" s="32"/>
      <c r="N10540" s="4"/>
      <c r="Q10540" s="27"/>
    </row>
    <row r="10541" spans="11:17" x14ac:dyDescent="0.25">
      <c r="K10541" s="4"/>
      <c r="L10541" s="32"/>
      <c r="M10541" s="32"/>
      <c r="N10541" s="4"/>
      <c r="Q10541" s="27"/>
    </row>
    <row r="10542" spans="11:17" x14ac:dyDescent="0.25">
      <c r="K10542" s="4"/>
      <c r="L10542" s="32"/>
      <c r="M10542" s="32"/>
      <c r="N10542" s="4"/>
      <c r="Q10542" s="27"/>
    </row>
    <row r="10543" spans="11:17" x14ac:dyDescent="0.25">
      <c r="K10543" s="4"/>
      <c r="L10543" s="32"/>
      <c r="M10543" s="32"/>
      <c r="N10543" s="4"/>
      <c r="Q10543" s="27"/>
    </row>
    <row r="10544" spans="11:17" x14ac:dyDescent="0.25">
      <c r="K10544" s="4"/>
      <c r="L10544" s="32"/>
      <c r="M10544" s="32"/>
      <c r="N10544" s="4"/>
      <c r="Q10544" s="27"/>
    </row>
    <row r="10545" spans="11:17" x14ac:dyDescent="0.25">
      <c r="K10545" s="4"/>
      <c r="L10545" s="32"/>
      <c r="M10545" s="32"/>
      <c r="N10545" s="4"/>
      <c r="Q10545" s="27"/>
    </row>
    <row r="10546" spans="11:17" x14ac:dyDescent="0.25">
      <c r="K10546" s="4"/>
      <c r="L10546" s="32"/>
      <c r="M10546" s="32"/>
      <c r="N10546" s="4"/>
      <c r="Q10546" s="27"/>
    </row>
    <row r="10547" spans="11:17" x14ac:dyDescent="0.25">
      <c r="K10547" s="4"/>
      <c r="L10547" s="32"/>
      <c r="M10547" s="32"/>
      <c r="N10547" s="4"/>
      <c r="Q10547" s="27"/>
    </row>
    <row r="10548" spans="11:17" x14ac:dyDescent="0.25">
      <c r="K10548" s="4"/>
      <c r="L10548" s="32"/>
      <c r="M10548" s="32"/>
      <c r="N10548" s="4"/>
      <c r="Q10548" s="27"/>
    </row>
    <row r="10549" spans="11:17" x14ac:dyDescent="0.25">
      <c r="K10549" s="4"/>
      <c r="L10549" s="32"/>
      <c r="M10549" s="32"/>
      <c r="N10549" s="4"/>
      <c r="Q10549" s="27"/>
    </row>
    <row r="10550" spans="11:17" x14ac:dyDescent="0.25">
      <c r="K10550" s="4"/>
      <c r="L10550" s="32"/>
      <c r="M10550" s="32"/>
      <c r="N10550" s="4"/>
      <c r="Q10550" s="27"/>
    </row>
    <row r="10551" spans="11:17" x14ac:dyDescent="0.25">
      <c r="K10551" s="4"/>
      <c r="L10551" s="32"/>
      <c r="M10551" s="32"/>
      <c r="N10551" s="4"/>
      <c r="Q10551" s="27"/>
    </row>
    <row r="10552" spans="11:17" x14ac:dyDescent="0.25">
      <c r="K10552" s="4"/>
      <c r="L10552" s="32"/>
      <c r="M10552" s="32"/>
      <c r="N10552" s="4"/>
      <c r="Q10552" s="27"/>
    </row>
    <row r="10553" spans="11:17" x14ac:dyDescent="0.25">
      <c r="K10553" s="4"/>
      <c r="L10553" s="32"/>
      <c r="M10553" s="32"/>
      <c r="N10553" s="4"/>
      <c r="Q10553" s="27"/>
    </row>
    <row r="10554" spans="11:17" x14ac:dyDescent="0.25">
      <c r="K10554" s="4"/>
      <c r="L10554" s="32"/>
      <c r="M10554" s="32"/>
      <c r="N10554" s="4"/>
      <c r="Q10554" s="27"/>
    </row>
    <row r="10555" spans="11:17" x14ac:dyDescent="0.25">
      <c r="K10555" s="4"/>
      <c r="L10555" s="32"/>
      <c r="M10555" s="32"/>
      <c r="N10555" s="4"/>
      <c r="Q10555" s="27"/>
    </row>
    <row r="10556" spans="11:17" x14ac:dyDescent="0.25">
      <c r="K10556" s="4"/>
      <c r="L10556" s="32"/>
      <c r="M10556" s="32"/>
      <c r="N10556" s="4"/>
      <c r="Q10556" s="27"/>
    </row>
    <row r="10557" spans="11:17" x14ac:dyDescent="0.25">
      <c r="K10557" s="4"/>
      <c r="L10557" s="32"/>
      <c r="M10557" s="32"/>
      <c r="N10557" s="4"/>
      <c r="Q10557" s="27"/>
    </row>
    <row r="10558" spans="11:17" x14ac:dyDescent="0.25">
      <c r="K10558" s="4"/>
      <c r="L10558" s="32"/>
      <c r="M10558" s="32"/>
      <c r="N10558" s="4"/>
      <c r="Q10558" s="27"/>
    </row>
    <row r="10559" spans="11:17" x14ac:dyDescent="0.25">
      <c r="K10559" s="4"/>
      <c r="L10559" s="32"/>
      <c r="M10559" s="32"/>
      <c r="N10559" s="4"/>
      <c r="Q10559" s="27"/>
    </row>
    <row r="10560" spans="11:17" x14ac:dyDescent="0.25">
      <c r="K10560" s="4"/>
      <c r="L10560" s="32"/>
      <c r="M10560" s="32"/>
      <c r="N10560" s="4"/>
      <c r="Q10560" s="27"/>
    </row>
    <row r="10561" spans="11:17" x14ac:dyDescent="0.25">
      <c r="K10561" s="4"/>
      <c r="L10561" s="32"/>
      <c r="M10561" s="32"/>
      <c r="N10561" s="4"/>
      <c r="Q10561" s="27"/>
    </row>
    <row r="10562" spans="11:17" x14ac:dyDescent="0.25">
      <c r="K10562" s="4"/>
      <c r="L10562" s="32"/>
      <c r="M10562" s="32"/>
      <c r="N10562" s="4"/>
      <c r="Q10562" s="27"/>
    </row>
    <row r="10563" spans="11:17" x14ac:dyDescent="0.25">
      <c r="K10563" s="4"/>
      <c r="L10563" s="32"/>
      <c r="M10563" s="32"/>
      <c r="N10563" s="4"/>
      <c r="Q10563" s="27"/>
    </row>
    <row r="10564" spans="11:17" x14ac:dyDescent="0.25">
      <c r="K10564" s="4"/>
      <c r="L10564" s="32"/>
      <c r="M10564" s="32"/>
      <c r="N10564" s="4"/>
      <c r="Q10564" s="27"/>
    </row>
    <row r="10565" spans="11:17" x14ac:dyDescent="0.25">
      <c r="K10565" s="4"/>
      <c r="L10565" s="32"/>
      <c r="M10565" s="32"/>
      <c r="N10565" s="4"/>
      <c r="Q10565" s="27"/>
    </row>
    <row r="10566" spans="11:17" x14ac:dyDescent="0.25">
      <c r="K10566" s="4"/>
      <c r="L10566" s="32"/>
      <c r="M10566" s="32"/>
      <c r="N10566" s="4"/>
      <c r="Q10566" s="27"/>
    </row>
    <row r="10567" spans="11:17" x14ac:dyDescent="0.25">
      <c r="K10567" s="4"/>
      <c r="L10567" s="32"/>
      <c r="M10567" s="32"/>
      <c r="N10567" s="4"/>
      <c r="Q10567" s="27"/>
    </row>
    <row r="10568" spans="11:17" x14ac:dyDescent="0.25">
      <c r="K10568" s="4"/>
      <c r="L10568" s="32"/>
      <c r="M10568" s="32"/>
      <c r="N10568" s="4"/>
      <c r="Q10568" s="27"/>
    </row>
    <row r="10569" spans="11:17" x14ac:dyDescent="0.25">
      <c r="K10569" s="4"/>
      <c r="L10569" s="32"/>
      <c r="M10569" s="32"/>
      <c r="N10569" s="4"/>
      <c r="Q10569" s="27"/>
    </row>
    <row r="10570" spans="11:17" x14ac:dyDescent="0.25">
      <c r="K10570" s="4"/>
      <c r="L10570" s="32"/>
      <c r="M10570" s="32"/>
      <c r="N10570" s="4"/>
      <c r="Q10570" s="27"/>
    </row>
    <row r="10571" spans="11:17" x14ac:dyDescent="0.25">
      <c r="K10571" s="4"/>
      <c r="L10571" s="32"/>
      <c r="M10571" s="32"/>
      <c r="N10571" s="4"/>
      <c r="Q10571" s="27"/>
    </row>
    <row r="10572" spans="11:17" x14ac:dyDescent="0.25">
      <c r="K10572" s="4"/>
      <c r="L10572" s="32"/>
      <c r="M10572" s="32"/>
      <c r="N10572" s="4"/>
      <c r="Q10572" s="27"/>
    </row>
    <row r="10573" spans="11:17" x14ac:dyDescent="0.25">
      <c r="K10573" s="4"/>
      <c r="L10573" s="32"/>
      <c r="M10573" s="32"/>
      <c r="N10573" s="4"/>
      <c r="Q10573" s="27"/>
    </row>
    <row r="10574" spans="11:17" x14ac:dyDescent="0.25">
      <c r="K10574" s="4"/>
      <c r="L10574" s="32"/>
      <c r="M10574" s="32"/>
      <c r="N10574" s="4"/>
      <c r="Q10574" s="27"/>
    </row>
    <row r="10575" spans="11:17" x14ac:dyDescent="0.25">
      <c r="K10575" s="4"/>
      <c r="L10575" s="32"/>
      <c r="M10575" s="32"/>
      <c r="N10575" s="4"/>
      <c r="Q10575" s="27"/>
    </row>
    <row r="10576" spans="11:17" x14ac:dyDescent="0.25">
      <c r="K10576" s="4"/>
      <c r="L10576" s="32"/>
      <c r="M10576" s="32"/>
      <c r="N10576" s="4"/>
      <c r="Q10576" s="27"/>
    </row>
    <row r="10577" spans="11:17" x14ac:dyDescent="0.25">
      <c r="K10577" s="4"/>
      <c r="L10577" s="32"/>
      <c r="M10577" s="32"/>
      <c r="N10577" s="4"/>
      <c r="Q10577" s="27"/>
    </row>
    <row r="10578" spans="11:17" x14ac:dyDescent="0.25">
      <c r="K10578" s="4"/>
      <c r="L10578" s="32"/>
      <c r="M10578" s="32"/>
      <c r="N10578" s="4"/>
      <c r="Q10578" s="27"/>
    </row>
    <row r="10579" spans="11:17" x14ac:dyDescent="0.25">
      <c r="K10579" s="4"/>
      <c r="L10579" s="32"/>
      <c r="M10579" s="32"/>
      <c r="N10579" s="4"/>
      <c r="Q10579" s="27"/>
    </row>
    <row r="10580" spans="11:17" x14ac:dyDescent="0.25">
      <c r="K10580" s="4"/>
      <c r="L10580" s="32"/>
      <c r="M10580" s="32"/>
      <c r="N10580" s="4"/>
      <c r="Q10580" s="27"/>
    </row>
    <row r="10581" spans="11:17" x14ac:dyDescent="0.25">
      <c r="K10581" s="4"/>
      <c r="L10581" s="32"/>
      <c r="M10581" s="32"/>
      <c r="N10581" s="4"/>
      <c r="Q10581" s="27"/>
    </row>
    <row r="10582" spans="11:17" x14ac:dyDescent="0.25">
      <c r="K10582" s="4"/>
      <c r="L10582" s="32"/>
      <c r="M10582" s="32"/>
      <c r="N10582" s="4"/>
      <c r="Q10582" s="27"/>
    </row>
    <row r="10583" spans="11:17" x14ac:dyDescent="0.25">
      <c r="K10583" s="4"/>
      <c r="L10583" s="32"/>
      <c r="M10583" s="32"/>
      <c r="N10583" s="4"/>
      <c r="Q10583" s="27"/>
    </row>
    <row r="10584" spans="11:17" x14ac:dyDescent="0.25">
      <c r="K10584" s="4"/>
      <c r="L10584" s="32"/>
      <c r="M10584" s="32"/>
      <c r="N10584" s="4"/>
      <c r="Q10584" s="27"/>
    </row>
    <row r="10585" spans="11:17" x14ac:dyDescent="0.25">
      <c r="K10585" s="4"/>
      <c r="L10585" s="32"/>
      <c r="M10585" s="32"/>
      <c r="N10585" s="4"/>
      <c r="Q10585" s="27"/>
    </row>
    <row r="10586" spans="11:17" x14ac:dyDescent="0.25">
      <c r="K10586" s="4"/>
      <c r="L10586" s="32"/>
      <c r="M10586" s="32"/>
      <c r="N10586" s="4"/>
      <c r="Q10586" s="27"/>
    </row>
    <row r="10587" spans="11:17" x14ac:dyDescent="0.25">
      <c r="K10587" s="4"/>
      <c r="L10587" s="32"/>
      <c r="M10587" s="32"/>
      <c r="N10587" s="4"/>
      <c r="Q10587" s="27"/>
    </row>
    <row r="10588" spans="11:17" x14ac:dyDescent="0.25">
      <c r="K10588" s="4"/>
      <c r="L10588" s="32"/>
      <c r="M10588" s="32"/>
      <c r="N10588" s="4"/>
      <c r="Q10588" s="27"/>
    </row>
    <row r="10589" spans="11:17" x14ac:dyDescent="0.25">
      <c r="K10589" s="4"/>
      <c r="L10589" s="32"/>
      <c r="M10589" s="32"/>
      <c r="N10589" s="4"/>
      <c r="Q10589" s="27"/>
    </row>
    <row r="10590" spans="11:17" x14ac:dyDescent="0.25">
      <c r="K10590" s="4"/>
      <c r="L10590" s="32"/>
      <c r="M10590" s="32"/>
      <c r="N10590" s="4"/>
      <c r="Q10590" s="27"/>
    </row>
    <row r="10591" spans="11:17" x14ac:dyDescent="0.25">
      <c r="K10591" s="4"/>
      <c r="L10591" s="32"/>
      <c r="M10591" s="32"/>
      <c r="N10591" s="4"/>
      <c r="Q10591" s="27"/>
    </row>
    <row r="10592" spans="11:17" x14ac:dyDescent="0.25">
      <c r="K10592" s="4"/>
      <c r="L10592" s="32"/>
      <c r="M10592" s="32"/>
      <c r="N10592" s="4"/>
      <c r="Q10592" s="27"/>
    </row>
    <row r="10593" spans="11:17" x14ac:dyDescent="0.25">
      <c r="K10593" s="4"/>
      <c r="L10593" s="32"/>
      <c r="M10593" s="32"/>
      <c r="N10593" s="4"/>
      <c r="Q10593" s="27"/>
    </row>
    <row r="10594" spans="11:17" x14ac:dyDescent="0.25">
      <c r="K10594" s="4"/>
      <c r="L10594" s="32"/>
      <c r="M10594" s="32"/>
      <c r="N10594" s="4"/>
      <c r="Q10594" s="27"/>
    </row>
    <row r="10595" spans="11:17" x14ac:dyDescent="0.25">
      <c r="K10595" s="4"/>
      <c r="L10595" s="32"/>
      <c r="M10595" s="32"/>
      <c r="N10595" s="4"/>
      <c r="Q10595" s="27"/>
    </row>
    <row r="10596" spans="11:17" x14ac:dyDescent="0.25">
      <c r="K10596" s="4"/>
      <c r="L10596" s="32"/>
      <c r="M10596" s="32"/>
      <c r="N10596" s="4"/>
      <c r="Q10596" s="27"/>
    </row>
    <row r="10597" spans="11:17" x14ac:dyDescent="0.25">
      <c r="K10597" s="4"/>
      <c r="L10597" s="32"/>
      <c r="M10597" s="32"/>
      <c r="N10597" s="4"/>
      <c r="Q10597" s="27"/>
    </row>
    <row r="10598" spans="11:17" x14ac:dyDescent="0.25">
      <c r="K10598" s="4"/>
      <c r="L10598" s="32"/>
      <c r="M10598" s="32"/>
      <c r="N10598" s="4"/>
      <c r="Q10598" s="27"/>
    </row>
    <row r="10599" spans="11:17" x14ac:dyDescent="0.25">
      <c r="K10599" s="4"/>
      <c r="L10599" s="32"/>
      <c r="M10599" s="32"/>
      <c r="N10599" s="4"/>
      <c r="Q10599" s="27"/>
    </row>
    <row r="10600" spans="11:17" x14ac:dyDescent="0.25">
      <c r="K10600" s="4"/>
      <c r="L10600" s="32"/>
      <c r="M10600" s="32"/>
      <c r="N10600" s="4"/>
      <c r="Q10600" s="27"/>
    </row>
    <row r="10601" spans="11:17" x14ac:dyDescent="0.25">
      <c r="K10601" s="4"/>
      <c r="L10601" s="32"/>
      <c r="M10601" s="32"/>
      <c r="N10601" s="4"/>
      <c r="Q10601" s="27"/>
    </row>
    <row r="10602" spans="11:17" x14ac:dyDescent="0.25">
      <c r="K10602" s="4"/>
      <c r="L10602" s="32"/>
      <c r="M10602" s="32"/>
      <c r="N10602" s="4"/>
      <c r="Q10602" s="27"/>
    </row>
    <row r="10603" spans="11:17" x14ac:dyDescent="0.25">
      <c r="K10603" s="4"/>
      <c r="L10603" s="32"/>
      <c r="M10603" s="32"/>
      <c r="N10603" s="4"/>
      <c r="Q10603" s="27"/>
    </row>
    <row r="10604" spans="11:17" x14ac:dyDescent="0.25">
      <c r="K10604" s="4"/>
      <c r="L10604" s="32"/>
      <c r="M10604" s="32"/>
      <c r="N10604" s="4"/>
      <c r="Q10604" s="27"/>
    </row>
    <row r="10605" spans="11:17" x14ac:dyDescent="0.25">
      <c r="K10605" s="4"/>
      <c r="L10605" s="32"/>
      <c r="M10605" s="32"/>
      <c r="N10605" s="4"/>
      <c r="Q10605" s="27"/>
    </row>
    <row r="10606" spans="11:17" x14ac:dyDescent="0.25">
      <c r="K10606" s="4"/>
      <c r="L10606" s="32"/>
      <c r="M10606" s="32"/>
      <c r="N10606" s="4"/>
      <c r="Q10606" s="27"/>
    </row>
    <row r="10607" spans="11:17" x14ac:dyDescent="0.25">
      <c r="K10607" s="4"/>
      <c r="L10607" s="32"/>
      <c r="M10607" s="32"/>
      <c r="N10607" s="4"/>
      <c r="Q10607" s="27"/>
    </row>
    <row r="10608" spans="11:17" x14ac:dyDescent="0.25">
      <c r="K10608" s="4"/>
      <c r="L10608" s="32"/>
      <c r="M10608" s="32"/>
      <c r="N10608" s="4"/>
      <c r="Q10608" s="27"/>
    </row>
    <row r="10609" spans="11:17" x14ac:dyDescent="0.25">
      <c r="K10609" s="4"/>
      <c r="L10609" s="32"/>
      <c r="M10609" s="32"/>
      <c r="N10609" s="4"/>
      <c r="Q10609" s="27"/>
    </row>
    <row r="10610" spans="11:17" x14ac:dyDescent="0.25">
      <c r="K10610" s="4"/>
      <c r="L10610" s="32"/>
      <c r="M10610" s="32"/>
      <c r="N10610" s="4"/>
      <c r="Q10610" s="27"/>
    </row>
    <row r="10611" spans="11:17" x14ac:dyDescent="0.25">
      <c r="K10611" s="4"/>
      <c r="L10611" s="32"/>
      <c r="M10611" s="32"/>
      <c r="N10611" s="4"/>
      <c r="Q10611" s="27"/>
    </row>
    <row r="10612" spans="11:17" x14ac:dyDescent="0.25">
      <c r="K10612" s="4"/>
      <c r="L10612" s="32"/>
      <c r="M10612" s="32"/>
      <c r="N10612" s="4"/>
      <c r="Q10612" s="27"/>
    </row>
    <row r="10613" spans="11:17" x14ac:dyDescent="0.25">
      <c r="K10613" s="4"/>
      <c r="L10613" s="32"/>
      <c r="M10613" s="32"/>
      <c r="N10613" s="4"/>
      <c r="Q10613" s="27"/>
    </row>
    <row r="10614" spans="11:17" x14ac:dyDescent="0.25">
      <c r="K10614" s="4"/>
      <c r="L10614" s="32"/>
      <c r="M10614" s="32"/>
      <c r="N10614" s="4"/>
      <c r="Q10614" s="27"/>
    </row>
    <row r="10615" spans="11:17" x14ac:dyDescent="0.25">
      <c r="K10615" s="4"/>
      <c r="L10615" s="32"/>
      <c r="M10615" s="32"/>
      <c r="N10615" s="4"/>
      <c r="Q10615" s="27"/>
    </row>
    <row r="10616" spans="11:17" x14ac:dyDescent="0.25">
      <c r="K10616" s="4"/>
      <c r="L10616" s="32"/>
      <c r="M10616" s="32"/>
      <c r="N10616" s="4"/>
      <c r="Q10616" s="27"/>
    </row>
    <row r="10617" spans="11:17" x14ac:dyDescent="0.25">
      <c r="K10617" s="4"/>
      <c r="L10617" s="32"/>
      <c r="M10617" s="32"/>
      <c r="N10617" s="4"/>
      <c r="Q10617" s="27"/>
    </row>
    <row r="10618" spans="11:17" x14ac:dyDescent="0.25">
      <c r="K10618" s="4"/>
      <c r="L10618" s="32"/>
      <c r="M10618" s="32"/>
      <c r="N10618" s="4"/>
      <c r="Q10618" s="27"/>
    </row>
    <row r="10619" spans="11:17" x14ac:dyDescent="0.25">
      <c r="K10619" s="4"/>
      <c r="L10619" s="32"/>
      <c r="M10619" s="32"/>
      <c r="N10619" s="4"/>
      <c r="Q10619" s="27"/>
    </row>
    <row r="10620" spans="11:17" x14ac:dyDescent="0.25">
      <c r="K10620" s="4"/>
      <c r="L10620" s="32"/>
      <c r="M10620" s="32"/>
      <c r="N10620" s="4"/>
      <c r="Q10620" s="27"/>
    </row>
    <row r="10621" spans="11:17" x14ac:dyDescent="0.25">
      <c r="K10621" s="4"/>
      <c r="L10621" s="32"/>
      <c r="M10621" s="32"/>
      <c r="N10621" s="4"/>
      <c r="Q10621" s="27"/>
    </row>
    <row r="10622" spans="11:17" x14ac:dyDescent="0.25">
      <c r="K10622" s="4"/>
      <c r="L10622" s="32"/>
      <c r="M10622" s="32"/>
      <c r="N10622" s="4"/>
      <c r="Q10622" s="27"/>
    </row>
    <row r="10623" spans="11:17" x14ac:dyDescent="0.25">
      <c r="K10623" s="4"/>
      <c r="L10623" s="32"/>
      <c r="M10623" s="32"/>
      <c r="N10623" s="4"/>
      <c r="Q10623" s="27"/>
    </row>
    <row r="10624" spans="11:17" x14ac:dyDescent="0.25">
      <c r="K10624" s="4"/>
      <c r="L10624" s="32"/>
      <c r="M10624" s="32"/>
      <c r="N10624" s="4"/>
      <c r="Q10624" s="27"/>
    </row>
    <row r="10625" spans="11:17" x14ac:dyDescent="0.25">
      <c r="K10625" s="4"/>
      <c r="L10625" s="32"/>
      <c r="M10625" s="32"/>
      <c r="N10625" s="4"/>
      <c r="Q10625" s="27"/>
    </row>
    <row r="10626" spans="11:17" x14ac:dyDescent="0.25">
      <c r="K10626" s="4"/>
      <c r="L10626" s="32"/>
      <c r="M10626" s="32"/>
      <c r="N10626" s="4"/>
      <c r="Q10626" s="27"/>
    </row>
    <row r="10627" spans="11:17" x14ac:dyDescent="0.25">
      <c r="K10627" s="4"/>
      <c r="L10627" s="32"/>
      <c r="M10627" s="32"/>
      <c r="N10627" s="4"/>
      <c r="Q10627" s="27"/>
    </row>
    <row r="10628" spans="11:17" x14ac:dyDescent="0.25">
      <c r="K10628" s="4"/>
      <c r="L10628" s="32"/>
      <c r="M10628" s="32"/>
      <c r="N10628" s="4"/>
      <c r="Q10628" s="27"/>
    </row>
    <row r="10629" spans="11:17" x14ac:dyDescent="0.25">
      <c r="K10629" s="4"/>
      <c r="L10629" s="32"/>
      <c r="M10629" s="32"/>
      <c r="N10629" s="4"/>
      <c r="Q10629" s="27"/>
    </row>
    <row r="10630" spans="11:17" x14ac:dyDescent="0.25">
      <c r="K10630" s="4"/>
      <c r="L10630" s="32"/>
      <c r="M10630" s="32"/>
      <c r="N10630" s="4"/>
      <c r="Q10630" s="27"/>
    </row>
    <row r="10631" spans="11:17" x14ac:dyDescent="0.25">
      <c r="K10631" s="4"/>
      <c r="L10631" s="32"/>
      <c r="M10631" s="32"/>
      <c r="N10631" s="4"/>
      <c r="Q10631" s="27"/>
    </row>
    <row r="10632" spans="11:17" x14ac:dyDescent="0.25">
      <c r="K10632" s="4"/>
      <c r="L10632" s="32"/>
      <c r="M10632" s="32"/>
      <c r="N10632" s="4"/>
      <c r="Q10632" s="27"/>
    </row>
    <row r="10633" spans="11:17" x14ac:dyDescent="0.25">
      <c r="K10633" s="4"/>
      <c r="L10633" s="32"/>
      <c r="M10633" s="32"/>
      <c r="N10633" s="4"/>
      <c r="Q10633" s="27"/>
    </row>
    <row r="10634" spans="11:17" x14ac:dyDescent="0.25">
      <c r="K10634" s="4"/>
      <c r="L10634" s="32"/>
      <c r="M10634" s="32"/>
      <c r="N10634" s="4"/>
      <c r="Q10634" s="27"/>
    </row>
    <row r="10635" spans="11:17" x14ac:dyDescent="0.25">
      <c r="K10635" s="4"/>
      <c r="L10635" s="32"/>
      <c r="M10635" s="32"/>
      <c r="N10635" s="4"/>
      <c r="Q10635" s="27"/>
    </row>
    <row r="10636" spans="11:17" x14ac:dyDescent="0.25">
      <c r="K10636" s="4"/>
      <c r="L10636" s="32"/>
      <c r="M10636" s="32"/>
      <c r="N10636" s="4"/>
      <c r="Q10636" s="27"/>
    </row>
    <row r="10637" spans="11:17" x14ac:dyDescent="0.25">
      <c r="K10637" s="4"/>
      <c r="L10637" s="32"/>
      <c r="M10637" s="32"/>
      <c r="N10637" s="4"/>
      <c r="Q10637" s="27"/>
    </row>
    <row r="10638" spans="11:17" x14ac:dyDescent="0.25">
      <c r="K10638" s="4"/>
      <c r="L10638" s="32"/>
      <c r="M10638" s="32"/>
      <c r="N10638" s="4"/>
      <c r="Q10638" s="27"/>
    </row>
    <row r="10639" spans="11:17" x14ac:dyDescent="0.25">
      <c r="K10639" s="4"/>
      <c r="L10639" s="32"/>
      <c r="M10639" s="32"/>
      <c r="N10639" s="4"/>
      <c r="Q10639" s="27"/>
    </row>
    <row r="10640" spans="11:17" x14ac:dyDescent="0.25">
      <c r="K10640" s="4"/>
      <c r="L10640" s="32"/>
      <c r="M10640" s="32"/>
      <c r="N10640" s="4"/>
      <c r="Q10640" s="27"/>
    </row>
    <row r="10641" spans="11:17" x14ac:dyDescent="0.25">
      <c r="K10641" s="4"/>
      <c r="L10641" s="32"/>
      <c r="M10641" s="32"/>
      <c r="N10641" s="4"/>
      <c r="Q10641" s="27"/>
    </row>
    <row r="10642" spans="11:17" x14ac:dyDescent="0.25">
      <c r="K10642" s="4"/>
      <c r="L10642" s="32"/>
      <c r="M10642" s="32"/>
      <c r="N10642" s="4"/>
      <c r="Q10642" s="27"/>
    </row>
    <row r="10643" spans="11:17" x14ac:dyDescent="0.25">
      <c r="K10643" s="4"/>
      <c r="L10643" s="32"/>
      <c r="M10643" s="32"/>
      <c r="N10643" s="4"/>
      <c r="Q10643" s="27"/>
    </row>
    <row r="10644" spans="11:17" x14ac:dyDescent="0.25">
      <c r="K10644" s="4"/>
      <c r="L10644" s="32"/>
      <c r="M10644" s="32"/>
      <c r="N10644" s="4"/>
      <c r="Q10644" s="27"/>
    </row>
    <row r="10645" spans="11:17" x14ac:dyDescent="0.25">
      <c r="K10645" s="4"/>
      <c r="L10645" s="32"/>
      <c r="M10645" s="32"/>
      <c r="N10645" s="4"/>
      <c r="Q10645" s="27"/>
    </row>
    <row r="10646" spans="11:17" x14ac:dyDescent="0.25">
      <c r="K10646" s="4"/>
      <c r="L10646" s="32"/>
      <c r="M10646" s="32"/>
      <c r="N10646" s="4"/>
      <c r="Q10646" s="27"/>
    </row>
    <row r="10647" spans="11:17" x14ac:dyDescent="0.25">
      <c r="K10647" s="4"/>
      <c r="L10647" s="32"/>
      <c r="M10647" s="32"/>
      <c r="N10647" s="4"/>
      <c r="Q10647" s="27"/>
    </row>
    <row r="10648" spans="11:17" x14ac:dyDescent="0.25">
      <c r="K10648" s="4"/>
      <c r="L10648" s="32"/>
      <c r="M10648" s="32"/>
      <c r="N10648" s="4"/>
      <c r="Q10648" s="27"/>
    </row>
    <row r="10649" spans="11:17" x14ac:dyDescent="0.25">
      <c r="K10649" s="4"/>
      <c r="L10649" s="32"/>
      <c r="M10649" s="32"/>
      <c r="N10649" s="4"/>
      <c r="Q10649" s="27"/>
    </row>
    <row r="10650" spans="11:17" x14ac:dyDescent="0.25">
      <c r="K10650" s="4"/>
      <c r="L10650" s="32"/>
      <c r="M10650" s="32"/>
      <c r="N10650" s="4"/>
      <c r="Q10650" s="27"/>
    </row>
    <row r="10651" spans="11:17" x14ac:dyDescent="0.25">
      <c r="K10651" s="4"/>
      <c r="L10651" s="32"/>
      <c r="M10651" s="32"/>
      <c r="N10651" s="4"/>
      <c r="Q10651" s="27"/>
    </row>
    <row r="10652" spans="11:17" x14ac:dyDescent="0.25">
      <c r="K10652" s="4"/>
      <c r="L10652" s="32"/>
      <c r="M10652" s="32"/>
      <c r="N10652" s="4"/>
      <c r="Q10652" s="27"/>
    </row>
    <row r="10653" spans="11:17" x14ac:dyDescent="0.25">
      <c r="K10653" s="4"/>
      <c r="L10653" s="32"/>
      <c r="M10653" s="32"/>
      <c r="N10653" s="4"/>
      <c r="Q10653" s="27"/>
    </row>
    <row r="10654" spans="11:17" x14ac:dyDescent="0.25">
      <c r="K10654" s="4"/>
      <c r="L10654" s="32"/>
      <c r="M10654" s="32"/>
      <c r="N10654" s="4"/>
      <c r="Q10654" s="27"/>
    </row>
    <row r="10655" spans="11:17" x14ac:dyDescent="0.25">
      <c r="K10655" s="4"/>
      <c r="L10655" s="32"/>
      <c r="M10655" s="32"/>
      <c r="N10655" s="4"/>
      <c r="Q10655" s="27"/>
    </row>
    <row r="10656" spans="11:17" x14ac:dyDescent="0.25">
      <c r="K10656" s="4"/>
      <c r="L10656" s="32"/>
      <c r="M10656" s="32"/>
      <c r="N10656" s="4"/>
      <c r="Q10656" s="27"/>
    </row>
    <row r="10657" spans="11:17" x14ac:dyDescent="0.25">
      <c r="K10657" s="4"/>
      <c r="L10657" s="32"/>
      <c r="M10657" s="32"/>
      <c r="N10657" s="4"/>
      <c r="Q10657" s="27"/>
    </row>
    <row r="10658" spans="11:17" x14ac:dyDescent="0.25">
      <c r="K10658" s="4"/>
      <c r="L10658" s="32"/>
      <c r="M10658" s="32"/>
      <c r="N10658" s="4"/>
      <c r="Q10658" s="27"/>
    </row>
    <row r="10659" spans="11:17" x14ac:dyDescent="0.25">
      <c r="K10659" s="4"/>
      <c r="L10659" s="32"/>
      <c r="M10659" s="32"/>
      <c r="N10659" s="4"/>
      <c r="Q10659" s="27"/>
    </row>
    <row r="10660" spans="11:17" x14ac:dyDescent="0.25">
      <c r="K10660" s="4"/>
      <c r="L10660" s="32"/>
      <c r="M10660" s="32"/>
      <c r="N10660" s="4"/>
      <c r="Q10660" s="27"/>
    </row>
    <row r="10661" spans="11:17" x14ac:dyDescent="0.25">
      <c r="K10661" s="4"/>
      <c r="L10661" s="32"/>
      <c r="M10661" s="32"/>
      <c r="N10661" s="4"/>
      <c r="Q10661" s="27"/>
    </row>
    <row r="10662" spans="11:17" x14ac:dyDescent="0.25">
      <c r="K10662" s="4"/>
      <c r="L10662" s="32"/>
      <c r="M10662" s="32"/>
      <c r="N10662" s="4"/>
      <c r="Q10662" s="27"/>
    </row>
    <row r="10663" spans="11:17" x14ac:dyDescent="0.25">
      <c r="K10663" s="4"/>
      <c r="L10663" s="32"/>
      <c r="M10663" s="32"/>
      <c r="N10663" s="4"/>
      <c r="Q10663" s="27"/>
    </row>
    <row r="10664" spans="11:17" x14ac:dyDescent="0.25">
      <c r="K10664" s="4"/>
      <c r="L10664" s="32"/>
      <c r="M10664" s="32"/>
      <c r="N10664" s="4"/>
      <c r="Q10664" s="27"/>
    </row>
    <row r="10665" spans="11:17" x14ac:dyDescent="0.25">
      <c r="K10665" s="4"/>
      <c r="L10665" s="32"/>
      <c r="M10665" s="32"/>
      <c r="N10665" s="4"/>
      <c r="Q10665" s="27"/>
    </row>
    <row r="10666" spans="11:17" x14ac:dyDescent="0.25">
      <c r="K10666" s="4"/>
      <c r="L10666" s="32"/>
      <c r="M10666" s="32"/>
      <c r="N10666" s="4"/>
      <c r="Q10666" s="27"/>
    </row>
    <row r="10667" spans="11:17" x14ac:dyDescent="0.25">
      <c r="K10667" s="4"/>
      <c r="L10667" s="32"/>
      <c r="M10667" s="32"/>
      <c r="N10667" s="4"/>
      <c r="Q10667" s="27"/>
    </row>
    <row r="10668" spans="11:17" x14ac:dyDescent="0.25">
      <c r="K10668" s="4"/>
      <c r="L10668" s="32"/>
      <c r="M10668" s="32"/>
      <c r="N10668" s="4"/>
      <c r="Q10668" s="27"/>
    </row>
    <row r="10669" spans="11:17" x14ac:dyDescent="0.25">
      <c r="K10669" s="4"/>
      <c r="L10669" s="32"/>
      <c r="M10669" s="32"/>
      <c r="N10669" s="4"/>
      <c r="Q10669" s="27"/>
    </row>
    <row r="10670" spans="11:17" x14ac:dyDescent="0.25">
      <c r="K10670" s="4"/>
      <c r="L10670" s="32"/>
      <c r="M10670" s="32"/>
      <c r="N10670" s="4"/>
      <c r="Q10670" s="27"/>
    </row>
    <row r="10671" spans="11:17" x14ac:dyDescent="0.25">
      <c r="K10671" s="4"/>
      <c r="L10671" s="32"/>
      <c r="M10671" s="32"/>
      <c r="N10671" s="4"/>
      <c r="Q10671" s="27"/>
    </row>
    <row r="10672" spans="11:17" x14ac:dyDescent="0.25">
      <c r="K10672" s="4"/>
      <c r="L10672" s="32"/>
      <c r="M10672" s="32"/>
      <c r="N10672" s="4"/>
      <c r="Q10672" s="27"/>
    </row>
    <row r="10673" spans="11:17" x14ac:dyDescent="0.25">
      <c r="K10673" s="4"/>
      <c r="L10673" s="32"/>
      <c r="M10673" s="32"/>
      <c r="N10673" s="4"/>
      <c r="Q10673" s="27"/>
    </row>
    <row r="10674" spans="11:17" x14ac:dyDescent="0.25">
      <c r="K10674" s="4"/>
      <c r="L10674" s="32"/>
      <c r="M10674" s="32"/>
      <c r="N10674" s="4"/>
      <c r="Q10674" s="27"/>
    </row>
    <row r="10675" spans="11:17" x14ac:dyDescent="0.25">
      <c r="K10675" s="4"/>
      <c r="L10675" s="32"/>
      <c r="M10675" s="32"/>
      <c r="N10675" s="4"/>
      <c r="Q10675" s="27"/>
    </row>
    <row r="10676" spans="11:17" x14ac:dyDescent="0.25">
      <c r="K10676" s="4"/>
      <c r="L10676" s="32"/>
      <c r="M10676" s="32"/>
      <c r="N10676" s="4"/>
      <c r="Q10676" s="27"/>
    </row>
    <row r="10677" spans="11:17" x14ac:dyDescent="0.25">
      <c r="K10677" s="4"/>
      <c r="L10677" s="32"/>
      <c r="M10677" s="32"/>
      <c r="N10677" s="4"/>
      <c r="Q10677" s="27"/>
    </row>
    <row r="10678" spans="11:17" x14ac:dyDescent="0.25">
      <c r="K10678" s="4"/>
      <c r="L10678" s="32"/>
      <c r="M10678" s="32"/>
      <c r="N10678" s="4"/>
      <c r="Q10678" s="27"/>
    </row>
    <row r="10679" spans="11:17" x14ac:dyDescent="0.25">
      <c r="K10679" s="4"/>
      <c r="L10679" s="32"/>
      <c r="M10679" s="32"/>
      <c r="N10679" s="4"/>
      <c r="Q10679" s="27"/>
    </row>
    <row r="10680" spans="11:17" x14ac:dyDescent="0.25">
      <c r="K10680" s="4"/>
      <c r="L10680" s="32"/>
      <c r="M10680" s="32"/>
      <c r="N10680" s="4"/>
      <c r="Q10680" s="27"/>
    </row>
    <row r="10681" spans="11:17" x14ac:dyDescent="0.25">
      <c r="K10681" s="4"/>
      <c r="L10681" s="32"/>
      <c r="M10681" s="32"/>
      <c r="N10681" s="4"/>
      <c r="Q10681" s="27"/>
    </row>
    <row r="10682" spans="11:17" x14ac:dyDescent="0.25">
      <c r="K10682" s="4"/>
      <c r="L10682" s="32"/>
      <c r="M10682" s="32"/>
      <c r="N10682" s="4"/>
      <c r="Q10682" s="27"/>
    </row>
    <row r="10683" spans="11:17" x14ac:dyDescent="0.25">
      <c r="K10683" s="4"/>
      <c r="L10683" s="32"/>
      <c r="M10683" s="32"/>
      <c r="N10683" s="4"/>
      <c r="Q10683" s="27"/>
    </row>
    <row r="10684" spans="11:17" x14ac:dyDescent="0.25">
      <c r="K10684" s="4"/>
      <c r="L10684" s="32"/>
      <c r="M10684" s="32"/>
      <c r="N10684" s="4"/>
      <c r="Q10684" s="27"/>
    </row>
    <row r="10685" spans="11:17" x14ac:dyDescent="0.25">
      <c r="K10685" s="4"/>
      <c r="L10685" s="32"/>
      <c r="M10685" s="32"/>
      <c r="N10685" s="4"/>
      <c r="Q10685" s="27"/>
    </row>
    <row r="10686" spans="11:17" x14ac:dyDescent="0.25">
      <c r="K10686" s="4"/>
      <c r="L10686" s="32"/>
      <c r="M10686" s="32"/>
      <c r="N10686" s="4"/>
      <c r="Q10686" s="27"/>
    </row>
    <row r="10687" spans="11:17" x14ac:dyDescent="0.25">
      <c r="K10687" s="4"/>
      <c r="L10687" s="32"/>
      <c r="M10687" s="32"/>
      <c r="N10687" s="4"/>
      <c r="Q10687" s="27"/>
    </row>
    <row r="10688" spans="11:17" x14ac:dyDescent="0.25">
      <c r="K10688" s="4"/>
      <c r="L10688" s="32"/>
      <c r="M10688" s="32"/>
      <c r="N10688" s="4"/>
      <c r="Q10688" s="27"/>
    </row>
    <row r="10689" spans="11:17" x14ac:dyDescent="0.25">
      <c r="K10689" s="4"/>
      <c r="L10689" s="32"/>
      <c r="M10689" s="32"/>
      <c r="N10689" s="4"/>
      <c r="Q10689" s="27"/>
    </row>
    <row r="10690" spans="11:17" x14ac:dyDescent="0.25">
      <c r="K10690" s="4"/>
      <c r="L10690" s="32"/>
      <c r="M10690" s="32"/>
      <c r="N10690" s="4"/>
      <c r="Q10690" s="27"/>
    </row>
    <row r="10691" spans="11:17" x14ac:dyDescent="0.25">
      <c r="K10691" s="4"/>
      <c r="L10691" s="32"/>
      <c r="M10691" s="32"/>
      <c r="N10691" s="4"/>
      <c r="Q10691" s="27"/>
    </row>
    <row r="10692" spans="11:17" x14ac:dyDescent="0.25">
      <c r="K10692" s="4"/>
      <c r="L10692" s="32"/>
      <c r="M10692" s="32"/>
      <c r="N10692" s="4"/>
      <c r="Q10692" s="27"/>
    </row>
    <row r="10693" spans="11:17" x14ac:dyDescent="0.25">
      <c r="K10693" s="4"/>
      <c r="L10693" s="32"/>
      <c r="M10693" s="32"/>
      <c r="N10693" s="4"/>
      <c r="Q10693" s="27"/>
    </row>
    <row r="10694" spans="11:17" x14ac:dyDescent="0.25">
      <c r="K10694" s="4"/>
      <c r="L10694" s="32"/>
      <c r="M10694" s="32"/>
      <c r="N10694" s="4"/>
      <c r="Q10694" s="27"/>
    </row>
    <row r="10695" spans="11:17" x14ac:dyDescent="0.25">
      <c r="K10695" s="4"/>
      <c r="L10695" s="32"/>
      <c r="M10695" s="32"/>
      <c r="N10695" s="4"/>
      <c r="Q10695" s="27"/>
    </row>
    <row r="10696" spans="11:17" x14ac:dyDescent="0.25">
      <c r="K10696" s="4"/>
      <c r="L10696" s="32"/>
      <c r="M10696" s="32"/>
      <c r="N10696" s="4"/>
      <c r="Q10696" s="27"/>
    </row>
    <row r="10697" spans="11:17" x14ac:dyDescent="0.25">
      <c r="K10697" s="4"/>
      <c r="L10697" s="32"/>
      <c r="M10697" s="32"/>
      <c r="N10697" s="4"/>
      <c r="Q10697" s="27"/>
    </row>
    <row r="10698" spans="11:17" x14ac:dyDescent="0.25">
      <c r="K10698" s="4"/>
      <c r="L10698" s="32"/>
      <c r="M10698" s="32"/>
      <c r="N10698" s="4"/>
      <c r="Q10698" s="27"/>
    </row>
    <row r="10699" spans="11:17" x14ac:dyDescent="0.25">
      <c r="K10699" s="4"/>
      <c r="L10699" s="32"/>
      <c r="M10699" s="32"/>
      <c r="N10699" s="4"/>
      <c r="Q10699" s="27"/>
    </row>
    <row r="10700" spans="11:17" x14ac:dyDescent="0.25">
      <c r="K10700" s="4"/>
      <c r="L10700" s="32"/>
      <c r="M10700" s="32"/>
      <c r="N10700" s="4"/>
      <c r="Q10700" s="27"/>
    </row>
    <row r="10701" spans="11:17" x14ac:dyDescent="0.25">
      <c r="K10701" s="4"/>
      <c r="L10701" s="32"/>
      <c r="M10701" s="32"/>
      <c r="N10701" s="4"/>
      <c r="Q10701" s="27"/>
    </row>
    <row r="10702" spans="11:17" x14ac:dyDescent="0.25">
      <c r="K10702" s="4"/>
      <c r="L10702" s="32"/>
      <c r="M10702" s="32"/>
      <c r="N10702" s="4"/>
      <c r="Q10702" s="27"/>
    </row>
    <row r="10703" spans="11:17" x14ac:dyDescent="0.25">
      <c r="K10703" s="4"/>
      <c r="L10703" s="32"/>
      <c r="M10703" s="32"/>
      <c r="N10703" s="4"/>
      <c r="Q10703" s="27"/>
    </row>
    <row r="10704" spans="11:17" x14ac:dyDescent="0.25">
      <c r="K10704" s="4"/>
      <c r="L10704" s="32"/>
      <c r="M10704" s="32"/>
      <c r="N10704" s="4"/>
      <c r="Q10704" s="27"/>
    </row>
    <row r="10705" spans="11:17" x14ac:dyDescent="0.25">
      <c r="K10705" s="4"/>
      <c r="L10705" s="32"/>
      <c r="M10705" s="32"/>
      <c r="N10705" s="4"/>
      <c r="Q10705" s="27"/>
    </row>
    <row r="10706" spans="11:17" x14ac:dyDescent="0.25">
      <c r="K10706" s="4"/>
      <c r="L10706" s="32"/>
      <c r="M10706" s="32"/>
      <c r="N10706" s="4"/>
      <c r="Q10706" s="27"/>
    </row>
    <row r="10707" spans="11:17" x14ac:dyDescent="0.25">
      <c r="K10707" s="4"/>
      <c r="L10707" s="32"/>
      <c r="M10707" s="32"/>
      <c r="N10707" s="4"/>
      <c r="Q10707" s="27"/>
    </row>
    <row r="10708" spans="11:17" x14ac:dyDescent="0.25">
      <c r="K10708" s="4"/>
      <c r="L10708" s="32"/>
      <c r="M10708" s="32"/>
      <c r="N10708" s="4"/>
      <c r="Q10708" s="27"/>
    </row>
    <row r="10709" spans="11:17" x14ac:dyDescent="0.25">
      <c r="K10709" s="4"/>
      <c r="L10709" s="32"/>
      <c r="M10709" s="32"/>
      <c r="N10709" s="4"/>
      <c r="Q10709" s="27"/>
    </row>
    <row r="10710" spans="11:17" x14ac:dyDescent="0.25">
      <c r="K10710" s="4"/>
      <c r="L10710" s="32"/>
      <c r="M10710" s="32"/>
      <c r="N10710" s="4"/>
      <c r="Q10710" s="27"/>
    </row>
    <row r="10711" spans="11:17" x14ac:dyDescent="0.25">
      <c r="K10711" s="4"/>
      <c r="L10711" s="32"/>
      <c r="M10711" s="32"/>
      <c r="N10711" s="4"/>
      <c r="Q10711" s="27"/>
    </row>
    <row r="10712" spans="11:17" x14ac:dyDescent="0.25">
      <c r="K10712" s="4"/>
      <c r="L10712" s="32"/>
      <c r="M10712" s="32"/>
      <c r="N10712" s="4"/>
      <c r="Q10712" s="27"/>
    </row>
    <row r="10713" spans="11:17" x14ac:dyDescent="0.25">
      <c r="K10713" s="4"/>
      <c r="L10713" s="32"/>
      <c r="M10713" s="32"/>
      <c r="N10713" s="4"/>
      <c r="Q10713" s="27"/>
    </row>
    <row r="10714" spans="11:17" x14ac:dyDescent="0.25">
      <c r="K10714" s="4"/>
      <c r="L10714" s="32"/>
      <c r="M10714" s="32"/>
      <c r="N10714" s="4"/>
      <c r="Q10714" s="27"/>
    </row>
    <row r="10715" spans="11:17" x14ac:dyDescent="0.25">
      <c r="K10715" s="4"/>
      <c r="L10715" s="32"/>
      <c r="M10715" s="32"/>
      <c r="N10715" s="4"/>
      <c r="Q10715" s="27"/>
    </row>
    <row r="10716" spans="11:17" x14ac:dyDescent="0.25">
      <c r="K10716" s="4"/>
      <c r="L10716" s="32"/>
      <c r="M10716" s="32"/>
      <c r="N10716" s="4"/>
      <c r="Q10716" s="27"/>
    </row>
    <row r="10717" spans="11:17" x14ac:dyDescent="0.25">
      <c r="K10717" s="4"/>
      <c r="L10717" s="32"/>
      <c r="M10717" s="32"/>
      <c r="N10717" s="4"/>
      <c r="Q10717" s="27"/>
    </row>
    <row r="10718" spans="11:17" x14ac:dyDescent="0.25">
      <c r="K10718" s="4"/>
      <c r="L10718" s="32"/>
      <c r="M10718" s="32"/>
      <c r="N10718" s="4"/>
      <c r="Q10718" s="27"/>
    </row>
    <row r="10719" spans="11:17" x14ac:dyDescent="0.25">
      <c r="K10719" s="4"/>
      <c r="L10719" s="32"/>
      <c r="M10719" s="32"/>
      <c r="N10719" s="4"/>
      <c r="Q10719" s="27"/>
    </row>
    <row r="10720" spans="11:17" x14ac:dyDescent="0.25">
      <c r="K10720" s="4"/>
      <c r="L10720" s="32"/>
      <c r="M10720" s="32"/>
      <c r="N10720" s="4"/>
      <c r="Q10720" s="27"/>
    </row>
    <row r="10721" spans="11:17" x14ac:dyDescent="0.25">
      <c r="K10721" s="4"/>
      <c r="L10721" s="32"/>
      <c r="M10721" s="32"/>
      <c r="N10721" s="4"/>
      <c r="Q10721" s="27"/>
    </row>
    <row r="10722" spans="11:17" x14ac:dyDescent="0.25">
      <c r="K10722" s="4"/>
      <c r="L10722" s="32"/>
      <c r="M10722" s="32"/>
      <c r="N10722" s="4"/>
      <c r="Q10722" s="27"/>
    </row>
    <row r="10723" spans="11:17" x14ac:dyDescent="0.25">
      <c r="K10723" s="4"/>
      <c r="L10723" s="32"/>
      <c r="M10723" s="32"/>
      <c r="N10723" s="4"/>
      <c r="Q10723" s="27"/>
    </row>
    <row r="10724" spans="11:17" x14ac:dyDescent="0.25">
      <c r="K10724" s="4"/>
      <c r="L10724" s="32"/>
      <c r="M10724" s="32"/>
      <c r="N10724" s="4"/>
      <c r="Q10724" s="27"/>
    </row>
    <row r="10725" spans="11:17" x14ac:dyDescent="0.25">
      <c r="K10725" s="4"/>
      <c r="L10725" s="32"/>
      <c r="M10725" s="32"/>
      <c r="N10725" s="4"/>
      <c r="Q10725" s="27"/>
    </row>
    <row r="10726" spans="11:17" x14ac:dyDescent="0.25">
      <c r="K10726" s="4"/>
      <c r="L10726" s="32"/>
      <c r="M10726" s="32"/>
      <c r="N10726" s="4"/>
      <c r="Q10726" s="27"/>
    </row>
    <row r="10727" spans="11:17" x14ac:dyDescent="0.25">
      <c r="K10727" s="4"/>
      <c r="L10727" s="32"/>
      <c r="M10727" s="32"/>
      <c r="N10727" s="4"/>
      <c r="Q10727" s="27"/>
    </row>
    <row r="10728" spans="11:17" x14ac:dyDescent="0.25">
      <c r="K10728" s="4"/>
      <c r="L10728" s="32"/>
      <c r="M10728" s="32"/>
      <c r="N10728" s="4"/>
      <c r="Q10728" s="27"/>
    </row>
    <row r="10729" spans="11:17" x14ac:dyDescent="0.25">
      <c r="K10729" s="4"/>
      <c r="L10729" s="32"/>
      <c r="M10729" s="32"/>
      <c r="N10729" s="4"/>
      <c r="Q10729" s="27"/>
    </row>
    <row r="10730" spans="11:17" x14ac:dyDescent="0.25">
      <c r="K10730" s="4"/>
      <c r="L10730" s="32"/>
      <c r="M10730" s="32"/>
      <c r="N10730" s="4"/>
      <c r="Q10730" s="27"/>
    </row>
    <row r="10731" spans="11:17" x14ac:dyDescent="0.25">
      <c r="K10731" s="4"/>
      <c r="L10731" s="32"/>
      <c r="M10731" s="32"/>
      <c r="N10731" s="4"/>
      <c r="Q10731" s="27"/>
    </row>
    <row r="10732" spans="11:17" x14ac:dyDescent="0.25">
      <c r="K10732" s="4"/>
      <c r="L10732" s="32"/>
      <c r="M10732" s="32"/>
      <c r="N10732" s="4"/>
      <c r="Q10732" s="27"/>
    </row>
    <row r="10733" spans="11:17" x14ac:dyDescent="0.25">
      <c r="K10733" s="4"/>
      <c r="L10733" s="32"/>
      <c r="M10733" s="32"/>
      <c r="N10733" s="4"/>
      <c r="Q10733" s="27"/>
    </row>
    <row r="10734" spans="11:17" x14ac:dyDescent="0.25">
      <c r="K10734" s="4"/>
      <c r="L10734" s="32"/>
      <c r="M10734" s="32"/>
      <c r="N10734" s="4"/>
      <c r="Q10734" s="27"/>
    </row>
    <row r="10735" spans="11:17" x14ac:dyDescent="0.25">
      <c r="K10735" s="4"/>
      <c r="L10735" s="32"/>
      <c r="M10735" s="32"/>
      <c r="N10735" s="4"/>
      <c r="Q10735" s="27"/>
    </row>
    <row r="10736" spans="11:17" x14ac:dyDescent="0.25">
      <c r="K10736" s="4"/>
      <c r="L10736" s="32"/>
      <c r="M10736" s="32"/>
      <c r="N10736" s="4"/>
      <c r="Q10736" s="27"/>
    </row>
    <row r="10737" spans="11:17" x14ac:dyDescent="0.25">
      <c r="K10737" s="4"/>
      <c r="L10737" s="32"/>
      <c r="M10737" s="32"/>
      <c r="N10737" s="4"/>
      <c r="Q10737" s="27"/>
    </row>
    <row r="10738" spans="11:17" x14ac:dyDescent="0.25">
      <c r="K10738" s="4"/>
      <c r="L10738" s="32"/>
      <c r="M10738" s="32"/>
      <c r="N10738" s="4"/>
      <c r="Q10738" s="27"/>
    </row>
    <row r="10739" spans="11:17" x14ac:dyDescent="0.25">
      <c r="K10739" s="4"/>
      <c r="L10739" s="32"/>
      <c r="M10739" s="32"/>
      <c r="N10739" s="4"/>
      <c r="Q10739" s="27"/>
    </row>
    <row r="10740" spans="11:17" x14ac:dyDescent="0.25">
      <c r="K10740" s="4"/>
      <c r="L10740" s="32"/>
      <c r="M10740" s="32"/>
      <c r="N10740" s="4"/>
      <c r="Q10740" s="27"/>
    </row>
    <row r="10741" spans="11:17" x14ac:dyDescent="0.25">
      <c r="K10741" s="4"/>
      <c r="L10741" s="32"/>
      <c r="M10741" s="32"/>
      <c r="N10741" s="4"/>
      <c r="Q10741" s="27"/>
    </row>
    <row r="10742" spans="11:17" x14ac:dyDescent="0.25">
      <c r="K10742" s="4"/>
      <c r="L10742" s="32"/>
      <c r="M10742" s="32"/>
      <c r="N10742" s="4"/>
      <c r="Q10742" s="27"/>
    </row>
    <row r="10743" spans="11:17" x14ac:dyDescent="0.25">
      <c r="K10743" s="4"/>
      <c r="L10743" s="32"/>
      <c r="M10743" s="32"/>
      <c r="N10743" s="4"/>
      <c r="Q10743" s="27"/>
    </row>
    <row r="10744" spans="11:17" x14ac:dyDescent="0.25">
      <c r="K10744" s="4"/>
      <c r="L10744" s="32"/>
      <c r="M10744" s="32"/>
      <c r="N10744" s="4"/>
      <c r="Q10744" s="27"/>
    </row>
    <row r="10745" spans="11:17" x14ac:dyDescent="0.25">
      <c r="K10745" s="4"/>
      <c r="L10745" s="32"/>
      <c r="M10745" s="32"/>
      <c r="N10745" s="4"/>
      <c r="Q10745" s="27"/>
    </row>
    <row r="10746" spans="11:17" x14ac:dyDescent="0.25">
      <c r="K10746" s="4"/>
      <c r="L10746" s="32"/>
      <c r="M10746" s="32"/>
      <c r="N10746" s="4"/>
      <c r="Q10746" s="27"/>
    </row>
    <row r="10747" spans="11:17" x14ac:dyDescent="0.25">
      <c r="K10747" s="4"/>
      <c r="L10747" s="32"/>
      <c r="M10747" s="32"/>
      <c r="N10747" s="4"/>
      <c r="Q10747" s="27"/>
    </row>
    <row r="10748" spans="11:17" x14ac:dyDescent="0.25">
      <c r="K10748" s="4"/>
      <c r="L10748" s="32"/>
      <c r="M10748" s="32"/>
      <c r="N10748" s="4"/>
      <c r="Q10748" s="27"/>
    </row>
    <row r="10749" spans="11:17" x14ac:dyDescent="0.25">
      <c r="K10749" s="4"/>
      <c r="L10749" s="32"/>
      <c r="M10749" s="32"/>
      <c r="N10749" s="4"/>
      <c r="Q10749" s="27"/>
    </row>
    <row r="10750" spans="11:17" x14ac:dyDescent="0.25">
      <c r="K10750" s="4"/>
      <c r="L10750" s="32"/>
      <c r="M10750" s="32"/>
      <c r="N10750" s="4"/>
      <c r="Q10750" s="27"/>
    </row>
    <row r="10751" spans="11:17" x14ac:dyDescent="0.25">
      <c r="K10751" s="4"/>
      <c r="L10751" s="32"/>
      <c r="M10751" s="32"/>
      <c r="N10751" s="4"/>
      <c r="Q10751" s="27"/>
    </row>
    <row r="10752" spans="11:17" x14ac:dyDescent="0.25">
      <c r="K10752" s="4"/>
      <c r="L10752" s="32"/>
      <c r="M10752" s="32"/>
      <c r="N10752" s="4"/>
      <c r="Q10752" s="27"/>
    </row>
    <row r="10753" spans="11:17" x14ac:dyDescent="0.25">
      <c r="K10753" s="4"/>
      <c r="L10753" s="32"/>
      <c r="M10753" s="32"/>
      <c r="N10753" s="4"/>
      <c r="Q10753" s="27"/>
    </row>
    <row r="10754" spans="11:17" x14ac:dyDescent="0.25">
      <c r="K10754" s="4"/>
      <c r="L10754" s="32"/>
      <c r="M10754" s="32"/>
      <c r="N10754" s="4"/>
      <c r="Q10754" s="27"/>
    </row>
    <row r="10755" spans="11:17" x14ac:dyDescent="0.25">
      <c r="K10755" s="4"/>
      <c r="L10755" s="32"/>
      <c r="M10755" s="32"/>
      <c r="N10755" s="4"/>
      <c r="Q10755" s="27"/>
    </row>
    <row r="10756" spans="11:17" x14ac:dyDescent="0.25">
      <c r="K10756" s="4"/>
      <c r="L10756" s="32"/>
      <c r="M10756" s="32"/>
      <c r="N10756" s="4"/>
      <c r="Q10756" s="27"/>
    </row>
    <row r="10757" spans="11:17" x14ac:dyDescent="0.25">
      <c r="K10757" s="4"/>
      <c r="L10757" s="32"/>
      <c r="M10757" s="32"/>
      <c r="N10757" s="4"/>
      <c r="Q10757" s="27"/>
    </row>
    <row r="10758" spans="11:17" x14ac:dyDescent="0.25">
      <c r="K10758" s="4"/>
      <c r="L10758" s="32"/>
      <c r="M10758" s="32"/>
      <c r="N10758" s="4"/>
      <c r="Q10758" s="27"/>
    </row>
    <row r="10759" spans="11:17" x14ac:dyDescent="0.25">
      <c r="K10759" s="4"/>
      <c r="L10759" s="32"/>
      <c r="M10759" s="32"/>
      <c r="N10759" s="4"/>
      <c r="Q10759" s="27"/>
    </row>
    <row r="10760" spans="11:17" x14ac:dyDescent="0.25">
      <c r="K10760" s="4"/>
      <c r="L10760" s="32"/>
      <c r="M10760" s="32"/>
      <c r="N10760" s="4"/>
      <c r="Q10760" s="27"/>
    </row>
    <row r="10761" spans="11:17" x14ac:dyDescent="0.25">
      <c r="K10761" s="4"/>
      <c r="L10761" s="32"/>
      <c r="M10761" s="32"/>
      <c r="N10761" s="4"/>
      <c r="Q10761" s="27"/>
    </row>
    <row r="10762" spans="11:17" x14ac:dyDescent="0.25">
      <c r="K10762" s="4"/>
      <c r="L10762" s="32"/>
      <c r="M10762" s="32"/>
      <c r="N10762" s="4"/>
      <c r="Q10762" s="27"/>
    </row>
    <row r="10763" spans="11:17" x14ac:dyDescent="0.25">
      <c r="K10763" s="4"/>
      <c r="L10763" s="32"/>
      <c r="M10763" s="32"/>
      <c r="N10763" s="4"/>
      <c r="Q10763" s="27"/>
    </row>
    <row r="10764" spans="11:17" x14ac:dyDescent="0.25">
      <c r="K10764" s="4"/>
      <c r="L10764" s="32"/>
      <c r="M10764" s="32"/>
      <c r="N10764" s="4"/>
      <c r="Q10764" s="27"/>
    </row>
    <row r="10765" spans="11:17" x14ac:dyDescent="0.25">
      <c r="K10765" s="4"/>
      <c r="L10765" s="32"/>
      <c r="M10765" s="32"/>
      <c r="N10765" s="4"/>
      <c r="Q10765" s="27"/>
    </row>
    <row r="10766" spans="11:17" x14ac:dyDescent="0.25">
      <c r="K10766" s="4"/>
      <c r="L10766" s="32"/>
      <c r="M10766" s="32"/>
      <c r="N10766" s="4"/>
      <c r="Q10766" s="27"/>
    </row>
    <row r="10767" spans="11:17" x14ac:dyDescent="0.25">
      <c r="K10767" s="4"/>
      <c r="L10767" s="32"/>
      <c r="M10767" s="32"/>
      <c r="N10767" s="4"/>
      <c r="Q10767" s="27"/>
    </row>
    <row r="10768" spans="11:17" x14ac:dyDescent="0.25">
      <c r="K10768" s="4"/>
      <c r="L10768" s="32"/>
      <c r="M10768" s="32"/>
      <c r="N10768" s="4"/>
      <c r="Q10768" s="27"/>
    </row>
    <row r="10769" spans="11:17" x14ac:dyDescent="0.25">
      <c r="K10769" s="4"/>
      <c r="L10769" s="32"/>
      <c r="M10769" s="32"/>
      <c r="N10769" s="4"/>
      <c r="Q10769" s="27"/>
    </row>
    <row r="10770" spans="11:17" x14ac:dyDescent="0.25">
      <c r="K10770" s="4"/>
      <c r="L10770" s="32"/>
      <c r="M10770" s="32"/>
      <c r="N10770" s="4"/>
      <c r="Q10770" s="27"/>
    </row>
    <row r="10771" spans="11:17" x14ac:dyDescent="0.25">
      <c r="K10771" s="4"/>
      <c r="L10771" s="32"/>
      <c r="M10771" s="32"/>
      <c r="N10771" s="4"/>
      <c r="Q10771" s="27"/>
    </row>
    <row r="10772" spans="11:17" x14ac:dyDescent="0.25">
      <c r="K10772" s="4"/>
      <c r="L10772" s="32"/>
      <c r="M10772" s="32"/>
      <c r="N10772" s="4"/>
      <c r="Q10772" s="27"/>
    </row>
    <row r="10773" spans="11:17" x14ac:dyDescent="0.25">
      <c r="K10773" s="4"/>
      <c r="L10773" s="32"/>
      <c r="M10773" s="32"/>
      <c r="N10773" s="4"/>
      <c r="Q10773" s="27"/>
    </row>
    <row r="10774" spans="11:17" x14ac:dyDescent="0.25">
      <c r="K10774" s="4"/>
      <c r="L10774" s="32"/>
      <c r="M10774" s="32"/>
      <c r="N10774" s="4"/>
      <c r="Q10774" s="27"/>
    </row>
    <row r="10775" spans="11:17" x14ac:dyDescent="0.25">
      <c r="K10775" s="4"/>
      <c r="L10775" s="32"/>
      <c r="M10775" s="32"/>
      <c r="N10775" s="4"/>
      <c r="Q10775" s="27"/>
    </row>
    <row r="10776" spans="11:17" x14ac:dyDescent="0.25">
      <c r="K10776" s="4"/>
      <c r="L10776" s="32"/>
      <c r="M10776" s="32"/>
      <c r="N10776" s="4"/>
      <c r="Q10776" s="27"/>
    </row>
    <row r="10777" spans="11:17" x14ac:dyDescent="0.25">
      <c r="K10777" s="4"/>
      <c r="L10777" s="32"/>
      <c r="M10777" s="32"/>
      <c r="N10777" s="4"/>
      <c r="Q10777" s="27"/>
    </row>
    <row r="10778" spans="11:17" x14ac:dyDescent="0.25">
      <c r="K10778" s="4"/>
      <c r="L10778" s="32"/>
      <c r="M10778" s="32"/>
      <c r="N10778" s="4"/>
      <c r="Q10778" s="27"/>
    </row>
    <row r="10779" spans="11:17" x14ac:dyDescent="0.25">
      <c r="K10779" s="4"/>
      <c r="L10779" s="32"/>
      <c r="M10779" s="32"/>
      <c r="N10779" s="4"/>
      <c r="Q10779" s="27"/>
    </row>
    <row r="10780" spans="11:17" x14ac:dyDescent="0.25">
      <c r="K10780" s="4"/>
      <c r="L10780" s="32"/>
      <c r="M10780" s="32"/>
      <c r="N10780" s="4"/>
      <c r="Q10780" s="27"/>
    </row>
    <row r="10781" spans="11:17" x14ac:dyDescent="0.25">
      <c r="K10781" s="4"/>
      <c r="L10781" s="32"/>
      <c r="M10781" s="32"/>
      <c r="N10781" s="4"/>
      <c r="Q10781" s="27"/>
    </row>
    <row r="10782" spans="11:17" x14ac:dyDescent="0.25">
      <c r="K10782" s="4"/>
      <c r="L10782" s="32"/>
      <c r="M10782" s="32"/>
      <c r="N10782" s="4"/>
      <c r="Q10782" s="27"/>
    </row>
    <row r="10783" spans="11:17" x14ac:dyDescent="0.25">
      <c r="K10783" s="4"/>
      <c r="L10783" s="32"/>
      <c r="M10783" s="32"/>
      <c r="N10783" s="4"/>
      <c r="Q10783" s="27"/>
    </row>
    <row r="10784" spans="11:17" x14ac:dyDescent="0.25">
      <c r="K10784" s="4"/>
      <c r="L10784" s="32"/>
      <c r="M10784" s="32"/>
      <c r="N10784" s="4"/>
      <c r="Q10784" s="27"/>
    </row>
    <row r="10785" spans="11:17" x14ac:dyDescent="0.25">
      <c r="K10785" s="4"/>
      <c r="L10785" s="32"/>
      <c r="M10785" s="32"/>
      <c r="N10785" s="4"/>
      <c r="Q10785" s="27"/>
    </row>
    <row r="10786" spans="11:17" x14ac:dyDescent="0.25">
      <c r="K10786" s="4"/>
      <c r="L10786" s="32"/>
      <c r="M10786" s="32"/>
      <c r="N10786" s="4"/>
      <c r="Q10786" s="27"/>
    </row>
    <row r="10787" spans="11:17" x14ac:dyDescent="0.25">
      <c r="K10787" s="4"/>
      <c r="L10787" s="32"/>
      <c r="M10787" s="32"/>
      <c r="N10787" s="4"/>
      <c r="Q10787" s="27"/>
    </row>
    <row r="10788" spans="11:17" x14ac:dyDescent="0.25">
      <c r="K10788" s="4"/>
      <c r="L10788" s="32"/>
      <c r="M10788" s="32"/>
      <c r="N10788" s="4"/>
      <c r="Q10788" s="27"/>
    </row>
    <row r="10789" spans="11:17" x14ac:dyDescent="0.25">
      <c r="K10789" s="4"/>
      <c r="L10789" s="32"/>
      <c r="M10789" s="32"/>
      <c r="N10789" s="4"/>
      <c r="Q10789" s="27"/>
    </row>
    <row r="10790" spans="11:17" x14ac:dyDescent="0.25">
      <c r="K10790" s="4"/>
      <c r="L10790" s="32"/>
      <c r="M10790" s="32"/>
      <c r="N10790" s="4"/>
      <c r="Q10790" s="27"/>
    </row>
    <row r="10791" spans="11:17" x14ac:dyDescent="0.25">
      <c r="K10791" s="4"/>
      <c r="L10791" s="32"/>
      <c r="M10791" s="32"/>
      <c r="N10791" s="4"/>
      <c r="Q10791" s="27"/>
    </row>
    <row r="10792" spans="11:17" x14ac:dyDescent="0.25">
      <c r="K10792" s="4"/>
      <c r="L10792" s="32"/>
      <c r="M10792" s="32"/>
      <c r="N10792" s="4"/>
      <c r="Q10792" s="27"/>
    </row>
    <row r="10793" spans="11:17" x14ac:dyDescent="0.25">
      <c r="K10793" s="4"/>
      <c r="L10793" s="32"/>
      <c r="M10793" s="32"/>
      <c r="N10793" s="4"/>
      <c r="Q10793" s="27"/>
    </row>
    <row r="10794" spans="11:17" x14ac:dyDescent="0.25">
      <c r="K10794" s="4"/>
      <c r="L10794" s="32"/>
      <c r="M10794" s="32"/>
      <c r="N10794" s="4"/>
      <c r="Q10794" s="27"/>
    </row>
    <row r="10795" spans="11:17" x14ac:dyDescent="0.25">
      <c r="K10795" s="4"/>
      <c r="L10795" s="32"/>
      <c r="M10795" s="32"/>
      <c r="N10795" s="4"/>
      <c r="Q10795" s="27"/>
    </row>
    <row r="10796" spans="11:17" x14ac:dyDescent="0.25">
      <c r="K10796" s="4"/>
      <c r="L10796" s="32"/>
      <c r="M10796" s="32"/>
      <c r="N10796" s="4"/>
      <c r="Q10796" s="27"/>
    </row>
    <row r="10797" spans="11:17" x14ac:dyDescent="0.25">
      <c r="K10797" s="4"/>
      <c r="L10797" s="32"/>
      <c r="M10797" s="32"/>
      <c r="N10797" s="4"/>
      <c r="Q10797" s="27"/>
    </row>
    <row r="10798" spans="11:17" x14ac:dyDescent="0.25">
      <c r="K10798" s="4"/>
      <c r="L10798" s="32"/>
      <c r="M10798" s="32"/>
      <c r="N10798" s="4"/>
      <c r="Q10798" s="27"/>
    </row>
    <row r="10799" spans="11:17" x14ac:dyDescent="0.25">
      <c r="K10799" s="4"/>
      <c r="L10799" s="32"/>
      <c r="M10799" s="32"/>
      <c r="N10799" s="4"/>
      <c r="Q10799" s="27"/>
    </row>
    <row r="10800" spans="11:17" x14ac:dyDescent="0.25">
      <c r="K10800" s="4"/>
      <c r="L10800" s="32"/>
      <c r="M10800" s="32"/>
      <c r="N10800" s="4"/>
      <c r="Q10800" s="27"/>
    </row>
    <row r="10801" spans="11:17" x14ac:dyDescent="0.25">
      <c r="K10801" s="4"/>
      <c r="L10801" s="32"/>
      <c r="M10801" s="32"/>
      <c r="N10801" s="4"/>
      <c r="Q10801" s="27"/>
    </row>
    <row r="10802" spans="11:17" x14ac:dyDescent="0.25">
      <c r="K10802" s="4"/>
      <c r="L10802" s="32"/>
      <c r="M10802" s="32"/>
      <c r="N10802" s="4"/>
      <c r="Q10802" s="27"/>
    </row>
    <row r="10803" spans="11:17" x14ac:dyDescent="0.25">
      <c r="K10803" s="4"/>
      <c r="L10803" s="32"/>
      <c r="M10803" s="32"/>
      <c r="N10803" s="4"/>
      <c r="Q10803" s="27"/>
    </row>
    <row r="10804" spans="11:17" x14ac:dyDescent="0.25">
      <c r="K10804" s="4"/>
      <c r="L10804" s="32"/>
      <c r="M10804" s="32"/>
      <c r="N10804" s="4"/>
      <c r="Q10804" s="27"/>
    </row>
    <row r="10805" spans="11:17" x14ac:dyDescent="0.25">
      <c r="K10805" s="4"/>
      <c r="L10805" s="32"/>
      <c r="M10805" s="32"/>
      <c r="N10805" s="4"/>
      <c r="Q10805" s="27"/>
    </row>
    <row r="10806" spans="11:17" x14ac:dyDescent="0.25">
      <c r="K10806" s="4"/>
      <c r="L10806" s="32"/>
      <c r="M10806" s="32"/>
      <c r="N10806" s="4"/>
      <c r="Q10806" s="27"/>
    </row>
    <row r="10807" spans="11:17" x14ac:dyDescent="0.25">
      <c r="K10807" s="4"/>
      <c r="L10807" s="32"/>
      <c r="M10807" s="32"/>
      <c r="N10807" s="4"/>
      <c r="Q10807" s="27"/>
    </row>
    <row r="10808" spans="11:17" x14ac:dyDescent="0.25">
      <c r="K10808" s="4"/>
      <c r="L10808" s="32"/>
      <c r="M10808" s="32"/>
      <c r="N10808" s="4"/>
      <c r="Q10808" s="27"/>
    </row>
    <row r="10809" spans="11:17" x14ac:dyDescent="0.25">
      <c r="K10809" s="4"/>
      <c r="L10809" s="32"/>
      <c r="M10809" s="32"/>
      <c r="N10809" s="4"/>
      <c r="Q10809" s="27"/>
    </row>
    <row r="10810" spans="11:17" x14ac:dyDescent="0.25">
      <c r="K10810" s="4"/>
      <c r="L10810" s="32"/>
      <c r="M10810" s="32"/>
      <c r="N10810" s="4"/>
      <c r="Q10810" s="27"/>
    </row>
    <row r="10811" spans="11:17" x14ac:dyDescent="0.25">
      <c r="K10811" s="4"/>
      <c r="L10811" s="32"/>
      <c r="M10811" s="32"/>
      <c r="N10811" s="4"/>
      <c r="Q10811" s="27"/>
    </row>
    <row r="10812" spans="11:17" x14ac:dyDescent="0.25">
      <c r="K10812" s="4"/>
      <c r="L10812" s="32"/>
      <c r="M10812" s="32"/>
      <c r="N10812" s="4"/>
      <c r="Q10812" s="27"/>
    </row>
    <row r="10813" spans="11:17" x14ac:dyDescent="0.25">
      <c r="K10813" s="4"/>
      <c r="L10813" s="32"/>
      <c r="M10813" s="32"/>
      <c r="N10813" s="4"/>
      <c r="Q10813" s="27"/>
    </row>
    <row r="10814" spans="11:17" x14ac:dyDescent="0.25">
      <c r="K10814" s="4"/>
      <c r="L10814" s="32"/>
      <c r="M10814" s="32"/>
      <c r="N10814" s="4"/>
      <c r="Q10814" s="27"/>
    </row>
    <row r="10815" spans="11:17" x14ac:dyDescent="0.25">
      <c r="K10815" s="4"/>
      <c r="L10815" s="32"/>
      <c r="M10815" s="32"/>
      <c r="N10815" s="4"/>
      <c r="Q10815" s="27"/>
    </row>
    <row r="10816" spans="11:17" x14ac:dyDescent="0.25">
      <c r="K10816" s="4"/>
      <c r="L10816" s="32"/>
      <c r="M10816" s="32"/>
      <c r="N10816" s="4"/>
      <c r="Q10816" s="27"/>
    </row>
    <row r="10817" spans="11:17" x14ac:dyDescent="0.25">
      <c r="K10817" s="4"/>
      <c r="L10817" s="32"/>
      <c r="M10817" s="32"/>
      <c r="N10817" s="4"/>
      <c r="Q10817" s="27"/>
    </row>
    <row r="10818" spans="11:17" x14ac:dyDescent="0.25">
      <c r="K10818" s="4"/>
      <c r="L10818" s="32"/>
      <c r="M10818" s="32"/>
      <c r="N10818" s="4"/>
      <c r="Q10818" s="27"/>
    </row>
    <row r="10819" spans="11:17" x14ac:dyDescent="0.25">
      <c r="K10819" s="4"/>
      <c r="L10819" s="32"/>
      <c r="M10819" s="32"/>
      <c r="N10819" s="4"/>
      <c r="Q10819" s="27"/>
    </row>
    <row r="10820" spans="11:17" x14ac:dyDescent="0.25">
      <c r="K10820" s="4"/>
      <c r="L10820" s="32"/>
      <c r="M10820" s="32"/>
      <c r="N10820" s="4"/>
      <c r="Q10820" s="27"/>
    </row>
    <row r="10821" spans="11:17" x14ac:dyDescent="0.25">
      <c r="K10821" s="4"/>
      <c r="L10821" s="32"/>
      <c r="M10821" s="32"/>
      <c r="N10821" s="4"/>
      <c r="Q10821" s="27"/>
    </row>
    <row r="10822" spans="11:17" x14ac:dyDescent="0.25">
      <c r="K10822" s="4"/>
      <c r="L10822" s="32"/>
      <c r="M10822" s="32"/>
      <c r="N10822" s="4"/>
      <c r="Q10822" s="27"/>
    </row>
    <row r="10823" spans="11:17" x14ac:dyDescent="0.25">
      <c r="K10823" s="4"/>
      <c r="L10823" s="32"/>
      <c r="M10823" s="32"/>
      <c r="N10823" s="4"/>
      <c r="Q10823" s="27"/>
    </row>
    <row r="10824" spans="11:17" x14ac:dyDescent="0.25">
      <c r="K10824" s="4"/>
      <c r="L10824" s="32"/>
      <c r="M10824" s="32"/>
      <c r="N10824" s="4"/>
      <c r="Q10824" s="27"/>
    </row>
    <row r="10825" spans="11:17" x14ac:dyDescent="0.25">
      <c r="K10825" s="4"/>
      <c r="L10825" s="32"/>
      <c r="M10825" s="32"/>
      <c r="N10825" s="4"/>
      <c r="Q10825" s="27"/>
    </row>
    <row r="10826" spans="11:17" x14ac:dyDescent="0.25">
      <c r="K10826" s="4"/>
      <c r="L10826" s="32"/>
      <c r="M10826" s="32"/>
      <c r="N10826" s="4"/>
      <c r="Q10826" s="27"/>
    </row>
    <row r="10827" spans="11:17" x14ac:dyDescent="0.25">
      <c r="K10827" s="4"/>
      <c r="L10827" s="32"/>
      <c r="M10827" s="32"/>
      <c r="N10827" s="4"/>
      <c r="Q10827" s="27"/>
    </row>
    <row r="10828" spans="11:17" x14ac:dyDescent="0.25">
      <c r="K10828" s="4"/>
      <c r="L10828" s="32"/>
      <c r="M10828" s="32"/>
      <c r="N10828" s="4"/>
      <c r="Q10828" s="27"/>
    </row>
    <row r="10829" spans="11:17" x14ac:dyDescent="0.25">
      <c r="K10829" s="4"/>
      <c r="L10829" s="32"/>
      <c r="M10829" s="32"/>
      <c r="N10829" s="4"/>
      <c r="Q10829" s="27"/>
    </row>
    <row r="10830" spans="11:17" x14ac:dyDescent="0.25">
      <c r="K10830" s="4"/>
      <c r="L10830" s="32"/>
      <c r="M10830" s="32"/>
      <c r="N10830" s="4"/>
      <c r="Q10830" s="27"/>
    </row>
    <row r="10831" spans="11:17" x14ac:dyDescent="0.25">
      <c r="K10831" s="4"/>
      <c r="L10831" s="32"/>
      <c r="M10831" s="32"/>
      <c r="N10831" s="4"/>
      <c r="Q10831" s="27"/>
    </row>
    <row r="10832" spans="11:17" x14ac:dyDescent="0.25">
      <c r="K10832" s="4"/>
      <c r="L10832" s="32"/>
      <c r="M10832" s="32"/>
      <c r="N10832" s="4"/>
      <c r="Q10832" s="27"/>
    </row>
    <row r="10833" spans="11:17" x14ac:dyDescent="0.25">
      <c r="K10833" s="4"/>
      <c r="L10833" s="32"/>
      <c r="M10833" s="32"/>
      <c r="N10833" s="4"/>
      <c r="Q10833" s="27"/>
    </row>
    <row r="10834" spans="11:17" x14ac:dyDescent="0.25">
      <c r="K10834" s="4"/>
      <c r="L10834" s="32"/>
      <c r="M10834" s="32"/>
      <c r="N10834" s="4"/>
      <c r="Q10834" s="27"/>
    </row>
    <row r="10835" spans="11:17" x14ac:dyDescent="0.25">
      <c r="K10835" s="4"/>
      <c r="L10835" s="32"/>
      <c r="M10835" s="32"/>
      <c r="N10835" s="4"/>
      <c r="Q10835" s="27"/>
    </row>
    <row r="10836" spans="11:17" x14ac:dyDescent="0.25">
      <c r="K10836" s="4"/>
      <c r="L10836" s="32"/>
      <c r="M10836" s="32"/>
      <c r="N10836" s="4"/>
      <c r="Q10836" s="27"/>
    </row>
    <row r="10837" spans="11:17" x14ac:dyDescent="0.25">
      <c r="K10837" s="4"/>
      <c r="L10837" s="32"/>
      <c r="M10837" s="32"/>
      <c r="N10837" s="4"/>
      <c r="Q10837" s="27"/>
    </row>
    <row r="10838" spans="11:17" x14ac:dyDescent="0.25">
      <c r="K10838" s="4"/>
      <c r="L10838" s="32"/>
      <c r="M10838" s="32"/>
      <c r="N10838" s="4"/>
      <c r="Q10838" s="27"/>
    </row>
    <row r="10839" spans="11:17" x14ac:dyDescent="0.25">
      <c r="K10839" s="4"/>
      <c r="L10839" s="32"/>
      <c r="M10839" s="32"/>
      <c r="N10839" s="4"/>
      <c r="Q10839" s="27"/>
    </row>
    <row r="10840" spans="11:17" x14ac:dyDescent="0.25">
      <c r="K10840" s="4"/>
      <c r="L10840" s="32"/>
      <c r="M10840" s="32"/>
      <c r="N10840" s="4"/>
      <c r="Q10840" s="27"/>
    </row>
    <row r="10841" spans="11:17" x14ac:dyDescent="0.25">
      <c r="K10841" s="4"/>
      <c r="L10841" s="32"/>
      <c r="M10841" s="32"/>
      <c r="N10841" s="4"/>
      <c r="Q10841" s="27"/>
    </row>
    <row r="10842" spans="11:17" x14ac:dyDescent="0.25">
      <c r="K10842" s="4"/>
      <c r="L10842" s="32"/>
      <c r="M10842" s="32"/>
      <c r="N10842" s="4"/>
      <c r="Q10842" s="27"/>
    </row>
    <row r="10843" spans="11:17" x14ac:dyDescent="0.25">
      <c r="K10843" s="4"/>
      <c r="L10843" s="32"/>
      <c r="M10843" s="32"/>
      <c r="N10843" s="4"/>
      <c r="Q10843" s="27"/>
    </row>
    <row r="10844" spans="11:17" x14ac:dyDescent="0.25">
      <c r="K10844" s="4"/>
      <c r="L10844" s="32"/>
      <c r="M10844" s="32"/>
      <c r="N10844" s="4"/>
      <c r="Q10844" s="27"/>
    </row>
    <row r="10845" spans="11:17" x14ac:dyDescent="0.25">
      <c r="K10845" s="4"/>
      <c r="L10845" s="32"/>
      <c r="M10845" s="32"/>
      <c r="N10845" s="4"/>
      <c r="Q10845" s="27"/>
    </row>
    <row r="10846" spans="11:17" x14ac:dyDescent="0.25">
      <c r="K10846" s="4"/>
      <c r="L10846" s="32"/>
      <c r="M10846" s="32"/>
      <c r="N10846" s="4"/>
      <c r="Q10846" s="27"/>
    </row>
    <row r="10847" spans="11:17" x14ac:dyDescent="0.25">
      <c r="K10847" s="4"/>
      <c r="L10847" s="32"/>
      <c r="M10847" s="32"/>
      <c r="N10847" s="4"/>
      <c r="Q10847" s="27"/>
    </row>
    <row r="10848" spans="11:17" x14ac:dyDescent="0.25">
      <c r="K10848" s="4"/>
      <c r="L10848" s="32"/>
      <c r="M10848" s="32"/>
      <c r="N10848" s="4"/>
      <c r="Q10848" s="27"/>
    </row>
    <row r="10849" spans="11:17" x14ac:dyDescent="0.25">
      <c r="K10849" s="4"/>
      <c r="L10849" s="32"/>
      <c r="M10849" s="32"/>
      <c r="N10849" s="4"/>
      <c r="Q10849" s="27"/>
    </row>
    <row r="10850" spans="11:17" x14ac:dyDescent="0.25">
      <c r="K10850" s="4"/>
      <c r="L10850" s="32"/>
      <c r="M10850" s="32"/>
      <c r="N10850" s="4"/>
      <c r="Q10850" s="27"/>
    </row>
    <row r="10851" spans="11:17" x14ac:dyDescent="0.25">
      <c r="K10851" s="4"/>
      <c r="L10851" s="32"/>
      <c r="M10851" s="32"/>
      <c r="N10851" s="4"/>
      <c r="Q10851" s="27"/>
    </row>
    <row r="10852" spans="11:17" x14ac:dyDescent="0.25">
      <c r="K10852" s="4"/>
      <c r="L10852" s="32"/>
      <c r="M10852" s="32"/>
      <c r="N10852" s="4"/>
      <c r="Q10852" s="27"/>
    </row>
    <row r="10853" spans="11:17" x14ac:dyDescent="0.25">
      <c r="K10853" s="4"/>
      <c r="L10853" s="32"/>
      <c r="M10853" s="32"/>
      <c r="N10853" s="4"/>
      <c r="Q10853" s="27"/>
    </row>
    <row r="10854" spans="11:17" x14ac:dyDescent="0.25">
      <c r="K10854" s="4"/>
      <c r="L10854" s="32"/>
      <c r="M10854" s="32"/>
      <c r="N10854" s="4"/>
      <c r="Q10854" s="27"/>
    </row>
    <row r="10855" spans="11:17" x14ac:dyDescent="0.25">
      <c r="K10855" s="4"/>
      <c r="L10855" s="32"/>
      <c r="M10855" s="32"/>
      <c r="N10855" s="4"/>
      <c r="Q10855" s="27"/>
    </row>
    <row r="10856" spans="11:17" x14ac:dyDescent="0.25">
      <c r="K10856" s="4"/>
      <c r="L10856" s="32"/>
      <c r="M10856" s="32"/>
      <c r="N10856" s="4"/>
      <c r="Q10856" s="27"/>
    </row>
    <row r="10857" spans="11:17" x14ac:dyDescent="0.25">
      <c r="K10857" s="4"/>
      <c r="L10857" s="32"/>
      <c r="M10857" s="32"/>
      <c r="N10857" s="4"/>
      <c r="Q10857" s="27"/>
    </row>
    <row r="10858" spans="11:17" x14ac:dyDescent="0.25">
      <c r="K10858" s="4"/>
      <c r="L10858" s="32"/>
      <c r="M10858" s="32"/>
      <c r="N10858" s="4"/>
      <c r="Q10858" s="27"/>
    </row>
    <row r="10859" spans="11:17" x14ac:dyDescent="0.25">
      <c r="K10859" s="4"/>
      <c r="L10859" s="32"/>
      <c r="M10859" s="32"/>
      <c r="N10859" s="4"/>
      <c r="Q10859" s="27"/>
    </row>
    <row r="10860" spans="11:17" x14ac:dyDescent="0.25">
      <c r="K10860" s="4"/>
      <c r="L10860" s="32"/>
      <c r="M10860" s="32"/>
      <c r="N10860" s="4"/>
      <c r="Q10860" s="27"/>
    </row>
    <row r="10861" spans="11:17" x14ac:dyDescent="0.25">
      <c r="K10861" s="4"/>
      <c r="L10861" s="32"/>
      <c r="M10861" s="32"/>
      <c r="N10861" s="4"/>
      <c r="Q10861" s="27"/>
    </row>
    <row r="10862" spans="11:17" x14ac:dyDescent="0.25">
      <c r="K10862" s="4"/>
      <c r="L10862" s="32"/>
      <c r="M10862" s="32"/>
      <c r="N10862" s="4"/>
      <c r="Q10862" s="27"/>
    </row>
    <row r="10863" spans="11:17" x14ac:dyDescent="0.25">
      <c r="K10863" s="4"/>
      <c r="L10863" s="32"/>
      <c r="M10863" s="32"/>
      <c r="N10863" s="4"/>
      <c r="Q10863" s="27"/>
    </row>
    <row r="10864" spans="11:17" x14ac:dyDescent="0.25">
      <c r="K10864" s="4"/>
      <c r="L10864" s="32"/>
      <c r="M10864" s="32"/>
      <c r="N10864" s="4"/>
      <c r="Q10864" s="27"/>
    </row>
    <row r="10865" spans="11:17" x14ac:dyDescent="0.25">
      <c r="K10865" s="4"/>
      <c r="L10865" s="32"/>
      <c r="M10865" s="32"/>
      <c r="N10865" s="4"/>
      <c r="Q10865" s="27"/>
    </row>
    <row r="10866" spans="11:17" x14ac:dyDescent="0.25">
      <c r="K10866" s="4"/>
      <c r="L10866" s="32"/>
      <c r="M10866" s="32"/>
      <c r="N10866" s="4"/>
      <c r="Q10866" s="27"/>
    </row>
    <row r="10867" spans="11:17" x14ac:dyDescent="0.25">
      <c r="K10867" s="4"/>
      <c r="L10867" s="32"/>
      <c r="M10867" s="32"/>
      <c r="N10867" s="4"/>
      <c r="Q10867" s="27"/>
    </row>
    <row r="10868" spans="11:17" x14ac:dyDescent="0.25">
      <c r="K10868" s="4"/>
      <c r="L10868" s="32"/>
      <c r="M10868" s="32"/>
      <c r="N10868" s="4"/>
      <c r="Q10868" s="27"/>
    </row>
    <row r="10869" spans="11:17" x14ac:dyDescent="0.25">
      <c r="K10869" s="4"/>
      <c r="L10869" s="32"/>
      <c r="M10869" s="32"/>
      <c r="N10869" s="4"/>
      <c r="Q10869" s="27"/>
    </row>
    <row r="10870" spans="11:17" x14ac:dyDescent="0.25">
      <c r="K10870" s="4"/>
      <c r="L10870" s="32"/>
      <c r="M10870" s="32"/>
      <c r="N10870" s="4"/>
      <c r="Q10870" s="27"/>
    </row>
    <row r="10871" spans="11:17" x14ac:dyDescent="0.25">
      <c r="K10871" s="4"/>
      <c r="L10871" s="32"/>
      <c r="M10871" s="32"/>
      <c r="N10871" s="4"/>
      <c r="Q10871" s="27"/>
    </row>
    <row r="10872" spans="11:17" x14ac:dyDescent="0.25">
      <c r="K10872" s="4"/>
      <c r="L10872" s="32"/>
      <c r="M10872" s="32"/>
      <c r="N10872" s="4"/>
      <c r="Q10872" s="27"/>
    </row>
    <row r="10873" spans="11:17" x14ac:dyDescent="0.25">
      <c r="K10873" s="4"/>
      <c r="L10873" s="32"/>
      <c r="M10873" s="32"/>
      <c r="N10873" s="4"/>
      <c r="Q10873" s="27"/>
    </row>
    <row r="10874" spans="11:17" x14ac:dyDescent="0.25">
      <c r="K10874" s="4"/>
      <c r="L10874" s="32"/>
      <c r="M10874" s="32"/>
      <c r="N10874" s="4"/>
      <c r="Q10874" s="27"/>
    </row>
    <row r="10875" spans="11:17" x14ac:dyDescent="0.25">
      <c r="K10875" s="4"/>
      <c r="L10875" s="32"/>
      <c r="M10875" s="32"/>
      <c r="N10875" s="4"/>
      <c r="Q10875" s="27"/>
    </row>
    <row r="10876" spans="11:17" x14ac:dyDescent="0.25">
      <c r="K10876" s="4"/>
      <c r="L10876" s="32"/>
      <c r="M10876" s="32"/>
      <c r="N10876" s="4"/>
      <c r="Q10876" s="27"/>
    </row>
    <row r="10877" spans="11:17" x14ac:dyDescent="0.25">
      <c r="K10877" s="4"/>
      <c r="L10877" s="32"/>
      <c r="M10877" s="32"/>
      <c r="N10877" s="4"/>
      <c r="Q10877" s="27"/>
    </row>
    <row r="10878" spans="11:17" x14ac:dyDescent="0.25">
      <c r="K10878" s="4"/>
      <c r="L10878" s="32"/>
      <c r="M10878" s="32"/>
      <c r="N10878" s="4"/>
      <c r="Q10878" s="27"/>
    </row>
    <row r="10879" spans="11:17" x14ac:dyDescent="0.25">
      <c r="K10879" s="4"/>
      <c r="L10879" s="32"/>
      <c r="M10879" s="32"/>
      <c r="N10879" s="4"/>
      <c r="Q10879" s="27"/>
    </row>
    <row r="10880" spans="11:17" x14ac:dyDescent="0.25">
      <c r="K10880" s="4"/>
      <c r="L10880" s="32"/>
      <c r="M10880" s="32"/>
      <c r="N10880" s="4"/>
      <c r="Q10880" s="27"/>
    </row>
    <row r="10881" spans="11:17" x14ac:dyDescent="0.25">
      <c r="K10881" s="4"/>
      <c r="L10881" s="32"/>
      <c r="M10881" s="32"/>
      <c r="N10881" s="4"/>
      <c r="Q10881" s="27"/>
    </row>
    <row r="10882" spans="11:17" x14ac:dyDescent="0.25">
      <c r="K10882" s="4"/>
      <c r="L10882" s="32"/>
      <c r="M10882" s="32"/>
      <c r="N10882" s="4"/>
      <c r="Q10882" s="27"/>
    </row>
    <row r="10883" spans="11:17" x14ac:dyDescent="0.25">
      <c r="K10883" s="4"/>
      <c r="L10883" s="32"/>
      <c r="M10883" s="32"/>
      <c r="N10883" s="4"/>
      <c r="Q10883" s="27"/>
    </row>
    <row r="10884" spans="11:17" x14ac:dyDescent="0.25">
      <c r="K10884" s="4"/>
      <c r="L10884" s="32"/>
      <c r="M10884" s="32"/>
      <c r="N10884" s="4"/>
      <c r="Q10884" s="27"/>
    </row>
    <row r="10885" spans="11:17" x14ac:dyDescent="0.25">
      <c r="K10885" s="4"/>
      <c r="L10885" s="32"/>
      <c r="M10885" s="32"/>
      <c r="N10885" s="4"/>
      <c r="Q10885" s="27"/>
    </row>
    <row r="10886" spans="11:17" x14ac:dyDescent="0.25">
      <c r="K10886" s="4"/>
      <c r="L10886" s="32"/>
      <c r="M10886" s="32"/>
      <c r="N10886" s="4"/>
      <c r="Q10886" s="27"/>
    </row>
    <row r="10887" spans="11:17" x14ac:dyDescent="0.25">
      <c r="K10887" s="4"/>
      <c r="L10887" s="32"/>
      <c r="M10887" s="32"/>
      <c r="N10887" s="4"/>
      <c r="Q10887" s="27"/>
    </row>
    <row r="10888" spans="11:17" x14ac:dyDescent="0.25">
      <c r="K10888" s="4"/>
      <c r="L10888" s="32"/>
      <c r="M10888" s="32"/>
      <c r="N10888" s="4"/>
      <c r="Q10888" s="27"/>
    </row>
    <row r="10889" spans="11:17" x14ac:dyDescent="0.25">
      <c r="K10889" s="4"/>
      <c r="L10889" s="32"/>
      <c r="M10889" s="32"/>
      <c r="N10889" s="4"/>
      <c r="Q10889" s="27"/>
    </row>
    <row r="10890" spans="11:17" x14ac:dyDescent="0.25">
      <c r="K10890" s="4"/>
      <c r="L10890" s="32"/>
      <c r="M10890" s="32"/>
      <c r="N10890" s="4"/>
      <c r="Q10890" s="27"/>
    </row>
    <row r="10891" spans="11:17" x14ac:dyDescent="0.25">
      <c r="K10891" s="4"/>
      <c r="L10891" s="32"/>
      <c r="M10891" s="32"/>
      <c r="N10891" s="4"/>
      <c r="Q10891" s="27"/>
    </row>
    <row r="10892" spans="11:17" x14ac:dyDescent="0.25">
      <c r="K10892" s="4"/>
      <c r="L10892" s="32"/>
      <c r="M10892" s="32"/>
      <c r="N10892" s="4"/>
      <c r="Q10892" s="27"/>
    </row>
    <row r="10893" spans="11:17" x14ac:dyDescent="0.25">
      <c r="K10893" s="4"/>
      <c r="L10893" s="32"/>
      <c r="M10893" s="32"/>
      <c r="N10893" s="4"/>
      <c r="Q10893" s="27"/>
    </row>
    <row r="10894" spans="11:17" x14ac:dyDescent="0.25">
      <c r="K10894" s="4"/>
      <c r="L10894" s="32"/>
      <c r="M10894" s="32"/>
      <c r="N10894" s="4"/>
      <c r="Q10894" s="27"/>
    </row>
    <row r="10895" spans="11:17" x14ac:dyDescent="0.25">
      <c r="K10895" s="4"/>
      <c r="L10895" s="32"/>
      <c r="M10895" s="32"/>
      <c r="N10895" s="4"/>
      <c r="Q10895" s="27"/>
    </row>
    <row r="10896" spans="11:17" x14ac:dyDescent="0.25">
      <c r="K10896" s="4"/>
      <c r="L10896" s="32"/>
      <c r="M10896" s="32"/>
      <c r="N10896" s="4"/>
      <c r="Q10896" s="27"/>
    </row>
    <row r="10897" spans="11:17" x14ac:dyDescent="0.25">
      <c r="K10897" s="4"/>
      <c r="L10897" s="32"/>
      <c r="M10897" s="32"/>
      <c r="N10897" s="4"/>
      <c r="Q10897" s="27"/>
    </row>
    <row r="10898" spans="11:17" x14ac:dyDescent="0.25">
      <c r="K10898" s="4"/>
      <c r="L10898" s="32"/>
      <c r="M10898" s="32"/>
      <c r="N10898" s="4"/>
      <c r="Q10898" s="27"/>
    </row>
    <row r="10899" spans="11:17" x14ac:dyDescent="0.25">
      <c r="K10899" s="4"/>
      <c r="L10899" s="32"/>
      <c r="M10899" s="32"/>
      <c r="N10899" s="4"/>
      <c r="Q10899" s="27"/>
    </row>
    <row r="10900" spans="11:17" x14ac:dyDescent="0.25">
      <c r="K10900" s="4"/>
      <c r="L10900" s="32"/>
      <c r="M10900" s="32"/>
      <c r="N10900" s="4"/>
      <c r="Q10900" s="27"/>
    </row>
    <row r="10901" spans="11:17" x14ac:dyDescent="0.25">
      <c r="K10901" s="4"/>
      <c r="L10901" s="32"/>
      <c r="M10901" s="32"/>
      <c r="N10901" s="4"/>
      <c r="Q10901" s="27"/>
    </row>
    <row r="10902" spans="11:17" x14ac:dyDescent="0.25">
      <c r="K10902" s="4"/>
      <c r="L10902" s="32"/>
      <c r="M10902" s="32"/>
      <c r="N10902" s="4"/>
      <c r="Q10902" s="27"/>
    </row>
    <row r="10903" spans="11:17" x14ac:dyDescent="0.25">
      <c r="K10903" s="4"/>
      <c r="L10903" s="32"/>
      <c r="M10903" s="32"/>
      <c r="N10903" s="4"/>
      <c r="Q10903" s="27"/>
    </row>
    <row r="10904" spans="11:17" x14ac:dyDescent="0.25">
      <c r="K10904" s="4"/>
      <c r="L10904" s="32"/>
      <c r="M10904" s="32"/>
      <c r="N10904" s="4"/>
      <c r="Q10904" s="27"/>
    </row>
    <row r="10905" spans="11:17" x14ac:dyDescent="0.25">
      <c r="K10905" s="4"/>
      <c r="L10905" s="32"/>
      <c r="M10905" s="32"/>
      <c r="N10905" s="4"/>
      <c r="Q10905" s="27"/>
    </row>
    <row r="10906" spans="11:17" x14ac:dyDescent="0.25">
      <c r="K10906" s="4"/>
      <c r="L10906" s="32"/>
      <c r="M10906" s="32"/>
      <c r="N10906" s="4"/>
      <c r="Q10906" s="27"/>
    </row>
    <row r="10907" spans="11:17" x14ac:dyDescent="0.25">
      <c r="K10907" s="4"/>
      <c r="L10907" s="32"/>
      <c r="M10907" s="32"/>
      <c r="N10907" s="4"/>
      <c r="Q10907" s="27"/>
    </row>
    <row r="10908" spans="11:17" x14ac:dyDescent="0.25">
      <c r="K10908" s="4"/>
      <c r="L10908" s="32"/>
      <c r="M10908" s="32"/>
      <c r="N10908" s="4"/>
      <c r="Q10908" s="27"/>
    </row>
    <row r="10909" spans="11:17" x14ac:dyDescent="0.25">
      <c r="K10909" s="4"/>
      <c r="L10909" s="32"/>
      <c r="M10909" s="32"/>
      <c r="N10909" s="4"/>
      <c r="Q10909" s="27"/>
    </row>
    <row r="10910" spans="11:17" x14ac:dyDescent="0.25">
      <c r="K10910" s="4"/>
      <c r="L10910" s="32"/>
      <c r="M10910" s="32"/>
      <c r="N10910" s="4"/>
      <c r="Q10910" s="27"/>
    </row>
    <row r="10911" spans="11:17" x14ac:dyDescent="0.25">
      <c r="K10911" s="4"/>
      <c r="L10911" s="32"/>
      <c r="M10911" s="32"/>
      <c r="N10911" s="4"/>
      <c r="Q10911" s="27"/>
    </row>
    <row r="10912" spans="11:17" x14ac:dyDescent="0.25">
      <c r="K10912" s="4"/>
      <c r="L10912" s="32"/>
      <c r="M10912" s="32"/>
      <c r="N10912" s="4"/>
      <c r="Q10912" s="27"/>
    </row>
    <row r="10913" spans="11:17" x14ac:dyDescent="0.25">
      <c r="K10913" s="4"/>
      <c r="L10913" s="32"/>
      <c r="M10913" s="32"/>
      <c r="N10913" s="4"/>
      <c r="Q10913" s="27"/>
    </row>
    <row r="10914" spans="11:17" x14ac:dyDescent="0.25">
      <c r="K10914" s="4"/>
      <c r="L10914" s="32"/>
      <c r="M10914" s="32"/>
      <c r="N10914" s="4"/>
      <c r="Q10914" s="27"/>
    </row>
    <row r="10915" spans="11:17" x14ac:dyDescent="0.25">
      <c r="K10915" s="4"/>
      <c r="L10915" s="32"/>
      <c r="M10915" s="32"/>
      <c r="N10915" s="4"/>
      <c r="Q10915" s="27"/>
    </row>
    <row r="10916" spans="11:17" x14ac:dyDescent="0.25">
      <c r="K10916" s="4"/>
      <c r="L10916" s="32"/>
      <c r="M10916" s="32"/>
      <c r="N10916" s="4"/>
      <c r="Q10916" s="27"/>
    </row>
    <row r="10917" spans="11:17" x14ac:dyDescent="0.25">
      <c r="K10917" s="4"/>
      <c r="L10917" s="32"/>
      <c r="M10917" s="32"/>
      <c r="N10917" s="4"/>
      <c r="Q10917" s="27"/>
    </row>
    <row r="10918" spans="11:17" x14ac:dyDescent="0.25">
      <c r="K10918" s="4"/>
      <c r="L10918" s="32"/>
      <c r="M10918" s="32"/>
      <c r="N10918" s="4"/>
      <c r="Q10918" s="27"/>
    </row>
    <row r="10919" spans="11:17" x14ac:dyDescent="0.25">
      <c r="K10919" s="4"/>
      <c r="L10919" s="32"/>
      <c r="M10919" s="32"/>
      <c r="N10919" s="4"/>
      <c r="Q10919" s="27"/>
    </row>
    <row r="10920" spans="11:17" x14ac:dyDescent="0.25">
      <c r="K10920" s="4"/>
      <c r="L10920" s="32"/>
      <c r="M10920" s="32"/>
      <c r="N10920" s="4"/>
      <c r="Q10920" s="27"/>
    </row>
    <row r="10921" spans="11:17" x14ac:dyDescent="0.25">
      <c r="K10921" s="4"/>
      <c r="L10921" s="32"/>
      <c r="M10921" s="32"/>
      <c r="N10921" s="4"/>
      <c r="Q10921" s="27"/>
    </row>
    <row r="10922" spans="11:17" x14ac:dyDescent="0.25">
      <c r="K10922" s="4"/>
      <c r="L10922" s="32"/>
      <c r="M10922" s="32"/>
      <c r="N10922" s="4"/>
      <c r="Q10922" s="27"/>
    </row>
    <row r="10923" spans="11:17" x14ac:dyDescent="0.25">
      <c r="K10923" s="4"/>
      <c r="L10923" s="32"/>
      <c r="M10923" s="32"/>
      <c r="N10923" s="4"/>
      <c r="Q10923" s="27"/>
    </row>
    <row r="10924" spans="11:17" x14ac:dyDescent="0.25">
      <c r="K10924" s="4"/>
      <c r="L10924" s="32"/>
      <c r="M10924" s="32"/>
      <c r="N10924" s="4"/>
      <c r="Q10924" s="27"/>
    </row>
    <row r="10925" spans="11:17" x14ac:dyDescent="0.25">
      <c r="K10925" s="4"/>
      <c r="L10925" s="32"/>
      <c r="M10925" s="32"/>
      <c r="N10925" s="4"/>
      <c r="Q10925" s="27"/>
    </row>
    <row r="10926" spans="11:17" x14ac:dyDescent="0.25">
      <c r="K10926" s="4"/>
      <c r="L10926" s="32"/>
      <c r="M10926" s="32"/>
      <c r="N10926" s="4"/>
      <c r="Q10926" s="27"/>
    </row>
    <row r="10927" spans="11:17" x14ac:dyDescent="0.25">
      <c r="K10927" s="4"/>
      <c r="L10927" s="32"/>
      <c r="M10927" s="32"/>
      <c r="N10927" s="4"/>
      <c r="Q10927" s="27"/>
    </row>
    <row r="10928" spans="11:17" x14ac:dyDescent="0.25">
      <c r="K10928" s="4"/>
      <c r="L10928" s="32"/>
      <c r="M10928" s="32"/>
      <c r="N10928" s="4"/>
      <c r="Q10928" s="27"/>
    </row>
    <row r="10929" spans="11:17" x14ac:dyDescent="0.25">
      <c r="K10929" s="4"/>
      <c r="L10929" s="32"/>
      <c r="M10929" s="32"/>
      <c r="N10929" s="4"/>
      <c r="Q10929" s="27"/>
    </row>
    <row r="10930" spans="11:17" x14ac:dyDescent="0.25">
      <c r="K10930" s="4"/>
      <c r="L10930" s="32"/>
      <c r="M10930" s="32"/>
      <c r="N10930" s="4"/>
      <c r="Q10930" s="27"/>
    </row>
    <row r="10931" spans="11:17" x14ac:dyDescent="0.25">
      <c r="K10931" s="4"/>
      <c r="L10931" s="32"/>
      <c r="M10931" s="32"/>
      <c r="N10931" s="4"/>
      <c r="Q10931" s="27"/>
    </row>
    <row r="10932" spans="11:17" x14ac:dyDescent="0.25">
      <c r="K10932" s="4"/>
      <c r="L10932" s="32"/>
      <c r="M10932" s="32"/>
      <c r="N10932" s="4"/>
      <c r="Q10932" s="27"/>
    </row>
    <row r="10933" spans="11:17" x14ac:dyDescent="0.25">
      <c r="K10933" s="4"/>
      <c r="L10933" s="32"/>
      <c r="M10933" s="32"/>
      <c r="N10933" s="4"/>
      <c r="Q10933" s="27"/>
    </row>
    <row r="10934" spans="11:17" x14ac:dyDescent="0.25">
      <c r="K10934" s="4"/>
      <c r="L10934" s="32"/>
      <c r="M10934" s="32"/>
      <c r="N10934" s="4"/>
      <c r="Q10934" s="27"/>
    </row>
    <row r="10935" spans="11:17" x14ac:dyDescent="0.25">
      <c r="K10935" s="4"/>
      <c r="L10935" s="32"/>
      <c r="M10935" s="32"/>
      <c r="N10935" s="4"/>
      <c r="Q10935" s="27"/>
    </row>
    <row r="10936" spans="11:17" x14ac:dyDescent="0.25">
      <c r="K10936" s="4"/>
      <c r="L10936" s="32"/>
      <c r="M10936" s="32"/>
      <c r="N10936" s="4"/>
      <c r="Q10936" s="27"/>
    </row>
    <row r="10937" spans="11:17" x14ac:dyDescent="0.25">
      <c r="K10937" s="4"/>
      <c r="L10937" s="32"/>
      <c r="M10937" s="32"/>
      <c r="N10937" s="4"/>
      <c r="Q10937" s="27"/>
    </row>
    <row r="10938" spans="11:17" x14ac:dyDescent="0.25">
      <c r="K10938" s="4"/>
      <c r="L10938" s="32"/>
      <c r="M10938" s="32"/>
      <c r="N10938" s="4"/>
      <c r="Q10938" s="27"/>
    </row>
    <row r="10939" spans="11:17" x14ac:dyDescent="0.25">
      <c r="K10939" s="4"/>
      <c r="L10939" s="32"/>
      <c r="M10939" s="32"/>
      <c r="N10939" s="4"/>
      <c r="Q10939" s="27"/>
    </row>
    <row r="10940" spans="11:17" x14ac:dyDescent="0.25">
      <c r="K10940" s="4"/>
      <c r="L10940" s="32"/>
      <c r="M10940" s="32"/>
      <c r="N10940" s="4"/>
      <c r="Q10940" s="27"/>
    </row>
    <row r="10941" spans="11:17" x14ac:dyDescent="0.25">
      <c r="K10941" s="4"/>
      <c r="L10941" s="32"/>
      <c r="M10941" s="32"/>
      <c r="N10941" s="4"/>
      <c r="Q10941" s="27"/>
    </row>
    <row r="10942" spans="11:17" x14ac:dyDescent="0.25">
      <c r="K10942" s="4"/>
      <c r="L10942" s="32"/>
      <c r="M10942" s="32"/>
      <c r="N10942" s="4"/>
      <c r="Q10942" s="27"/>
    </row>
    <row r="10943" spans="11:17" x14ac:dyDescent="0.25">
      <c r="K10943" s="4"/>
      <c r="L10943" s="32"/>
      <c r="M10943" s="32"/>
      <c r="N10943" s="4"/>
      <c r="Q10943" s="27"/>
    </row>
    <row r="10944" spans="11:17" x14ac:dyDescent="0.25">
      <c r="K10944" s="4"/>
      <c r="L10944" s="32"/>
      <c r="M10944" s="32"/>
      <c r="N10944" s="4"/>
      <c r="Q10944" s="27"/>
    </row>
    <row r="10945" spans="11:17" x14ac:dyDescent="0.25">
      <c r="K10945" s="4"/>
      <c r="L10945" s="32"/>
      <c r="M10945" s="32"/>
      <c r="N10945" s="4"/>
      <c r="Q10945" s="27"/>
    </row>
    <row r="10946" spans="11:17" x14ac:dyDescent="0.25">
      <c r="K10946" s="4"/>
      <c r="L10946" s="32"/>
      <c r="M10946" s="32"/>
      <c r="N10946" s="4"/>
      <c r="Q10946" s="27"/>
    </row>
    <row r="10947" spans="11:17" x14ac:dyDescent="0.25">
      <c r="K10947" s="4"/>
      <c r="L10947" s="32"/>
      <c r="M10947" s="32"/>
      <c r="N10947" s="4"/>
      <c r="Q10947" s="27"/>
    </row>
    <row r="10948" spans="11:17" x14ac:dyDescent="0.25">
      <c r="K10948" s="4"/>
      <c r="L10948" s="32"/>
      <c r="M10948" s="32"/>
      <c r="N10948" s="4"/>
      <c r="Q10948" s="27"/>
    </row>
    <row r="10949" spans="11:17" x14ac:dyDescent="0.25">
      <c r="K10949" s="4"/>
      <c r="L10949" s="32"/>
      <c r="M10949" s="32"/>
      <c r="N10949" s="4"/>
      <c r="Q10949" s="27"/>
    </row>
    <row r="10950" spans="11:17" x14ac:dyDescent="0.25">
      <c r="K10950" s="4"/>
      <c r="L10950" s="32"/>
      <c r="M10950" s="32"/>
      <c r="N10950" s="4"/>
      <c r="Q10950" s="27"/>
    </row>
    <row r="10951" spans="11:17" x14ac:dyDescent="0.25">
      <c r="K10951" s="4"/>
      <c r="L10951" s="32"/>
      <c r="M10951" s="32"/>
      <c r="N10951" s="4"/>
      <c r="Q10951" s="27"/>
    </row>
    <row r="10952" spans="11:17" x14ac:dyDescent="0.25">
      <c r="K10952" s="4"/>
      <c r="L10952" s="32"/>
      <c r="M10952" s="32"/>
      <c r="N10952" s="4"/>
      <c r="Q10952" s="27"/>
    </row>
    <row r="10953" spans="11:17" x14ac:dyDescent="0.25">
      <c r="K10953" s="4"/>
      <c r="L10953" s="32"/>
      <c r="M10953" s="32"/>
      <c r="N10953" s="4"/>
      <c r="Q10953" s="27"/>
    </row>
    <row r="10954" spans="11:17" x14ac:dyDescent="0.25">
      <c r="K10954" s="4"/>
      <c r="L10954" s="32"/>
      <c r="M10954" s="32"/>
      <c r="N10954" s="4"/>
      <c r="Q10954" s="27"/>
    </row>
    <row r="10955" spans="11:17" x14ac:dyDescent="0.25">
      <c r="K10955" s="4"/>
      <c r="L10955" s="32"/>
      <c r="M10955" s="32"/>
      <c r="N10955" s="4"/>
      <c r="Q10955" s="27"/>
    </row>
    <row r="10956" spans="11:17" x14ac:dyDescent="0.25">
      <c r="K10956" s="4"/>
      <c r="L10956" s="32"/>
      <c r="M10956" s="32"/>
      <c r="N10956" s="4"/>
      <c r="Q10956" s="27"/>
    </row>
    <row r="10957" spans="11:17" x14ac:dyDescent="0.25">
      <c r="K10957" s="4"/>
      <c r="L10957" s="32"/>
      <c r="M10957" s="32"/>
      <c r="N10957" s="4"/>
      <c r="Q10957" s="27"/>
    </row>
    <row r="10958" spans="11:17" x14ac:dyDescent="0.25">
      <c r="K10958" s="4"/>
      <c r="L10958" s="32"/>
      <c r="M10958" s="32"/>
      <c r="N10958" s="4"/>
      <c r="Q10958" s="27"/>
    </row>
    <row r="10959" spans="11:17" x14ac:dyDescent="0.25">
      <c r="K10959" s="4"/>
      <c r="L10959" s="32"/>
      <c r="M10959" s="32"/>
      <c r="N10959" s="4"/>
      <c r="Q10959" s="27"/>
    </row>
    <row r="10960" spans="11:17" x14ac:dyDescent="0.25">
      <c r="K10960" s="4"/>
      <c r="L10960" s="32"/>
      <c r="M10960" s="32"/>
      <c r="N10960" s="4"/>
      <c r="Q10960" s="27"/>
    </row>
    <row r="10961" spans="11:17" x14ac:dyDescent="0.25">
      <c r="K10961" s="4"/>
      <c r="L10961" s="32"/>
      <c r="M10961" s="32"/>
      <c r="N10961" s="4"/>
      <c r="Q10961" s="27"/>
    </row>
    <row r="10962" spans="11:17" x14ac:dyDescent="0.25">
      <c r="K10962" s="4"/>
      <c r="L10962" s="32"/>
      <c r="M10962" s="32"/>
      <c r="N10962" s="4"/>
      <c r="Q10962" s="27"/>
    </row>
    <row r="10963" spans="11:17" x14ac:dyDescent="0.25">
      <c r="K10963" s="4"/>
      <c r="L10963" s="32"/>
      <c r="M10963" s="32"/>
      <c r="N10963" s="4"/>
      <c r="Q10963" s="27"/>
    </row>
    <row r="10964" spans="11:17" x14ac:dyDescent="0.25">
      <c r="K10964" s="4"/>
      <c r="L10964" s="32"/>
      <c r="M10964" s="32"/>
      <c r="N10964" s="4"/>
      <c r="Q10964" s="27"/>
    </row>
    <row r="10965" spans="11:17" x14ac:dyDescent="0.25">
      <c r="K10965" s="4"/>
      <c r="L10965" s="32"/>
      <c r="M10965" s="32"/>
      <c r="N10965" s="4"/>
      <c r="Q10965" s="27"/>
    </row>
    <row r="10966" spans="11:17" x14ac:dyDescent="0.25">
      <c r="K10966" s="4"/>
      <c r="L10966" s="32"/>
      <c r="M10966" s="32"/>
      <c r="N10966" s="4"/>
      <c r="Q10966" s="27"/>
    </row>
    <row r="10967" spans="11:17" x14ac:dyDescent="0.25">
      <c r="K10967" s="4"/>
      <c r="L10967" s="32"/>
      <c r="M10967" s="32"/>
      <c r="N10967" s="4"/>
      <c r="Q10967" s="27"/>
    </row>
    <row r="10968" spans="11:17" x14ac:dyDescent="0.25">
      <c r="K10968" s="4"/>
      <c r="L10968" s="32"/>
      <c r="M10968" s="32"/>
      <c r="N10968" s="4"/>
      <c r="Q10968" s="27"/>
    </row>
    <row r="10969" spans="11:17" x14ac:dyDescent="0.25">
      <c r="K10969" s="4"/>
      <c r="L10969" s="32"/>
      <c r="M10969" s="32"/>
      <c r="N10969" s="4"/>
      <c r="Q10969" s="27"/>
    </row>
    <row r="10970" spans="11:17" x14ac:dyDescent="0.25">
      <c r="K10970" s="4"/>
      <c r="L10970" s="32"/>
      <c r="M10970" s="32"/>
      <c r="N10970" s="4"/>
      <c r="Q10970" s="27"/>
    </row>
    <row r="10971" spans="11:17" x14ac:dyDescent="0.25">
      <c r="K10971" s="4"/>
      <c r="L10971" s="32"/>
      <c r="M10971" s="32"/>
      <c r="N10971" s="4"/>
      <c r="Q10971" s="27"/>
    </row>
    <row r="10972" spans="11:17" x14ac:dyDescent="0.25">
      <c r="K10972" s="4"/>
      <c r="L10972" s="32"/>
      <c r="M10972" s="32"/>
      <c r="N10972" s="4"/>
      <c r="Q10972" s="27"/>
    </row>
    <row r="10973" spans="11:17" x14ac:dyDescent="0.25">
      <c r="K10973" s="4"/>
      <c r="L10973" s="32"/>
      <c r="M10973" s="32"/>
      <c r="N10973" s="4"/>
      <c r="Q10973" s="27"/>
    </row>
    <row r="10974" spans="11:17" x14ac:dyDescent="0.25">
      <c r="K10974" s="4"/>
      <c r="L10974" s="32"/>
      <c r="M10974" s="32"/>
      <c r="N10974" s="4"/>
      <c r="Q10974" s="27"/>
    </row>
    <row r="10975" spans="11:17" x14ac:dyDescent="0.25">
      <c r="K10975" s="4"/>
      <c r="L10975" s="32"/>
      <c r="M10975" s="32"/>
      <c r="N10975" s="4"/>
      <c r="Q10975" s="27"/>
    </row>
    <row r="10976" spans="11:17" x14ac:dyDescent="0.25">
      <c r="K10976" s="4"/>
      <c r="L10976" s="32"/>
      <c r="M10976" s="32"/>
      <c r="N10976" s="4"/>
      <c r="Q10976" s="27"/>
    </row>
    <row r="10977" spans="11:17" x14ac:dyDescent="0.25">
      <c r="K10977" s="4"/>
      <c r="L10977" s="32"/>
      <c r="M10977" s="32"/>
      <c r="N10977" s="4"/>
      <c r="Q10977" s="27"/>
    </row>
    <row r="10978" spans="11:17" x14ac:dyDescent="0.25">
      <c r="K10978" s="4"/>
      <c r="L10978" s="32"/>
      <c r="M10978" s="32"/>
      <c r="N10978" s="4"/>
      <c r="Q10978" s="27"/>
    </row>
    <row r="10979" spans="11:17" x14ac:dyDescent="0.25">
      <c r="K10979" s="4"/>
      <c r="L10979" s="32"/>
      <c r="M10979" s="32"/>
      <c r="N10979" s="4"/>
      <c r="Q10979" s="27"/>
    </row>
    <row r="10980" spans="11:17" x14ac:dyDescent="0.25">
      <c r="K10980" s="4"/>
      <c r="L10980" s="32"/>
      <c r="M10980" s="32"/>
      <c r="N10980" s="4"/>
      <c r="Q10980" s="27"/>
    </row>
    <row r="10981" spans="11:17" x14ac:dyDescent="0.25">
      <c r="K10981" s="4"/>
      <c r="L10981" s="32"/>
      <c r="M10981" s="32"/>
      <c r="N10981" s="4"/>
      <c r="Q10981" s="27"/>
    </row>
    <row r="10982" spans="11:17" x14ac:dyDescent="0.25">
      <c r="K10982" s="4"/>
      <c r="L10982" s="32"/>
      <c r="M10982" s="32"/>
      <c r="N10982" s="4"/>
      <c r="Q10982" s="27"/>
    </row>
    <row r="10983" spans="11:17" x14ac:dyDescent="0.25">
      <c r="K10983" s="4"/>
      <c r="L10983" s="32"/>
      <c r="M10983" s="32"/>
      <c r="N10983" s="4"/>
      <c r="Q10983" s="27"/>
    </row>
    <row r="10984" spans="11:17" x14ac:dyDescent="0.25">
      <c r="K10984" s="4"/>
      <c r="L10984" s="32"/>
      <c r="M10984" s="32"/>
      <c r="N10984" s="4"/>
      <c r="Q10984" s="27"/>
    </row>
    <row r="10985" spans="11:17" x14ac:dyDescent="0.25">
      <c r="K10985" s="4"/>
      <c r="L10985" s="32"/>
      <c r="M10985" s="32"/>
      <c r="N10985" s="4"/>
      <c r="Q10985" s="27"/>
    </row>
    <row r="10986" spans="11:17" x14ac:dyDescent="0.25">
      <c r="K10986" s="4"/>
      <c r="L10986" s="32"/>
      <c r="M10986" s="32"/>
      <c r="N10986" s="4"/>
      <c r="Q10986" s="27"/>
    </row>
    <row r="10987" spans="11:17" x14ac:dyDescent="0.25">
      <c r="K10987" s="4"/>
      <c r="L10987" s="32"/>
      <c r="M10987" s="32"/>
      <c r="N10987" s="4"/>
      <c r="Q10987" s="27"/>
    </row>
    <row r="10988" spans="11:17" x14ac:dyDescent="0.25">
      <c r="K10988" s="4"/>
      <c r="L10988" s="32"/>
      <c r="M10988" s="32"/>
      <c r="N10988" s="4"/>
      <c r="Q10988" s="27"/>
    </row>
    <row r="10989" spans="11:17" x14ac:dyDescent="0.25">
      <c r="K10989" s="4"/>
      <c r="L10989" s="32"/>
      <c r="M10989" s="32"/>
      <c r="N10989" s="4"/>
      <c r="Q10989" s="27"/>
    </row>
    <row r="10990" spans="11:17" x14ac:dyDescent="0.25">
      <c r="K10990" s="4"/>
      <c r="L10990" s="32"/>
      <c r="M10990" s="32"/>
      <c r="N10990" s="4"/>
      <c r="Q10990" s="27"/>
    </row>
    <row r="10991" spans="11:17" x14ac:dyDescent="0.25">
      <c r="K10991" s="4"/>
      <c r="L10991" s="32"/>
      <c r="M10991" s="32"/>
      <c r="N10991" s="4"/>
      <c r="Q10991" s="27"/>
    </row>
    <row r="10992" spans="11:17" x14ac:dyDescent="0.25">
      <c r="K10992" s="4"/>
      <c r="L10992" s="32"/>
      <c r="M10992" s="32"/>
      <c r="N10992" s="4"/>
      <c r="Q10992" s="27"/>
    </row>
    <row r="10993" spans="11:17" x14ac:dyDescent="0.25">
      <c r="K10993" s="4"/>
      <c r="L10993" s="32"/>
      <c r="M10993" s="32"/>
      <c r="N10993" s="4"/>
      <c r="Q10993" s="27"/>
    </row>
    <row r="10994" spans="11:17" x14ac:dyDescent="0.25">
      <c r="K10994" s="4"/>
      <c r="L10994" s="32"/>
      <c r="M10994" s="32"/>
      <c r="N10994" s="4"/>
      <c r="Q10994" s="27"/>
    </row>
    <row r="10995" spans="11:17" x14ac:dyDescent="0.25">
      <c r="K10995" s="4"/>
      <c r="L10995" s="32"/>
      <c r="M10995" s="32"/>
      <c r="N10995" s="4"/>
      <c r="Q10995" s="27"/>
    </row>
    <row r="10996" spans="11:17" x14ac:dyDescent="0.25">
      <c r="K10996" s="4"/>
      <c r="L10996" s="32"/>
      <c r="M10996" s="32"/>
      <c r="N10996" s="4"/>
      <c r="Q10996" s="27"/>
    </row>
    <row r="10997" spans="11:17" x14ac:dyDescent="0.25">
      <c r="K10997" s="4"/>
      <c r="L10997" s="32"/>
      <c r="M10997" s="32"/>
      <c r="N10997" s="4"/>
      <c r="Q10997" s="27"/>
    </row>
    <row r="10998" spans="11:17" x14ac:dyDescent="0.25">
      <c r="K10998" s="4"/>
      <c r="L10998" s="32"/>
      <c r="M10998" s="32"/>
      <c r="N10998" s="4"/>
      <c r="Q10998" s="27"/>
    </row>
    <row r="10999" spans="11:17" x14ac:dyDescent="0.25">
      <c r="K10999" s="4"/>
      <c r="L10999" s="32"/>
      <c r="M10999" s="32"/>
      <c r="N10999" s="4"/>
      <c r="Q10999" s="27"/>
    </row>
    <row r="11000" spans="11:17" x14ac:dyDescent="0.25">
      <c r="K11000" s="4"/>
      <c r="L11000" s="32"/>
      <c r="M11000" s="32"/>
      <c r="N11000" s="4"/>
      <c r="Q11000" s="27"/>
    </row>
    <row r="11001" spans="11:17" x14ac:dyDescent="0.25">
      <c r="K11001" s="4"/>
      <c r="L11001" s="32"/>
      <c r="M11001" s="32"/>
      <c r="N11001" s="4"/>
      <c r="Q11001" s="27"/>
    </row>
    <row r="11002" spans="11:17" x14ac:dyDescent="0.25">
      <c r="K11002" s="4"/>
      <c r="L11002" s="32"/>
      <c r="M11002" s="32"/>
      <c r="N11002" s="4"/>
      <c r="Q11002" s="27"/>
    </row>
    <row r="11003" spans="11:17" x14ac:dyDescent="0.25">
      <c r="K11003" s="4"/>
      <c r="L11003" s="32"/>
      <c r="M11003" s="32"/>
      <c r="N11003" s="4"/>
      <c r="Q11003" s="27"/>
    </row>
    <row r="11004" spans="11:17" x14ac:dyDescent="0.25">
      <c r="K11004" s="4"/>
      <c r="L11004" s="32"/>
      <c r="M11004" s="32"/>
      <c r="N11004" s="4"/>
      <c r="Q11004" s="27"/>
    </row>
    <row r="11005" spans="11:17" x14ac:dyDescent="0.25">
      <c r="K11005" s="4"/>
      <c r="L11005" s="32"/>
      <c r="M11005" s="32"/>
      <c r="N11005" s="4"/>
      <c r="Q11005" s="27"/>
    </row>
    <row r="11006" spans="11:17" x14ac:dyDescent="0.25">
      <c r="K11006" s="4"/>
      <c r="L11006" s="32"/>
      <c r="M11006" s="32"/>
      <c r="N11006" s="4"/>
      <c r="Q11006" s="27"/>
    </row>
    <row r="11007" spans="11:17" x14ac:dyDescent="0.25">
      <c r="K11007" s="4"/>
      <c r="L11007" s="32"/>
      <c r="M11007" s="32"/>
      <c r="N11007" s="4"/>
      <c r="Q11007" s="27"/>
    </row>
    <row r="11008" spans="11:17" x14ac:dyDescent="0.25">
      <c r="K11008" s="4"/>
      <c r="L11008" s="32"/>
      <c r="M11008" s="32"/>
      <c r="N11008" s="4"/>
      <c r="Q11008" s="27"/>
    </row>
    <row r="11009" spans="11:17" x14ac:dyDescent="0.25">
      <c r="K11009" s="4"/>
      <c r="L11009" s="32"/>
      <c r="M11009" s="32"/>
      <c r="N11009" s="4"/>
      <c r="Q11009" s="27"/>
    </row>
    <row r="11010" spans="11:17" x14ac:dyDescent="0.25">
      <c r="K11010" s="4"/>
      <c r="L11010" s="32"/>
      <c r="M11010" s="32"/>
      <c r="N11010" s="4"/>
      <c r="Q11010" s="27"/>
    </row>
    <row r="11011" spans="11:17" x14ac:dyDescent="0.25">
      <c r="K11011" s="4"/>
      <c r="L11011" s="32"/>
      <c r="M11011" s="32"/>
      <c r="N11011" s="4"/>
      <c r="Q11011" s="27"/>
    </row>
    <row r="11012" spans="11:17" x14ac:dyDescent="0.25">
      <c r="K11012" s="4"/>
      <c r="L11012" s="32"/>
      <c r="M11012" s="32"/>
      <c r="N11012" s="4"/>
      <c r="Q11012" s="27"/>
    </row>
    <row r="11013" spans="11:17" x14ac:dyDescent="0.25">
      <c r="K11013" s="4"/>
      <c r="L11013" s="32"/>
      <c r="M11013" s="32"/>
      <c r="N11013" s="4"/>
      <c r="Q11013" s="27"/>
    </row>
    <row r="11014" spans="11:17" x14ac:dyDescent="0.25">
      <c r="K11014" s="4"/>
      <c r="L11014" s="32"/>
      <c r="M11014" s="32"/>
      <c r="N11014" s="4"/>
      <c r="Q11014" s="27"/>
    </row>
    <row r="11015" spans="11:17" x14ac:dyDescent="0.25">
      <c r="K11015" s="4"/>
      <c r="L11015" s="32"/>
      <c r="M11015" s="32"/>
      <c r="N11015" s="4"/>
      <c r="Q11015" s="27"/>
    </row>
    <row r="11016" spans="11:17" x14ac:dyDescent="0.25">
      <c r="K11016" s="4"/>
      <c r="L11016" s="32"/>
      <c r="M11016" s="32"/>
      <c r="N11016" s="4"/>
      <c r="Q11016" s="27"/>
    </row>
    <row r="11017" spans="11:17" x14ac:dyDescent="0.25">
      <c r="K11017" s="4"/>
      <c r="L11017" s="32"/>
      <c r="M11017" s="32"/>
      <c r="N11017" s="4"/>
      <c r="Q11017" s="27"/>
    </row>
    <row r="11018" spans="11:17" x14ac:dyDescent="0.25">
      <c r="K11018" s="4"/>
      <c r="L11018" s="32"/>
      <c r="M11018" s="32"/>
      <c r="N11018" s="4"/>
      <c r="Q11018" s="27"/>
    </row>
    <row r="11019" spans="11:17" x14ac:dyDescent="0.25">
      <c r="K11019" s="4"/>
      <c r="L11019" s="32"/>
      <c r="M11019" s="32"/>
      <c r="N11019" s="4"/>
      <c r="Q11019" s="27"/>
    </row>
    <row r="11020" spans="11:17" x14ac:dyDescent="0.25">
      <c r="K11020" s="4"/>
      <c r="L11020" s="32"/>
      <c r="M11020" s="32"/>
      <c r="N11020" s="4"/>
      <c r="Q11020" s="27"/>
    </row>
    <row r="11021" spans="11:17" x14ac:dyDescent="0.25">
      <c r="K11021" s="4"/>
      <c r="L11021" s="32"/>
      <c r="M11021" s="32"/>
      <c r="N11021" s="4"/>
      <c r="Q11021" s="27"/>
    </row>
    <row r="11022" spans="11:17" x14ac:dyDescent="0.25">
      <c r="K11022" s="4"/>
      <c r="L11022" s="32"/>
      <c r="M11022" s="32"/>
      <c r="N11022" s="4"/>
      <c r="Q11022" s="27"/>
    </row>
    <row r="11023" spans="11:17" x14ac:dyDescent="0.25">
      <c r="K11023" s="4"/>
      <c r="L11023" s="32"/>
      <c r="M11023" s="32"/>
      <c r="N11023" s="4"/>
      <c r="Q11023" s="27"/>
    </row>
    <row r="11024" spans="11:17" x14ac:dyDescent="0.25">
      <c r="K11024" s="4"/>
      <c r="L11024" s="32"/>
      <c r="M11024" s="32"/>
      <c r="N11024" s="4"/>
      <c r="Q11024" s="27"/>
    </row>
    <row r="11025" spans="11:17" x14ac:dyDescent="0.25">
      <c r="K11025" s="4"/>
      <c r="L11025" s="32"/>
      <c r="M11025" s="32"/>
      <c r="N11025" s="4"/>
      <c r="Q11025" s="27"/>
    </row>
    <row r="11026" spans="11:17" x14ac:dyDescent="0.25">
      <c r="K11026" s="4"/>
      <c r="L11026" s="32"/>
      <c r="M11026" s="32"/>
      <c r="N11026" s="4"/>
      <c r="Q11026" s="27"/>
    </row>
    <row r="11027" spans="11:17" x14ac:dyDescent="0.25">
      <c r="K11027" s="4"/>
      <c r="L11027" s="32"/>
      <c r="M11027" s="32"/>
      <c r="N11027" s="4"/>
      <c r="Q11027" s="27"/>
    </row>
    <row r="11028" spans="11:17" x14ac:dyDescent="0.25">
      <c r="K11028" s="4"/>
      <c r="L11028" s="32"/>
      <c r="M11028" s="32"/>
      <c r="N11028" s="4"/>
      <c r="Q11028" s="27"/>
    </row>
    <row r="11029" spans="11:17" x14ac:dyDescent="0.25">
      <c r="K11029" s="4"/>
      <c r="L11029" s="32"/>
      <c r="M11029" s="32"/>
      <c r="N11029" s="4"/>
      <c r="Q11029" s="27"/>
    </row>
    <row r="11030" spans="11:17" x14ac:dyDescent="0.25">
      <c r="K11030" s="4"/>
      <c r="L11030" s="32"/>
      <c r="M11030" s="32"/>
      <c r="N11030" s="4"/>
      <c r="Q11030" s="27"/>
    </row>
    <row r="11031" spans="11:17" x14ac:dyDescent="0.25">
      <c r="K11031" s="4"/>
      <c r="L11031" s="32"/>
      <c r="M11031" s="32"/>
      <c r="N11031" s="4"/>
      <c r="Q11031" s="27"/>
    </row>
    <row r="11032" spans="11:17" x14ac:dyDescent="0.25">
      <c r="K11032" s="4"/>
      <c r="L11032" s="32"/>
      <c r="M11032" s="32"/>
      <c r="N11032" s="4"/>
      <c r="Q11032" s="27"/>
    </row>
    <row r="11033" spans="11:17" x14ac:dyDescent="0.25">
      <c r="K11033" s="4"/>
      <c r="L11033" s="32"/>
      <c r="M11033" s="32"/>
      <c r="N11033" s="4"/>
      <c r="Q11033" s="27"/>
    </row>
    <row r="11034" spans="11:17" x14ac:dyDescent="0.25">
      <c r="K11034" s="4"/>
      <c r="L11034" s="32"/>
      <c r="M11034" s="32"/>
      <c r="N11034" s="4"/>
      <c r="Q11034" s="27"/>
    </row>
    <row r="11035" spans="11:17" x14ac:dyDescent="0.25">
      <c r="K11035" s="4"/>
      <c r="L11035" s="32"/>
      <c r="M11035" s="32"/>
      <c r="N11035" s="4"/>
      <c r="Q11035" s="27"/>
    </row>
    <row r="11036" spans="11:17" x14ac:dyDescent="0.25">
      <c r="K11036" s="4"/>
      <c r="L11036" s="32"/>
      <c r="M11036" s="32"/>
      <c r="N11036" s="4"/>
      <c r="Q11036" s="27"/>
    </row>
    <row r="11037" spans="11:17" x14ac:dyDescent="0.25">
      <c r="K11037" s="4"/>
      <c r="L11037" s="32"/>
      <c r="M11037" s="32"/>
      <c r="N11037" s="4"/>
      <c r="Q11037" s="27"/>
    </row>
    <row r="11038" spans="11:17" x14ac:dyDescent="0.25">
      <c r="K11038" s="4"/>
      <c r="L11038" s="32"/>
      <c r="M11038" s="32"/>
      <c r="N11038" s="4"/>
      <c r="Q11038" s="27"/>
    </row>
    <row r="11039" spans="11:17" x14ac:dyDescent="0.25">
      <c r="K11039" s="4"/>
      <c r="L11039" s="32"/>
      <c r="M11039" s="32"/>
      <c r="N11039" s="4"/>
      <c r="Q11039" s="27"/>
    </row>
    <row r="11040" spans="11:17" x14ac:dyDescent="0.25">
      <c r="K11040" s="4"/>
      <c r="L11040" s="32"/>
      <c r="M11040" s="32"/>
      <c r="N11040" s="4"/>
      <c r="Q11040" s="27"/>
    </row>
    <row r="11041" spans="11:17" x14ac:dyDescent="0.25">
      <c r="K11041" s="4"/>
      <c r="L11041" s="32"/>
      <c r="M11041" s="32"/>
      <c r="N11041" s="4"/>
      <c r="Q11041" s="27"/>
    </row>
    <row r="11042" spans="11:17" x14ac:dyDescent="0.25">
      <c r="K11042" s="4"/>
      <c r="L11042" s="32"/>
      <c r="M11042" s="32"/>
      <c r="N11042" s="4"/>
      <c r="Q11042" s="27"/>
    </row>
    <row r="11043" spans="11:17" x14ac:dyDescent="0.25">
      <c r="K11043" s="4"/>
      <c r="L11043" s="32"/>
      <c r="M11043" s="32"/>
      <c r="N11043" s="4"/>
      <c r="Q11043" s="27"/>
    </row>
    <row r="11044" spans="11:17" x14ac:dyDescent="0.25">
      <c r="K11044" s="4"/>
      <c r="L11044" s="32"/>
      <c r="M11044" s="32"/>
      <c r="N11044" s="4"/>
      <c r="Q11044" s="27"/>
    </row>
    <row r="11045" spans="11:17" x14ac:dyDescent="0.25">
      <c r="K11045" s="4"/>
      <c r="L11045" s="32"/>
      <c r="M11045" s="32"/>
      <c r="N11045" s="4"/>
      <c r="Q11045" s="27"/>
    </row>
    <row r="11046" spans="11:17" x14ac:dyDescent="0.25">
      <c r="K11046" s="4"/>
      <c r="L11046" s="32"/>
      <c r="M11046" s="32"/>
      <c r="N11046" s="4"/>
      <c r="Q11046" s="27"/>
    </row>
    <row r="11047" spans="11:17" x14ac:dyDescent="0.25">
      <c r="K11047" s="4"/>
      <c r="L11047" s="32"/>
      <c r="M11047" s="32"/>
      <c r="N11047" s="4"/>
      <c r="Q11047" s="27"/>
    </row>
    <row r="11048" spans="11:17" x14ac:dyDescent="0.25">
      <c r="K11048" s="4"/>
      <c r="L11048" s="32"/>
      <c r="M11048" s="32"/>
      <c r="N11048" s="4"/>
      <c r="Q11048" s="27"/>
    </row>
    <row r="11049" spans="11:17" x14ac:dyDescent="0.25">
      <c r="K11049" s="4"/>
      <c r="L11049" s="32"/>
      <c r="M11049" s="32"/>
      <c r="N11049" s="4"/>
      <c r="Q11049" s="27"/>
    </row>
    <row r="11050" spans="11:17" x14ac:dyDescent="0.25">
      <c r="K11050" s="4"/>
      <c r="L11050" s="32"/>
      <c r="M11050" s="32"/>
      <c r="N11050" s="4"/>
      <c r="Q11050" s="27"/>
    </row>
    <row r="11051" spans="11:17" x14ac:dyDescent="0.25">
      <c r="K11051" s="4"/>
      <c r="L11051" s="32"/>
      <c r="M11051" s="32"/>
      <c r="N11051" s="4"/>
      <c r="Q11051" s="27"/>
    </row>
    <row r="11052" spans="11:17" x14ac:dyDescent="0.25">
      <c r="K11052" s="4"/>
      <c r="L11052" s="32"/>
      <c r="M11052" s="32"/>
      <c r="N11052" s="4"/>
      <c r="Q11052" s="27"/>
    </row>
    <row r="11053" spans="11:17" x14ac:dyDescent="0.25">
      <c r="K11053" s="4"/>
      <c r="L11053" s="32"/>
      <c r="M11053" s="32"/>
      <c r="N11053" s="4"/>
      <c r="Q11053" s="27"/>
    </row>
    <row r="11054" spans="11:17" x14ac:dyDescent="0.25">
      <c r="K11054" s="4"/>
      <c r="L11054" s="32"/>
      <c r="M11054" s="32"/>
      <c r="N11054" s="4"/>
      <c r="Q11054" s="27"/>
    </row>
    <row r="11055" spans="11:17" x14ac:dyDescent="0.25">
      <c r="K11055" s="4"/>
      <c r="L11055" s="32"/>
      <c r="M11055" s="32"/>
      <c r="N11055" s="4"/>
      <c r="Q11055" s="27"/>
    </row>
    <row r="11056" spans="11:17" x14ac:dyDescent="0.25">
      <c r="K11056" s="4"/>
      <c r="L11056" s="32"/>
      <c r="M11056" s="32"/>
      <c r="N11056" s="4"/>
      <c r="Q11056" s="27"/>
    </row>
    <row r="11057" spans="11:17" x14ac:dyDescent="0.25">
      <c r="K11057" s="4"/>
      <c r="L11057" s="32"/>
      <c r="M11057" s="32"/>
      <c r="N11057" s="4"/>
      <c r="Q11057" s="27"/>
    </row>
    <row r="11058" spans="11:17" x14ac:dyDescent="0.25">
      <c r="K11058" s="4"/>
      <c r="L11058" s="32"/>
      <c r="M11058" s="32"/>
      <c r="N11058" s="4"/>
      <c r="Q11058" s="27"/>
    </row>
    <row r="11059" spans="11:17" x14ac:dyDescent="0.25">
      <c r="K11059" s="4"/>
      <c r="L11059" s="32"/>
      <c r="M11059" s="32"/>
      <c r="N11059" s="4"/>
      <c r="Q11059" s="27"/>
    </row>
    <row r="11060" spans="11:17" x14ac:dyDescent="0.25">
      <c r="K11060" s="4"/>
      <c r="L11060" s="32"/>
      <c r="M11060" s="32"/>
      <c r="N11060" s="4"/>
      <c r="Q11060" s="27"/>
    </row>
    <row r="11061" spans="11:17" x14ac:dyDescent="0.25">
      <c r="K11061" s="4"/>
      <c r="L11061" s="32"/>
      <c r="M11061" s="32"/>
      <c r="N11061" s="4"/>
      <c r="Q11061" s="27"/>
    </row>
    <row r="11062" spans="11:17" x14ac:dyDescent="0.25">
      <c r="K11062" s="4"/>
      <c r="L11062" s="32"/>
      <c r="M11062" s="32"/>
      <c r="N11062" s="4"/>
      <c r="Q11062" s="27"/>
    </row>
    <row r="11063" spans="11:17" x14ac:dyDescent="0.25">
      <c r="K11063" s="4"/>
      <c r="L11063" s="32"/>
      <c r="M11063" s="32"/>
      <c r="N11063" s="4"/>
      <c r="Q11063" s="27"/>
    </row>
    <row r="11064" spans="11:17" x14ac:dyDescent="0.25">
      <c r="K11064" s="4"/>
      <c r="L11064" s="32"/>
      <c r="M11064" s="32"/>
      <c r="N11064" s="4"/>
      <c r="Q11064" s="27"/>
    </row>
    <row r="11065" spans="11:17" x14ac:dyDescent="0.25">
      <c r="K11065" s="4"/>
      <c r="L11065" s="32"/>
      <c r="M11065" s="32"/>
      <c r="N11065" s="4"/>
      <c r="Q11065" s="27"/>
    </row>
    <row r="11066" spans="11:17" x14ac:dyDescent="0.25">
      <c r="K11066" s="4"/>
      <c r="L11066" s="32"/>
      <c r="M11066" s="32"/>
      <c r="N11066" s="4"/>
      <c r="Q11066" s="27"/>
    </row>
    <row r="11067" spans="11:17" x14ac:dyDescent="0.25">
      <c r="K11067" s="4"/>
      <c r="L11067" s="32"/>
      <c r="M11067" s="32"/>
      <c r="N11067" s="4"/>
      <c r="Q11067" s="27"/>
    </row>
    <row r="11068" spans="11:17" x14ac:dyDescent="0.25">
      <c r="K11068" s="4"/>
      <c r="L11068" s="32"/>
      <c r="M11068" s="32"/>
      <c r="N11068" s="4"/>
      <c r="Q11068" s="27"/>
    </row>
    <row r="11069" spans="11:17" x14ac:dyDescent="0.25">
      <c r="K11069" s="4"/>
      <c r="L11069" s="32"/>
      <c r="M11069" s="32"/>
      <c r="N11069" s="4"/>
      <c r="Q11069" s="27"/>
    </row>
    <row r="11070" spans="11:17" x14ac:dyDescent="0.25">
      <c r="K11070" s="4"/>
      <c r="L11070" s="32"/>
      <c r="M11070" s="32"/>
      <c r="N11070" s="4"/>
      <c r="Q11070" s="27"/>
    </row>
    <row r="11071" spans="11:17" x14ac:dyDescent="0.25">
      <c r="K11071" s="4"/>
      <c r="L11071" s="32"/>
      <c r="M11071" s="32"/>
      <c r="N11071" s="4"/>
      <c r="Q11071" s="27"/>
    </row>
    <row r="11072" spans="11:17" x14ac:dyDescent="0.25">
      <c r="K11072" s="4"/>
      <c r="L11072" s="32"/>
      <c r="M11072" s="32"/>
      <c r="N11072" s="4"/>
      <c r="Q11072" s="27"/>
    </row>
    <row r="11073" spans="11:17" x14ac:dyDescent="0.25">
      <c r="K11073" s="4"/>
      <c r="L11073" s="32"/>
      <c r="M11073" s="32"/>
      <c r="N11073" s="4"/>
      <c r="Q11073" s="27"/>
    </row>
    <row r="11074" spans="11:17" x14ac:dyDescent="0.25">
      <c r="K11074" s="4"/>
      <c r="L11074" s="32"/>
      <c r="M11074" s="32"/>
      <c r="N11074" s="4"/>
      <c r="Q11074" s="27"/>
    </row>
    <row r="11075" spans="11:17" x14ac:dyDescent="0.25">
      <c r="K11075" s="4"/>
      <c r="L11075" s="32"/>
      <c r="M11075" s="32"/>
      <c r="N11075" s="4"/>
      <c r="Q11075" s="27"/>
    </row>
    <row r="11076" spans="11:17" x14ac:dyDescent="0.25">
      <c r="K11076" s="4"/>
      <c r="L11076" s="32"/>
      <c r="M11076" s="32"/>
      <c r="N11076" s="4"/>
      <c r="Q11076" s="27"/>
    </row>
    <row r="11077" spans="11:17" x14ac:dyDescent="0.25">
      <c r="K11077" s="4"/>
      <c r="L11077" s="32"/>
      <c r="M11077" s="32"/>
      <c r="N11077" s="4"/>
      <c r="Q11077" s="27"/>
    </row>
    <row r="11078" spans="11:17" x14ac:dyDescent="0.25">
      <c r="K11078" s="4"/>
      <c r="L11078" s="32"/>
      <c r="M11078" s="32"/>
      <c r="N11078" s="4"/>
      <c r="Q11078" s="27"/>
    </row>
    <row r="11079" spans="11:17" x14ac:dyDescent="0.25">
      <c r="K11079" s="4"/>
      <c r="L11079" s="32"/>
      <c r="M11079" s="32"/>
      <c r="N11079" s="4"/>
      <c r="Q11079" s="27"/>
    </row>
    <row r="11080" spans="11:17" x14ac:dyDescent="0.25">
      <c r="K11080" s="4"/>
      <c r="L11080" s="32"/>
      <c r="M11080" s="32"/>
      <c r="N11080" s="4"/>
      <c r="Q11080" s="27"/>
    </row>
    <row r="11081" spans="11:17" x14ac:dyDescent="0.25">
      <c r="K11081" s="4"/>
      <c r="L11081" s="32"/>
      <c r="M11081" s="32"/>
      <c r="N11081" s="4"/>
      <c r="Q11081" s="27"/>
    </row>
    <row r="11082" spans="11:17" x14ac:dyDescent="0.25">
      <c r="K11082" s="4"/>
      <c r="L11082" s="32"/>
      <c r="M11082" s="32"/>
      <c r="N11082" s="4"/>
      <c r="Q11082" s="27"/>
    </row>
    <row r="11083" spans="11:17" x14ac:dyDescent="0.25">
      <c r="K11083" s="4"/>
      <c r="L11083" s="32"/>
      <c r="M11083" s="32"/>
      <c r="N11083" s="4"/>
      <c r="Q11083" s="27"/>
    </row>
    <row r="11084" spans="11:17" x14ac:dyDescent="0.25">
      <c r="K11084" s="4"/>
      <c r="L11084" s="32"/>
      <c r="M11084" s="32"/>
      <c r="N11084" s="4"/>
      <c r="Q11084" s="27"/>
    </row>
    <row r="11085" spans="11:17" x14ac:dyDescent="0.25">
      <c r="K11085" s="4"/>
      <c r="L11085" s="32"/>
      <c r="M11085" s="32"/>
      <c r="N11085" s="4"/>
      <c r="Q11085" s="27"/>
    </row>
    <row r="11086" spans="11:17" x14ac:dyDescent="0.25">
      <c r="K11086" s="4"/>
      <c r="L11086" s="32"/>
      <c r="M11086" s="32"/>
      <c r="N11086" s="4"/>
      <c r="Q11086" s="27"/>
    </row>
    <row r="11087" spans="11:17" x14ac:dyDescent="0.25">
      <c r="K11087" s="4"/>
      <c r="L11087" s="32"/>
      <c r="M11087" s="32"/>
      <c r="N11087" s="4"/>
      <c r="Q11087" s="27"/>
    </row>
    <row r="11088" spans="11:17" x14ac:dyDescent="0.25">
      <c r="K11088" s="4"/>
      <c r="L11088" s="32"/>
      <c r="M11088" s="32"/>
      <c r="N11088" s="4"/>
      <c r="Q11088" s="27"/>
    </row>
    <row r="11089" spans="11:17" x14ac:dyDescent="0.25">
      <c r="K11089" s="4"/>
      <c r="L11089" s="32"/>
      <c r="M11089" s="32"/>
      <c r="N11089" s="4"/>
      <c r="Q11089" s="27"/>
    </row>
    <row r="11090" spans="11:17" x14ac:dyDescent="0.25">
      <c r="K11090" s="4"/>
      <c r="L11090" s="32"/>
      <c r="M11090" s="32"/>
      <c r="N11090" s="4"/>
      <c r="Q11090" s="27"/>
    </row>
    <row r="11091" spans="11:17" x14ac:dyDescent="0.25">
      <c r="K11091" s="4"/>
      <c r="L11091" s="32"/>
      <c r="M11091" s="32"/>
      <c r="N11091" s="4"/>
      <c r="Q11091" s="27"/>
    </row>
    <row r="11092" spans="11:17" x14ac:dyDescent="0.25">
      <c r="K11092" s="4"/>
      <c r="L11092" s="32"/>
      <c r="M11092" s="32"/>
      <c r="N11092" s="4"/>
      <c r="Q11092" s="27"/>
    </row>
    <row r="11093" spans="11:17" x14ac:dyDescent="0.25">
      <c r="K11093" s="4"/>
      <c r="L11093" s="32"/>
      <c r="M11093" s="32"/>
      <c r="N11093" s="4"/>
      <c r="Q11093" s="27"/>
    </row>
    <row r="11094" spans="11:17" x14ac:dyDescent="0.25">
      <c r="K11094" s="4"/>
      <c r="L11094" s="32"/>
      <c r="M11094" s="32"/>
      <c r="N11094" s="4"/>
      <c r="Q11094" s="27"/>
    </row>
    <row r="11095" spans="11:17" x14ac:dyDescent="0.25">
      <c r="K11095" s="4"/>
      <c r="L11095" s="32"/>
      <c r="M11095" s="32"/>
      <c r="N11095" s="4"/>
      <c r="Q11095" s="27"/>
    </row>
    <row r="11096" spans="11:17" x14ac:dyDescent="0.25">
      <c r="K11096" s="4"/>
      <c r="L11096" s="32"/>
      <c r="M11096" s="32"/>
      <c r="N11096" s="4"/>
      <c r="Q11096" s="27"/>
    </row>
    <row r="11097" spans="11:17" x14ac:dyDescent="0.25">
      <c r="K11097" s="4"/>
      <c r="L11097" s="32"/>
      <c r="M11097" s="32"/>
      <c r="N11097" s="4"/>
      <c r="Q11097" s="27"/>
    </row>
    <row r="11098" spans="11:17" x14ac:dyDescent="0.25">
      <c r="K11098" s="4"/>
      <c r="L11098" s="32"/>
      <c r="M11098" s="32"/>
      <c r="N11098" s="4"/>
      <c r="Q11098" s="27"/>
    </row>
    <row r="11099" spans="11:17" x14ac:dyDescent="0.25">
      <c r="K11099" s="4"/>
      <c r="L11099" s="32"/>
      <c r="M11099" s="32"/>
      <c r="N11099" s="4"/>
      <c r="Q11099" s="27"/>
    </row>
    <row r="11100" spans="11:17" x14ac:dyDescent="0.25">
      <c r="K11100" s="4"/>
      <c r="L11100" s="32"/>
      <c r="M11100" s="32"/>
      <c r="N11100" s="4"/>
      <c r="Q11100" s="27"/>
    </row>
    <row r="11101" spans="11:17" x14ac:dyDescent="0.25">
      <c r="K11101" s="4"/>
      <c r="L11101" s="32"/>
      <c r="M11101" s="32"/>
      <c r="N11101" s="4"/>
      <c r="Q11101" s="27"/>
    </row>
    <row r="11102" spans="11:17" x14ac:dyDescent="0.25">
      <c r="K11102" s="4"/>
      <c r="L11102" s="32"/>
      <c r="M11102" s="32"/>
      <c r="N11102" s="4"/>
      <c r="Q11102" s="27"/>
    </row>
    <row r="11103" spans="11:17" x14ac:dyDescent="0.25">
      <c r="K11103" s="4"/>
      <c r="L11103" s="32"/>
      <c r="M11103" s="32"/>
      <c r="N11103" s="4"/>
      <c r="Q11103" s="27"/>
    </row>
    <row r="11104" spans="11:17" x14ac:dyDescent="0.25">
      <c r="K11104" s="4"/>
      <c r="L11104" s="32"/>
      <c r="M11104" s="32"/>
      <c r="N11104" s="4"/>
      <c r="Q11104" s="27"/>
    </row>
    <row r="11105" spans="11:17" x14ac:dyDescent="0.25">
      <c r="K11105" s="4"/>
      <c r="L11105" s="32"/>
      <c r="M11105" s="32"/>
      <c r="N11105" s="4"/>
      <c r="Q11105" s="27"/>
    </row>
    <row r="11106" spans="11:17" x14ac:dyDescent="0.25">
      <c r="K11106" s="4"/>
      <c r="L11106" s="32"/>
      <c r="M11106" s="32"/>
      <c r="N11106" s="4"/>
      <c r="Q11106" s="27"/>
    </row>
    <row r="11107" spans="11:17" x14ac:dyDescent="0.25">
      <c r="K11107" s="4"/>
      <c r="L11107" s="32"/>
      <c r="M11107" s="32"/>
      <c r="N11107" s="4"/>
      <c r="Q11107" s="27"/>
    </row>
    <row r="11108" spans="11:17" x14ac:dyDescent="0.25">
      <c r="K11108" s="4"/>
      <c r="L11108" s="32"/>
      <c r="M11108" s="32"/>
      <c r="N11108" s="4"/>
      <c r="Q11108" s="27"/>
    </row>
    <row r="11109" spans="11:17" x14ac:dyDescent="0.25">
      <c r="K11109" s="4"/>
      <c r="L11109" s="32"/>
      <c r="M11109" s="32"/>
      <c r="N11109" s="4"/>
      <c r="Q11109" s="27"/>
    </row>
    <row r="11110" spans="11:17" x14ac:dyDescent="0.25">
      <c r="K11110" s="4"/>
      <c r="L11110" s="32"/>
      <c r="M11110" s="32"/>
      <c r="N11110" s="4"/>
      <c r="Q11110" s="27"/>
    </row>
    <row r="11111" spans="11:17" x14ac:dyDescent="0.25">
      <c r="K11111" s="4"/>
      <c r="L11111" s="32"/>
      <c r="M11111" s="32"/>
      <c r="N11111" s="4"/>
      <c r="Q11111" s="27"/>
    </row>
    <row r="11112" spans="11:17" x14ac:dyDescent="0.25">
      <c r="K11112" s="4"/>
      <c r="L11112" s="32"/>
      <c r="M11112" s="32"/>
      <c r="N11112" s="4"/>
      <c r="Q11112" s="27"/>
    </row>
    <row r="11113" spans="11:17" x14ac:dyDescent="0.25">
      <c r="K11113" s="4"/>
      <c r="L11113" s="32"/>
      <c r="M11113" s="32"/>
      <c r="N11113" s="4"/>
      <c r="Q11113" s="27"/>
    </row>
    <row r="11114" spans="11:17" x14ac:dyDescent="0.25">
      <c r="K11114" s="4"/>
      <c r="L11114" s="32"/>
      <c r="M11114" s="32"/>
      <c r="N11114" s="4"/>
      <c r="Q11114" s="27"/>
    </row>
    <row r="11115" spans="11:17" x14ac:dyDescent="0.25">
      <c r="K11115" s="4"/>
      <c r="L11115" s="32"/>
      <c r="M11115" s="32"/>
      <c r="N11115" s="4"/>
      <c r="Q11115" s="27"/>
    </row>
    <row r="11116" spans="11:17" x14ac:dyDescent="0.25">
      <c r="K11116" s="4"/>
      <c r="L11116" s="32"/>
      <c r="M11116" s="32"/>
      <c r="N11116" s="4"/>
      <c r="Q11116" s="27"/>
    </row>
    <row r="11117" spans="11:17" x14ac:dyDescent="0.25">
      <c r="K11117" s="4"/>
      <c r="L11117" s="32"/>
      <c r="M11117" s="32"/>
      <c r="N11117" s="4"/>
      <c r="Q11117" s="27"/>
    </row>
    <row r="11118" spans="11:17" x14ac:dyDescent="0.25">
      <c r="K11118" s="4"/>
      <c r="L11118" s="32"/>
      <c r="M11118" s="32"/>
      <c r="N11118" s="4"/>
      <c r="Q11118" s="27"/>
    </row>
    <row r="11119" spans="11:17" x14ac:dyDescent="0.25">
      <c r="K11119" s="4"/>
      <c r="L11119" s="32"/>
      <c r="M11119" s="32"/>
      <c r="N11119" s="4"/>
      <c r="Q11119" s="27"/>
    </row>
    <row r="11120" spans="11:17" x14ac:dyDescent="0.25">
      <c r="K11120" s="4"/>
      <c r="L11120" s="32"/>
      <c r="M11120" s="32"/>
      <c r="N11120" s="4"/>
      <c r="Q11120" s="27"/>
    </row>
    <row r="11121" spans="11:17" x14ac:dyDescent="0.25">
      <c r="K11121" s="4"/>
      <c r="L11121" s="32"/>
      <c r="M11121" s="32"/>
      <c r="N11121" s="4"/>
      <c r="Q11121" s="27"/>
    </row>
    <row r="11122" spans="11:17" x14ac:dyDescent="0.25">
      <c r="K11122" s="4"/>
      <c r="L11122" s="32"/>
      <c r="M11122" s="32"/>
      <c r="N11122" s="4"/>
      <c r="Q11122" s="27"/>
    </row>
    <row r="11123" spans="11:17" x14ac:dyDescent="0.25">
      <c r="K11123" s="4"/>
      <c r="L11123" s="32"/>
      <c r="M11123" s="32"/>
      <c r="N11123" s="4"/>
      <c r="Q11123" s="27"/>
    </row>
    <row r="11124" spans="11:17" x14ac:dyDescent="0.25">
      <c r="K11124" s="4"/>
      <c r="L11124" s="32"/>
      <c r="M11124" s="32"/>
      <c r="N11124" s="4"/>
      <c r="Q11124" s="27"/>
    </row>
    <row r="11125" spans="11:17" x14ac:dyDescent="0.25">
      <c r="K11125" s="4"/>
      <c r="L11125" s="32"/>
      <c r="M11125" s="32"/>
      <c r="N11125" s="4"/>
      <c r="Q11125" s="27"/>
    </row>
    <row r="11126" spans="11:17" x14ac:dyDescent="0.25">
      <c r="K11126" s="4"/>
      <c r="L11126" s="32"/>
      <c r="M11126" s="32"/>
      <c r="N11126" s="4"/>
      <c r="Q11126" s="27"/>
    </row>
    <row r="11127" spans="11:17" x14ac:dyDescent="0.25">
      <c r="K11127" s="4"/>
      <c r="L11127" s="32"/>
      <c r="M11127" s="32"/>
      <c r="N11127" s="4"/>
      <c r="Q11127" s="27"/>
    </row>
    <row r="11128" spans="11:17" x14ac:dyDescent="0.25">
      <c r="K11128" s="4"/>
      <c r="L11128" s="32"/>
      <c r="M11128" s="32"/>
      <c r="N11128" s="4"/>
      <c r="Q11128" s="27"/>
    </row>
    <row r="11129" spans="11:17" x14ac:dyDescent="0.25">
      <c r="K11129" s="4"/>
      <c r="L11129" s="32"/>
      <c r="M11129" s="32"/>
      <c r="N11129" s="4"/>
      <c r="Q11129" s="27"/>
    </row>
    <row r="11130" spans="11:17" x14ac:dyDescent="0.25">
      <c r="K11130" s="4"/>
      <c r="L11130" s="32"/>
      <c r="M11130" s="32"/>
      <c r="N11130" s="4"/>
      <c r="Q11130" s="27"/>
    </row>
    <row r="11131" spans="11:17" x14ac:dyDescent="0.25">
      <c r="K11131" s="4"/>
      <c r="L11131" s="32"/>
      <c r="M11131" s="32"/>
      <c r="N11131" s="4"/>
      <c r="Q11131" s="27"/>
    </row>
    <row r="11132" spans="11:17" x14ac:dyDescent="0.25">
      <c r="K11132" s="4"/>
      <c r="L11132" s="32"/>
      <c r="M11132" s="32"/>
      <c r="N11132" s="4"/>
      <c r="Q11132" s="27"/>
    </row>
    <row r="11133" spans="11:17" x14ac:dyDescent="0.25">
      <c r="K11133" s="4"/>
      <c r="L11133" s="32"/>
      <c r="M11133" s="32"/>
      <c r="N11133" s="4"/>
      <c r="Q11133" s="27"/>
    </row>
    <row r="11134" spans="11:17" x14ac:dyDescent="0.25">
      <c r="K11134" s="4"/>
      <c r="L11134" s="32"/>
      <c r="M11134" s="32"/>
      <c r="N11134" s="4"/>
      <c r="Q11134" s="27"/>
    </row>
    <row r="11135" spans="11:17" x14ac:dyDescent="0.25">
      <c r="K11135" s="4"/>
      <c r="L11135" s="32"/>
      <c r="M11135" s="32"/>
      <c r="N11135" s="4"/>
      <c r="Q11135" s="27"/>
    </row>
    <row r="11136" spans="11:17" x14ac:dyDescent="0.25">
      <c r="K11136" s="4"/>
      <c r="L11136" s="32"/>
      <c r="M11136" s="32"/>
      <c r="N11136" s="4"/>
      <c r="Q11136" s="27"/>
    </row>
    <row r="11137" spans="11:17" x14ac:dyDescent="0.25">
      <c r="K11137" s="4"/>
      <c r="L11137" s="32"/>
      <c r="M11137" s="32"/>
      <c r="N11137" s="4"/>
      <c r="Q11137" s="27"/>
    </row>
    <row r="11138" spans="11:17" x14ac:dyDescent="0.25">
      <c r="K11138" s="4"/>
      <c r="L11138" s="32"/>
      <c r="M11138" s="32"/>
      <c r="N11138" s="4"/>
      <c r="Q11138" s="27"/>
    </row>
    <row r="11139" spans="11:17" x14ac:dyDescent="0.25">
      <c r="K11139" s="4"/>
      <c r="L11139" s="32"/>
      <c r="M11139" s="32"/>
      <c r="N11139" s="4"/>
      <c r="Q11139" s="27"/>
    </row>
    <row r="11140" spans="11:17" x14ac:dyDescent="0.25">
      <c r="K11140" s="4"/>
      <c r="L11140" s="32"/>
      <c r="M11140" s="32"/>
      <c r="N11140" s="4"/>
      <c r="Q11140" s="27"/>
    </row>
    <row r="11141" spans="11:17" x14ac:dyDescent="0.25">
      <c r="K11141" s="4"/>
      <c r="L11141" s="32"/>
      <c r="M11141" s="32"/>
      <c r="N11141" s="4"/>
      <c r="Q11141" s="27"/>
    </row>
    <row r="11142" spans="11:17" x14ac:dyDescent="0.25">
      <c r="K11142" s="4"/>
      <c r="L11142" s="32"/>
      <c r="M11142" s="32"/>
      <c r="N11142" s="4"/>
      <c r="Q11142" s="27"/>
    </row>
    <row r="11143" spans="11:17" x14ac:dyDescent="0.25">
      <c r="K11143" s="4"/>
      <c r="L11143" s="32"/>
      <c r="M11143" s="32"/>
      <c r="N11143" s="4"/>
      <c r="Q11143" s="27"/>
    </row>
    <row r="11144" spans="11:17" x14ac:dyDescent="0.25">
      <c r="K11144" s="4"/>
      <c r="L11144" s="32"/>
      <c r="M11144" s="32"/>
      <c r="N11144" s="4"/>
      <c r="Q11144" s="27"/>
    </row>
    <row r="11145" spans="11:17" x14ac:dyDescent="0.25">
      <c r="K11145" s="4"/>
      <c r="L11145" s="32"/>
      <c r="M11145" s="32"/>
      <c r="N11145" s="4"/>
      <c r="Q11145" s="27"/>
    </row>
    <row r="11146" spans="11:17" x14ac:dyDescent="0.25">
      <c r="K11146" s="4"/>
      <c r="L11146" s="32"/>
      <c r="M11146" s="32"/>
      <c r="N11146" s="4"/>
      <c r="Q11146" s="27"/>
    </row>
    <row r="11147" spans="11:17" x14ac:dyDescent="0.25">
      <c r="K11147" s="4"/>
      <c r="L11147" s="32"/>
      <c r="M11147" s="32"/>
      <c r="N11147" s="4"/>
      <c r="Q11147" s="27"/>
    </row>
    <row r="11148" spans="11:17" x14ac:dyDescent="0.25">
      <c r="K11148" s="4"/>
      <c r="L11148" s="32"/>
      <c r="M11148" s="32"/>
      <c r="N11148" s="4"/>
      <c r="Q11148" s="27"/>
    </row>
    <row r="11149" spans="11:17" x14ac:dyDescent="0.25">
      <c r="K11149" s="4"/>
      <c r="L11149" s="32"/>
      <c r="M11149" s="32"/>
      <c r="N11149" s="4"/>
      <c r="Q11149" s="27"/>
    </row>
    <row r="11150" spans="11:17" x14ac:dyDescent="0.25">
      <c r="K11150" s="4"/>
      <c r="L11150" s="32"/>
      <c r="M11150" s="32"/>
      <c r="N11150" s="4"/>
      <c r="Q11150" s="27"/>
    </row>
    <row r="11151" spans="11:17" x14ac:dyDescent="0.25">
      <c r="K11151" s="4"/>
      <c r="L11151" s="32"/>
      <c r="M11151" s="32"/>
      <c r="N11151" s="4"/>
      <c r="Q11151" s="27"/>
    </row>
    <row r="11152" spans="11:17" x14ac:dyDescent="0.25">
      <c r="K11152" s="4"/>
      <c r="L11152" s="32"/>
      <c r="M11152" s="32"/>
      <c r="N11152" s="4"/>
      <c r="Q11152" s="27"/>
    </row>
    <row r="11153" spans="11:17" x14ac:dyDescent="0.25">
      <c r="K11153" s="4"/>
      <c r="L11153" s="32"/>
      <c r="M11153" s="32"/>
      <c r="N11153" s="4"/>
      <c r="Q11153" s="27"/>
    </row>
    <row r="11154" spans="11:17" x14ac:dyDescent="0.25">
      <c r="K11154" s="4"/>
      <c r="L11154" s="32"/>
      <c r="M11154" s="32"/>
      <c r="N11154" s="4"/>
      <c r="Q11154" s="27"/>
    </row>
    <row r="11155" spans="11:17" x14ac:dyDescent="0.25">
      <c r="K11155" s="4"/>
      <c r="L11155" s="32"/>
      <c r="M11155" s="32"/>
      <c r="N11155" s="4"/>
      <c r="Q11155" s="27"/>
    </row>
    <row r="11156" spans="11:17" x14ac:dyDescent="0.25">
      <c r="K11156" s="4"/>
      <c r="L11156" s="32"/>
      <c r="M11156" s="32"/>
      <c r="N11156" s="4"/>
      <c r="Q11156" s="27"/>
    </row>
    <row r="11157" spans="11:17" x14ac:dyDescent="0.25">
      <c r="K11157" s="4"/>
      <c r="L11157" s="32"/>
      <c r="M11157" s="32"/>
      <c r="N11157" s="4"/>
      <c r="Q11157" s="27"/>
    </row>
    <row r="11158" spans="11:17" x14ac:dyDescent="0.25">
      <c r="K11158" s="4"/>
      <c r="L11158" s="32"/>
      <c r="M11158" s="32"/>
      <c r="N11158" s="4"/>
      <c r="Q11158" s="27"/>
    </row>
    <row r="11159" spans="11:17" x14ac:dyDescent="0.25">
      <c r="K11159" s="4"/>
      <c r="L11159" s="32"/>
      <c r="M11159" s="32"/>
      <c r="N11159" s="4"/>
      <c r="Q11159" s="27"/>
    </row>
    <row r="11160" spans="11:17" x14ac:dyDescent="0.25">
      <c r="K11160" s="4"/>
      <c r="L11160" s="32"/>
      <c r="M11160" s="32"/>
      <c r="N11160" s="4"/>
      <c r="Q11160" s="27"/>
    </row>
    <row r="11161" spans="11:17" x14ac:dyDescent="0.25">
      <c r="K11161" s="4"/>
      <c r="L11161" s="32"/>
      <c r="M11161" s="32"/>
      <c r="N11161" s="4"/>
      <c r="Q11161" s="27"/>
    </row>
    <row r="11162" spans="11:17" x14ac:dyDescent="0.25">
      <c r="K11162" s="4"/>
      <c r="L11162" s="32"/>
      <c r="M11162" s="32"/>
      <c r="N11162" s="4"/>
      <c r="Q11162" s="27"/>
    </row>
    <row r="11163" spans="11:17" x14ac:dyDescent="0.25">
      <c r="K11163" s="4"/>
      <c r="L11163" s="32"/>
      <c r="M11163" s="32"/>
      <c r="N11163" s="4"/>
      <c r="Q11163" s="27"/>
    </row>
    <row r="11164" spans="11:17" x14ac:dyDescent="0.25">
      <c r="K11164" s="4"/>
      <c r="L11164" s="32"/>
      <c r="M11164" s="32"/>
      <c r="N11164" s="4"/>
      <c r="Q11164" s="27"/>
    </row>
    <row r="11165" spans="11:17" x14ac:dyDescent="0.25">
      <c r="K11165" s="4"/>
      <c r="L11165" s="32"/>
      <c r="M11165" s="32"/>
      <c r="N11165" s="4"/>
      <c r="Q11165" s="27"/>
    </row>
    <row r="11166" spans="11:17" x14ac:dyDescent="0.25">
      <c r="K11166" s="4"/>
      <c r="L11166" s="32"/>
      <c r="M11166" s="32"/>
      <c r="N11166" s="4"/>
      <c r="Q11166" s="27"/>
    </row>
    <row r="11167" spans="11:17" x14ac:dyDescent="0.25">
      <c r="K11167" s="4"/>
      <c r="L11167" s="32"/>
      <c r="M11167" s="32"/>
      <c r="N11167" s="4"/>
      <c r="Q11167" s="27"/>
    </row>
    <row r="11168" spans="11:17" x14ac:dyDescent="0.25">
      <c r="K11168" s="4"/>
      <c r="L11168" s="32"/>
      <c r="M11168" s="32"/>
      <c r="N11168" s="4"/>
      <c r="Q11168" s="27"/>
    </row>
    <row r="11169" spans="11:17" x14ac:dyDescent="0.25">
      <c r="K11169" s="4"/>
      <c r="L11169" s="32"/>
      <c r="M11169" s="32"/>
      <c r="N11169" s="4"/>
      <c r="Q11169" s="27"/>
    </row>
    <row r="11170" spans="11:17" x14ac:dyDescent="0.25">
      <c r="K11170" s="4"/>
      <c r="L11170" s="32"/>
      <c r="M11170" s="32"/>
      <c r="N11170" s="4"/>
      <c r="Q11170" s="27"/>
    </row>
    <row r="11171" spans="11:17" x14ac:dyDescent="0.25">
      <c r="K11171" s="4"/>
      <c r="L11171" s="32"/>
      <c r="M11171" s="32"/>
      <c r="N11171" s="4"/>
      <c r="Q11171" s="27"/>
    </row>
    <row r="11172" spans="11:17" x14ac:dyDescent="0.25">
      <c r="K11172" s="4"/>
      <c r="L11172" s="32"/>
      <c r="M11172" s="32"/>
      <c r="N11172" s="4"/>
      <c r="Q11172" s="27"/>
    </row>
    <row r="11173" spans="11:17" x14ac:dyDescent="0.25">
      <c r="K11173" s="4"/>
      <c r="L11173" s="32"/>
      <c r="M11173" s="32"/>
      <c r="N11173" s="4"/>
      <c r="Q11173" s="27"/>
    </row>
    <row r="11174" spans="11:17" x14ac:dyDescent="0.25">
      <c r="K11174" s="4"/>
      <c r="L11174" s="32"/>
      <c r="M11174" s="32"/>
      <c r="N11174" s="4"/>
      <c r="Q11174" s="27"/>
    </row>
    <row r="11175" spans="11:17" x14ac:dyDescent="0.25">
      <c r="K11175" s="4"/>
      <c r="L11175" s="32"/>
      <c r="M11175" s="32"/>
      <c r="N11175" s="4"/>
      <c r="Q11175" s="27"/>
    </row>
    <row r="11176" spans="11:17" x14ac:dyDescent="0.25">
      <c r="K11176" s="4"/>
      <c r="L11176" s="32"/>
      <c r="M11176" s="32"/>
      <c r="N11176" s="4"/>
      <c r="Q11176" s="27"/>
    </row>
    <row r="11177" spans="11:17" x14ac:dyDescent="0.25">
      <c r="K11177" s="4"/>
      <c r="L11177" s="32"/>
      <c r="M11177" s="32"/>
      <c r="N11177" s="4"/>
      <c r="Q11177" s="27"/>
    </row>
    <row r="11178" spans="11:17" x14ac:dyDescent="0.25">
      <c r="K11178" s="4"/>
      <c r="L11178" s="32"/>
      <c r="M11178" s="32"/>
      <c r="N11178" s="4"/>
      <c r="Q11178" s="27"/>
    </row>
    <row r="11179" spans="11:17" x14ac:dyDescent="0.25">
      <c r="K11179" s="4"/>
      <c r="L11179" s="32"/>
      <c r="M11179" s="32"/>
      <c r="N11179" s="4"/>
      <c r="Q11179" s="27"/>
    </row>
    <row r="11180" spans="11:17" x14ac:dyDescent="0.25">
      <c r="K11180" s="4"/>
      <c r="L11180" s="32"/>
      <c r="M11180" s="32"/>
      <c r="N11180" s="4"/>
      <c r="Q11180" s="27"/>
    </row>
    <row r="11181" spans="11:17" x14ac:dyDescent="0.25">
      <c r="K11181" s="4"/>
      <c r="L11181" s="32"/>
      <c r="M11181" s="32"/>
      <c r="N11181" s="4"/>
      <c r="Q11181" s="27"/>
    </row>
    <row r="11182" spans="11:17" x14ac:dyDescent="0.25">
      <c r="K11182" s="4"/>
      <c r="L11182" s="32"/>
      <c r="M11182" s="32"/>
      <c r="N11182" s="4"/>
      <c r="Q11182" s="27"/>
    </row>
    <row r="11183" spans="11:17" x14ac:dyDescent="0.25">
      <c r="K11183" s="4"/>
      <c r="L11183" s="32"/>
      <c r="M11183" s="32"/>
      <c r="N11183" s="4"/>
      <c r="Q11183" s="27"/>
    </row>
    <row r="11184" spans="11:17" x14ac:dyDescent="0.25">
      <c r="K11184" s="4"/>
      <c r="L11184" s="32"/>
      <c r="M11184" s="32"/>
      <c r="N11184" s="4"/>
      <c r="Q11184" s="27"/>
    </row>
    <row r="11185" spans="11:17" x14ac:dyDescent="0.25">
      <c r="K11185" s="4"/>
      <c r="L11185" s="32"/>
      <c r="M11185" s="32"/>
      <c r="N11185" s="4"/>
      <c r="Q11185" s="27"/>
    </row>
    <row r="11186" spans="11:17" x14ac:dyDescent="0.25">
      <c r="K11186" s="4"/>
      <c r="L11186" s="32"/>
      <c r="M11186" s="32"/>
      <c r="N11186" s="4"/>
      <c r="Q11186" s="27"/>
    </row>
    <row r="11187" spans="11:17" x14ac:dyDescent="0.25">
      <c r="K11187" s="4"/>
      <c r="L11187" s="32"/>
      <c r="M11187" s="32"/>
      <c r="N11187" s="4"/>
      <c r="Q11187" s="27"/>
    </row>
    <row r="11188" spans="11:17" x14ac:dyDescent="0.25">
      <c r="K11188" s="4"/>
      <c r="L11188" s="32"/>
      <c r="M11188" s="32"/>
      <c r="N11188" s="4"/>
      <c r="Q11188" s="27"/>
    </row>
    <row r="11189" spans="11:17" x14ac:dyDescent="0.25">
      <c r="K11189" s="4"/>
      <c r="L11189" s="32"/>
      <c r="M11189" s="32"/>
      <c r="N11189" s="4"/>
      <c r="Q11189" s="27"/>
    </row>
    <row r="11190" spans="11:17" x14ac:dyDescent="0.25">
      <c r="K11190" s="4"/>
      <c r="L11190" s="32"/>
      <c r="M11190" s="32"/>
      <c r="N11190" s="4"/>
      <c r="Q11190" s="27"/>
    </row>
    <row r="11191" spans="11:17" x14ac:dyDescent="0.25">
      <c r="K11191" s="4"/>
      <c r="L11191" s="32"/>
      <c r="M11191" s="32"/>
      <c r="N11191" s="4"/>
      <c r="Q11191" s="27"/>
    </row>
    <row r="11192" spans="11:17" x14ac:dyDescent="0.25">
      <c r="K11192" s="4"/>
      <c r="L11192" s="32"/>
      <c r="M11192" s="32"/>
      <c r="N11192" s="4"/>
      <c r="Q11192" s="27"/>
    </row>
    <row r="11193" spans="11:17" x14ac:dyDescent="0.25">
      <c r="K11193" s="4"/>
      <c r="L11193" s="32"/>
      <c r="M11193" s="32"/>
      <c r="N11193" s="4"/>
      <c r="Q11193" s="27"/>
    </row>
    <row r="11194" spans="11:17" x14ac:dyDescent="0.25">
      <c r="K11194" s="4"/>
      <c r="L11194" s="32"/>
      <c r="M11194" s="32"/>
      <c r="N11194" s="4"/>
      <c r="Q11194" s="27"/>
    </row>
    <row r="11195" spans="11:17" x14ac:dyDescent="0.25">
      <c r="K11195" s="4"/>
      <c r="L11195" s="32"/>
      <c r="M11195" s="32"/>
      <c r="N11195" s="4"/>
      <c r="Q11195" s="27"/>
    </row>
    <row r="11196" spans="11:17" x14ac:dyDescent="0.25">
      <c r="K11196" s="4"/>
      <c r="L11196" s="32"/>
      <c r="M11196" s="32"/>
      <c r="N11196" s="4"/>
      <c r="Q11196" s="27"/>
    </row>
    <row r="11197" spans="11:17" x14ac:dyDescent="0.25">
      <c r="K11197" s="4"/>
      <c r="L11197" s="32"/>
      <c r="M11197" s="32"/>
      <c r="N11197" s="4"/>
      <c r="Q11197" s="27"/>
    </row>
    <row r="11198" spans="11:17" x14ac:dyDescent="0.25">
      <c r="K11198" s="4"/>
      <c r="L11198" s="32"/>
      <c r="M11198" s="32"/>
      <c r="N11198" s="4"/>
      <c r="Q11198" s="27"/>
    </row>
    <row r="11199" spans="11:17" x14ac:dyDescent="0.25">
      <c r="K11199" s="4"/>
      <c r="L11199" s="32"/>
      <c r="M11199" s="32"/>
      <c r="N11199" s="4"/>
      <c r="Q11199" s="27"/>
    </row>
    <row r="11200" spans="11:17" x14ac:dyDescent="0.25">
      <c r="K11200" s="4"/>
      <c r="L11200" s="32"/>
      <c r="M11200" s="32"/>
      <c r="N11200" s="4"/>
      <c r="Q11200" s="27"/>
    </row>
    <row r="11201" spans="11:17" x14ac:dyDescent="0.25">
      <c r="K11201" s="4"/>
      <c r="L11201" s="32"/>
      <c r="M11201" s="32"/>
      <c r="N11201" s="4"/>
      <c r="Q11201" s="27"/>
    </row>
    <row r="11202" spans="11:17" x14ac:dyDescent="0.25">
      <c r="K11202" s="4"/>
      <c r="L11202" s="32"/>
      <c r="M11202" s="32"/>
      <c r="N11202" s="4"/>
      <c r="Q11202" s="27"/>
    </row>
    <row r="11203" spans="11:17" x14ac:dyDescent="0.25">
      <c r="K11203" s="4"/>
      <c r="L11203" s="32"/>
      <c r="M11203" s="32"/>
      <c r="N11203" s="4"/>
      <c r="Q11203" s="27"/>
    </row>
    <row r="11204" spans="11:17" x14ac:dyDescent="0.25">
      <c r="K11204" s="4"/>
      <c r="L11204" s="32"/>
      <c r="M11204" s="32"/>
      <c r="N11204" s="4"/>
      <c r="Q11204" s="27"/>
    </row>
    <row r="11205" spans="11:17" x14ac:dyDescent="0.25">
      <c r="K11205" s="4"/>
      <c r="L11205" s="32"/>
      <c r="M11205" s="32"/>
      <c r="N11205" s="4"/>
      <c r="Q11205" s="27"/>
    </row>
    <row r="11206" spans="11:17" x14ac:dyDescent="0.25">
      <c r="K11206" s="4"/>
      <c r="L11206" s="32"/>
      <c r="M11206" s="32"/>
      <c r="N11206" s="4"/>
      <c r="Q11206" s="27"/>
    </row>
    <row r="11207" spans="11:17" x14ac:dyDescent="0.25">
      <c r="K11207" s="4"/>
      <c r="L11207" s="32"/>
      <c r="M11207" s="32"/>
      <c r="N11207" s="4"/>
      <c r="Q11207" s="27"/>
    </row>
    <row r="11208" spans="11:17" x14ac:dyDescent="0.25">
      <c r="K11208" s="4"/>
      <c r="L11208" s="32"/>
      <c r="M11208" s="32"/>
      <c r="N11208" s="4"/>
      <c r="Q11208" s="27"/>
    </row>
    <row r="11209" spans="11:17" x14ac:dyDescent="0.25">
      <c r="K11209" s="4"/>
      <c r="L11209" s="32"/>
      <c r="M11209" s="32"/>
      <c r="N11209" s="4"/>
      <c r="Q11209" s="27"/>
    </row>
    <row r="11210" spans="11:17" x14ac:dyDescent="0.25">
      <c r="K11210" s="4"/>
      <c r="L11210" s="32"/>
      <c r="M11210" s="32"/>
      <c r="N11210" s="4"/>
      <c r="Q11210" s="27"/>
    </row>
    <row r="11211" spans="11:17" x14ac:dyDescent="0.25">
      <c r="K11211" s="4"/>
      <c r="L11211" s="32"/>
      <c r="M11211" s="32"/>
      <c r="N11211" s="4"/>
      <c r="Q11211" s="27"/>
    </row>
    <row r="11212" spans="11:17" x14ac:dyDescent="0.25">
      <c r="K11212" s="4"/>
      <c r="L11212" s="32"/>
      <c r="M11212" s="32"/>
      <c r="N11212" s="4"/>
      <c r="Q11212" s="27"/>
    </row>
    <row r="11213" spans="11:17" x14ac:dyDescent="0.25">
      <c r="K11213" s="4"/>
      <c r="L11213" s="32"/>
      <c r="M11213" s="32"/>
      <c r="N11213" s="4"/>
      <c r="Q11213" s="27"/>
    </row>
    <row r="11214" spans="11:17" x14ac:dyDescent="0.25">
      <c r="K11214" s="4"/>
      <c r="L11214" s="32"/>
      <c r="M11214" s="32"/>
      <c r="N11214" s="4"/>
      <c r="Q11214" s="27"/>
    </row>
    <row r="11215" spans="11:17" x14ac:dyDescent="0.25">
      <c r="K11215" s="4"/>
      <c r="L11215" s="32"/>
      <c r="M11215" s="32"/>
      <c r="N11215" s="4"/>
      <c r="Q11215" s="27"/>
    </row>
    <row r="11216" spans="11:17" x14ac:dyDescent="0.25">
      <c r="K11216" s="4"/>
      <c r="L11216" s="32"/>
      <c r="M11216" s="32"/>
      <c r="N11216" s="4"/>
      <c r="Q11216" s="27"/>
    </row>
    <row r="11217" spans="11:17" x14ac:dyDescent="0.25">
      <c r="K11217" s="4"/>
      <c r="L11217" s="32"/>
      <c r="M11217" s="32"/>
      <c r="N11217" s="4"/>
      <c r="Q11217" s="27"/>
    </row>
    <row r="11218" spans="11:17" x14ac:dyDescent="0.25">
      <c r="K11218" s="4"/>
      <c r="L11218" s="32"/>
      <c r="M11218" s="32"/>
      <c r="N11218" s="4"/>
      <c r="Q11218" s="27"/>
    </row>
    <row r="11219" spans="11:17" x14ac:dyDescent="0.25">
      <c r="K11219" s="4"/>
      <c r="L11219" s="32"/>
      <c r="M11219" s="32"/>
      <c r="N11219" s="4"/>
      <c r="Q11219" s="27"/>
    </row>
    <row r="11220" spans="11:17" x14ac:dyDescent="0.25">
      <c r="K11220" s="4"/>
      <c r="L11220" s="32"/>
      <c r="M11220" s="32"/>
      <c r="N11220" s="4"/>
      <c r="Q11220" s="27"/>
    </row>
    <row r="11221" spans="11:17" x14ac:dyDescent="0.25">
      <c r="K11221" s="4"/>
      <c r="L11221" s="32"/>
      <c r="M11221" s="32"/>
      <c r="N11221" s="4"/>
      <c r="Q11221" s="27"/>
    </row>
    <row r="11222" spans="11:17" x14ac:dyDescent="0.25">
      <c r="K11222" s="4"/>
      <c r="L11222" s="32"/>
      <c r="M11222" s="32"/>
      <c r="N11222" s="4"/>
      <c r="Q11222" s="27"/>
    </row>
    <row r="11223" spans="11:17" x14ac:dyDescent="0.25">
      <c r="K11223" s="4"/>
      <c r="L11223" s="32"/>
      <c r="M11223" s="32"/>
      <c r="N11223" s="4"/>
      <c r="Q11223" s="27"/>
    </row>
    <row r="11224" spans="11:17" x14ac:dyDescent="0.25">
      <c r="K11224" s="4"/>
      <c r="L11224" s="32"/>
      <c r="M11224" s="32"/>
      <c r="N11224" s="4"/>
      <c r="Q11224" s="27"/>
    </row>
    <row r="11225" spans="11:17" x14ac:dyDescent="0.25">
      <c r="K11225" s="4"/>
      <c r="L11225" s="32"/>
      <c r="M11225" s="32"/>
      <c r="N11225" s="4"/>
      <c r="Q11225" s="27"/>
    </row>
    <row r="11226" spans="11:17" x14ac:dyDescent="0.25">
      <c r="K11226" s="4"/>
      <c r="L11226" s="32"/>
      <c r="M11226" s="32"/>
      <c r="N11226" s="4"/>
      <c r="Q11226" s="27"/>
    </row>
    <row r="11227" spans="11:17" x14ac:dyDescent="0.25">
      <c r="K11227" s="4"/>
      <c r="L11227" s="32"/>
      <c r="M11227" s="32"/>
      <c r="N11227" s="4"/>
      <c r="Q11227" s="27"/>
    </row>
    <row r="11228" spans="11:17" x14ac:dyDescent="0.25">
      <c r="K11228" s="4"/>
      <c r="L11228" s="32"/>
      <c r="M11228" s="32"/>
      <c r="N11228" s="4"/>
      <c r="Q11228" s="27"/>
    </row>
    <row r="11229" spans="11:17" x14ac:dyDescent="0.25">
      <c r="K11229" s="4"/>
      <c r="L11229" s="32"/>
      <c r="M11229" s="32"/>
      <c r="N11229" s="4"/>
      <c r="Q11229" s="27"/>
    </row>
    <row r="11230" spans="11:17" x14ac:dyDescent="0.25">
      <c r="K11230" s="4"/>
      <c r="L11230" s="32"/>
      <c r="M11230" s="32"/>
      <c r="N11230" s="4"/>
      <c r="Q11230" s="27"/>
    </row>
    <row r="11231" spans="11:17" x14ac:dyDescent="0.25">
      <c r="K11231" s="4"/>
      <c r="L11231" s="32"/>
      <c r="M11231" s="32"/>
      <c r="N11231" s="4"/>
      <c r="Q11231" s="27"/>
    </row>
    <row r="11232" spans="11:17" x14ac:dyDescent="0.25">
      <c r="K11232" s="4"/>
      <c r="L11232" s="32"/>
      <c r="M11232" s="32"/>
      <c r="N11232" s="4"/>
      <c r="Q11232" s="27"/>
    </row>
    <row r="11233" spans="11:17" x14ac:dyDescent="0.25">
      <c r="K11233" s="4"/>
      <c r="L11233" s="32"/>
      <c r="M11233" s="32"/>
      <c r="N11233" s="4"/>
      <c r="Q11233" s="27"/>
    </row>
    <row r="11234" spans="11:17" x14ac:dyDescent="0.25">
      <c r="K11234" s="4"/>
      <c r="L11234" s="32"/>
      <c r="M11234" s="32"/>
      <c r="N11234" s="4"/>
      <c r="Q11234" s="27"/>
    </row>
    <row r="11235" spans="11:17" x14ac:dyDescent="0.25">
      <c r="K11235" s="4"/>
      <c r="L11235" s="32"/>
      <c r="M11235" s="32"/>
      <c r="N11235" s="4"/>
      <c r="Q11235" s="27"/>
    </row>
    <row r="11236" spans="11:17" x14ac:dyDescent="0.25">
      <c r="K11236" s="4"/>
      <c r="L11236" s="32"/>
      <c r="M11236" s="32"/>
      <c r="N11236" s="4"/>
      <c r="Q11236" s="27"/>
    </row>
    <row r="11237" spans="11:17" x14ac:dyDescent="0.25">
      <c r="K11237" s="4"/>
      <c r="L11237" s="32"/>
      <c r="M11237" s="32"/>
      <c r="N11237" s="4"/>
      <c r="Q11237" s="27"/>
    </row>
    <row r="11238" spans="11:17" x14ac:dyDescent="0.25">
      <c r="K11238" s="4"/>
      <c r="L11238" s="32"/>
      <c r="M11238" s="32"/>
      <c r="N11238" s="4"/>
      <c r="Q11238" s="27"/>
    </row>
    <row r="11239" spans="11:17" x14ac:dyDescent="0.25">
      <c r="K11239" s="4"/>
      <c r="L11239" s="32"/>
      <c r="M11239" s="32"/>
      <c r="N11239" s="4"/>
      <c r="Q11239" s="27"/>
    </row>
    <row r="11240" spans="11:17" x14ac:dyDescent="0.25">
      <c r="K11240" s="4"/>
      <c r="L11240" s="32"/>
      <c r="M11240" s="32"/>
      <c r="N11240" s="4"/>
      <c r="Q11240" s="27"/>
    </row>
    <row r="11241" spans="11:17" x14ac:dyDescent="0.25">
      <c r="K11241" s="4"/>
      <c r="L11241" s="32"/>
      <c r="M11241" s="32"/>
      <c r="N11241" s="4"/>
      <c r="Q11241" s="27"/>
    </row>
    <row r="11242" spans="11:17" x14ac:dyDescent="0.25">
      <c r="K11242" s="4"/>
      <c r="L11242" s="32"/>
      <c r="M11242" s="32"/>
      <c r="N11242" s="4"/>
      <c r="Q11242" s="27"/>
    </row>
    <row r="11243" spans="11:17" x14ac:dyDescent="0.25">
      <c r="K11243" s="4"/>
      <c r="L11243" s="32"/>
      <c r="M11243" s="32"/>
      <c r="N11243" s="4"/>
      <c r="Q11243" s="27"/>
    </row>
    <row r="11244" spans="11:17" x14ac:dyDescent="0.25">
      <c r="K11244" s="4"/>
      <c r="L11244" s="32"/>
      <c r="M11244" s="32"/>
      <c r="N11244" s="4"/>
      <c r="Q11244" s="27"/>
    </row>
    <row r="11245" spans="11:17" x14ac:dyDescent="0.25">
      <c r="K11245" s="4"/>
      <c r="L11245" s="32"/>
      <c r="M11245" s="32"/>
      <c r="N11245" s="4"/>
      <c r="Q11245" s="27"/>
    </row>
    <row r="11246" spans="11:17" x14ac:dyDescent="0.25">
      <c r="K11246" s="4"/>
      <c r="L11246" s="32"/>
      <c r="M11246" s="32"/>
      <c r="N11246" s="4"/>
      <c r="Q11246" s="27"/>
    </row>
    <row r="11247" spans="11:17" x14ac:dyDescent="0.25">
      <c r="K11247" s="4"/>
      <c r="L11247" s="32"/>
      <c r="M11247" s="32"/>
      <c r="N11247" s="4"/>
      <c r="Q11247" s="27"/>
    </row>
    <row r="11248" spans="11:17" x14ac:dyDescent="0.25">
      <c r="K11248" s="4"/>
      <c r="L11248" s="32"/>
      <c r="M11248" s="32"/>
      <c r="N11248" s="4"/>
      <c r="Q11248" s="27"/>
    </row>
    <row r="11249" spans="11:17" x14ac:dyDescent="0.25">
      <c r="K11249" s="4"/>
      <c r="L11249" s="32"/>
      <c r="M11249" s="32"/>
      <c r="N11249" s="4"/>
      <c r="Q11249" s="27"/>
    </row>
    <row r="11250" spans="11:17" x14ac:dyDescent="0.25">
      <c r="K11250" s="4"/>
      <c r="L11250" s="32"/>
      <c r="M11250" s="32"/>
      <c r="N11250" s="4"/>
      <c r="Q11250" s="27"/>
    </row>
    <row r="11251" spans="11:17" x14ac:dyDescent="0.25">
      <c r="K11251" s="4"/>
      <c r="L11251" s="32"/>
      <c r="M11251" s="32"/>
      <c r="N11251" s="4"/>
      <c r="Q11251" s="27"/>
    </row>
    <row r="11252" spans="11:17" x14ac:dyDescent="0.25">
      <c r="K11252" s="4"/>
      <c r="L11252" s="32"/>
      <c r="M11252" s="32"/>
      <c r="N11252" s="4"/>
      <c r="Q11252" s="27"/>
    </row>
    <row r="11253" spans="11:17" x14ac:dyDescent="0.25">
      <c r="K11253" s="4"/>
      <c r="L11253" s="32"/>
      <c r="M11253" s="32"/>
      <c r="N11253" s="4"/>
      <c r="Q11253" s="27"/>
    </row>
    <row r="11254" spans="11:17" x14ac:dyDescent="0.25">
      <c r="K11254" s="4"/>
      <c r="L11254" s="32"/>
      <c r="M11254" s="32"/>
      <c r="N11254" s="4"/>
      <c r="Q11254" s="27"/>
    </row>
    <row r="11255" spans="11:17" x14ac:dyDescent="0.25">
      <c r="K11255" s="4"/>
      <c r="L11255" s="32"/>
      <c r="M11255" s="32"/>
      <c r="N11255" s="4"/>
      <c r="Q11255" s="27"/>
    </row>
    <row r="11256" spans="11:17" x14ac:dyDescent="0.25">
      <c r="K11256" s="4"/>
      <c r="L11256" s="32"/>
      <c r="M11256" s="32"/>
      <c r="N11256" s="4"/>
      <c r="Q11256" s="27"/>
    </row>
    <row r="11257" spans="11:17" x14ac:dyDescent="0.25">
      <c r="K11257" s="4"/>
      <c r="L11257" s="32"/>
      <c r="M11257" s="32"/>
      <c r="N11257" s="4"/>
      <c r="Q11257" s="27"/>
    </row>
    <row r="11258" spans="11:17" x14ac:dyDescent="0.25">
      <c r="K11258" s="4"/>
      <c r="L11258" s="32"/>
      <c r="M11258" s="32"/>
      <c r="N11258" s="4"/>
      <c r="Q11258" s="27"/>
    </row>
    <row r="11259" spans="11:17" x14ac:dyDescent="0.25">
      <c r="K11259" s="4"/>
      <c r="L11259" s="32"/>
      <c r="M11259" s="32"/>
      <c r="N11259" s="4"/>
      <c r="Q11259" s="27"/>
    </row>
    <row r="11260" spans="11:17" x14ac:dyDescent="0.25">
      <c r="K11260" s="4"/>
      <c r="L11260" s="32"/>
      <c r="M11260" s="32"/>
      <c r="N11260" s="4"/>
      <c r="Q11260" s="27"/>
    </row>
    <row r="11261" spans="11:17" x14ac:dyDescent="0.25">
      <c r="K11261" s="4"/>
      <c r="L11261" s="32"/>
      <c r="M11261" s="32"/>
      <c r="N11261" s="4"/>
      <c r="Q11261" s="27"/>
    </row>
    <row r="11262" spans="11:17" x14ac:dyDescent="0.25">
      <c r="K11262" s="4"/>
      <c r="L11262" s="32"/>
      <c r="M11262" s="32"/>
      <c r="N11262" s="4"/>
      <c r="Q11262" s="27"/>
    </row>
    <row r="11263" spans="11:17" x14ac:dyDescent="0.25">
      <c r="K11263" s="4"/>
      <c r="L11263" s="32"/>
      <c r="M11263" s="32"/>
      <c r="N11263" s="4"/>
      <c r="Q11263" s="27"/>
    </row>
    <row r="11264" spans="11:17" x14ac:dyDescent="0.25">
      <c r="K11264" s="4"/>
      <c r="L11264" s="32"/>
      <c r="M11264" s="32"/>
      <c r="N11264" s="4"/>
      <c r="Q11264" s="27"/>
    </row>
    <row r="11265" spans="11:17" x14ac:dyDescent="0.25">
      <c r="K11265" s="4"/>
      <c r="L11265" s="32"/>
      <c r="M11265" s="32"/>
      <c r="N11265" s="4"/>
      <c r="Q11265" s="27"/>
    </row>
    <row r="11266" spans="11:17" x14ac:dyDescent="0.25">
      <c r="K11266" s="4"/>
      <c r="L11266" s="32"/>
      <c r="M11266" s="32"/>
      <c r="N11266" s="4"/>
      <c r="Q11266" s="27"/>
    </row>
    <row r="11267" spans="11:17" x14ac:dyDescent="0.25">
      <c r="K11267" s="4"/>
      <c r="L11267" s="32"/>
      <c r="M11267" s="32"/>
      <c r="N11267" s="4"/>
      <c r="Q11267" s="27"/>
    </row>
    <row r="11268" spans="11:17" x14ac:dyDescent="0.25">
      <c r="K11268" s="4"/>
      <c r="L11268" s="32"/>
      <c r="M11268" s="32"/>
      <c r="N11268" s="4"/>
      <c r="Q11268" s="27"/>
    </row>
    <row r="11269" spans="11:17" x14ac:dyDescent="0.25">
      <c r="K11269" s="4"/>
      <c r="L11269" s="32"/>
      <c r="M11269" s="32"/>
      <c r="N11269" s="4"/>
      <c r="Q11269" s="27"/>
    </row>
    <row r="11270" spans="11:17" x14ac:dyDescent="0.25">
      <c r="K11270" s="4"/>
      <c r="L11270" s="32"/>
      <c r="M11270" s="32"/>
      <c r="N11270" s="4"/>
      <c r="Q11270" s="27"/>
    </row>
    <row r="11271" spans="11:17" x14ac:dyDescent="0.25">
      <c r="K11271" s="4"/>
      <c r="L11271" s="32"/>
      <c r="M11271" s="32"/>
      <c r="N11271" s="4"/>
      <c r="Q11271" s="27"/>
    </row>
    <row r="11272" spans="11:17" x14ac:dyDescent="0.25">
      <c r="K11272" s="4"/>
      <c r="L11272" s="32"/>
      <c r="M11272" s="32"/>
      <c r="N11272" s="4"/>
      <c r="Q11272" s="27"/>
    </row>
    <row r="11273" spans="11:17" x14ac:dyDescent="0.25">
      <c r="K11273" s="4"/>
      <c r="L11273" s="32"/>
      <c r="M11273" s="32"/>
      <c r="N11273" s="4"/>
      <c r="Q11273" s="27"/>
    </row>
    <row r="11274" spans="11:17" x14ac:dyDescent="0.25">
      <c r="K11274" s="4"/>
      <c r="L11274" s="32"/>
      <c r="M11274" s="32"/>
      <c r="N11274" s="4"/>
      <c r="Q11274" s="27"/>
    </row>
    <row r="11275" spans="11:17" x14ac:dyDescent="0.25">
      <c r="K11275" s="4"/>
      <c r="L11275" s="32"/>
      <c r="M11275" s="32"/>
      <c r="N11275" s="4"/>
      <c r="Q11275" s="27"/>
    </row>
    <row r="11276" spans="11:17" x14ac:dyDescent="0.25">
      <c r="K11276" s="4"/>
      <c r="L11276" s="32"/>
      <c r="M11276" s="32"/>
      <c r="N11276" s="4"/>
      <c r="Q11276" s="27"/>
    </row>
    <row r="11277" spans="11:17" x14ac:dyDescent="0.25">
      <c r="K11277" s="4"/>
      <c r="L11277" s="32"/>
      <c r="M11277" s="32"/>
      <c r="N11277" s="4"/>
      <c r="Q11277" s="27"/>
    </row>
    <row r="11278" spans="11:17" x14ac:dyDescent="0.25">
      <c r="K11278" s="4"/>
      <c r="L11278" s="32"/>
      <c r="M11278" s="32"/>
      <c r="N11278" s="4"/>
      <c r="Q11278" s="27"/>
    </row>
    <row r="11279" spans="11:17" x14ac:dyDescent="0.25">
      <c r="K11279" s="4"/>
      <c r="L11279" s="32"/>
      <c r="M11279" s="32"/>
      <c r="N11279" s="4"/>
      <c r="Q11279" s="27"/>
    </row>
    <row r="11280" spans="11:17" x14ac:dyDescent="0.25">
      <c r="K11280" s="4"/>
      <c r="L11280" s="32"/>
      <c r="M11280" s="32"/>
      <c r="N11280" s="4"/>
      <c r="Q11280" s="27"/>
    </row>
    <row r="11281" spans="11:17" x14ac:dyDescent="0.25">
      <c r="K11281" s="4"/>
      <c r="L11281" s="32"/>
      <c r="M11281" s="32"/>
      <c r="N11281" s="4"/>
      <c r="Q11281" s="27"/>
    </row>
    <row r="11282" spans="11:17" x14ac:dyDescent="0.25">
      <c r="K11282" s="4"/>
      <c r="L11282" s="32"/>
      <c r="M11282" s="32"/>
      <c r="N11282" s="4"/>
      <c r="Q11282" s="27"/>
    </row>
    <row r="11283" spans="11:17" x14ac:dyDescent="0.25">
      <c r="K11283" s="4"/>
      <c r="L11283" s="32"/>
      <c r="M11283" s="32"/>
      <c r="N11283" s="4"/>
      <c r="Q11283" s="27"/>
    </row>
    <row r="11284" spans="11:17" x14ac:dyDescent="0.25">
      <c r="K11284" s="4"/>
      <c r="L11284" s="32"/>
      <c r="M11284" s="32"/>
      <c r="N11284" s="4"/>
      <c r="Q11284" s="27"/>
    </row>
    <row r="11285" spans="11:17" x14ac:dyDescent="0.25">
      <c r="K11285" s="4"/>
      <c r="L11285" s="32"/>
      <c r="M11285" s="32"/>
      <c r="N11285" s="4"/>
      <c r="Q11285" s="27"/>
    </row>
    <row r="11286" spans="11:17" x14ac:dyDescent="0.25">
      <c r="K11286" s="4"/>
      <c r="L11286" s="32"/>
      <c r="M11286" s="32"/>
      <c r="N11286" s="4"/>
      <c r="Q11286" s="27"/>
    </row>
    <row r="11287" spans="11:17" x14ac:dyDescent="0.25">
      <c r="K11287" s="4"/>
      <c r="L11287" s="32"/>
      <c r="M11287" s="32"/>
      <c r="N11287" s="4"/>
      <c r="Q11287" s="27"/>
    </row>
    <row r="11288" spans="11:17" x14ac:dyDescent="0.25">
      <c r="K11288" s="4"/>
      <c r="L11288" s="32"/>
      <c r="M11288" s="32"/>
      <c r="N11288" s="4"/>
      <c r="Q11288" s="27"/>
    </row>
    <row r="11289" spans="11:17" x14ac:dyDescent="0.25">
      <c r="K11289" s="4"/>
      <c r="L11289" s="32"/>
      <c r="M11289" s="32"/>
      <c r="N11289" s="4"/>
      <c r="Q11289" s="27"/>
    </row>
    <row r="11290" spans="11:17" x14ac:dyDescent="0.25">
      <c r="K11290" s="4"/>
      <c r="L11290" s="32"/>
      <c r="M11290" s="32"/>
      <c r="N11290" s="4"/>
      <c r="Q11290" s="27"/>
    </row>
    <row r="11291" spans="11:17" x14ac:dyDescent="0.25">
      <c r="K11291" s="4"/>
      <c r="L11291" s="32"/>
      <c r="M11291" s="32"/>
      <c r="N11291" s="4"/>
      <c r="Q11291" s="27"/>
    </row>
    <row r="11292" spans="11:17" x14ac:dyDescent="0.25">
      <c r="K11292" s="4"/>
      <c r="L11292" s="32"/>
      <c r="M11292" s="32"/>
      <c r="N11292" s="4"/>
      <c r="Q11292" s="27"/>
    </row>
    <row r="11293" spans="11:17" x14ac:dyDescent="0.25">
      <c r="K11293" s="4"/>
      <c r="L11293" s="32"/>
      <c r="M11293" s="32"/>
      <c r="N11293" s="4"/>
      <c r="Q11293" s="27"/>
    </row>
    <row r="11294" spans="11:17" x14ac:dyDescent="0.25">
      <c r="K11294" s="4"/>
      <c r="L11294" s="32"/>
      <c r="M11294" s="32"/>
      <c r="N11294" s="4"/>
      <c r="Q11294" s="27"/>
    </row>
    <row r="11295" spans="11:17" x14ac:dyDescent="0.25">
      <c r="K11295" s="4"/>
      <c r="L11295" s="32"/>
      <c r="M11295" s="32"/>
      <c r="N11295" s="4"/>
      <c r="Q11295" s="27"/>
    </row>
    <row r="11296" spans="11:17" x14ac:dyDescent="0.25">
      <c r="K11296" s="4"/>
      <c r="L11296" s="32"/>
      <c r="M11296" s="32"/>
      <c r="N11296" s="4"/>
      <c r="Q11296" s="27"/>
    </row>
    <row r="11297" spans="11:17" x14ac:dyDescent="0.25">
      <c r="K11297" s="4"/>
      <c r="L11297" s="32"/>
      <c r="M11297" s="32"/>
      <c r="N11297" s="4"/>
      <c r="Q11297" s="27"/>
    </row>
    <row r="11298" spans="11:17" x14ac:dyDescent="0.25">
      <c r="K11298" s="4"/>
      <c r="L11298" s="32"/>
      <c r="M11298" s="32"/>
      <c r="N11298" s="4"/>
      <c r="Q11298" s="27"/>
    </row>
    <row r="11299" spans="11:17" x14ac:dyDescent="0.25">
      <c r="K11299" s="4"/>
      <c r="L11299" s="32"/>
      <c r="M11299" s="32"/>
      <c r="N11299" s="4"/>
      <c r="Q11299" s="27"/>
    </row>
    <row r="11300" spans="11:17" x14ac:dyDescent="0.25">
      <c r="K11300" s="4"/>
      <c r="L11300" s="32"/>
      <c r="M11300" s="32"/>
      <c r="N11300" s="4"/>
      <c r="Q11300" s="27"/>
    </row>
    <row r="11301" spans="11:17" x14ac:dyDescent="0.25">
      <c r="K11301" s="4"/>
      <c r="L11301" s="32"/>
      <c r="M11301" s="32"/>
      <c r="N11301" s="4"/>
      <c r="Q11301" s="27"/>
    </row>
    <row r="11302" spans="11:17" x14ac:dyDescent="0.25">
      <c r="K11302" s="4"/>
      <c r="L11302" s="32"/>
      <c r="M11302" s="32"/>
      <c r="N11302" s="4"/>
      <c r="Q11302" s="27"/>
    </row>
    <row r="11303" spans="11:17" x14ac:dyDescent="0.25">
      <c r="K11303" s="4"/>
      <c r="L11303" s="32"/>
      <c r="M11303" s="32"/>
      <c r="N11303" s="4"/>
      <c r="Q11303" s="27"/>
    </row>
    <row r="11304" spans="11:17" x14ac:dyDescent="0.25">
      <c r="K11304" s="4"/>
      <c r="L11304" s="32"/>
      <c r="M11304" s="32"/>
      <c r="N11304" s="4"/>
      <c r="Q11304" s="27"/>
    </row>
    <row r="11305" spans="11:17" x14ac:dyDescent="0.25">
      <c r="K11305" s="4"/>
      <c r="L11305" s="32"/>
      <c r="M11305" s="32"/>
      <c r="N11305" s="4"/>
      <c r="Q11305" s="27"/>
    </row>
    <row r="11306" spans="11:17" x14ac:dyDescent="0.25">
      <c r="K11306" s="4"/>
      <c r="L11306" s="32"/>
      <c r="M11306" s="32"/>
      <c r="N11306" s="4"/>
      <c r="Q11306" s="27"/>
    </row>
    <row r="11307" spans="11:17" x14ac:dyDescent="0.25">
      <c r="K11307" s="4"/>
      <c r="L11307" s="32"/>
      <c r="M11307" s="32"/>
      <c r="N11307" s="4"/>
      <c r="Q11307" s="27"/>
    </row>
    <row r="11308" spans="11:17" x14ac:dyDescent="0.25">
      <c r="K11308" s="4"/>
      <c r="L11308" s="32"/>
      <c r="M11308" s="32"/>
      <c r="N11308" s="4"/>
      <c r="Q11308" s="27"/>
    </row>
    <row r="11309" spans="11:17" x14ac:dyDescent="0.25">
      <c r="K11309" s="4"/>
      <c r="L11309" s="32"/>
      <c r="M11309" s="32"/>
      <c r="N11309" s="4"/>
      <c r="Q11309" s="27"/>
    </row>
    <row r="11310" spans="11:17" x14ac:dyDescent="0.25">
      <c r="K11310" s="4"/>
      <c r="L11310" s="32"/>
      <c r="M11310" s="32"/>
      <c r="N11310" s="4"/>
      <c r="Q11310" s="27"/>
    </row>
    <row r="11311" spans="11:17" x14ac:dyDescent="0.25">
      <c r="K11311" s="4"/>
      <c r="L11311" s="32"/>
      <c r="M11311" s="32"/>
      <c r="N11311" s="4"/>
      <c r="Q11311" s="27"/>
    </row>
    <row r="11312" spans="11:17" x14ac:dyDescent="0.25">
      <c r="K11312" s="4"/>
      <c r="L11312" s="32"/>
      <c r="M11312" s="32"/>
      <c r="N11312" s="4"/>
      <c r="Q11312" s="27"/>
    </row>
    <row r="11313" spans="11:17" x14ac:dyDescent="0.25">
      <c r="K11313" s="4"/>
      <c r="L11313" s="32"/>
      <c r="M11313" s="32"/>
      <c r="N11313" s="4"/>
      <c r="Q11313" s="27"/>
    </row>
    <row r="11314" spans="11:17" x14ac:dyDescent="0.25">
      <c r="K11314" s="4"/>
      <c r="L11314" s="32"/>
      <c r="M11314" s="32"/>
      <c r="N11314" s="4"/>
      <c r="Q11314" s="27"/>
    </row>
    <row r="11315" spans="11:17" x14ac:dyDescent="0.25">
      <c r="K11315" s="4"/>
      <c r="L11315" s="32"/>
      <c r="M11315" s="32"/>
      <c r="N11315" s="4"/>
      <c r="Q11315" s="27"/>
    </row>
    <row r="11316" spans="11:17" x14ac:dyDescent="0.25">
      <c r="K11316" s="4"/>
      <c r="L11316" s="32"/>
      <c r="M11316" s="32"/>
      <c r="N11316" s="4"/>
      <c r="Q11316" s="27"/>
    </row>
    <row r="11317" spans="11:17" x14ac:dyDescent="0.25">
      <c r="K11317" s="4"/>
      <c r="L11317" s="32"/>
      <c r="M11317" s="32"/>
      <c r="N11317" s="4"/>
      <c r="Q11317" s="27"/>
    </row>
    <row r="11318" spans="11:17" x14ac:dyDescent="0.25">
      <c r="K11318" s="4"/>
      <c r="L11318" s="32"/>
      <c r="M11318" s="32"/>
      <c r="N11318" s="4"/>
      <c r="Q11318" s="27"/>
    </row>
    <row r="11319" spans="11:17" x14ac:dyDescent="0.25">
      <c r="K11319" s="4"/>
      <c r="L11319" s="32"/>
      <c r="M11319" s="32"/>
      <c r="N11319" s="4"/>
      <c r="Q11319" s="27"/>
    </row>
    <row r="11320" spans="11:17" x14ac:dyDescent="0.25">
      <c r="K11320" s="4"/>
      <c r="L11320" s="32"/>
      <c r="M11320" s="32"/>
      <c r="N11320" s="4"/>
      <c r="Q11320" s="27"/>
    </row>
    <row r="11321" spans="11:17" x14ac:dyDescent="0.25">
      <c r="K11321" s="4"/>
      <c r="L11321" s="32"/>
      <c r="M11321" s="32"/>
      <c r="N11321" s="4"/>
      <c r="Q11321" s="27"/>
    </row>
    <row r="11322" spans="11:17" x14ac:dyDescent="0.25">
      <c r="K11322" s="4"/>
      <c r="L11322" s="32"/>
      <c r="M11322" s="32"/>
      <c r="N11322" s="4"/>
      <c r="Q11322" s="27"/>
    </row>
    <row r="11323" spans="11:17" x14ac:dyDescent="0.25">
      <c r="K11323" s="4"/>
      <c r="L11323" s="32"/>
      <c r="M11323" s="32"/>
      <c r="N11323" s="4"/>
      <c r="Q11323" s="27"/>
    </row>
    <row r="11324" spans="11:17" x14ac:dyDescent="0.25">
      <c r="K11324" s="4"/>
      <c r="L11324" s="32"/>
      <c r="M11324" s="32"/>
      <c r="N11324" s="4"/>
      <c r="Q11324" s="27"/>
    </row>
    <row r="11325" spans="11:17" x14ac:dyDescent="0.25">
      <c r="K11325" s="4"/>
      <c r="L11325" s="32"/>
      <c r="M11325" s="32"/>
      <c r="N11325" s="4"/>
      <c r="Q11325" s="27"/>
    </row>
    <row r="11326" spans="11:17" x14ac:dyDescent="0.25">
      <c r="K11326" s="4"/>
      <c r="L11326" s="32"/>
      <c r="M11326" s="32"/>
      <c r="N11326" s="4"/>
      <c r="Q11326" s="27"/>
    </row>
    <row r="11327" spans="11:17" x14ac:dyDescent="0.25">
      <c r="K11327" s="4"/>
      <c r="L11327" s="32"/>
      <c r="M11327" s="32"/>
      <c r="N11327" s="4"/>
      <c r="Q11327" s="27"/>
    </row>
    <row r="11328" spans="11:17" x14ac:dyDescent="0.25">
      <c r="K11328" s="4"/>
      <c r="L11328" s="32"/>
      <c r="M11328" s="32"/>
      <c r="N11328" s="4"/>
      <c r="Q11328" s="27"/>
    </row>
    <row r="11329" spans="11:17" x14ac:dyDescent="0.25">
      <c r="K11329" s="4"/>
      <c r="L11329" s="32"/>
      <c r="M11329" s="32"/>
      <c r="N11329" s="4"/>
      <c r="Q11329" s="27"/>
    </row>
    <row r="11330" spans="11:17" x14ac:dyDescent="0.25">
      <c r="K11330" s="4"/>
      <c r="L11330" s="32"/>
      <c r="M11330" s="32"/>
      <c r="N11330" s="4"/>
      <c r="Q11330" s="27"/>
    </row>
    <row r="11331" spans="11:17" x14ac:dyDescent="0.25">
      <c r="K11331" s="4"/>
      <c r="L11331" s="32"/>
      <c r="M11331" s="32"/>
      <c r="N11331" s="4"/>
      <c r="Q11331" s="27"/>
    </row>
    <row r="11332" spans="11:17" x14ac:dyDescent="0.25">
      <c r="K11332" s="4"/>
      <c r="L11332" s="32"/>
      <c r="M11332" s="32"/>
      <c r="N11332" s="4"/>
      <c r="Q11332" s="27"/>
    </row>
    <row r="11333" spans="11:17" x14ac:dyDescent="0.25">
      <c r="K11333" s="4"/>
      <c r="L11333" s="32"/>
      <c r="M11333" s="32"/>
      <c r="N11333" s="4"/>
      <c r="Q11333" s="27"/>
    </row>
    <row r="11334" spans="11:17" x14ac:dyDescent="0.25">
      <c r="K11334" s="4"/>
      <c r="L11334" s="32"/>
      <c r="M11334" s="32"/>
      <c r="N11334" s="4"/>
      <c r="Q11334" s="27"/>
    </row>
    <row r="11335" spans="11:17" x14ac:dyDescent="0.25">
      <c r="K11335" s="4"/>
      <c r="L11335" s="32"/>
      <c r="M11335" s="32"/>
      <c r="N11335" s="4"/>
      <c r="Q11335" s="27"/>
    </row>
    <row r="11336" spans="11:17" x14ac:dyDescent="0.25">
      <c r="K11336" s="4"/>
      <c r="L11336" s="32"/>
      <c r="M11336" s="32"/>
      <c r="N11336" s="4"/>
      <c r="Q11336" s="27"/>
    </row>
    <row r="11337" spans="11:17" x14ac:dyDescent="0.25">
      <c r="K11337" s="4"/>
      <c r="L11337" s="32"/>
      <c r="M11337" s="32"/>
      <c r="N11337" s="4"/>
      <c r="Q11337" s="27"/>
    </row>
    <row r="11338" spans="11:17" x14ac:dyDescent="0.25">
      <c r="K11338" s="4"/>
      <c r="L11338" s="32"/>
      <c r="M11338" s="32"/>
      <c r="N11338" s="4"/>
      <c r="Q11338" s="27"/>
    </row>
    <row r="11339" spans="11:17" x14ac:dyDescent="0.25">
      <c r="K11339" s="4"/>
      <c r="L11339" s="32"/>
      <c r="M11339" s="32"/>
      <c r="N11339" s="4"/>
      <c r="Q11339" s="27"/>
    </row>
    <row r="11340" spans="11:17" x14ac:dyDescent="0.25">
      <c r="K11340" s="4"/>
      <c r="L11340" s="32"/>
      <c r="M11340" s="32"/>
      <c r="N11340" s="4"/>
      <c r="Q11340" s="27"/>
    </row>
    <row r="11341" spans="11:17" x14ac:dyDescent="0.25">
      <c r="K11341" s="4"/>
      <c r="L11341" s="32"/>
      <c r="M11341" s="32"/>
      <c r="N11341" s="4"/>
      <c r="Q11341" s="27"/>
    </row>
    <row r="11342" spans="11:17" x14ac:dyDescent="0.25">
      <c r="K11342" s="4"/>
      <c r="L11342" s="32"/>
      <c r="M11342" s="32"/>
      <c r="N11342" s="4"/>
      <c r="Q11342" s="27"/>
    </row>
    <row r="11343" spans="11:17" x14ac:dyDescent="0.25">
      <c r="K11343" s="4"/>
      <c r="L11343" s="32"/>
      <c r="M11343" s="32"/>
      <c r="N11343" s="4"/>
      <c r="Q11343" s="27"/>
    </row>
    <row r="11344" spans="11:17" x14ac:dyDescent="0.25">
      <c r="K11344" s="4"/>
      <c r="L11344" s="32"/>
      <c r="M11344" s="32"/>
      <c r="N11344" s="4"/>
      <c r="Q11344" s="27"/>
    </row>
    <row r="11345" spans="11:17" x14ac:dyDescent="0.25">
      <c r="K11345" s="4"/>
      <c r="L11345" s="32"/>
      <c r="M11345" s="32"/>
      <c r="N11345" s="4"/>
      <c r="Q11345" s="27"/>
    </row>
    <row r="11346" spans="11:17" x14ac:dyDescent="0.25">
      <c r="K11346" s="4"/>
      <c r="L11346" s="32"/>
      <c r="M11346" s="32"/>
      <c r="N11346" s="4"/>
      <c r="Q11346" s="27"/>
    </row>
    <row r="11347" spans="11:17" x14ac:dyDescent="0.25">
      <c r="K11347" s="4"/>
      <c r="L11347" s="32"/>
      <c r="M11347" s="32"/>
      <c r="N11347" s="4"/>
      <c r="Q11347" s="27"/>
    </row>
    <row r="11348" spans="11:17" x14ac:dyDescent="0.25">
      <c r="K11348" s="4"/>
      <c r="L11348" s="32"/>
      <c r="M11348" s="32"/>
      <c r="N11348" s="4"/>
      <c r="Q11348" s="27"/>
    </row>
    <row r="11349" spans="11:17" x14ac:dyDescent="0.25">
      <c r="K11349" s="4"/>
      <c r="L11349" s="32"/>
      <c r="M11349" s="32"/>
      <c r="N11349" s="4"/>
      <c r="Q11349" s="27"/>
    </row>
    <row r="11350" spans="11:17" x14ac:dyDescent="0.25">
      <c r="K11350" s="4"/>
      <c r="L11350" s="32"/>
      <c r="M11350" s="32"/>
      <c r="N11350" s="4"/>
      <c r="Q11350" s="27"/>
    </row>
    <row r="11351" spans="11:17" x14ac:dyDescent="0.25">
      <c r="K11351" s="4"/>
      <c r="L11351" s="32"/>
      <c r="M11351" s="32"/>
      <c r="N11351" s="4"/>
      <c r="Q11351" s="27"/>
    </row>
    <row r="11352" spans="11:17" x14ac:dyDescent="0.25">
      <c r="K11352" s="4"/>
      <c r="L11352" s="32"/>
      <c r="M11352" s="32"/>
      <c r="N11352" s="4"/>
      <c r="Q11352" s="27"/>
    </row>
    <row r="11353" spans="11:17" x14ac:dyDescent="0.25">
      <c r="K11353" s="4"/>
      <c r="L11353" s="32"/>
      <c r="M11353" s="32"/>
      <c r="N11353" s="4"/>
      <c r="Q11353" s="27"/>
    </row>
    <row r="11354" spans="11:17" x14ac:dyDescent="0.25">
      <c r="K11354" s="4"/>
      <c r="L11354" s="32"/>
      <c r="M11354" s="32"/>
      <c r="N11354" s="4"/>
      <c r="Q11354" s="27"/>
    </row>
    <row r="11355" spans="11:17" x14ac:dyDescent="0.25">
      <c r="K11355" s="4"/>
      <c r="L11355" s="32"/>
      <c r="M11355" s="32"/>
      <c r="N11355" s="4"/>
      <c r="Q11355" s="27"/>
    </row>
    <row r="11356" spans="11:17" x14ac:dyDescent="0.25">
      <c r="K11356" s="4"/>
      <c r="L11356" s="32"/>
      <c r="M11356" s="32"/>
      <c r="N11356" s="4"/>
      <c r="Q11356" s="27"/>
    </row>
    <row r="11357" spans="11:17" x14ac:dyDescent="0.25">
      <c r="K11357" s="4"/>
      <c r="L11357" s="32"/>
      <c r="M11357" s="32"/>
      <c r="N11357" s="4"/>
      <c r="Q11357" s="27"/>
    </row>
    <row r="11358" spans="11:17" x14ac:dyDescent="0.25">
      <c r="K11358" s="4"/>
      <c r="L11358" s="32"/>
      <c r="M11358" s="32"/>
      <c r="N11358" s="4"/>
      <c r="Q11358" s="27"/>
    </row>
    <row r="11359" spans="11:17" x14ac:dyDescent="0.25">
      <c r="K11359" s="4"/>
      <c r="L11359" s="32"/>
      <c r="M11359" s="32"/>
      <c r="N11359" s="4"/>
      <c r="Q11359" s="27"/>
    </row>
    <row r="11360" spans="11:17" x14ac:dyDescent="0.25">
      <c r="K11360" s="4"/>
      <c r="L11360" s="32"/>
      <c r="M11360" s="32"/>
      <c r="N11360" s="4"/>
      <c r="Q11360" s="27"/>
    </row>
    <row r="11361" spans="11:17" x14ac:dyDescent="0.25">
      <c r="K11361" s="4"/>
      <c r="L11361" s="32"/>
      <c r="M11361" s="32"/>
      <c r="N11361" s="4"/>
      <c r="Q11361" s="27"/>
    </row>
    <row r="11362" spans="11:17" x14ac:dyDescent="0.25">
      <c r="K11362" s="4"/>
      <c r="L11362" s="32"/>
      <c r="M11362" s="32"/>
      <c r="N11362" s="4"/>
      <c r="Q11362" s="27"/>
    </row>
    <row r="11363" spans="11:17" x14ac:dyDescent="0.25">
      <c r="K11363" s="4"/>
      <c r="L11363" s="32"/>
      <c r="M11363" s="32"/>
      <c r="N11363" s="4"/>
      <c r="Q11363" s="27"/>
    </row>
    <row r="11364" spans="11:17" x14ac:dyDescent="0.25">
      <c r="K11364" s="4"/>
      <c r="L11364" s="32"/>
      <c r="M11364" s="32"/>
      <c r="N11364" s="4"/>
      <c r="Q11364" s="27"/>
    </row>
    <row r="11365" spans="11:17" x14ac:dyDescent="0.25">
      <c r="K11365" s="4"/>
      <c r="L11365" s="32"/>
      <c r="M11365" s="32"/>
      <c r="N11365" s="4"/>
      <c r="Q11365" s="27"/>
    </row>
    <row r="11366" spans="11:17" x14ac:dyDescent="0.25">
      <c r="K11366" s="4"/>
      <c r="L11366" s="32"/>
      <c r="M11366" s="32"/>
      <c r="N11366" s="4"/>
      <c r="Q11366" s="27"/>
    </row>
    <row r="11367" spans="11:17" x14ac:dyDescent="0.25">
      <c r="K11367" s="4"/>
      <c r="L11367" s="32"/>
      <c r="M11367" s="32"/>
      <c r="N11367" s="4"/>
      <c r="Q11367" s="27"/>
    </row>
    <row r="11368" spans="11:17" x14ac:dyDescent="0.25">
      <c r="K11368" s="4"/>
      <c r="L11368" s="32"/>
      <c r="M11368" s="32"/>
      <c r="N11368" s="4"/>
      <c r="Q11368" s="27"/>
    </row>
    <row r="11369" spans="11:17" x14ac:dyDescent="0.25">
      <c r="K11369" s="4"/>
      <c r="L11369" s="32"/>
      <c r="M11369" s="32"/>
      <c r="N11369" s="4"/>
      <c r="Q11369" s="27"/>
    </row>
    <row r="11370" spans="11:17" x14ac:dyDescent="0.25">
      <c r="K11370" s="4"/>
      <c r="L11370" s="32"/>
      <c r="M11370" s="32"/>
      <c r="N11370" s="4"/>
      <c r="Q11370" s="27"/>
    </row>
    <row r="11371" spans="11:17" x14ac:dyDescent="0.25">
      <c r="K11371" s="4"/>
      <c r="L11371" s="32"/>
      <c r="M11371" s="32"/>
      <c r="N11371" s="4"/>
      <c r="Q11371" s="27"/>
    </row>
    <row r="11372" spans="11:17" x14ac:dyDescent="0.25">
      <c r="K11372" s="4"/>
      <c r="L11372" s="32"/>
      <c r="M11372" s="32"/>
      <c r="N11372" s="4"/>
      <c r="Q11372" s="27"/>
    </row>
    <row r="11373" spans="11:17" x14ac:dyDescent="0.25">
      <c r="K11373" s="4"/>
      <c r="L11373" s="32"/>
      <c r="M11373" s="32"/>
      <c r="N11373" s="4"/>
      <c r="Q11373" s="27"/>
    </row>
    <row r="11374" spans="11:17" x14ac:dyDescent="0.25">
      <c r="K11374" s="4"/>
      <c r="L11374" s="32"/>
      <c r="M11374" s="32"/>
      <c r="N11374" s="4"/>
      <c r="Q11374" s="27"/>
    </row>
    <row r="11375" spans="11:17" x14ac:dyDescent="0.25">
      <c r="K11375" s="4"/>
      <c r="L11375" s="32"/>
      <c r="M11375" s="32"/>
      <c r="N11375" s="4"/>
      <c r="Q11375" s="27"/>
    </row>
    <row r="11376" spans="11:17" x14ac:dyDescent="0.25">
      <c r="K11376" s="4"/>
      <c r="L11376" s="32"/>
      <c r="M11376" s="32"/>
      <c r="N11376" s="4"/>
      <c r="Q11376" s="27"/>
    </row>
    <row r="11377" spans="11:17" x14ac:dyDescent="0.25">
      <c r="K11377" s="4"/>
      <c r="L11377" s="32"/>
      <c r="M11377" s="32"/>
      <c r="N11377" s="4"/>
      <c r="Q11377" s="27"/>
    </row>
    <row r="11378" spans="11:17" x14ac:dyDescent="0.25">
      <c r="K11378" s="4"/>
      <c r="L11378" s="32"/>
      <c r="M11378" s="32"/>
      <c r="N11378" s="4"/>
      <c r="Q11378" s="27"/>
    </row>
    <row r="11379" spans="11:17" x14ac:dyDescent="0.25">
      <c r="K11379" s="4"/>
      <c r="L11379" s="32"/>
      <c r="M11379" s="32"/>
      <c r="N11379" s="4"/>
      <c r="Q11379" s="27"/>
    </row>
    <row r="11380" spans="11:17" x14ac:dyDescent="0.25">
      <c r="K11380" s="4"/>
      <c r="L11380" s="32"/>
      <c r="M11380" s="32"/>
      <c r="N11380" s="4"/>
      <c r="Q11380" s="27"/>
    </row>
    <row r="11381" spans="11:17" x14ac:dyDescent="0.25">
      <c r="K11381" s="4"/>
      <c r="L11381" s="32"/>
      <c r="M11381" s="32"/>
      <c r="N11381" s="4"/>
      <c r="Q11381" s="27"/>
    </row>
    <row r="11382" spans="11:17" x14ac:dyDescent="0.25">
      <c r="K11382" s="4"/>
      <c r="L11382" s="32"/>
      <c r="M11382" s="32"/>
      <c r="N11382" s="4"/>
      <c r="Q11382" s="27"/>
    </row>
    <row r="11383" spans="11:17" x14ac:dyDescent="0.25">
      <c r="K11383" s="4"/>
      <c r="L11383" s="32"/>
      <c r="M11383" s="32"/>
      <c r="N11383" s="4"/>
      <c r="Q11383" s="27"/>
    </row>
    <row r="11384" spans="11:17" x14ac:dyDescent="0.25">
      <c r="K11384" s="4"/>
      <c r="L11384" s="32"/>
      <c r="M11384" s="32"/>
      <c r="N11384" s="4"/>
      <c r="Q11384" s="27"/>
    </row>
    <row r="11385" spans="11:17" x14ac:dyDescent="0.25">
      <c r="K11385" s="4"/>
      <c r="L11385" s="32"/>
      <c r="M11385" s="32"/>
      <c r="N11385" s="4"/>
      <c r="Q11385" s="27"/>
    </row>
    <row r="11386" spans="11:17" x14ac:dyDescent="0.25">
      <c r="K11386" s="4"/>
      <c r="L11386" s="32"/>
      <c r="M11386" s="32"/>
      <c r="N11386" s="4"/>
      <c r="Q11386" s="27"/>
    </row>
    <row r="11387" spans="11:17" x14ac:dyDescent="0.25">
      <c r="K11387" s="4"/>
      <c r="L11387" s="32"/>
      <c r="M11387" s="32"/>
      <c r="N11387" s="4"/>
      <c r="Q11387" s="27"/>
    </row>
    <row r="11388" spans="11:17" x14ac:dyDescent="0.25">
      <c r="K11388" s="4"/>
      <c r="L11388" s="32"/>
      <c r="M11388" s="32"/>
      <c r="N11388" s="4"/>
      <c r="Q11388" s="27"/>
    </row>
    <row r="11389" spans="11:17" x14ac:dyDescent="0.25">
      <c r="K11389" s="4"/>
      <c r="L11389" s="32"/>
      <c r="M11389" s="32"/>
      <c r="N11389" s="4"/>
      <c r="Q11389" s="27"/>
    </row>
    <row r="11390" spans="11:17" x14ac:dyDescent="0.25">
      <c r="K11390" s="4"/>
      <c r="L11390" s="32"/>
      <c r="M11390" s="32"/>
      <c r="N11390" s="4"/>
      <c r="Q11390" s="27"/>
    </row>
    <row r="11391" spans="11:17" x14ac:dyDescent="0.25">
      <c r="K11391" s="4"/>
      <c r="L11391" s="32"/>
      <c r="M11391" s="32"/>
      <c r="N11391" s="4"/>
      <c r="Q11391" s="27"/>
    </row>
    <row r="11392" spans="11:17" x14ac:dyDescent="0.25">
      <c r="K11392" s="4"/>
      <c r="L11392" s="32"/>
      <c r="M11392" s="32"/>
      <c r="N11392" s="4"/>
      <c r="Q11392" s="27"/>
    </row>
    <row r="11393" spans="11:17" x14ac:dyDescent="0.25">
      <c r="K11393" s="4"/>
      <c r="L11393" s="32"/>
      <c r="M11393" s="32"/>
      <c r="N11393" s="4"/>
      <c r="Q11393" s="27"/>
    </row>
    <row r="11394" spans="11:17" x14ac:dyDescent="0.25">
      <c r="K11394" s="4"/>
      <c r="L11394" s="32"/>
      <c r="M11394" s="32"/>
      <c r="N11394" s="4"/>
      <c r="Q11394" s="27"/>
    </row>
    <row r="11395" spans="11:17" x14ac:dyDescent="0.25">
      <c r="K11395" s="4"/>
      <c r="L11395" s="32"/>
      <c r="M11395" s="32"/>
      <c r="N11395" s="4"/>
      <c r="Q11395" s="27"/>
    </row>
    <row r="11396" spans="11:17" x14ac:dyDescent="0.25">
      <c r="K11396" s="4"/>
      <c r="L11396" s="32"/>
      <c r="M11396" s="32"/>
      <c r="N11396" s="4"/>
      <c r="Q11396" s="27"/>
    </row>
    <row r="11397" spans="11:17" x14ac:dyDescent="0.25">
      <c r="K11397" s="4"/>
      <c r="L11397" s="32"/>
      <c r="M11397" s="32"/>
      <c r="N11397" s="4"/>
      <c r="Q11397" s="27"/>
    </row>
    <row r="11398" spans="11:17" x14ac:dyDescent="0.25">
      <c r="K11398" s="4"/>
      <c r="L11398" s="32"/>
      <c r="M11398" s="32"/>
      <c r="N11398" s="4"/>
      <c r="Q11398" s="27"/>
    </row>
    <row r="11399" spans="11:17" x14ac:dyDescent="0.25">
      <c r="K11399" s="4"/>
      <c r="L11399" s="32"/>
      <c r="M11399" s="32"/>
      <c r="N11399" s="4"/>
      <c r="Q11399" s="27"/>
    </row>
    <row r="11400" spans="11:17" x14ac:dyDescent="0.25">
      <c r="K11400" s="4"/>
      <c r="L11400" s="32"/>
      <c r="M11400" s="32"/>
      <c r="N11400" s="4"/>
      <c r="Q11400" s="27"/>
    </row>
    <row r="11401" spans="11:17" x14ac:dyDescent="0.25">
      <c r="K11401" s="4"/>
      <c r="L11401" s="32"/>
      <c r="M11401" s="32"/>
      <c r="N11401" s="4"/>
      <c r="Q11401" s="27"/>
    </row>
    <row r="11402" spans="11:17" x14ac:dyDescent="0.25">
      <c r="K11402" s="4"/>
      <c r="L11402" s="32"/>
      <c r="M11402" s="32"/>
      <c r="N11402" s="4"/>
      <c r="Q11402" s="27"/>
    </row>
    <row r="11403" spans="11:17" x14ac:dyDescent="0.25">
      <c r="K11403" s="4"/>
      <c r="L11403" s="32"/>
      <c r="M11403" s="32"/>
      <c r="N11403" s="4"/>
      <c r="Q11403" s="27"/>
    </row>
    <row r="11404" spans="11:17" x14ac:dyDescent="0.25">
      <c r="K11404" s="4"/>
      <c r="L11404" s="32"/>
      <c r="M11404" s="32"/>
      <c r="N11404" s="4"/>
      <c r="Q11404" s="27"/>
    </row>
    <row r="11405" spans="11:17" x14ac:dyDescent="0.25">
      <c r="K11405" s="4"/>
      <c r="L11405" s="32"/>
      <c r="M11405" s="32"/>
      <c r="N11405" s="4"/>
      <c r="Q11405" s="27"/>
    </row>
    <row r="11406" spans="11:17" x14ac:dyDescent="0.25">
      <c r="K11406" s="4"/>
      <c r="L11406" s="32"/>
      <c r="M11406" s="32"/>
      <c r="N11406" s="4"/>
      <c r="Q11406" s="27"/>
    </row>
    <row r="11407" spans="11:17" x14ac:dyDescent="0.25">
      <c r="K11407" s="4"/>
      <c r="L11407" s="32"/>
      <c r="M11407" s="32"/>
      <c r="N11407" s="4"/>
      <c r="Q11407" s="27"/>
    </row>
    <row r="11408" spans="11:17" x14ac:dyDescent="0.25">
      <c r="K11408" s="4"/>
      <c r="L11408" s="32"/>
      <c r="M11408" s="32"/>
      <c r="N11408" s="4"/>
      <c r="Q11408" s="27"/>
    </row>
    <row r="11409" spans="11:17" x14ac:dyDescent="0.25">
      <c r="K11409" s="4"/>
      <c r="L11409" s="32"/>
      <c r="M11409" s="32"/>
      <c r="N11409" s="4"/>
      <c r="Q11409" s="27"/>
    </row>
    <row r="11410" spans="11:17" x14ac:dyDescent="0.25">
      <c r="K11410" s="4"/>
      <c r="L11410" s="32"/>
      <c r="M11410" s="32"/>
      <c r="N11410" s="4"/>
      <c r="Q11410" s="27"/>
    </row>
    <row r="11411" spans="11:17" x14ac:dyDescent="0.25">
      <c r="K11411" s="4"/>
      <c r="L11411" s="32"/>
      <c r="M11411" s="32"/>
      <c r="N11411" s="4"/>
      <c r="Q11411" s="27"/>
    </row>
    <row r="11412" spans="11:17" x14ac:dyDescent="0.25">
      <c r="K11412" s="4"/>
      <c r="L11412" s="32"/>
      <c r="M11412" s="32"/>
      <c r="N11412" s="4"/>
      <c r="Q11412" s="27"/>
    </row>
    <row r="11413" spans="11:17" x14ac:dyDescent="0.25">
      <c r="K11413" s="4"/>
      <c r="L11413" s="32"/>
      <c r="M11413" s="32"/>
      <c r="N11413" s="4"/>
      <c r="Q11413" s="27"/>
    </row>
    <row r="11414" spans="11:17" x14ac:dyDescent="0.25">
      <c r="K11414" s="4"/>
      <c r="L11414" s="32"/>
      <c r="M11414" s="32"/>
      <c r="N11414" s="4"/>
      <c r="Q11414" s="27"/>
    </row>
    <row r="11415" spans="11:17" x14ac:dyDescent="0.25">
      <c r="K11415" s="4"/>
      <c r="L11415" s="32"/>
      <c r="M11415" s="32"/>
      <c r="N11415" s="4"/>
      <c r="Q11415" s="27"/>
    </row>
    <row r="11416" spans="11:17" x14ac:dyDescent="0.25">
      <c r="K11416" s="4"/>
      <c r="L11416" s="32"/>
      <c r="M11416" s="32"/>
      <c r="N11416" s="4"/>
      <c r="Q11416" s="27"/>
    </row>
    <row r="11417" spans="11:17" x14ac:dyDescent="0.25">
      <c r="K11417" s="4"/>
      <c r="L11417" s="32"/>
      <c r="M11417" s="32"/>
      <c r="N11417" s="4"/>
      <c r="Q11417" s="27"/>
    </row>
    <row r="11418" spans="11:17" x14ac:dyDescent="0.25">
      <c r="K11418" s="4"/>
      <c r="L11418" s="32"/>
      <c r="M11418" s="32"/>
      <c r="N11418" s="4"/>
      <c r="Q11418" s="27"/>
    </row>
    <row r="11419" spans="11:17" x14ac:dyDescent="0.25">
      <c r="K11419" s="4"/>
      <c r="L11419" s="32"/>
      <c r="M11419" s="32"/>
      <c r="N11419" s="4"/>
      <c r="Q11419" s="27"/>
    </row>
    <row r="11420" spans="11:17" x14ac:dyDescent="0.25">
      <c r="K11420" s="4"/>
      <c r="L11420" s="32"/>
      <c r="M11420" s="32"/>
      <c r="N11420" s="4"/>
      <c r="Q11420" s="27"/>
    </row>
    <row r="11421" spans="11:17" x14ac:dyDescent="0.25">
      <c r="K11421" s="4"/>
      <c r="L11421" s="32"/>
      <c r="M11421" s="32"/>
      <c r="N11421" s="4"/>
      <c r="Q11421" s="27"/>
    </row>
    <row r="11422" spans="11:17" x14ac:dyDescent="0.25">
      <c r="K11422" s="4"/>
      <c r="L11422" s="32"/>
      <c r="M11422" s="32"/>
      <c r="N11422" s="4"/>
      <c r="Q11422" s="27"/>
    </row>
    <row r="11423" spans="11:17" x14ac:dyDescent="0.25">
      <c r="K11423" s="4"/>
      <c r="L11423" s="32"/>
      <c r="M11423" s="32"/>
      <c r="N11423" s="4"/>
      <c r="Q11423" s="27"/>
    </row>
    <row r="11424" spans="11:17" x14ac:dyDescent="0.25">
      <c r="K11424" s="4"/>
      <c r="L11424" s="32"/>
      <c r="M11424" s="32"/>
      <c r="N11424" s="4"/>
      <c r="Q11424" s="27"/>
    </row>
    <row r="11425" spans="11:17" x14ac:dyDescent="0.25">
      <c r="K11425" s="4"/>
      <c r="L11425" s="32"/>
      <c r="M11425" s="32"/>
      <c r="N11425" s="4"/>
      <c r="Q11425" s="27"/>
    </row>
    <row r="11426" spans="11:17" x14ac:dyDescent="0.25">
      <c r="K11426" s="4"/>
      <c r="L11426" s="32"/>
      <c r="M11426" s="32"/>
      <c r="N11426" s="4"/>
      <c r="Q11426" s="27"/>
    </row>
    <row r="11427" spans="11:17" x14ac:dyDescent="0.25">
      <c r="K11427" s="4"/>
      <c r="L11427" s="32"/>
      <c r="M11427" s="32"/>
      <c r="N11427" s="4"/>
      <c r="Q11427" s="27"/>
    </row>
    <row r="11428" spans="11:17" x14ac:dyDescent="0.25">
      <c r="K11428" s="4"/>
      <c r="L11428" s="32"/>
      <c r="M11428" s="32"/>
      <c r="N11428" s="4"/>
      <c r="Q11428" s="27"/>
    </row>
    <row r="11429" spans="11:17" x14ac:dyDescent="0.25">
      <c r="K11429" s="4"/>
      <c r="L11429" s="32"/>
      <c r="M11429" s="32"/>
      <c r="N11429" s="4"/>
      <c r="Q11429" s="27"/>
    </row>
    <row r="11430" spans="11:17" x14ac:dyDescent="0.25">
      <c r="K11430" s="4"/>
      <c r="L11430" s="32"/>
      <c r="M11430" s="32"/>
      <c r="N11430" s="4"/>
      <c r="Q11430" s="27"/>
    </row>
    <row r="11431" spans="11:17" x14ac:dyDescent="0.25">
      <c r="K11431" s="4"/>
      <c r="L11431" s="32"/>
      <c r="M11431" s="32"/>
      <c r="N11431" s="4"/>
      <c r="Q11431" s="27"/>
    </row>
    <row r="11432" spans="11:17" x14ac:dyDescent="0.25">
      <c r="K11432" s="4"/>
      <c r="L11432" s="32"/>
      <c r="M11432" s="32"/>
      <c r="N11432" s="4"/>
      <c r="Q11432" s="27"/>
    </row>
    <row r="11433" spans="11:17" x14ac:dyDescent="0.25">
      <c r="K11433" s="4"/>
      <c r="L11433" s="32"/>
      <c r="M11433" s="32"/>
      <c r="N11433" s="4"/>
      <c r="Q11433" s="27"/>
    </row>
    <row r="11434" spans="11:17" x14ac:dyDescent="0.25">
      <c r="K11434" s="4"/>
      <c r="L11434" s="32"/>
      <c r="M11434" s="32"/>
      <c r="N11434" s="4"/>
      <c r="Q11434" s="27"/>
    </row>
    <row r="11435" spans="11:17" x14ac:dyDescent="0.25">
      <c r="K11435" s="4"/>
      <c r="L11435" s="32"/>
      <c r="M11435" s="32"/>
      <c r="N11435" s="4"/>
      <c r="Q11435" s="27"/>
    </row>
    <row r="11436" spans="11:17" x14ac:dyDescent="0.25">
      <c r="K11436" s="4"/>
      <c r="L11436" s="32"/>
      <c r="M11436" s="32"/>
      <c r="N11436" s="4"/>
      <c r="Q11436" s="27"/>
    </row>
    <row r="11437" spans="11:17" x14ac:dyDescent="0.25">
      <c r="K11437" s="4"/>
      <c r="L11437" s="32"/>
      <c r="M11437" s="32"/>
      <c r="N11437" s="4"/>
      <c r="Q11437" s="27"/>
    </row>
    <row r="11438" spans="11:17" x14ac:dyDescent="0.25">
      <c r="K11438" s="4"/>
      <c r="L11438" s="32"/>
      <c r="M11438" s="32"/>
      <c r="N11438" s="4"/>
      <c r="Q11438" s="27"/>
    </row>
    <row r="11439" spans="11:17" x14ac:dyDescent="0.25">
      <c r="K11439" s="4"/>
      <c r="L11439" s="32"/>
      <c r="M11439" s="32"/>
      <c r="N11439" s="4"/>
      <c r="Q11439" s="27"/>
    </row>
    <row r="11440" spans="11:17" x14ac:dyDescent="0.25">
      <c r="K11440" s="4"/>
      <c r="L11440" s="32"/>
      <c r="M11440" s="32"/>
      <c r="N11440" s="4"/>
      <c r="Q11440" s="27"/>
    </row>
    <row r="11441" spans="11:17" x14ac:dyDescent="0.25">
      <c r="K11441" s="4"/>
      <c r="L11441" s="32"/>
      <c r="M11441" s="32"/>
      <c r="N11441" s="4"/>
      <c r="Q11441" s="27"/>
    </row>
    <row r="11442" spans="11:17" x14ac:dyDescent="0.25">
      <c r="K11442" s="4"/>
      <c r="L11442" s="32"/>
      <c r="M11442" s="32"/>
      <c r="N11442" s="4"/>
      <c r="Q11442" s="27"/>
    </row>
    <row r="11443" spans="11:17" x14ac:dyDescent="0.25">
      <c r="K11443" s="4"/>
      <c r="L11443" s="32"/>
      <c r="M11443" s="32"/>
      <c r="N11443" s="4"/>
      <c r="Q11443" s="27"/>
    </row>
    <row r="11444" spans="11:17" x14ac:dyDescent="0.25">
      <c r="K11444" s="4"/>
      <c r="L11444" s="32"/>
      <c r="M11444" s="32"/>
      <c r="N11444" s="4"/>
      <c r="Q11444" s="27"/>
    </row>
    <row r="11445" spans="11:17" x14ac:dyDescent="0.25">
      <c r="K11445" s="4"/>
      <c r="L11445" s="32"/>
      <c r="M11445" s="32"/>
      <c r="N11445" s="4"/>
      <c r="Q11445" s="27"/>
    </row>
    <row r="11446" spans="11:17" x14ac:dyDescent="0.25">
      <c r="K11446" s="4"/>
      <c r="L11446" s="32"/>
      <c r="M11446" s="32"/>
      <c r="N11446" s="4"/>
      <c r="Q11446" s="27"/>
    </row>
    <row r="11447" spans="11:17" x14ac:dyDescent="0.25">
      <c r="K11447" s="4"/>
      <c r="L11447" s="32"/>
      <c r="M11447" s="32"/>
      <c r="N11447" s="4"/>
      <c r="Q11447" s="27"/>
    </row>
    <row r="11448" spans="11:17" x14ac:dyDescent="0.25">
      <c r="K11448" s="4"/>
      <c r="L11448" s="32"/>
      <c r="M11448" s="32"/>
      <c r="N11448" s="4"/>
      <c r="Q11448" s="27"/>
    </row>
    <row r="11449" spans="11:17" x14ac:dyDescent="0.25">
      <c r="K11449" s="4"/>
      <c r="L11449" s="32"/>
      <c r="M11449" s="32"/>
      <c r="N11449" s="4"/>
      <c r="Q11449" s="27"/>
    </row>
    <row r="11450" spans="11:17" x14ac:dyDescent="0.25">
      <c r="K11450" s="4"/>
      <c r="L11450" s="32"/>
      <c r="M11450" s="32"/>
      <c r="N11450" s="4"/>
      <c r="Q11450" s="27"/>
    </row>
    <row r="11451" spans="11:17" x14ac:dyDescent="0.25">
      <c r="K11451" s="4"/>
      <c r="L11451" s="32"/>
      <c r="M11451" s="32"/>
      <c r="N11451" s="4"/>
      <c r="Q11451" s="27"/>
    </row>
    <row r="11452" spans="11:17" x14ac:dyDescent="0.25">
      <c r="K11452" s="4"/>
      <c r="L11452" s="32"/>
      <c r="M11452" s="32"/>
      <c r="N11452" s="4"/>
      <c r="Q11452" s="27"/>
    </row>
    <row r="11453" spans="11:17" x14ac:dyDescent="0.25">
      <c r="K11453" s="4"/>
      <c r="L11453" s="32"/>
      <c r="M11453" s="32"/>
      <c r="N11453" s="4"/>
      <c r="Q11453" s="27"/>
    </row>
    <row r="11454" spans="11:17" x14ac:dyDescent="0.25">
      <c r="K11454" s="4"/>
      <c r="L11454" s="32"/>
      <c r="M11454" s="32"/>
      <c r="N11454" s="4"/>
      <c r="Q11454" s="27"/>
    </row>
    <row r="11455" spans="11:17" x14ac:dyDescent="0.25">
      <c r="K11455" s="4"/>
      <c r="L11455" s="32"/>
      <c r="M11455" s="32"/>
      <c r="N11455" s="4"/>
      <c r="Q11455" s="27"/>
    </row>
    <row r="11456" spans="11:17" x14ac:dyDescent="0.25">
      <c r="K11456" s="4"/>
      <c r="L11456" s="32"/>
      <c r="M11456" s="32"/>
      <c r="N11456" s="4"/>
      <c r="Q11456" s="27"/>
    </row>
    <row r="11457" spans="11:17" x14ac:dyDescent="0.25">
      <c r="K11457" s="4"/>
      <c r="L11457" s="32"/>
      <c r="M11457" s="32"/>
      <c r="N11457" s="4"/>
      <c r="Q11457" s="27"/>
    </row>
    <row r="11458" spans="11:17" x14ac:dyDescent="0.25">
      <c r="K11458" s="4"/>
      <c r="L11458" s="32"/>
      <c r="M11458" s="32"/>
      <c r="N11458" s="4"/>
      <c r="Q11458" s="27"/>
    </row>
    <row r="11459" spans="11:17" x14ac:dyDescent="0.25">
      <c r="K11459" s="4"/>
      <c r="L11459" s="32"/>
      <c r="M11459" s="32"/>
      <c r="N11459" s="4"/>
      <c r="Q11459" s="27"/>
    </row>
    <row r="11460" spans="11:17" x14ac:dyDescent="0.25">
      <c r="K11460" s="4"/>
      <c r="L11460" s="32"/>
      <c r="M11460" s="32"/>
      <c r="N11460" s="4"/>
      <c r="Q11460" s="27"/>
    </row>
    <row r="11461" spans="11:17" x14ac:dyDescent="0.25">
      <c r="K11461" s="4"/>
      <c r="L11461" s="32"/>
      <c r="M11461" s="32"/>
      <c r="N11461" s="4"/>
      <c r="Q11461" s="27"/>
    </row>
    <row r="11462" spans="11:17" x14ac:dyDescent="0.25">
      <c r="K11462" s="4"/>
      <c r="L11462" s="32"/>
      <c r="M11462" s="32"/>
      <c r="N11462" s="4"/>
      <c r="Q11462" s="27"/>
    </row>
    <row r="11463" spans="11:17" x14ac:dyDescent="0.25">
      <c r="K11463" s="4"/>
      <c r="L11463" s="32"/>
      <c r="M11463" s="32"/>
      <c r="N11463" s="4"/>
      <c r="Q11463" s="27"/>
    </row>
    <row r="11464" spans="11:17" x14ac:dyDescent="0.25">
      <c r="K11464" s="4"/>
      <c r="L11464" s="32"/>
      <c r="M11464" s="32"/>
      <c r="N11464" s="4"/>
      <c r="Q11464" s="27"/>
    </row>
    <row r="11465" spans="11:17" x14ac:dyDescent="0.25">
      <c r="K11465" s="4"/>
      <c r="L11465" s="32"/>
      <c r="M11465" s="32"/>
      <c r="N11465" s="4"/>
      <c r="Q11465" s="27"/>
    </row>
    <row r="11466" spans="11:17" x14ac:dyDescent="0.25">
      <c r="K11466" s="4"/>
      <c r="L11466" s="32"/>
      <c r="M11466" s="32"/>
      <c r="N11466" s="4"/>
      <c r="Q11466" s="27"/>
    </row>
    <row r="11467" spans="11:17" x14ac:dyDescent="0.25">
      <c r="K11467" s="4"/>
      <c r="L11467" s="32"/>
      <c r="M11467" s="32"/>
      <c r="N11467" s="4"/>
      <c r="Q11467" s="27"/>
    </row>
    <row r="11468" spans="11:17" x14ac:dyDescent="0.25">
      <c r="K11468" s="4"/>
      <c r="L11468" s="32"/>
      <c r="M11468" s="32"/>
      <c r="N11468" s="4"/>
      <c r="Q11468" s="27"/>
    </row>
    <row r="11469" spans="11:17" x14ac:dyDescent="0.25">
      <c r="K11469" s="4"/>
      <c r="L11469" s="32"/>
      <c r="M11469" s="32"/>
      <c r="N11469" s="4"/>
      <c r="Q11469" s="27"/>
    </row>
    <row r="11470" spans="11:17" x14ac:dyDescent="0.25">
      <c r="K11470" s="4"/>
      <c r="L11470" s="32"/>
      <c r="M11470" s="32"/>
      <c r="N11470" s="4"/>
      <c r="Q11470" s="27"/>
    </row>
    <row r="11471" spans="11:17" x14ac:dyDescent="0.25">
      <c r="K11471" s="4"/>
      <c r="L11471" s="32"/>
      <c r="M11471" s="32"/>
      <c r="N11471" s="4"/>
      <c r="Q11471" s="27"/>
    </row>
    <row r="11472" spans="11:17" x14ac:dyDescent="0.25">
      <c r="K11472" s="4"/>
      <c r="L11472" s="32"/>
      <c r="M11472" s="32"/>
      <c r="N11472" s="4"/>
      <c r="Q11472" s="27"/>
    </row>
    <row r="11473" spans="11:17" x14ac:dyDescent="0.25">
      <c r="K11473" s="4"/>
      <c r="L11473" s="32"/>
      <c r="M11473" s="32"/>
      <c r="N11473" s="4"/>
      <c r="Q11473" s="27"/>
    </row>
    <row r="11474" spans="11:17" x14ac:dyDescent="0.25">
      <c r="K11474" s="4"/>
      <c r="L11474" s="32"/>
      <c r="M11474" s="32"/>
      <c r="N11474" s="4"/>
      <c r="Q11474" s="27"/>
    </row>
    <row r="11475" spans="11:17" x14ac:dyDescent="0.25">
      <c r="K11475" s="4"/>
      <c r="L11475" s="32"/>
      <c r="M11475" s="32"/>
      <c r="N11475" s="4"/>
      <c r="Q11475" s="27"/>
    </row>
    <row r="11476" spans="11:17" x14ac:dyDescent="0.25">
      <c r="K11476" s="4"/>
      <c r="L11476" s="32"/>
      <c r="M11476" s="32"/>
      <c r="N11476" s="4"/>
      <c r="Q11476" s="27"/>
    </row>
    <row r="11477" spans="11:17" x14ac:dyDescent="0.25">
      <c r="K11477" s="4"/>
      <c r="L11477" s="32"/>
      <c r="M11477" s="32"/>
      <c r="N11477" s="4"/>
      <c r="Q11477" s="27"/>
    </row>
    <row r="11478" spans="11:17" x14ac:dyDescent="0.25">
      <c r="K11478" s="4"/>
      <c r="L11478" s="32"/>
      <c r="M11478" s="32"/>
      <c r="N11478" s="4"/>
      <c r="Q11478" s="27"/>
    </row>
    <row r="11479" spans="11:17" x14ac:dyDescent="0.25">
      <c r="K11479" s="4"/>
      <c r="L11479" s="32"/>
      <c r="M11479" s="32"/>
      <c r="N11479" s="4"/>
      <c r="Q11479" s="27"/>
    </row>
    <row r="11480" spans="11:17" x14ac:dyDescent="0.25">
      <c r="K11480" s="4"/>
      <c r="L11480" s="32"/>
      <c r="M11480" s="32"/>
      <c r="N11480" s="4"/>
      <c r="Q11480" s="27"/>
    </row>
    <row r="11481" spans="11:17" x14ac:dyDescent="0.25">
      <c r="K11481" s="4"/>
      <c r="L11481" s="32"/>
      <c r="M11481" s="32"/>
      <c r="N11481" s="4"/>
      <c r="Q11481" s="27"/>
    </row>
    <row r="11482" spans="11:17" x14ac:dyDescent="0.25">
      <c r="K11482" s="4"/>
      <c r="L11482" s="32"/>
      <c r="M11482" s="32"/>
      <c r="N11482" s="4"/>
      <c r="Q11482" s="27"/>
    </row>
    <row r="11483" spans="11:17" x14ac:dyDescent="0.25">
      <c r="K11483" s="4"/>
      <c r="L11483" s="32"/>
      <c r="M11483" s="32"/>
      <c r="N11483" s="4"/>
      <c r="Q11483" s="27"/>
    </row>
    <row r="11484" spans="11:17" x14ac:dyDescent="0.25">
      <c r="K11484" s="4"/>
      <c r="L11484" s="32"/>
      <c r="M11484" s="32"/>
      <c r="N11484" s="4"/>
      <c r="Q11484" s="27"/>
    </row>
    <row r="11485" spans="11:17" x14ac:dyDescent="0.25">
      <c r="K11485" s="4"/>
      <c r="L11485" s="32"/>
      <c r="M11485" s="32"/>
      <c r="N11485" s="4"/>
      <c r="Q11485" s="27"/>
    </row>
    <row r="11486" spans="11:17" x14ac:dyDescent="0.25">
      <c r="K11486" s="4"/>
      <c r="L11486" s="32"/>
      <c r="M11486" s="32"/>
      <c r="N11486" s="4"/>
      <c r="Q11486" s="27"/>
    </row>
    <row r="11487" spans="11:17" x14ac:dyDescent="0.25">
      <c r="K11487" s="4"/>
      <c r="L11487" s="32"/>
      <c r="M11487" s="32"/>
      <c r="N11487" s="4"/>
      <c r="Q11487" s="27"/>
    </row>
    <row r="11488" spans="11:17" x14ac:dyDescent="0.25">
      <c r="K11488" s="4"/>
      <c r="L11488" s="32"/>
      <c r="M11488" s="32"/>
      <c r="N11488" s="4"/>
      <c r="Q11488" s="27"/>
    </row>
    <row r="11489" spans="11:17" x14ac:dyDescent="0.25">
      <c r="K11489" s="4"/>
      <c r="L11489" s="32"/>
      <c r="M11489" s="32"/>
      <c r="N11489" s="4"/>
      <c r="Q11489" s="27"/>
    </row>
    <row r="11490" spans="11:17" x14ac:dyDescent="0.25">
      <c r="K11490" s="4"/>
      <c r="L11490" s="32"/>
      <c r="M11490" s="32"/>
      <c r="N11490" s="4"/>
      <c r="Q11490" s="27"/>
    </row>
    <row r="11491" spans="11:17" x14ac:dyDescent="0.25">
      <c r="K11491" s="4"/>
      <c r="L11491" s="32"/>
      <c r="M11491" s="32"/>
      <c r="N11491" s="4"/>
      <c r="Q11491" s="27"/>
    </row>
    <row r="11492" spans="11:17" x14ac:dyDescent="0.25">
      <c r="K11492" s="4"/>
      <c r="L11492" s="32"/>
      <c r="M11492" s="32"/>
      <c r="N11492" s="4"/>
      <c r="Q11492" s="27"/>
    </row>
    <row r="11493" spans="11:17" x14ac:dyDescent="0.25">
      <c r="K11493" s="4"/>
      <c r="L11493" s="32"/>
      <c r="M11493" s="32"/>
      <c r="N11493" s="4"/>
      <c r="Q11493" s="27"/>
    </row>
    <row r="11494" spans="11:17" x14ac:dyDescent="0.25">
      <c r="K11494" s="4"/>
      <c r="L11494" s="32"/>
      <c r="M11494" s="32"/>
      <c r="N11494" s="4"/>
      <c r="Q11494" s="27"/>
    </row>
    <row r="11495" spans="11:17" x14ac:dyDescent="0.25">
      <c r="K11495" s="4"/>
      <c r="L11495" s="32"/>
      <c r="M11495" s="32"/>
      <c r="N11495" s="4"/>
      <c r="Q11495" s="27"/>
    </row>
    <row r="11496" spans="11:17" x14ac:dyDescent="0.25">
      <c r="K11496" s="4"/>
      <c r="L11496" s="32"/>
      <c r="M11496" s="32"/>
      <c r="N11496" s="4"/>
      <c r="Q11496" s="27"/>
    </row>
    <row r="11497" spans="11:17" x14ac:dyDescent="0.25">
      <c r="K11497" s="4"/>
      <c r="L11497" s="32"/>
      <c r="M11497" s="32"/>
      <c r="N11497" s="4"/>
      <c r="Q11497" s="27"/>
    </row>
    <row r="11498" spans="11:17" x14ac:dyDescent="0.25">
      <c r="K11498" s="4"/>
      <c r="L11498" s="32"/>
      <c r="M11498" s="32"/>
      <c r="N11498" s="4"/>
      <c r="Q11498" s="27"/>
    </row>
    <row r="11499" spans="11:17" x14ac:dyDescent="0.25">
      <c r="K11499" s="4"/>
      <c r="L11499" s="32"/>
      <c r="M11499" s="32"/>
      <c r="N11499" s="4"/>
      <c r="Q11499" s="27"/>
    </row>
    <row r="11500" spans="11:17" x14ac:dyDescent="0.25">
      <c r="K11500" s="4"/>
      <c r="L11500" s="32"/>
      <c r="M11500" s="32"/>
      <c r="N11500" s="4"/>
      <c r="Q11500" s="27"/>
    </row>
    <row r="11501" spans="11:17" x14ac:dyDescent="0.25">
      <c r="K11501" s="4"/>
      <c r="L11501" s="32"/>
      <c r="M11501" s="32"/>
      <c r="N11501" s="4"/>
      <c r="Q11501" s="27"/>
    </row>
    <row r="11502" spans="11:17" x14ac:dyDescent="0.25">
      <c r="K11502" s="4"/>
      <c r="L11502" s="32"/>
      <c r="M11502" s="32"/>
      <c r="N11502" s="4"/>
      <c r="Q11502" s="27"/>
    </row>
    <row r="11503" spans="11:17" x14ac:dyDescent="0.25">
      <c r="K11503" s="4"/>
      <c r="L11503" s="32"/>
      <c r="M11503" s="32"/>
      <c r="N11503" s="4"/>
      <c r="Q11503" s="27"/>
    </row>
    <row r="11504" spans="11:17" x14ac:dyDescent="0.25">
      <c r="K11504" s="4"/>
      <c r="L11504" s="32"/>
      <c r="M11504" s="32"/>
      <c r="N11504" s="4"/>
      <c r="Q11504" s="27"/>
    </row>
    <row r="11505" spans="11:17" x14ac:dyDescent="0.25">
      <c r="K11505" s="4"/>
      <c r="L11505" s="32"/>
      <c r="M11505" s="32"/>
      <c r="N11505" s="4"/>
      <c r="Q11505" s="27"/>
    </row>
    <row r="11506" spans="11:17" x14ac:dyDescent="0.25">
      <c r="K11506" s="4"/>
      <c r="L11506" s="32"/>
      <c r="M11506" s="32"/>
      <c r="N11506" s="4"/>
      <c r="Q11506" s="27"/>
    </row>
    <row r="11507" spans="11:17" x14ac:dyDescent="0.25">
      <c r="K11507" s="4"/>
      <c r="L11507" s="32"/>
      <c r="M11507" s="32"/>
      <c r="N11507" s="4"/>
      <c r="Q11507" s="27"/>
    </row>
    <row r="11508" spans="11:17" x14ac:dyDescent="0.25">
      <c r="K11508" s="4"/>
      <c r="L11508" s="32"/>
      <c r="M11508" s="32"/>
      <c r="N11508" s="4"/>
      <c r="Q11508" s="27"/>
    </row>
    <row r="11509" spans="11:17" x14ac:dyDescent="0.25">
      <c r="K11509" s="4"/>
      <c r="L11509" s="32"/>
      <c r="M11509" s="32"/>
      <c r="N11509" s="4"/>
      <c r="Q11509" s="27"/>
    </row>
    <row r="11510" spans="11:17" x14ac:dyDescent="0.25">
      <c r="K11510" s="4"/>
      <c r="L11510" s="32"/>
      <c r="M11510" s="32"/>
      <c r="N11510" s="4"/>
      <c r="Q11510" s="27"/>
    </row>
    <row r="11511" spans="11:17" x14ac:dyDescent="0.25">
      <c r="K11511" s="4"/>
      <c r="L11511" s="32"/>
      <c r="M11511" s="32"/>
      <c r="N11511" s="4"/>
      <c r="Q11511" s="27"/>
    </row>
    <row r="11512" spans="11:17" x14ac:dyDescent="0.25">
      <c r="K11512" s="4"/>
      <c r="L11512" s="32"/>
      <c r="M11512" s="32"/>
      <c r="N11512" s="4"/>
      <c r="Q11512" s="27"/>
    </row>
    <row r="11513" spans="11:17" x14ac:dyDescent="0.25">
      <c r="K11513" s="4"/>
      <c r="L11513" s="32"/>
      <c r="M11513" s="32"/>
      <c r="N11513" s="4"/>
      <c r="Q11513" s="27"/>
    </row>
    <row r="11514" spans="11:17" x14ac:dyDescent="0.25">
      <c r="K11514" s="4"/>
      <c r="L11514" s="32"/>
      <c r="M11514" s="32"/>
      <c r="N11514" s="4"/>
      <c r="Q11514" s="27"/>
    </row>
    <row r="11515" spans="11:17" x14ac:dyDescent="0.25">
      <c r="K11515" s="4"/>
      <c r="L11515" s="32"/>
      <c r="M11515" s="32"/>
      <c r="N11515" s="4"/>
      <c r="Q11515" s="27"/>
    </row>
    <row r="11516" spans="11:17" x14ac:dyDescent="0.25">
      <c r="K11516" s="4"/>
      <c r="L11516" s="32"/>
      <c r="M11516" s="32"/>
      <c r="N11516" s="4"/>
      <c r="Q11516" s="27"/>
    </row>
    <row r="11517" spans="11:17" x14ac:dyDescent="0.25">
      <c r="K11517" s="4"/>
      <c r="L11517" s="32"/>
      <c r="M11517" s="32"/>
      <c r="N11517" s="4"/>
      <c r="Q11517" s="27"/>
    </row>
    <row r="11518" spans="11:17" x14ac:dyDescent="0.25">
      <c r="K11518" s="4"/>
      <c r="L11518" s="32"/>
      <c r="M11518" s="32"/>
      <c r="N11518" s="4"/>
      <c r="Q11518" s="27"/>
    </row>
    <row r="11519" spans="11:17" x14ac:dyDescent="0.25">
      <c r="K11519" s="4"/>
      <c r="L11519" s="32"/>
      <c r="M11519" s="32"/>
      <c r="N11519" s="4"/>
      <c r="Q11519" s="27"/>
    </row>
    <row r="11520" spans="11:17" x14ac:dyDescent="0.25">
      <c r="K11520" s="4"/>
      <c r="L11520" s="32"/>
      <c r="M11520" s="32"/>
      <c r="N11520" s="4"/>
      <c r="Q11520" s="27"/>
    </row>
    <row r="11521" spans="11:17" x14ac:dyDescent="0.25">
      <c r="K11521" s="4"/>
      <c r="L11521" s="32"/>
      <c r="M11521" s="32"/>
      <c r="N11521" s="4"/>
      <c r="Q11521" s="27"/>
    </row>
    <row r="11522" spans="11:17" x14ac:dyDescent="0.25">
      <c r="K11522" s="4"/>
      <c r="L11522" s="32"/>
      <c r="M11522" s="32"/>
      <c r="N11522" s="4"/>
      <c r="Q11522" s="27"/>
    </row>
    <row r="11523" spans="11:17" x14ac:dyDescent="0.25">
      <c r="K11523" s="4"/>
      <c r="L11523" s="32"/>
      <c r="M11523" s="32"/>
      <c r="N11523" s="4"/>
      <c r="Q11523" s="27"/>
    </row>
    <row r="11524" spans="11:17" x14ac:dyDescent="0.25">
      <c r="K11524" s="4"/>
      <c r="L11524" s="32"/>
      <c r="M11524" s="32"/>
      <c r="N11524" s="4"/>
      <c r="Q11524" s="27"/>
    </row>
    <row r="11525" spans="11:17" x14ac:dyDescent="0.25">
      <c r="K11525" s="4"/>
      <c r="L11525" s="32"/>
      <c r="M11525" s="32"/>
      <c r="N11525" s="4"/>
      <c r="Q11525" s="27"/>
    </row>
    <row r="11526" spans="11:17" x14ac:dyDescent="0.25">
      <c r="K11526" s="4"/>
      <c r="L11526" s="32"/>
      <c r="M11526" s="32"/>
      <c r="N11526" s="4"/>
      <c r="Q11526" s="27"/>
    </row>
    <row r="11527" spans="11:17" x14ac:dyDescent="0.25">
      <c r="K11527" s="4"/>
      <c r="L11527" s="32"/>
      <c r="M11527" s="32"/>
      <c r="N11527" s="4"/>
      <c r="Q11527" s="27"/>
    </row>
    <row r="11528" spans="11:17" x14ac:dyDescent="0.25">
      <c r="K11528" s="4"/>
      <c r="L11528" s="32"/>
      <c r="M11528" s="32"/>
      <c r="N11528" s="4"/>
      <c r="Q11528" s="27"/>
    </row>
    <row r="11529" spans="11:17" x14ac:dyDescent="0.25">
      <c r="K11529" s="4"/>
      <c r="L11529" s="32"/>
      <c r="M11529" s="32"/>
      <c r="N11529" s="4"/>
      <c r="Q11529" s="27"/>
    </row>
    <row r="11530" spans="11:17" x14ac:dyDescent="0.25">
      <c r="K11530" s="4"/>
      <c r="L11530" s="32"/>
      <c r="M11530" s="32"/>
      <c r="N11530" s="4"/>
      <c r="Q11530" s="27"/>
    </row>
    <row r="11531" spans="11:17" x14ac:dyDescent="0.25">
      <c r="K11531" s="4"/>
      <c r="L11531" s="32"/>
      <c r="M11531" s="32"/>
      <c r="N11531" s="4"/>
      <c r="Q11531" s="27"/>
    </row>
    <row r="11532" spans="11:17" x14ac:dyDescent="0.25">
      <c r="K11532" s="4"/>
      <c r="L11532" s="32"/>
      <c r="M11532" s="32"/>
      <c r="N11532" s="4"/>
      <c r="Q11532" s="27"/>
    </row>
    <row r="11533" spans="11:17" x14ac:dyDescent="0.25">
      <c r="K11533" s="4"/>
      <c r="L11533" s="32"/>
      <c r="M11533" s="32"/>
      <c r="N11533" s="4"/>
      <c r="Q11533" s="27"/>
    </row>
    <row r="11534" spans="11:17" x14ac:dyDescent="0.25">
      <c r="K11534" s="4"/>
      <c r="L11534" s="32"/>
      <c r="M11534" s="32"/>
      <c r="N11534" s="4"/>
      <c r="Q11534" s="27"/>
    </row>
    <row r="11535" spans="11:17" x14ac:dyDescent="0.25">
      <c r="K11535" s="4"/>
      <c r="L11535" s="32"/>
      <c r="M11535" s="32"/>
      <c r="N11535" s="4"/>
      <c r="Q11535" s="27"/>
    </row>
    <row r="11536" spans="11:17" x14ac:dyDescent="0.25">
      <c r="K11536" s="4"/>
      <c r="L11536" s="32"/>
      <c r="M11536" s="32"/>
      <c r="N11536" s="4"/>
      <c r="Q11536" s="27"/>
    </row>
    <row r="11537" spans="11:17" x14ac:dyDescent="0.25">
      <c r="K11537" s="4"/>
      <c r="L11537" s="32"/>
      <c r="M11537" s="32"/>
      <c r="N11537" s="4"/>
      <c r="Q11537" s="27"/>
    </row>
    <row r="11538" spans="11:17" x14ac:dyDescent="0.25">
      <c r="K11538" s="4"/>
      <c r="L11538" s="32"/>
      <c r="M11538" s="32"/>
      <c r="N11538" s="4"/>
      <c r="Q11538" s="27"/>
    </row>
    <row r="11539" spans="11:17" x14ac:dyDescent="0.25">
      <c r="K11539" s="4"/>
      <c r="L11539" s="32"/>
      <c r="M11539" s="32"/>
      <c r="N11539" s="4"/>
      <c r="Q11539" s="27"/>
    </row>
    <row r="11540" spans="11:17" x14ac:dyDescent="0.25">
      <c r="K11540" s="4"/>
      <c r="L11540" s="32"/>
      <c r="M11540" s="32"/>
      <c r="N11540" s="4"/>
      <c r="Q11540" s="27"/>
    </row>
    <row r="11541" spans="11:17" x14ac:dyDescent="0.25">
      <c r="K11541" s="4"/>
      <c r="L11541" s="32"/>
      <c r="M11541" s="32"/>
      <c r="N11541" s="4"/>
      <c r="Q11541" s="27"/>
    </row>
    <row r="11542" spans="11:17" x14ac:dyDescent="0.25">
      <c r="K11542" s="4"/>
      <c r="L11542" s="32"/>
      <c r="M11542" s="32"/>
      <c r="N11542" s="4"/>
      <c r="Q11542" s="27"/>
    </row>
    <row r="11543" spans="11:17" x14ac:dyDescent="0.25">
      <c r="K11543" s="4"/>
      <c r="L11543" s="32"/>
      <c r="M11543" s="32"/>
      <c r="N11543" s="4"/>
      <c r="Q11543" s="27"/>
    </row>
    <row r="11544" spans="11:17" x14ac:dyDescent="0.25">
      <c r="K11544" s="4"/>
      <c r="L11544" s="32"/>
      <c r="M11544" s="32"/>
      <c r="N11544" s="4"/>
      <c r="Q11544" s="27"/>
    </row>
    <row r="11545" spans="11:17" x14ac:dyDescent="0.25">
      <c r="K11545" s="4"/>
      <c r="L11545" s="32"/>
      <c r="M11545" s="32"/>
      <c r="N11545" s="4"/>
      <c r="Q11545" s="27"/>
    </row>
    <row r="11546" spans="11:17" x14ac:dyDescent="0.25">
      <c r="K11546" s="4"/>
      <c r="L11546" s="32"/>
      <c r="M11546" s="32"/>
      <c r="N11546" s="4"/>
      <c r="Q11546" s="27"/>
    </row>
    <row r="11547" spans="11:17" x14ac:dyDescent="0.25">
      <c r="K11547" s="4"/>
      <c r="L11547" s="32"/>
      <c r="M11547" s="32"/>
      <c r="N11547" s="4"/>
      <c r="Q11547" s="27"/>
    </row>
    <row r="11548" spans="11:17" x14ac:dyDescent="0.25">
      <c r="K11548" s="4"/>
      <c r="L11548" s="32"/>
      <c r="M11548" s="32"/>
      <c r="N11548" s="4"/>
      <c r="Q11548" s="27"/>
    </row>
    <row r="11549" spans="11:17" x14ac:dyDescent="0.25">
      <c r="K11549" s="4"/>
      <c r="L11549" s="32"/>
      <c r="M11549" s="32"/>
      <c r="N11549" s="4"/>
      <c r="Q11549" s="27"/>
    </row>
    <row r="11550" spans="11:17" x14ac:dyDescent="0.25">
      <c r="K11550" s="4"/>
      <c r="L11550" s="32"/>
      <c r="M11550" s="32"/>
      <c r="N11550" s="4"/>
      <c r="Q11550" s="27"/>
    </row>
    <row r="11551" spans="11:17" x14ac:dyDescent="0.25">
      <c r="K11551" s="4"/>
      <c r="L11551" s="32"/>
      <c r="M11551" s="32"/>
      <c r="N11551" s="4"/>
      <c r="Q11551" s="27"/>
    </row>
    <row r="11552" spans="11:17" x14ac:dyDescent="0.25">
      <c r="K11552" s="4"/>
      <c r="L11552" s="32"/>
      <c r="M11552" s="32"/>
      <c r="N11552" s="4"/>
      <c r="Q11552" s="27"/>
    </row>
    <row r="11553" spans="11:17" x14ac:dyDescent="0.25">
      <c r="K11553" s="4"/>
      <c r="L11553" s="32"/>
      <c r="M11553" s="32"/>
      <c r="N11553" s="4"/>
      <c r="Q11553" s="27"/>
    </row>
    <row r="11554" spans="11:17" x14ac:dyDescent="0.25">
      <c r="K11554" s="4"/>
      <c r="L11554" s="32"/>
      <c r="M11554" s="32"/>
      <c r="N11554" s="4"/>
      <c r="Q11554" s="27"/>
    </row>
    <row r="11555" spans="11:17" x14ac:dyDescent="0.25">
      <c r="K11555" s="4"/>
      <c r="L11555" s="32"/>
      <c r="M11555" s="32"/>
      <c r="N11555" s="4"/>
      <c r="Q11555" s="27"/>
    </row>
    <row r="11556" spans="11:17" x14ac:dyDescent="0.25">
      <c r="K11556" s="4"/>
      <c r="L11556" s="32"/>
      <c r="M11556" s="32"/>
      <c r="N11556" s="4"/>
      <c r="Q11556" s="27"/>
    </row>
    <row r="11557" spans="11:17" x14ac:dyDescent="0.25">
      <c r="K11557" s="4"/>
      <c r="L11557" s="32"/>
      <c r="M11557" s="32"/>
      <c r="N11557" s="4"/>
      <c r="Q11557" s="27"/>
    </row>
    <row r="11558" spans="11:17" x14ac:dyDescent="0.25">
      <c r="K11558" s="4"/>
      <c r="L11558" s="32"/>
      <c r="M11558" s="32"/>
      <c r="N11558" s="4"/>
      <c r="Q11558" s="27"/>
    </row>
    <row r="11559" spans="11:17" x14ac:dyDescent="0.25">
      <c r="K11559" s="4"/>
      <c r="L11559" s="32"/>
      <c r="M11559" s="32"/>
      <c r="N11559" s="4"/>
      <c r="Q11559" s="27"/>
    </row>
    <row r="11560" spans="11:17" x14ac:dyDescent="0.25">
      <c r="K11560" s="4"/>
      <c r="L11560" s="32"/>
      <c r="M11560" s="32"/>
      <c r="N11560" s="4"/>
      <c r="Q11560" s="27"/>
    </row>
    <row r="11561" spans="11:17" x14ac:dyDescent="0.25">
      <c r="K11561" s="4"/>
      <c r="L11561" s="32"/>
      <c r="M11561" s="32"/>
      <c r="N11561" s="4"/>
      <c r="Q11561" s="27"/>
    </row>
    <row r="11562" spans="11:17" x14ac:dyDescent="0.25">
      <c r="K11562" s="4"/>
      <c r="L11562" s="32"/>
      <c r="M11562" s="32"/>
      <c r="N11562" s="4"/>
      <c r="Q11562" s="27"/>
    </row>
    <row r="11563" spans="11:17" x14ac:dyDescent="0.25">
      <c r="K11563" s="4"/>
      <c r="L11563" s="32"/>
      <c r="M11563" s="32"/>
      <c r="N11563" s="4"/>
      <c r="Q11563" s="27"/>
    </row>
    <row r="11564" spans="11:17" x14ac:dyDescent="0.25">
      <c r="K11564" s="4"/>
      <c r="L11564" s="32"/>
      <c r="M11564" s="32"/>
      <c r="N11564" s="4"/>
      <c r="Q11564" s="27"/>
    </row>
    <row r="11565" spans="11:17" x14ac:dyDescent="0.25">
      <c r="K11565" s="4"/>
      <c r="L11565" s="32"/>
      <c r="M11565" s="32"/>
      <c r="N11565" s="4"/>
      <c r="Q11565" s="27"/>
    </row>
    <row r="11566" spans="11:17" x14ac:dyDescent="0.25">
      <c r="K11566" s="4"/>
      <c r="L11566" s="32"/>
      <c r="M11566" s="32"/>
      <c r="N11566" s="4"/>
      <c r="Q11566" s="27"/>
    </row>
    <row r="11567" spans="11:17" x14ac:dyDescent="0.25">
      <c r="K11567" s="4"/>
      <c r="L11567" s="32"/>
      <c r="M11567" s="32"/>
      <c r="N11567" s="4"/>
      <c r="Q11567" s="27"/>
    </row>
    <row r="11568" spans="11:17" x14ac:dyDescent="0.25">
      <c r="K11568" s="4"/>
      <c r="L11568" s="32"/>
      <c r="M11568" s="32"/>
      <c r="N11568" s="4"/>
      <c r="Q11568" s="27"/>
    </row>
    <row r="11569" spans="11:17" x14ac:dyDescent="0.25">
      <c r="K11569" s="4"/>
      <c r="L11569" s="32"/>
      <c r="M11569" s="32"/>
      <c r="N11569" s="4"/>
      <c r="Q11569" s="27"/>
    </row>
    <row r="11570" spans="11:17" x14ac:dyDescent="0.25">
      <c r="K11570" s="4"/>
      <c r="L11570" s="32"/>
      <c r="M11570" s="32"/>
      <c r="N11570" s="4"/>
      <c r="Q11570" s="27"/>
    </row>
    <row r="11571" spans="11:17" x14ac:dyDescent="0.25">
      <c r="K11571" s="4"/>
      <c r="L11571" s="32"/>
      <c r="M11571" s="32"/>
      <c r="N11571" s="4"/>
      <c r="Q11571" s="27"/>
    </row>
    <row r="11572" spans="11:17" x14ac:dyDescent="0.25">
      <c r="K11572" s="4"/>
      <c r="L11572" s="32"/>
      <c r="M11572" s="32"/>
      <c r="N11572" s="4"/>
      <c r="Q11572" s="27"/>
    </row>
    <row r="11573" spans="11:17" x14ac:dyDescent="0.25">
      <c r="K11573" s="4"/>
      <c r="L11573" s="32"/>
      <c r="M11573" s="32"/>
      <c r="N11573" s="4"/>
      <c r="Q11573" s="27"/>
    </row>
    <row r="11574" spans="11:17" x14ac:dyDescent="0.25">
      <c r="K11574" s="4"/>
      <c r="L11574" s="32"/>
      <c r="M11574" s="32"/>
      <c r="N11574" s="4"/>
      <c r="Q11574" s="27"/>
    </row>
    <row r="11575" spans="11:17" x14ac:dyDescent="0.25">
      <c r="K11575" s="4"/>
      <c r="L11575" s="32"/>
      <c r="M11575" s="32"/>
      <c r="N11575" s="4"/>
      <c r="Q11575" s="27"/>
    </row>
    <row r="11576" spans="11:17" x14ac:dyDescent="0.25">
      <c r="K11576" s="4"/>
      <c r="L11576" s="32"/>
      <c r="M11576" s="32"/>
      <c r="N11576" s="4"/>
      <c r="Q11576" s="27"/>
    </row>
    <row r="11577" spans="11:17" x14ac:dyDescent="0.25">
      <c r="K11577" s="4"/>
      <c r="L11577" s="32"/>
      <c r="M11577" s="32"/>
      <c r="N11577" s="4"/>
      <c r="Q11577" s="27"/>
    </row>
    <row r="11578" spans="11:17" x14ac:dyDescent="0.25">
      <c r="K11578" s="4"/>
      <c r="L11578" s="32"/>
      <c r="M11578" s="32"/>
      <c r="N11578" s="4"/>
      <c r="Q11578" s="27"/>
    </row>
    <row r="11579" spans="11:17" x14ac:dyDescent="0.25">
      <c r="K11579" s="4"/>
      <c r="L11579" s="32"/>
      <c r="M11579" s="32"/>
      <c r="N11579" s="4"/>
      <c r="Q11579" s="27"/>
    </row>
    <row r="11580" spans="11:17" x14ac:dyDescent="0.25">
      <c r="K11580" s="4"/>
      <c r="L11580" s="32"/>
      <c r="M11580" s="32"/>
      <c r="N11580" s="4"/>
      <c r="Q11580" s="27"/>
    </row>
    <row r="11581" spans="11:17" x14ac:dyDescent="0.25">
      <c r="K11581" s="4"/>
      <c r="L11581" s="32"/>
      <c r="M11581" s="32"/>
      <c r="N11581" s="4"/>
      <c r="Q11581" s="27"/>
    </row>
    <row r="11582" spans="11:17" x14ac:dyDescent="0.25">
      <c r="K11582" s="4"/>
      <c r="L11582" s="32"/>
      <c r="M11582" s="32"/>
      <c r="N11582" s="4"/>
      <c r="Q11582" s="27"/>
    </row>
    <row r="11583" spans="11:17" x14ac:dyDescent="0.25">
      <c r="K11583" s="4"/>
      <c r="L11583" s="32"/>
      <c r="M11583" s="32"/>
      <c r="N11583" s="4"/>
      <c r="Q11583" s="27"/>
    </row>
    <row r="11584" spans="11:17" x14ac:dyDescent="0.25">
      <c r="K11584" s="4"/>
      <c r="L11584" s="32"/>
      <c r="M11584" s="32"/>
      <c r="N11584" s="4"/>
      <c r="Q11584" s="27"/>
    </row>
    <row r="11585" spans="11:17" x14ac:dyDescent="0.25">
      <c r="K11585" s="4"/>
      <c r="L11585" s="32"/>
      <c r="M11585" s="32"/>
      <c r="N11585" s="4"/>
      <c r="Q11585" s="27"/>
    </row>
    <row r="11586" spans="11:17" x14ac:dyDescent="0.25">
      <c r="K11586" s="4"/>
      <c r="L11586" s="32"/>
      <c r="M11586" s="32"/>
      <c r="N11586" s="4"/>
      <c r="Q11586" s="27"/>
    </row>
    <row r="11587" spans="11:17" x14ac:dyDescent="0.25">
      <c r="K11587" s="4"/>
      <c r="L11587" s="32"/>
      <c r="M11587" s="32"/>
      <c r="N11587" s="4"/>
      <c r="Q11587" s="27"/>
    </row>
    <row r="11588" spans="11:17" x14ac:dyDescent="0.25">
      <c r="K11588" s="4"/>
      <c r="L11588" s="32"/>
      <c r="M11588" s="32"/>
      <c r="N11588" s="4"/>
      <c r="Q11588" s="27"/>
    </row>
    <row r="11589" spans="11:17" x14ac:dyDescent="0.25">
      <c r="K11589" s="4"/>
      <c r="L11589" s="32"/>
      <c r="M11589" s="32"/>
      <c r="N11589" s="4"/>
      <c r="Q11589" s="27"/>
    </row>
    <row r="11590" spans="11:17" x14ac:dyDescent="0.25">
      <c r="K11590" s="4"/>
      <c r="L11590" s="32"/>
      <c r="M11590" s="32"/>
      <c r="N11590" s="4"/>
      <c r="Q11590" s="27"/>
    </row>
    <row r="11591" spans="11:17" x14ac:dyDescent="0.25">
      <c r="K11591" s="4"/>
      <c r="L11591" s="32"/>
      <c r="M11591" s="32"/>
      <c r="N11591" s="4"/>
      <c r="Q11591" s="27"/>
    </row>
    <row r="11592" spans="11:17" x14ac:dyDescent="0.25">
      <c r="K11592" s="4"/>
      <c r="L11592" s="32"/>
      <c r="M11592" s="32"/>
      <c r="N11592" s="4"/>
      <c r="Q11592" s="27"/>
    </row>
    <row r="11593" spans="11:17" x14ac:dyDescent="0.25">
      <c r="K11593" s="4"/>
      <c r="L11593" s="32"/>
      <c r="M11593" s="32"/>
      <c r="N11593" s="4"/>
      <c r="Q11593" s="27"/>
    </row>
    <row r="11594" spans="11:17" x14ac:dyDescent="0.25">
      <c r="K11594" s="4"/>
      <c r="L11594" s="32"/>
      <c r="M11594" s="32"/>
      <c r="N11594" s="4"/>
      <c r="Q11594" s="27"/>
    </row>
    <row r="11595" spans="11:17" x14ac:dyDescent="0.25">
      <c r="K11595" s="4"/>
      <c r="L11595" s="32"/>
      <c r="M11595" s="32"/>
      <c r="N11595" s="4"/>
      <c r="Q11595" s="27"/>
    </row>
    <row r="11596" spans="11:17" x14ac:dyDescent="0.25">
      <c r="K11596" s="4"/>
      <c r="L11596" s="32"/>
      <c r="M11596" s="32"/>
      <c r="N11596" s="4"/>
      <c r="Q11596" s="27"/>
    </row>
    <row r="11597" spans="11:17" x14ac:dyDescent="0.25">
      <c r="K11597" s="4"/>
      <c r="L11597" s="32"/>
      <c r="M11597" s="32"/>
      <c r="N11597" s="4"/>
      <c r="Q11597" s="27"/>
    </row>
    <row r="11598" spans="11:17" x14ac:dyDescent="0.25">
      <c r="K11598" s="4"/>
      <c r="L11598" s="32"/>
      <c r="M11598" s="32"/>
      <c r="N11598" s="4"/>
      <c r="Q11598" s="27"/>
    </row>
    <row r="11599" spans="11:17" x14ac:dyDescent="0.25">
      <c r="K11599" s="4"/>
      <c r="L11599" s="32"/>
      <c r="M11599" s="32"/>
      <c r="N11599" s="4"/>
      <c r="Q11599" s="27"/>
    </row>
    <row r="11600" spans="11:17" x14ac:dyDescent="0.25">
      <c r="K11600" s="4"/>
      <c r="L11600" s="32"/>
      <c r="M11600" s="32"/>
      <c r="N11600" s="4"/>
      <c r="Q11600" s="27"/>
    </row>
    <row r="11601" spans="11:17" x14ac:dyDescent="0.25">
      <c r="K11601" s="4"/>
      <c r="L11601" s="32"/>
      <c r="M11601" s="32"/>
      <c r="N11601" s="4"/>
      <c r="Q11601" s="27"/>
    </row>
    <row r="11602" spans="11:17" x14ac:dyDescent="0.25">
      <c r="K11602" s="4"/>
      <c r="L11602" s="32"/>
      <c r="M11602" s="32"/>
      <c r="N11602" s="4"/>
      <c r="Q11602" s="27"/>
    </row>
    <row r="11603" spans="11:17" x14ac:dyDescent="0.25">
      <c r="K11603" s="4"/>
      <c r="L11603" s="32"/>
      <c r="M11603" s="32"/>
      <c r="N11603" s="4"/>
      <c r="Q11603" s="27"/>
    </row>
    <row r="11604" spans="11:17" x14ac:dyDescent="0.25">
      <c r="K11604" s="4"/>
      <c r="L11604" s="32"/>
      <c r="M11604" s="32"/>
      <c r="N11604" s="4"/>
      <c r="Q11604" s="27"/>
    </row>
    <row r="11605" spans="11:17" x14ac:dyDescent="0.25">
      <c r="K11605" s="4"/>
      <c r="L11605" s="32"/>
      <c r="M11605" s="32"/>
      <c r="N11605" s="4"/>
      <c r="Q11605" s="27"/>
    </row>
    <row r="11606" spans="11:17" x14ac:dyDescent="0.25">
      <c r="K11606" s="4"/>
      <c r="L11606" s="32"/>
      <c r="M11606" s="32"/>
      <c r="N11606" s="4"/>
      <c r="Q11606" s="27"/>
    </row>
    <row r="11607" spans="11:17" x14ac:dyDescent="0.25">
      <c r="K11607" s="4"/>
      <c r="L11607" s="32"/>
      <c r="M11607" s="32"/>
      <c r="N11607" s="4"/>
      <c r="Q11607" s="27"/>
    </row>
    <row r="11608" spans="11:17" x14ac:dyDescent="0.25">
      <c r="K11608" s="4"/>
      <c r="L11608" s="32"/>
      <c r="M11608" s="32"/>
      <c r="N11608" s="4"/>
      <c r="Q11608" s="27"/>
    </row>
    <row r="11609" spans="11:17" x14ac:dyDescent="0.25">
      <c r="K11609" s="4"/>
      <c r="L11609" s="32"/>
      <c r="M11609" s="32"/>
      <c r="N11609" s="4"/>
      <c r="Q11609" s="27"/>
    </row>
    <row r="11610" spans="11:17" x14ac:dyDescent="0.25">
      <c r="K11610" s="4"/>
      <c r="L11610" s="32"/>
      <c r="M11610" s="32"/>
      <c r="N11610" s="4"/>
      <c r="Q11610" s="27"/>
    </row>
    <row r="11611" spans="11:17" x14ac:dyDescent="0.25">
      <c r="K11611" s="4"/>
      <c r="L11611" s="32"/>
      <c r="M11611" s="32"/>
      <c r="N11611" s="4"/>
      <c r="Q11611" s="27"/>
    </row>
    <row r="11612" spans="11:17" x14ac:dyDescent="0.25">
      <c r="K11612" s="4"/>
      <c r="L11612" s="32"/>
      <c r="M11612" s="32"/>
      <c r="N11612" s="4"/>
      <c r="Q11612" s="27"/>
    </row>
    <row r="11613" spans="11:17" x14ac:dyDescent="0.25">
      <c r="K11613" s="4"/>
      <c r="L11613" s="32"/>
      <c r="M11613" s="32"/>
      <c r="N11613" s="4"/>
      <c r="Q11613" s="27"/>
    </row>
    <row r="11614" spans="11:17" x14ac:dyDescent="0.25">
      <c r="K11614" s="4"/>
      <c r="L11614" s="32"/>
      <c r="M11614" s="32"/>
      <c r="N11614" s="4"/>
      <c r="Q11614" s="27"/>
    </row>
    <row r="11615" spans="11:17" x14ac:dyDescent="0.25">
      <c r="K11615" s="4"/>
      <c r="L11615" s="32"/>
      <c r="M11615" s="32"/>
      <c r="N11615" s="4"/>
      <c r="Q11615" s="27"/>
    </row>
    <row r="11616" spans="11:17" x14ac:dyDescent="0.25">
      <c r="K11616" s="4"/>
      <c r="L11616" s="32"/>
      <c r="M11616" s="32"/>
      <c r="N11616" s="4"/>
      <c r="Q11616" s="27"/>
    </row>
    <row r="11617" spans="11:17" x14ac:dyDescent="0.25">
      <c r="K11617" s="4"/>
      <c r="L11617" s="32"/>
      <c r="M11617" s="32"/>
      <c r="N11617" s="4"/>
      <c r="Q11617" s="27"/>
    </row>
    <row r="11618" spans="11:17" x14ac:dyDescent="0.25">
      <c r="K11618" s="4"/>
      <c r="L11618" s="32"/>
      <c r="M11618" s="32"/>
      <c r="N11618" s="4"/>
      <c r="Q11618" s="27"/>
    </row>
    <row r="11619" spans="11:17" x14ac:dyDescent="0.25">
      <c r="K11619" s="4"/>
      <c r="L11619" s="32"/>
      <c r="M11619" s="32"/>
      <c r="N11619" s="4"/>
      <c r="Q11619" s="27"/>
    </row>
    <row r="11620" spans="11:17" x14ac:dyDescent="0.25">
      <c r="K11620" s="4"/>
      <c r="L11620" s="32"/>
      <c r="M11620" s="32"/>
      <c r="N11620" s="4"/>
      <c r="Q11620" s="27"/>
    </row>
    <row r="11621" spans="11:17" x14ac:dyDescent="0.25">
      <c r="K11621" s="4"/>
      <c r="L11621" s="32"/>
      <c r="M11621" s="32"/>
      <c r="N11621" s="4"/>
      <c r="Q11621" s="27"/>
    </row>
    <row r="11622" spans="11:17" x14ac:dyDescent="0.25">
      <c r="K11622" s="4"/>
      <c r="L11622" s="32"/>
      <c r="M11622" s="32"/>
      <c r="N11622" s="4"/>
      <c r="Q11622" s="27"/>
    </row>
    <row r="11623" spans="11:17" x14ac:dyDescent="0.25">
      <c r="K11623" s="4"/>
      <c r="L11623" s="32"/>
      <c r="M11623" s="32"/>
      <c r="N11623" s="4"/>
      <c r="Q11623" s="27"/>
    </row>
    <row r="11624" spans="11:17" x14ac:dyDescent="0.25">
      <c r="K11624" s="4"/>
      <c r="L11624" s="32"/>
      <c r="M11624" s="32"/>
      <c r="N11624" s="4"/>
      <c r="Q11624" s="27"/>
    </row>
    <row r="11625" spans="11:17" x14ac:dyDescent="0.25">
      <c r="K11625" s="4"/>
      <c r="L11625" s="32"/>
      <c r="M11625" s="32"/>
      <c r="N11625" s="4"/>
      <c r="Q11625" s="27"/>
    </row>
    <row r="11626" spans="11:17" x14ac:dyDescent="0.25">
      <c r="K11626" s="4"/>
      <c r="L11626" s="32"/>
      <c r="M11626" s="32"/>
      <c r="N11626" s="4"/>
      <c r="Q11626" s="27"/>
    </row>
    <row r="11627" spans="11:17" x14ac:dyDescent="0.25">
      <c r="K11627" s="4"/>
      <c r="L11627" s="32"/>
      <c r="M11627" s="32"/>
      <c r="N11627" s="4"/>
      <c r="Q11627" s="27"/>
    </row>
    <row r="11628" spans="11:17" x14ac:dyDescent="0.25">
      <c r="K11628" s="4"/>
      <c r="L11628" s="32"/>
      <c r="M11628" s="32"/>
      <c r="N11628" s="4"/>
      <c r="Q11628" s="27"/>
    </row>
    <row r="11629" spans="11:17" x14ac:dyDescent="0.25">
      <c r="K11629" s="4"/>
      <c r="L11629" s="32"/>
      <c r="M11629" s="32"/>
      <c r="N11629" s="4"/>
      <c r="Q11629" s="27"/>
    </row>
    <row r="11630" spans="11:17" x14ac:dyDescent="0.25">
      <c r="K11630" s="4"/>
      <c r="L11630" s="32"/>
      <c r="M11630" s="32"/>
      <c r="N11630" s="4"/>
      <c r="Q11630" s="27"/>
    </row>
    <row r="11631" spans="11:17" x14ac:dyDescent="0.25">
      <c r="K11631" s="4"/>
      <c r="L11631" s="32"/>
      <c r="M11631" s="32"/>
      <c r="N11631" s="4"/>
      <c r="Q11631" s="27"/>
    </row>
    <row r="11632" spans="11:17" x14ac:dyDescent="0.25">
      <c r="K11632" s="4"/>
      <c r="L11632" s="32"/>
      <c r="M11632" s="32"/>
      <c r="N11632" s="4"/>
      <c r="Q11632" s="27"/>
    </row>
    <row r="11633" spans="11:17" x14ac:dyDescent="0.25">
      <c r="K11633" s="4"/>
      <c r="L11633" s="32"/>
      <c r="M11633" s="32"/>
      <c r="N11633" s="4"/>
      <c r="Q11633" s="27"/>
    </row>
    <row r="11634" spans="11:17" x14ac:dyDescent="0.25">
      <c r="K11634" s="4"/>
      <c r="L11634" s="32"/>
      <c r="M11634" s="32"/>
      <c r="N11634" s="4"/>
      <c r="Q11634" s="27"/>
    </row>
    <row r="11635" spans="11:17" x14ac:dyDescent="0.25">
      <c r="K11635" s="4"/>
      <c r="L11635" s="32"/>
      <c r="M11635" s="32"/>
      <c r="N11635" s="4"/>
      <c r="Q11635" s="27"/>
    </row>
    <row r="11636" spans="11:17" x14ac:dyDescent="0.25">
      <c r="K11636" s="4"/>
      <c r="L11636" s="32"/>
      <c r="M11636" s="32"/>
      <c r="N11636" s="4"/>
      <c r="Q11636" s="27"/>
    </row>
    <row r="11637" spans="11:17" x14ac:dyDescent="0.25">
      <c r="K11637" s="4"/>
      <c r="L11637" s="32"/>
      <c r="M11637" s="32"/>
      <c r="N11637" s="4"/>
      <c r="Q11637" s="27"/>
    </row>
    <row r="11638" spans="11:17" x14ac:dyDescent="0.25">
      <c r="K11638" s="4"/>
      <c r="L11638" s="32"/>
      <c r="M11638" s="32"/>
      <c r="N11638" s="4"/>
      <c r="Q11638" s="27"/>
    </row>
    <row r="11639" spans="11:17" x14ac:dyDescent="0.25">
      <c r="K11639" s="4"/>
      <c r="L11639" s="32"/>
      <c r="M11639" s="32"/>
      <c r="N11639" s="4"/>
      <c r="Q11639" s="27"/>
    </row>
    <row r="11640" spans="11:17" x14ac:dyDescent="0.25">
      <c r="K11640" s="4"/>
      <c r="L11640" s="32"/>
      <c r="M11640" s="32"/>
      <c r="N11640" s="4"/>
      <c r="Q11640" s="27"/>
    </row>
    <row r="11641" spans="11:17" x14ac:dyDescent="0.25">
      <c r="K11641" s="4"/>
      <c r="L11641" s="32"/>
      <c r="M11641" s="32"/>
      <c r="N11641" s="4"/>
      <c r="Q11641" s="27"/>
    </row>
    <row r="11642" spans="11:17" x14ac:dyDescent="0.25">
      <c r="K11642" s="4"/>
      <c r="L11642" s="32"/>
      <c r="M11642" s="32"/>
      <c r="N11642" s="4"/>
      <c r="Q11642" s="27"/>
    </row>
    <row r="11643" spans="11:17" x14ac:dyDescent="0.25">
      <c r="K11643" s="4"/>
      <c r="L11643" s="32"/>
      <c r="M11643" s="32"/>
      <c r="N11643" s="4"/>
      <c r="Q11643" s="27"/>
    </row>
    <row r="11644" spans="11:17" x14ac:dyDescent="0.25">
      <c r="K11644" s="4"/>
      <c r="L11644" s="32"/>
      <c r="M11644" s="32"/>
      <c r="N11644" s="4"/>
      <c r="Q11644" s="27"/>
    </row>
    <row r="11645" spans="11:17" x14ac:dyDescent="0.25">
      <c r="K11645" s="4"/>
      <c r="L11645" s="32"/>
      <c r="M11645" s="32"/>
      <c r="N11645" s="4"/>
      <c r="Q11645" s="27"/>
    </row>
    <row r="11646" spans="11:17" x14ac:dyDescent="0.25">
      <c r="K11646" s="4"/>
      <c r="L11646" s="32"/>
      <c r="M11646" s="32"/>
      <c r="N11646" s="4"/>
      <c r="Q11646" s="27"/>
    </row>
    <row r="11647" spans="11:17" x14ac:dyDescent="0.25">
      <c r="K11647" s="4"/>
      <c r="L11647" s="32"/>
      <c r="M11647" s="32"/>
      <c r="N11647" s="4"/>
      <c r="Q11647" s="27"/>
    </row>
    <row r="11648" spans="11:17" x14ac:dyDescent="0.25">
      <c r="K11648" s="4"/>
      <c r="L11648" s="32"/>
      <c r="M11648" s="32"/>
      <c r="N11648" s="4"/>
      <c r="Q11648" s="27"/>
    </row>
    <row r="11649" spans="11:17" x14ac:dyDescent="0.25">
      <c r="K11649" s="4"/>
      <c r="L11649" s="32"/>
      <c r="M11649" s="32"/>
      <c r="N11649" s="4"/>
      <c r="Q11649" s="27"/>
    </row>
    <row r="11650" spans="11:17" x14ac:dyDescent="0.25">
      <c r="K11650" s="4"/>
      <c r="L11650" s="32"/>
      <c r="M11650" s="32"/>
      <c r="N11650" s="4"/>
      <c r="Q11650" s="27"/>
    </row>
    <row r="11651" spans="11:17" x14ac:dyDescent="0.25">
      <c r="K11651" s="4"/>
      <c r="L11651" s="32"/>
      <c r="M11651" s="32"/>
      <c r="N11651" s="4"/>
      <c r="Q11651" s="27"/>
    </row>
    <row r="11652" spans="11:17" x14ac:dyDescent="0.25">
      <c r="K11652" s="4"/>
      <c r="L11652" s="32"/>
      <c r="M11652" s="32"/>
      <c r="N11652" s="4"/>
      <c r="Q11652" s="27"/>
    </row>
    <row r="11653" spans="11:17" x14ac:dyDescent="0.25">
      <c r="K11653" s="4"/>
      <c r="L11653" s="32"/>
      <c r="M11653" s="32"/>
      <c r="N11653" s="4"/>
      <c r="Q11653" s="27"/>
    </row>
    <row r="11654" spans="11:17" x14ac:dyDescent="0.25">
      <c r="K11654" s="4"/>
      <c r="L11654" s="32"/>
      <c r="M11654" s="32"/>
      <c r="N11654" s="4"/>
      <c r="Q11654" s="27"/>
    </row>
    <row r="11655" spans="11:17" x14ac:dyDescent="0.25">
      <c r="K11655" s="4"/>
      <c r="L11655" s="32"/>
      <c r="M11655" s="32"/>
      <c r="N11655" s="4"/>
      <c r="Q11655" s="27"/>
    </row>
    <row r="11656" spans="11:17" x14ac:dyDescent="0.25">
      <c r="K11656" s="4"/>
      <c r="L11656" s="32"/>
      <c r="M11656" s="32"/>
      <c r="N11656" s="4"/>
      <c r="Q11656" s="27"/>
    </row>
    <row r="11657" spans="11:17" x14ac:dyDescent="0.25">
      <c r="K11657" s="4"/>
      <c r="L11657" s="32"/>
      <c r="M11657" s="32"/>
      <c r="N11657" s="4"/>
      <c r="Q11657" s="27"/>
    </row>
    <row r="11658" spans="11:17" x14ac:dyDescent="0.25">
      <c r="K11658" s="4"/>
      <c r="L11658" s="32"/>
      <c r="M11658" s="32"/>
      <c r="N11658" s="4"/>
      <c r="Q11658" s="27"/>
    </row>
    <row r="11659" spans="11:17" x14ac:dyDescent="0.25">
      <c r="K11659" s="4"/>
      <c r="L11659" s="32"/>
      <c r="M11659" s="32"/>
      <c r="N11659" s="4"/>
      <c r="Q11659" s="27"/>
    </row>
    <row r="11660" spans="11:17" x14ac:dyDescent="0.25">
      <c r="K11660" s="4"/>
      <c r="L11660" s="32"/>
      <c r="M11660" s="32"/>
      <c r="N11660" s="4"/>
      <c r="Q11660" s="27"/>
    </row>
    <row r="11661" spans="11:17" x14ac:dyDescent="0.25">
      <c r="K11661" s="4"/>
      <c r="L11661" s="32"/>
      <c r="M11661" s="32"/>
      <c r="N11661" s="4"/>
      <c r="Q11661" s="27"/>
    </row>
    <row r="11662" spans="11:17" x14ac:dyDescent="0.25">
      <c r="K11662" s="4"/>
      <c r="L11662" s="32"/>
      <c r="M11662" s="32"/>
      <c r="N11662" s="4"/>
      <c r="Q11662" s="27"/>
    </row>
    <row r="11663" spans="11:17" x14ac:dyDescent="0.25">
      <c r="K11663" s="4"/>
      <c r="L11663" s="32"/>
      <c r="M11663" s="32"/>
      <c r="N11663" s="4"/>
      <c r="Q11663" s="27"/>
    </row>
    <row r="11664" spans="11:17" x14ac:dyDescent="0.25">
      <c r="K11664" s="4"/>
      <c r="L11664" s="32"/>
      <c r="M11664" s="32"/>
      <c r="N11664" s="4"/>
      <c r="Q11664" s="27"/>
    </row>
    <row r="11665" spans="11:17" x14ac:dyDescent="0.25">
      <c r="K11665" s="4"/>
      <c r="L11665" s="32"/>
      <c r="M11665" s="32"/>
      <c r="N11665" s="4"/>
      <c r="Q11665" s="27"/>
    </row>
    <row r="11666" spans="11:17" x14ac:dyDescent="0.25">
      <c r="K11666" s="4"/>
      <c r="L11666" s="32"/>
      <c r="M11666" s="32"/>
      <c r="N11666" s="4"/>
      <c r="Q11666" s="27"/>
    </row>
    <row r="11667" spans="11:17" x14ac:dyDescent="0.25">
      <c r="K11667" s="4"/>
      <c r="L11667" s="32"/>
      <c r="M11667" s="32"/>
      <c r="N11667" s="4"/>
      <c r="Q11667" s="27"/>
    </row>
    <row r="11668" spans="11:17" x14ac:dyDescent="0.25">
      <c r="K11668" s="4"/>
      <c r="L11668" s="32"/>
      <c r="M11668" s="32"/>
      <c r="N11668" s="4"/>
      <c r="Q11668" s="27"/>
    </row>
    <row r="11669" spans="11:17" x14ac:dyDescent="0.25">
      <c r="K11669" s="4"/>
      <c r="L11669" s="32"/>
      <c r="M11669" s="32"/>
      <c r="N11669" s="4"/>
      <c r="Q11669" s="27"/>
    </row>
    <row r="11670" spans="11:17" x14ac:dyDescent="0.25">
      <c r="K11670" s="4"/>
      <c r="L11670" s="32"/>
      <c r="M11670" s="32"/>
      <c r="N11670" s="4"/>
      <c r="Q11670" s="27"/>
    </row>
    <row r="11671" spans="11:17" x14ac:dyDescent="0.25">
      <c r="K11671" s="4"/>
      <c r="L11671" s="32"/>
      <c r="M11671" s="32"/>
      <c r="N11671" s="4"/>
      <c r="Q11671" s="27"/>
    </row>
    <row r="11672" spans="11:17" x14ac:dyDescent="0.25">
      <c r="K11672" s="4"/>
      <c r="L11672" s="32"/>
      <c r="M11672" s="32"/>
      <c r="N11672" s="4"/>
      <c r="Q11672" s="27"/>
    </row>
    <row r="11673" spans="11:17" x14ac:dyDescent="0.25">
      <c r="K11673" s="4"/>
      <c r="L11673" s="32"/>
      <c r="M11673" s="32"/>
      <c r="N11673" s="4"/>
      <c r="Q11673" s="27"/>
    </row>
    <row r="11674" spans="11:17" x14ac:dyDescent="0.25">
      <c r="K11674" s="4"/>
      <c r="L11674" s="32"/>
      <c r="M11674" s="32"/>
      <c r="N11674" s="4"/>
      <c r="Q11674" s="27"/>
    </row>
    <row r="11675" spans="11:17" x14ac:dyDescent="0.25">
      <c r="K11675" s="4"/>
      <c r="L11675" s="32"/>
      <c r="M11675" s="32"/>
      <c r="N11675" s="4"/>
      <c r="Q11675" s="27"/>
    </row>
    <row r="11676" spans="11:17" x14ac:dyDescent="0.25">
      <c r="K11676" s="4"/>
      <c r="L11676" s="32"/>
      <c r="M11676" s="32"/>
      <c r="N11676" s="4"/>
      <c r="Q11676" s="27"/>
    </row>
    <row r="11677" spans="11:17" x14ac:dyDescent="0.25">
      <c r="K11677" s="4"/>
      <c r="L11677" s="32"/>
      <c r="M11677" s="32"/>
      <c r="N11677" s="4"/>
      <c r="Q11677" s="27"/>
    </row>
    <row r="11678" spans="11:17" x14ac:dyDescent="0.25">
      <c r="K11678" s="4"/>
      <c r="L11678" s="32"/>
      <c r="M11678" s="32"/>
      <c r="N11678" s="4"/>
      <c r="Q11678" s="27"/>
    </row>
    <row r="11679" spans="11:17" x14ac:dyDescent="0.25">
      <c r="K11679" s="4"/>
      <c r="L11679" s="32"/>
      <c r="M11679" s="32"/>
      <c r="N11679" s="4"/>
      <c r="Q11679" s="27"/>
    </row>
    <row r="11680" spans="11:17" x14ac:dyDescent="0.25">
      <c r="K11680" s="4"/>
      <c r="L11680" s="32"/>
      <c r="M11680" s="32"/>
      <c r="N11680" s="4"/>
      <c r="Q11680" s="27"/>
    </row>
    <row r="11681" spans="11:17" x14ac:dyDescent="0.25">
      <c r="K11681" s="4"/>
      <c r="L11681" s="32"/>
      <c r="M11681" s="32"/>
      <c r="N11681" s="4"/>
      <c r="Q11681" s="27"/>
    </row>
    <row r="11682" spans="11:17" x14ac:dyDescent="0.25">
      <c r="K11682" s="4"/>
      <c r="L11682" s="32"/>
      <c r="M11682" s="32"/>
      <c r="N11682" s="4"/>
      <c r="Q11682" s="27"/>
    </row>
    <row r="11683" spans="11:17" x14ac:dyDescent="0.25">
      <c r="K11683" s="4"/>
      <c r="L11683" s="32"/>
      <c r="M11683" s="32"/>
      <c r="N11683" s="4"/>
      <c r="Q11683" s="27"/>
    </row>
    <row r="11684" spans="11:17" x14ac:dyDescent="0.25">
      <c r="K11684" s="4"/>
      <c r="L11684" s="32"/>
      <c r="M11684" s="32"/>
      <c r="N11684" s="4"/>
      <c r="Q11684" s="27"/>
    </row>
    <row r="11685" spans="11:17" x14ac:dyDescent="0.25">
      <c r="K11685" s="4"/>
      <c r="L11685" s="32"/>
      <c r="M11685" s="32"/>
      <c r="N11685" s="4"/>
      <c r="Q11685" s="27"/>
    </row>
    <row r="11686" spans="11:17" x14ac:dyDescent="0.25">
      <c r="K11686" s="4"/>
      <c r="L11686" s="32"/>
      <c r="M11686" s="32"/>
      <c r="N11686" s="4"/>
      <c r="Q11686" s="27"/>
    </row>
    <row r="11687" spans="11:17" x14ac:dyDescent="0.25">
      <c r="K11687" s="4"/>
      <c r="L11687" s="32"/>
      <c r="M11687" s="32"/>
      <c r="N11687" s="4"/>
      <c r="Q11687" s="27"/>
    </row>
    <row r="11688" spans="11:17" x14ac:dyDescent="0.25">
      <c r="K11688" s="4"/>
      <c r="L11688" s="32"/>
      <c r="M11688" s="32"/>
      <c r="N11688" s="4"/>
      <c r="Q11688" s="27"/>
    </row>
    <row r="11689" spans="11:17" x14ac:dyDescent="0.25">
      <c r="K11689" s="4"/>
      <c r="L11689" s="32"/>
      <c r="M11689" s="32"/>
      <c r="N11689" s="4"/>
      <c r="Q11689" s="27"/>
    </row>
    <row r="11690" spans="11:17" x14ac:dyDescent="0.25">
      <c r="K11690" s="4"/>
      <c r="L11690" s="32"/>
      <c r="M11690" s="32"/>
      <c r="N11690" s="4"/>
      <c r="Q11690" s="27"/>
    </row>
    <row r="11691" spans="11:17" x14ac:dyDescent="0.25">
      <c r="K11691" s="4"/>
      <c r="L11691" s="32"/>
      <c r="M11691" s="32"/>
      <c r="N11691" s="4"/>
      <c r="Q11691" s="27"/>
    </row>
    <row r="11692" spans="11:17" x14ac:dyDescent="0.25">
      <c r="K11692" s="4"/>
      <c r="L11692" s="32"/>
      <c r="M11692" s="32"/>
      <c r="N11692" s="4"/>
      <c r="Q11692" s="27"/>
    </row>
    <row r="11693" spans="11:17" x14ac:dyDescent="0.25">
      <c r="K11693" s="4"/>
      <c r="L11693" s="32"/>
      <c r="M11693" s="32"/>
      <c r="N11693" s="4"/>
      <c r="Q11693" s="27"/>
    </row>
    <row r="11694" spans="11:17" x14ac:dyDescent="0.25">
      <c r="K11694" s="4"/>
      <c r="L11694" s="32"/>
      <c r="M11694" s="32"/>
      <c r="N11694" s="4"/>
      <c r="Q11694" s="27"/>
    </row>
    <row r="11695" spans="11:17" x14ac:dyDescent="0.25">
      <c r="K11695" s="4"/>
      <c r="L11695" s="32"/>
      <c r="M11695" s="32"/>
      <c r="N11695" s="4"/>
      <c r="Q11695" s="27"/>
    </row>
    <row r="11696" spans="11:17" x14ac:dyDescent="0.25">
      <c r="K11696" s="4"/>
      <c r="L11696" s="32"/>
      <c r="M11696" s="32"/>
      <c r="N11696" s="4"/>
      <c r="Q11696" s="27"/>
    </row>
    <row r="11697" spans="11:17" x14ac:dyDescent="0.25">
      <c r="K11697" s="4"/>
      <c r="L11697" s="32"/>
      <c r="M11697" s="32"/>
      <c r="N11697" s="4"/>
      <c r="Q11697" s="27"/>
    </row>
    <row r="11698" spans="11:17" x14ac:dyDescent="0.25">
      <c r="K11698" s="4"/>
      <c r="L11698" s="32"/>
      <c r="M11698" s="32"/>
      <c r="N11698" s="4"/>
      <c r="Q11698" s="27"/>
    </row>
    <row r="11699" spans="11:17" x14ac:dyDescent="0.25">
      <c r="K11699" s="4"/>
      <c r="L11699" s="32"/>
      <c r="M11699" s="32"/>
      <c r="N11699" s="4"/>
      <c r="Q11699" s="27"/>
    </row>
    <row r="11700" spans="11:17" x14ac:dyDescent="0.25">
      <c r="K11700" s="4"/>
      <c r="L11700" s="32"/>
      <c r="M11700" s="32"/>
      <c r="N11700" s="4"/>
      <c r="Q11700" s="27"/>
    </row>
    <row r="11701" spans="11:17" x14ac:dyDescent="0.25">
      <c r="K11701" s="4"/>
      <c r="L11701" s="32"/>
      <c r="M11701" s="32"/>
      <c r="N11701" s="4"/>
      <c r="Q11701" s="27"/>
    </row>
    <row r="11702" spans="11:17" x14ac:dyDescent="0.25">
      <c r="K11702" s="4"/>
      <c r="L11702" s="32"/>
      <c r="M11702" s="32"/>
      <c r="N11702" s="4"/>
      <c r="Q11702" s="27"/>
    </row>
    <row r="11703" spans="11:17" x14ac:dyDescent="0.25">
      <c r="K11703" s="4"/>
      <c r="L11703" s="32"/>
      <c r="M11703" s="32"/>
      <c r="N11703" s="4"/>
      <c r="Q11703" s="27"/>
    </row>
    <row r="11704" spans="11:17" x14ac:dyDescent="0.25">
      <c r="K11704" s="4"/>
      <c r="L11704" s="32"/>
      <c r="M11704" s="32"/>
      <c r="N11704" s="4"/>
      <c r="Q11704" s="27"/>
    </row>
    <row r="11705" spans="11:17" x14ac:dyDescent="0.25">
      <c r="K11705" s="4"/>
      <c r="L11705" s="32"/>
      <c r="M11705" s="32"/>
      <c r="N11705" s="4"/>
      <c r="Q11705" s="27"/>
    </row>
    <row r="11706" spans="11:17" x14ac:dyDescent="0.25">
      <c r="K11706" s="4"/>
      <c r="L11706" s="32"/>
      <c r="M11706" s="32"/>
      <c r="N11706" s="4"/>
      <c r="Q11706" s="27"/>
    </row>
    <row r="11707" spans="11:17" x14ac:dyDescent="0.25">
      <c r="K11707" s="4"/>
      <c r="L11707" s="32"/>
      <c r="M11707" s="32"/>
      <c r="N11707" s="4"/>
      <c r="Q11707" s="27"/>
    </row>
    <row r="11708" spans="11:17" x14ac:dyDescent="0.25">
      <c r="K11708" s="4"/>
      <c r="L11708" s="32"/>
      <c r="M11708" s="32"/>
      <c r="N11708" s="4"/>
      <c r="Q11708" s="27"/>
    </row>
    <row r="11709" spans="11:17" x14ac:dyDescent="0.25">
      <c r="K11709" s="4"/>
      <c r="L11709" s="32"/>
      <c r="M11709" s="32"/>
      <c r="N11709" s="4"/>
      <c r="Q11709" s="27"/>
    </row>
    <row r="11710" spans="11:17" x14ac:dyDescent="0.25">
      <c r="K11710" s="4"/>
      <c r="L11710" s="32"/>
      <c r="M11710" s="32"/>
      <c r="N11710" s="4"/>
      <c r="Q11710" s="27"/>
    </row>
    <row r="11711" spans="11:17" x14ac:dyDescent="0.25">
      <c r="K11711" s="4"/>
      <c r="L11711" s="32"/>
      <c r="M11711" s="32"/>
      <c r="N11711" s="4"/>
      <c r="Q11711" s="27"/>
    </row>
    <row r="11712" spans="11:17" x14ac:dyDescent="0.25">
      <c r="K11712" s="4"/>
      <c r="L11712" s="32"/>
      <c r="M11712" s="32"/>
      <c r="N11712" s="4"/>
      <c r="Q11712" s="27"/>
    </row>
    <row r="11713" spans="11:17" x14ac:dyDescent="0.25">
      <c r="K11713" s="4"/>
      <c r="L11713" s="32"/>
      <c r="M11713" s="32"/>
      <c r="N11713" s="4"/>
      <c r="Q11713" s="27"/>
    </row>
    <row r="11714" spans="11:17" x14ac:dyDescent="0.25">
      <c r="K11714" s="4"/>
      <c r="L11714" s="32"/>
      <c r="M11714" s="32"/>
      <c r="N11714" s="4"/>
      <c r="Q11714" s="27"/>
    </row>
    <row r="11715" spans="11:17" x14ac:dyDescent="0.25">
      <c r="K11715" s="4"/>
      <c r="L11715" s="32"/>
      <c r="M11715" s="32"/>
      <c r="N11715" s="4"/>
      <c r="Q11715" s="27"/>
    </row>
    <row r="11716" spans="11:17" x14ac:dyDescent="0.25">
      <c r="K11716" s="4"/>
      <c r="L11716" s="32"/>
      <c r="M11716" s="32"/>
      <c r="N11716" s="4"/>
      <c r="Q11716" s="27"/>
    </row>
    <row r="11717" spans="11:17" x14ac:dyDescent="0.25">
      <c r="K11717" s="4"/>
      <c r="L11717" s="32"/>
      <c r="M11717" s="32"/>
      <c r="N11717" s="4"/>
      <c r="Q11717" s="27"/>
    </row>
    <row r="11718" spans="11:17" x14ac:dyDescent="0.25">
      <c r="K11718" s="4"/>
      <c r="L11718" s="32"/>
      <c r="M11718" s="32"/>
      <c r="N11718" s="4"/>
      <c r="Q11718" s="27"/>
    </row>
    <row r="11719" spans="11:17" x14ac:dyDescent="0.25">
      <c r="K11719" s="4"/>
      <c r="L11719" s="32"/>
      <c r="M11719" s="32"/>
      <c r="N11719" s="4"/>
      <c r="Q11719" s="27"/>
    </row>
    <row r="11720" spans="11:17" x14ac:dyDescent="0.25">
      <c r="K11720" s="4"/>
      <c r="L11720" s="32"/>
      <c r="M11720" s="32"/>
      <c r="N11720" s="4"/>
      <c r="Q11720" s="27"/>
    </row>
    <row r="11721" spans="11:17" x14ac:dyDescent="0.25">
      <c r="K11721" s="4"/>
      <c r="L11721" s="32"/>
      <c r="M11721" s="32"/>
      <c r="N11721" s="4"/>
      <c r="Q11721" s="27"/>
    </row>
    <row r="11722" spans="11:17" x14ac:dyDescent="0.25">
      <c r="K11722" s="4"/>
      <c r="L11722" s="32"/>
      <c r="M11722" s="32"/>
      <c r="N11722" s="4"/>
      <c r="Q11722" s="27"/>
    </row>
    <row r="11723" spans="11:17" x14ac:dyDescent="0.25">
      <c r="K11723" s="4"/>
      <c r="L11723" s="32"/>
      <c r="M11723" s="32"/>
      <c r="N11723" s="4"/>
      <c r="Q11723" s="27"/>
    </row>
    <row r="11724" spans="11:17" x14ac:dyDescent="0.25">
      <c r="K11724" s="4"/>
      <c r="L11724" s="32"/>
      <c r="M11724" s="32"/>
      <c r="N11724" s="4"/>
      <c r="Q11724" s="27"/>
    </row>
    <row r="11725" spans="11:17" x14ac:dyDescent="0.25">
      <c r="K11725" s="4"/>
      <c r="L11725" s="32"/>
      <c r="M11725" s="32"/>
      <c r="N11725" s="4"/>
      <c r="Q11725" s="27"/>
    </row>
    <row r="11726" spans="11:17" x14ac:dyDescent="0.25">
      <c r="K11726" s="4"/>
      <c r="L11726" s="32"/>
      <c r="M11726" s="32"/>
      <c r="N11726" s="4"/>
      <c r="Q11726" s="27"/>
    </row>
    <row r="11727" spans="11:17" x14ac:dyDescent="0.25">
      <c r="K11727" s="4"/>
      <c r="L11727" s="32"/>
      <c r="M11727" s="32"/>
      <c r="N11727" s="4"/>
      <c r="Q11727" s="27"/>
    </row>
    <row r="11728" spans="11:17" x14ac:dyDescent="0.25">
      <c r="K11728" s="4"/>
      <c r="L11728" s="32"/>
      <c r="M11728" s="32"/>
      <c r="N11728" s="4"/>
      <c r="Q11728" s="27"/>
    </row>
    <row r="11729" spans="11:17" x14ac:dyDescent="0.25">
      <c r="K11729" s="4"/>
      <c r="L11729" s="32"/>
      <c r="M11729" s="32"/>
      <c r="N11729" s="4"/>
      <c r="Q11729" s="27"/>
    </row>
    <row r="11730" spans="11:17" x14ac:dyDescent="0.25">
      <c r="K11730" s="4"/>
      <c r="L11730" s="32"/>
      <c r="M11730" s="32"/>
      <c r="N11730" s="4"/>
      <c r="Q11730" s="27"/>
    </row>
    <row r="11731" spans="11:17" x14ac:dyDescent="0.25">
      <c r="K11731" s="4"/>
      <c r="L11731" s="32"/>
      <c r="M11731" s="32"/>
      <c r="N11731" s="4"/>
      <c r="Q11731" s="27"/>
    </row>
    <row r="11732" spans="11:17" x14ac:dyDescent="0.25">
      <c r="K11732" s="4"/>
      <c r="L11732" s="32"/>
      <c r="M11732" s="32"/>
      <c r="N11732" s="4"/>
      <c r="Q11732" s="27"/>
    </row>
    <row r="11733" spans="11:17" x14ac:dyDescent="0.25">
      <c r="K11733" s="4"/>
      <c r="L11733" s="32"/>
      <c r="M11733" s="32"/>
      <c r="N11733" s="4"/>
      <c r="Q11733" s="27"/>
    </row>
    <row r="11734" spans="11:17" x14ac:dyDescent="0.25">
      <c r="K11734" s="4"/>
      <c r="L11734" s="32"/>
      <c r="M11734" s="32"/>
      <c r="N11734" s="4"/>
      <c r="Q11734" s="27"/>
    </row>
    <row r="11735" spans="11:17" x14ac:dyDescent="0.25">
      <c r="K11735" s="4"/>
      <c r="L11735" s="32"/>
      <c r="M11735" s="32"/>
      <c r="N11735" s="4"/>
      <c r="Q11735" s="27"/>
    </row>
    <row r="11736" spans="11:17" x14ac:dyDescent="0.25">
      <c r="K11736" s="4"/>
      <c r="L11736" s="32"/>
      <c r="M11736" s="32"/>
      <c r="N11736" s="4"/>
      <c r="Q11736" s="27"/>
    </row>
    <row r="11737" spans="11:17" x14ac:dyDescent="0.25">
      <c r="K11737" s="4"/>
      <c r="L11737" s="32"/>
      <c r="M11737" s="32"/>
      <c r="N11737" s="4"/>
      <c r="Q11737" s="27"/>
    </row>
    <row r="11738" spans="11:17" x14ac:dyDescent="0.25">
      <c r="K11738" s="4"/>
      <c r="L11738" s="32"/>
      <c r="M11738" s="32"/>
      <c r="N11738" s="4"/>
      <c r="Q11738" s="27"/>
    </row>
    <row r="11739" spans="11:17" x14ac:dyDescent="0.25">
      <c r="K11739" s="4"/>
      <c r="L11739" s="32"/>
      <c r="M11739" s="32"/>
      <c r="N11739" s="4"/>
      <c r="Q11739" s="27"/>
    </row>
    <row r="11740" spans="11:17" x14ac:dyDescent="0.25">
      <c r="K11740" s="4"/>
      <c r="L11740" s="32"/>
      <c r="M11740" s="32"/>
      <c r="N11740" s="4"/>
      <c r="Q11740" s="27"/>
    </row>
    <row r="11741" spans="11:17" x14ac:dyDescent="0.25">
      <c r="K11741" s="4"/>
      <c r="L11741" s="32"/>
      <c r="M11741" s="32"/>
      <c r="N11741" s="4"/>
      <c r="Q11741" s="27"/>
    </row>
    <row r="11742" spans="11:17" x14ac:dyDescent="0.25">
      <c r="K11742" s="4"/>
      <c r="L11742" s="32"/>
      <c r="M11742" s="32"/>
      <c r="N11742" s="4"/>
      <c r="Q11742" s="27"/>
    </row>
    <row r="11743" spans="11:17" x14ac:dyDescent="0.25">
      <c r="K11743" s="4"/>
      <c r="L11743" s="32"/>
      <c r="M11743" s="32"/>
      <c r="N11743" s="4"/>
      <c r="Q11743" s="27"/>
    </row>
    <row r="11744" spans="11:17" x14ac:dyDescent="0.25">
      <c r="K11744" s="4"/>
      <c r="L11744" s="32"/>
      <c r="M11744" s="32"/>
      <c r="N11744" s="4"/>
      <c r="Q11744" s="27"/>
    </row>
    <row r="11745" spans="11:17" x14ac:dyDescent="0.25">
      <c r="K11745" s="4"/>
      <c r="L11745" s="32"/>
      <c r="M11745" s="32"/>
      <c r="N11745" s="4"/>
      <c r="Q11745" s="27"/>
    </row>
    <row r="11746" spans="11:17" x14ac:dyDescent="0.25">
      <c r="K11746" s="4"/>
      <c r="L11746" s="32"/>
      <c r="M11746" s="32"/>
      <c r="N11746" s="4"/>
      <c r="Q11746" s="27"/>
    </row>
    <row r="11747" spans="11:17" x14ac:dyDescent="0.25">
      <c r="K11747" s="4"/>
      <c r="L11747" s="32"/>
      <c r="M11747" s="32"/>
      <c r="N11747" s="4"/>
      <c r="Q11747" s="27"/>
    </row>
    <row r="11748" spans="11:17" x14ac:dyDescent="0.25">
      <c r="K11748" s="4"/>
      <c r="L11748" s="32"/>
      <c r="M11748" s="32"/>
      <c r="N11748" s="4"/>
      <c r="Q11748" s="27"/>
    </row>
    <row r="11749" spans="11:17" x14ac:dyDescent="0.25">
      <c r="K11749" s="4"/>
      <c r="L11749" s="32"/>
      <c r="M11749" s="32"/>
      <c r="N11749" s="4"/>
      <c r="Q11749" s="27"/>
    </row>
    <row r="11750" spans="11:17" x14ac:dyDescent="0.25">
      <c r="K11750" s="4"/>
      <c r="L11750" s="32"/>
      <c r="M11750" s="32"/>
      <c r="N11750" s="4"/>
      <c r="Q11750" s="27"/>
    </row>
    <row r="11751" spans="11:17" x14ac:dyDescent="0.25">
      <c r="K11751" s="4"/>
      <c r="L11751" s="32"/>
      <c r="M11751" s="32"/>
      <c r="N11751" s="4"/>
      <c r="Q11751" s="27"/>
    </row>
    <row r="11752" spans="11:17" x14ac:dyDescent="0.25">
      <c r="K11752" s="4"/>
      <c r="L11752" s="32"/>
      <c r="M11752" s="32"/>
      <c r="N11752" s="4"/>
      <c r="Q11752" s="27"/>
    </row>
    <row r="11753" spans="11:17" x14ac:dyDescent="0.25">
      <c r="K11753" s="4"/>
      <c r="L11753" s="32"/>
      <c r="M11753" s="32"/>
      <c r="N11753" s="4"/>
      <c r="Q11753" s="27"/>
    </row>
    <row r="11754" spans="11:17" x14ac:dyDescent="0.25">
      <c r="K11754" s="4"/>
      <c r="L11754" s="32"/>
      <c r="M11754" s="32"/>
      <c r="N11754" s="4"/>
      <c r="Q11754" s="27"/>
    </row>
    <row r="11755" spans="11:17" x14ac:dyDescent="0.25">
      <c r="K11755" s="4"/>
      <c r="L11755" s="32"/>
      <c r="M11755" s="32"/>
      <c r="N11755" s="4"/>
      <c r="Q11755" s="27"/>
    </row>
    <row r="11756" spans="11:17" x14ac:dyDescent="0.25">
      <c r="K11756" s="4"/>
      <c r="L11756" s="32"/>
      <c r="M11756" s="32"/>
      <c r="N11756" s="4"/>
      <c r="Q11756" s="27"/>
    </row>
    <row r="11757" spans="11:17" x14ac:dyDescent="0.25">
      <c r="K11757" s="4"/>
      <c r="L11757" s="32"/>
      <c r="M11757" s="32"/>
      <c r="N11757" s="4"/>
      <c r="Q11757" s="27"/>
    </row>
    <row r="11758" spans="11:17" x14ac:dyDescent="0.25">
      <c r="K11758" s="4"/>
      <c r="L11758" s="32"/>
      <c r="M11758" s="32"/>
      <c r="N11758" s="4"/>
      <c r="Q11758" s="27"/>
    </row>
    <row r="11759" spans="11:17" x14ac:dyDescent="0.25">
      <c r="K11759" s="4"/>
      <c r="L11759" s="32"/>
      <c r="M11759" s="32"/>
      <c r="N11759" s="4"/>
      <c r="Q11759" s="27"/>
    </row>
    <row r="11760" spans="11:17" x14ac:dyDescent="0.25">
      <c r="K11760" s="4"/>
      <c r="L11760" s="32"/>
      <c r="M11760" s="32"/>
      <c r="N11760" s="4"/>
      <c r="Q11760" s="27"/>
    </row>
    <row r="11761" spans="11:17" x14ac:dyDescent="0.25">
      <c r="K11761" s="4"/>
      <c r="L11761" s="32"/>
      <c r="M11761" s="32"/>
      <c r="N11761" s="4"/>
      <c r="Q11761" s="27"/>
    </row>
    <row r="11762" spans="11:17" x14ac:dyDescent="0.25">
      <c r="K11762" s="4"/>
      <c r="L11762" s="32"/>
      <c r="M11762" s="32"/>
      <c r="N11762" s="4"/>
      <c r="Q11762" s="27"/>
    </row>
    <row r="11763" spans="11:17" x14ac:dyDescent="0.25">
      <c r="K11763" s="4"/>
      <c r="L11763" s="32"/>
      <c r="M11763" s="32"/>
      <c r="N11763" s="4"/>
      <c r="Q11763" s="27"/>
    </row>
    <row r="11764" spans="11:17" x14ac:dyDescent="0.25">
      <c r="K11764" s="4"/>
      <c r="L11764" s="32"/>
      <c r="M11764" s="32"/>
      <c r="N11764" s="4"/>
      <c r="Q11764" s="27"/>
    </row>
    <row r="11765" spans="11:17" x14ac:dyDescent="0.25">
      <c r="K11765" s="4"/>
      <c r="L11765" s="32"/>
      <c r="M11765" s="32"/>
      <c r="N11765" s="4"/>
      <c r="Q11765" s="27"/>
    </row>
    <row r="11766" spans="11:17" x14ac:dyDescent="0.25">
      <c r="K11766" s="4"/>
      <c r="L11766" s="32"/>
      <c r="M11766" s="32"/>
      <c r="N11766" s="4"/>
      <c r="Q11766" s="27"/>
    </row>
    <row r="11767" spans="11:17" x14ac:dyDescent="0.25">
      <c r="K11767" s="4"/>
      <c r="L11767" s="32"/>
      <c r="M11767" s="32"/>
      <c r="N11767" s="4"/>
      <c r="Q11767" s="27"/>
    </row>
    <row r="11768" spans="11:17" x14ac:dyDescent="0.25">
      <c r="K11768" s="4"/>
      <c r="L11768" s="32"/>
      <c r="M11768" s="32"/>
      <c r="N11768" s="4"/>
      <c r="Q11768" s="27"/>
    </row>
    <row r="11769" spans="11:17" x14ac:dyDescent="0.25">
      <c r="K11769" s="4"/>
      <c r="L11769" s="32"/>
      <c r="M11769" s="32"/>
      <c r="N11769" s="4"/>
      <c r="Q11769" s="27"/>
    </row>
    <row r="11770" spans="11:17" x14ac:dyDescent="0.25">
      <c r="K11770" s="4"/>
      <c r="L11770" s="32"/>
      <c r="M11770" s="32"/>
      <c r="N11770" s="4"/>
      <c r="Q11770" s="27"/>
    </row>
    <row r="11771" spans="11:17" x14ac:dyDescent="0.25">
      <c r="K11771" s="4"/>
      <c r="L11771" s="32"/>
      <c r="M11771" s="32"/>
      <c r="N11771" s="4"/>
      <c r="Q11771" s="27"/>
    </row>
    <row r="11772" spans="11:17" x14ac:dyDescent="0.25">
      <c r="K11772" s="4"/>
      <c r="L11772" s="32"/>
      <c r="M11772" s="32"/>
      <c r="N11772" s="4"/>
      <c r="Q11772" s="27"/>
    </row>
    <row r="11773" spans="11:17" x14ac:dyDescent="0.25">
      <c r="K11773" s="4"/>
      <c r="L11773" s="32"/>
      <c r="M11773" s="32"/>
      <c r="N11773" s="4"/>
      <c r="Q11773" s="27"/>
    </row>
    <row r="11774" spans="11:17" x14ac:dyDescent="0.25">
      <c r="K11774" s="4"/>
      <c r="L11774" s="32"/>
      <c r="M11774" s="32"/>
      <c r="N11774" s="4"/>
      <c r="Q11774" s="27"/>
    </row>
    <row r="11775" spans="11:17" x14ac:dyDescent="0.25">
      <c r="K11775" s="4"/>
      <c r="L11775" s="32"/>
      <c r="M11775" s="32"/>
      <c r="N11775" s="4"/>
      <c r="Q11775" s="27"/>
    </row>
    <row r="11776" spans="11:17" x14ac:dyDescent="0.25">
      <c r="K11776" s="4"/>
      <c r="L11776" s="32"/>
      <c r="M11776" s="32"/>
      <c r="N11776" s="4"/>
      <c r="Q11776" s="27"/>
    </row>
    <row r="11777" spans="11:17" x14ac:dyDescent="0.25">
      <c r="K11777" s="4"/>
      <c r="L11777" s="32"/>
      <c r="M11777" s="32"/>
      <c r="N11777" s="4"/>
      <c r="Q11777" s="27"/>
    </row>
    <row r="11778" spans="11:17" x14ac:dyDescent="0.25">
      <c r="K11778" s="4"/>
      <c r="L11778" s="32"/>
      <c r="M11778" s="32"/>
      <c r="N11778" s="4"/>
      <c r="Q11778" s="27"/>
    </row>
    <row r="11779" spans="11:17" x14ac:dyDescent="0.25">
      <c r="K11779" s="4"/>
      <c r="L11779" s="32"/>
      <c r="M11779" s="32"/>
      <c r="N11779" s="4"/>
      <c r="Q11779" s="27"/>
    </row>
    <row r="11780" spans="11:17" x14ac:dyDescent="0.25">
      <c r="K11780" s="4"/>
      <c r="L11780" s="32"/>
      <c r="M11780" s="32"/>
      <c r="N11780" s="4"/>
      <c r="Q11780" s="27"/>
    </row>
    <row r="11781" spans="11:17" x14ac:dyDescent="0.25">
      <c r="K11781" s="4"/>
      <c r="L11781" s="32"/>
      <c r="M11781" s="32"/>
      <c r="N11781" s="4"/>
      <c r="Q11781" s="27"/>
    </row>
    <row r="11782" spans="11:17" x14ac:dyDescent="0.25">
      <c r="K11782" s="4"/>
      <c r="L11782" s="32"/>
      <c r="M11782" s="32"/>
      <c r="N11782" s="4"/>
      <c r="Q11782" s="27"/>
    </row>
    <row r="11783" spans="11:17" x14ac:dyDescent="0.25">
      <c r="K11783" s="4"/>
      <c r="L11783" s="32"/>
      <c r="M11783" s="32"/>
      <c r="N11783" s="4"/>
      <c r="Q11783" s="27"/>
    </row>
    <row r="11784" spans="11:17" x14ac:dyDescent="0.25">
      <c r="K11784" s="4"/>
      <c r="L11784" s="32"/>
      <c r="M11784" s="32"/>
      <c r="N11784" s="4"/>
      <c r="Q11784" s="27"/>
    </row>
    <row r="11785" spans="11:17" x14ac:dyDescent="0.25">
      <c r="K11785" s="4"/>
      <c r="L11785" s="32"/>
      <c r="M11785" s="32"/>
      <c r="N11785" s="4"/>
      <c r="Q11785" s="27"/>
    </row>
    <row r="11786" spans="11:17" x14ac:dyDescent="0.25">
      <c r="K11786" s="4"/>
      <c r="L11786" s="32"/>
      <c r="M11786" s="32"/>
      <c r="N11786" s="4"/>
      <c r="Q11786" s="27"/>
    </row>
    <row r="11787" spans="11:17" x14ac:dyDescent="0.25">
      <c r="K11787" s="4"/>
      <c r="L11787" s="32"/>
      <c r="M11787" s="32"/>
      <c r="N11787" s="4"/>
      <c r="Q11787" s="27"/>
    </row>
    <row r="11788" spans="11:17" x14ac:dyDescent="0.25">
      <c r="K11788" s="4"/>
      <c r="L11788" s="32"/>
      <c r="M11788" s="32"/>
      <c r="N11788" s="4"/>
      <c r="Q11788" s="27"/>
    </row>
    <row r="11789" spans="11:17" x14ac:dyDescent="0.25">
      <c r="K11789" s="4"/>
      <c r="L11789" s="32"/>
      <c r="M11789" s="32"/>
      <c r="N11789" s="4"/>
      <c r="Q11789" s="27"/>
    </row>
    <row r="11790" spans="11:17" x14ac:dyDescent="0.25">
      <c r="K11790" s="4"/>
      <c r="L11790" s="32"/>
      <c r="M11790" s="32"/>
      <c r="N11790" s="4"/>
      <c r="Q11790" s="27"/>
    </row>
    <row r="11791" spans="11:17" x14ac:dyDescent="0.25">
      <c r="K11791" s="4"/>
      <c r="L11791" s="32"/>
      <c r="M11791" s="32"/>
      <c r="N11791" s="4"/>
      <c r="Q11791" s="27"/>
    </row>
    <row r="11792" spans="11:17" x14ac:dyDescent="0.25">
      <c r="K11792" s="4"/>
      <c r="L11792" s="32"/>
      <c r="M11792" s="32"/>
      <c r="N11792" s="4"/>
      <c r="Q11792" s="27"/>
    </row>
    <row r="11793" spans="11:17" x14ac:dyDescent="0.25">
      <c r="K11793" s="4"/>
      <c r="L11793" s="32"/>
      <c r="M11793" s="32"/>
      <c r="N11793" s="4"/>
      <c r="Q11793" s="27"/>
    </row>
    <row r="11794" spans="11:17" x14ac:dyDescent="0.25">
      <c r="K11794" s="4"/>
      <c r="L11794" s="32"/>
      <c r="M11794" s="32"/>
      <c r="N11794" s="4"/>
      <c r="Q11794" s="27"/>
    </row>
    <row r="11795" spans="11:17" x14ac:dyDescent="0.25">
      <c r="K11795" s="4"/>
      <c r="L11795" s="32"/>
      <c r="M11795" s="32"/>
      <c r="N11795" s="4"/>
      <c r="Q11795" s="27"/>
    </row>
    <row r="11796" spans="11:17" x14ac:dyDescent="0.25">
      <c r="K11796" s="4"/>
      <c r="L11796" s="32"/>
      <c r="M11796" s="32"/>
      <c r="N11796" s="4"/>
      <c r="Q11796" s="27"/>
    </row>
    <row r="11797" spans="11:17" x14ac:dyDescent="0.25">
      <c r="K11797" s="4"/>
      <c r="L11797" s="32"/>
      <c r="M11797" s="32"/>
      <c r="N11797" s="4"/>
      <c r="Q11797" s="27"/>
    </row>
    <row r="11798" spans="11:17" x14ac:dyDescent="0.25">
      <c r="K11798" s="4"/>
      <c r="L11798" s="32"/>
      <c r="M11798" s="32"/>
      <c r="N11798" s="4"/>
      <c r="Q11798" s="27"/>
    </row>
    <row r="11799" spans="11:17" x14ac:dyDescent="0.25">
      <c r="K11799" s="4"/>
      <c r="L11799" s="32"/>
      <c r="M11799" s="32"/>
      <c r="N11799" s="4"/>
      <c r="Q11799" s="27"/>
    </row>
    <row r="11800" spans="11:17" x14ac:dyDescent="0.25">
      <c r="K11800" s="4"/>
      <c r="L11800" s="32"/>
      <c r="M11800" s="32"/>
      <c r="N11800" s="4"/>
      <c r="Q11800" s="27"/>
    </row>
    <row r="11801" spans="11:17" x14ac:dyDescent="0.25">
      <c r="K11801" s="4"/>
      <c r="L11801" s="32"/>
      <c r="M11801" s="32"/>
      <c r="N11801" s="4"/>
      <c r="Q11801" s="27"/>
    </row>
    <row r="11802" spans="11:17" x14ac:dyDescent="0.25">
      <c r="K11802" s="4"/>
      <c r="L11802" s="32"/>
      <c r="M11802" s="32"/>
      <c r="N11802" s="4"/>
      <c r="Q11802" s="27"/>
    </row>
    <row r="11803" spans="11:17" x14ac:dyDescent="0.25">
      <c r="K11803" s="4"/>
      <c r="L11803" s="32"/>
      <c r="M11803" s="32"/>
      <c r="N11803" s="4"/>
      <c r="Q11803" s="27"/>
    </row>
    <row r="11804" spans="11:17" x14ac:dyDescent="0.25">
      <c r="K11804" s="4"/>
      <c r="L11804" s="32"/>
      <c r="M11804" s="32"/>
      <c r="N11804" s="4"/>
      <c r="Q11804" s="27"/>
    </row>
    <row r="11805" spans="11:17" x14ac:dyDescent="0.25">
      <c r="K11805" s="4"/>
      <c r="L11805" s="32"/>
      <c r="M11805" s="32"/>
      <c r="N11805" s="4"/>
      <c r="Q11805" s="27"/>
    </row>
    <row r="11806" spans="11:17" x14ac:dyDescent="0.25">
      <c r="K11806" s="4"/>
      <c r="L11806" s="32"/>
      <c r="M11806" s="32"/>
      <c r="N11806" s="4"/>
      <c r="Q11806" s="27"/>
    </row>
    <row r="11807" spans="11:17" x14ac:dyDescent="0.25">
      <c r="K11807" s="4"/>
      <c r="L11807" s="32"/>
      <c r="M11807" s="32"/>
      <c r="N11807" s="4"/>
      <c r="Q11807" s="27"/>
    </row>
    <row r="11808" spans="11:17" x14ac:dyDescent="0.25">
      <c r="K11808" s="4"/>
      <c r="L11808" s="32"/>
      <c r="M11808" s="32"/>
      <c r="N11808" s="4"/>
      <c r="Q11808" s="27"/>
    </row>
    <row r="11809" spans="11:17" x14ac:dyDescent="0.25">
      <c r="K11809" s="4"/>
      <c r="L11809" s="32"/>
      <c r="M11809" s="32"/>
      <c r="N11809" s="4"/>
      <c r="Q11809" s="27"/>
    </row>
    <row r="11810" spans="11:17" x14ac:dyDescent="0.25">
      <c r="K11810" s="4"/>
      <c r="L11810" s="32"/>
      <c r="M11810" s="32"/>
      <c r="N11810" s="4"/>
      <c r="Q11810" s="27"/>
    </row>
    <row r="11811" spans="11:17" x14ac:dyDescent="0.25">
      <c r="K11811" s="4"/>
      <c r="L11811" s="32"/>
      <c r="M11811" s="32"/>
      <c r="N11811" s="4"/>
      <c r="Q11811" s="27"/>
    </row>
    <row r="11812" spans="11:17" x14ac:dyDescent="0.25">
      <c r="K11812" s="4"/>
      <c r="L11812" s="32"/>
      <c r="M11812" s="32"/>
      <c r="N11812" s="4"/>
      <c r="Q11812" s="27"/>
    </row>
    <row r="11813" spans="11:17" x14ac:dyDescent="0.25">
      <c r="K11813" s="4"/>
      <c r="L11813" s="32"/>
      <c r="M11813" s="32"/>
      <c r="N11813" s="4"/>
      <c r="Q11813" s="27"/>
    </row>
    <row r="11814" spans="11:17" x14ac:dyDescent="0.25">
      <c r="K11814" s="4"/>
      <c r="L11814" s="32"/>
      <c r="M11814" s="32"/>
      <c r="N11814" s="4"/>
      <c r="Q11814" s="27"/>
    </row>
    <row r="11815" spans="11:17" x14ac:dyDescent="0.25">
      <c r="K11815" s="4"/>
      <c r="L11815" s="32"/>
      <c r="M11815" s="32"/>
      <c r="N11815" s="4"/>
      <c r="Q11815" s="27"/>
    </row>
    <row r="11816" spans="11:17" x14ac:dyDescent="0.25">
      <c r="K11816" s="4"/>
      <c r="L11816" s="32"/>
      <c r="M11816" s="32"/>
      <c r="N11816" s="4"/>
      <c r="Q11816" s="27"/>
    </row>
    <row r="11817" spans="11:17" x14ac:dyDescent="0.25">
      <c r="K11817" s="4"/>
      <c r="L11817" s="32"/>
      <c r="M11817" s="32"/>
      <c r="N11817" s="4"/>
      <c r="Q11817" s="27"/>
    </row>
    <row r="11818" spans="11:17" x14ac:dyDescent="0.25">
      <c r="K11818" s="4"/>
      <c r="L11818" s="32"/>
      <c r="M11818" s="32"/>
      <c r="N11818" s="4"/>
      <c r="Q11818" s="27"/>
    </row>
    <row r="11819" spans="11:17" x14ac:dyDescent="0.25">
      <c r="K11819" s="4"/>
      <c r="L11819" s="32"/>
      <c r="M11819" s="32"/>
      <c r="N11819" s="4"/>
      <c r="Q11819" s="27"/>
    </row>
    <row r="11820" spans="11:17" x14ac:dyDescent="0.25">
      <c r="K11820" s="4"/>
      <c r="L11820" s="32"/>
      <c r="M11820" s="32"/>
      <c r="N11820" s="4"/>
      <c r="Q11820" s="27"/>
    </row>
    <row r="11821" spans="11:17" x14ac:dyDescent="0.25">
      <c r="K11821" s="4"/>
      <c r="L11821" s="32"/>
      <c r="M11821" s="32"/>
      <c r="N11821" s="4"/>
      <c r="Q11821" s="27"/>
    </row>
    <row r="11822" spans="11:17" x14ac:dyDescent="0.25">
      <c r="K11822" s="4"/>
      <c r="L11822" s="32"/>
      <c r="M11822" s="32"/>
      <c r="N11822" s="4"/>
      <c r="Q11822" s="27"/>
    </row>
    <row r="11823" spans="11:17" x14ac:dyDescent="0.25">
      <c r="K11823" s="4"/>
      <c r="L11823" s="32"/>
      <c r="M11823" s="32"/>
      <c r="N11823" s="4"/>
      <c r="Q11823" s="27"/>
    </row>
    <row r="11824" spans="11:17" x14ac:dyDescent="0.25">
      <c r="K11824" s="4"/>
      <c r="L11824" s="32"/>
      <c r="M11824" s="32"/>
      <c r="N11824" s="4"/>
      <c r="Q11824" s="27"/>
    </row>
    <row r="11825" spans="11:17" x14ac:dyDescent="0.25">
      <c r="K11825" s="4"/>
      <c r="L11825" s="32"/>
      <c r="M11825" s="32"/>
      <c r="N11825" s="4"/>
      <c r="Q11825" s="27"/>
    </row>
    <row r="11826" spans="11:17" x14ac:dyDescent="0.25">
      <c r="K11826" s="4"/>
      <c r="L11826" s="32"/>
      <c r="M11826" s="32"/>
      <c r="N11826" s="4"/>
      <c r="Q11826" s="27"/>
    </row>
    <row r="11827" spans="11:17" x14ac:dyDescent="0.25">
      <c r="K11827" s="4"/>
      <c r="L11827" s="32"/>
      <c r="M11827" s="32"/>
      <c r="N11827" s="4"/>
      <c r="Q11827" s="27"/>
    </row>
    <row r="11828" spans="11:17" x14ac:dyDescent="0.25">
      <c r="K11828" s="4"/>
      <c r="L11828" s="32"/>
      <c r="M11828" s="32"/>
      <c r="N11828" s="4"/>
      <c r="Q11828" s="27"/>
    </row>
    <row r="11829" spans="11:17" x14ac:dyDescent="0.25">
      <c r="K11829" s="4"/>
      <c r="L11829" s="32"/>
      <c r="M11829" s="32"/>
      <c r="N11829" s="4"/>
      <c r="Q11829" s="27"/>
    </row>
    <row r="11830" spans="11:17" x14ac:dyDescent="0.25">
      <c r="K11830" s="4"/>
      <c r="L11830" s="32"/>
      <c r="M11830" s="32"/>
      <c r="N11830" s="4"/>
      <c r="Q11830" s="27"/>
    </row>
    <row r="11831" spans="11:17" x14ac:dyDescent="0.25">
      <c r="K11831" s="4"/>
      <c r="L11831" s="32"/>
      <c r="M11831" s="32"/>
      <c r="N11831" s="4"/>
      <c r="Q11831" s="27"/>
    </row>
    <row r="11832" spans="11:17" x14ac:dyDescent="0.25">
      <c r="K11832" s="4"/>
      <c r="L11832" s="32"/>
      <c r="M11832" s="32"/>
      <c r="N11832" s="4"/>
      <c r="Q11832" s="27"/>
    </row>
    <row r="11833" spans="11:17" x14ac:dyDescent="0.25">
      <c r="K11833" s="4"/>
      <c r="L11833" s="32"/>
      <c r="M11833" s="32"/>
      <c r="N11833" s="4"/>
      <c r="Q11833" s="27"/>
    </row>
    <row r="11834" spans="11:17" x14ac:dyDescent="0.25">
      <c r="K11834" s="4"/>
      <c r="L11834" s="32"/>
      <c r="M11834" s="32"/>
      <c r="N11834" s="4"/>
      <c r="Q11834" s="27"/>
    </row>
    <row r="11835" spans="11:17" x14ac:dyDescent="0.25">
      <c r="K11835" s="4"/>
      <c r="L11835" s="32"/>
      <c r="M11835" s="32"/>
      <c r="N11835" s="4"/>
      <c r="Q11835" s="27"/>
    </row>
    <row r="11836" spans="11:17" x14ac:dyDescent="0.25">
      <c r="K11836" s="4"/>
      <c r="L11836" s="32"/>
      <c r="M11836" s="32"/>
      <c r="N11836" s="4"/>
      <c r="Q11836" s="27"/>
    </row>
    <row r="11837" spans="11:17" x14ac:dyDescent="0.25">
      <c r="K11837" s="4"/>
      <c r="L11837" s="32"/>
      <c r="M11837" s="32"/>
      <c r="N11837" s="4"/>
      <c r="Q11837" s="27"/>
    </row>
    <row r="11838" spans="11:17" x14ac:dyDescent="0.25">
      <c r="K11838" s="4"/>
      <c r="L11838" s="32"/>
      <c r="M11838" s="32"/>
      <c r="N11838" s="4"/>
      <c r="Q11838" s="27"/>
    </row>
    <row r="11839" spans="11:17" x14ac:dyDescent="0.25">
      <c r="K11839" s="4"/>
      <c r="L11839" s="32"/>
      <c r="M11839" s="32"/>
      <c r="N11839" s="4"/>
      <c r="Q11839" s="27"/>
    </row>
    <row r="11840" spans="11:17" x14ac:dyDescent="0.25">
      <c r="K11840" s="4"/>
      <c r="L11840" s="32"/>
      <c r="M11840" s="32"/>
      <c r="N11840" s="4"/>
      <c r="Q11840" s="27"/>
    </row>
    <row r="11841" spans="11:17" x14ac:dyDescent="0.25">
      <c r="K11841" s="4"/>
      <c r="L11841" s="32"/>
      <c r="M11841" s="32"/>
      <c r="N11841" s="4"/>
      <c r="Q11841" s="27"/>
    </row>
    <row r="11842" spans="11:17" x14ac:dyDescent="0.25">
      <c r="K11842" s="4"/>
      <c r="L11842" s="32"/>
      <c r="M11842" s="32"/>
      <c r="N11842" s="4"/>
      <c r="Q11842" s="27"/>
    </row>
    <row r="11843" spans="11:17" x14ac:dyDescent="0.25">
      <c r="K11843" s="4"/>
      <c r="L11843" s="32"/>
      <c r="M11843" s="32"/>
      <c r="N11843" s="4"/>
      <c r="Q11843" s="27"/>
    </row>
    <row r="11844" spans="11:17" x14ac:dyDescent="0.25">
      <c r="K11844" s="4"/>
      <c r="L11844" s="32"/>
      <c r="M11844" s="32"/>
      <c r="N11844" s="4"/>
      <c r="Q11844" s="27"/>
    </row>
    <row r="11845" spans="11:17" x14ac:dyDescent="0.25">
      <c r="K11845" s="4"/>
      <c r="L11845" s="32"/>
      <c r="M11845" s="32"/>
      <c r="N11845" s="4"/>
      <c r="Q11845" s="27"/>
    </row>
    <row r="11846" spans="11:17" x14ac:dyDescent="0.25">
      <c r="K11846" s="4"/>
      <c r="L11846" s="32"/>
      <c r="M11846" s="32"/>
      <c r="N11846" s="4"/>
      <c r="Q11846" s="27"/>
    </row>
    <row r="11847" spans="11:17" x14ac:dyDescent="0.25">
      <c r="K11847" s="4"/>
      <c r="L11847" s="32"/>
      <c r="M11847" s="32"/>
      <c r="N11847" s="4"/>
      <c r="Q11847" s="27"/>
    </row>
    <row r="11848" spans="11:17" x14ac:dyDescent="0.25">
      <c r="K11848" s="4"/>
      <c r="L11848" s="32"/>
      <c r="M11848" s="32"/>
      <c r="N11848" s="4"/>
      <c r="Q11848" s="27"/>
    </row>
    <row r="11849" spans="11:17" x14ac:dyDescent="0.25">
      <c r="K11849" s="4"/>
      <c r="L11849" s="32"/>
      <c r="M11849" s="32"/>
      <c r="N11849" s="4"/>
      <c r="Q11849" s="27"/>
    </row>
    <row r="11850" spans="11:17" x14ac:dyDescent="0.25">
      <c r="K11850" s="4"/>
      <c r="L11850" s="32"/>
      <c r="M11850" s="32"/>
      <c r="N11850" s="4"/>
      <c r="Q11850" s="27"/>
    </row>
    <row r="11851" spans="11:17" x14ac:dyDescent="0.25">
      <c r="K11851" s="4"/>
      <c r="L11851" s="32"/>
      <c r="M11851" s="32"/>
      <c r="N11851" s="4"/>
      <c r="Q11851" s="27"/>
    </row>
    <row r="11852" spans="11:17" x14ac:dyDescent="0.25">
      <c r="K11852" s="4"/>
      <c r="L11852" s="32"/>
      <c r="M11852" s="32"/>
      <c r="N11852" s="4"/>
      <c r="Q11852" s="27"/>
    </row>
    <row r="11853" spans="11:17" x14ac:dyDescent="0.25">
      <c r="K11853" s="4"/>
      <c r="L11853" s="32"/>
      <c r="M11853" s="32"/>
      <c r="N11853" s="4"/>
      <c r="Q11853" s="27"/>
    </row>
    <row r="11854" spans="11:17" x14ac:dyDescent="0.25">
      <c r="K11854" s="4"/>
      <c r="L11854" s="32"/>
      <c r="M11854" s="32"/>
      <c r="N11854" s="4"/>
      <c r="Q11854" s="27"/>
    </row>
    <row r="11855" spans="11:17" x14ac:dyDescent="0.25">
      <c r="K11855" s="4"/>
      <c r="L11855" s="32"/>
      <c r="M11855" s="32"/>
      <c r="N11855" s="4"/>
      <c r="Q11855" s="27"/>
    </row>
    <row r="11856" spans="11:17" x14ac:dyDescent="0.25">
      <c r="K11856" s="4"/>
      <c r="L11856" s="32"/>
      <c r="M11856" s="32"/>
      <c r="N11856" s="4"/>
      <c r="Q11856" s="27"/>
    </row>
    <row r="11857" spans="11:17" x14ac:dyDescent="0.25">
      <c r="K11857" s="4"/>
      <c r="L11857" s="32"/>
      <c r="M11857" s="32"/>
      <c r="N11857" s="4"/>
      <c r="Q11857" s="27"/>
    </row>
    <row r="11858" spans="11:17" x14ac:dyDescent="0.25">
      <c r="K11858" s="4"/>
      <c r="L11858" s="32"/>
      <c r="M11858" s="32"/>
      <c r="N11858" s="4"/>
      <c r="Q11858" s="27"/>
    </row>
    <row r="11859" spans="11:17" x14ac:dyDescent="0.25">
      <c r="K11859" s="4"/>
      <c r="L11859" s="32"/>
      <c r="M11859" s="32"/>
      <c r="N11859" s="4"/>
      <c r="Q11859" s="27"/>
    </row>
    <row r="11860" spans="11:17" x14ac:dyDescent="0.25">
      <c r="K11860" s="4"/>
      <c r="L11860" s="32"/>
      <c r="M11860" s="32"/>
      <c r="N11860" s="4"/>
      <c r="Q11860" s="27"/>
    </row>
    <row r="11861" spans="11:17" x14ac:dyDescent="0.25">
      <c r="K11861" s="4"/>
      <c r="L11861" s="32"/>
      <c r="M11861" s="32"/>
      <c r="N11861" s="4"/>
      <c r="Q11861" s="27"/>
    </row>
    <row r="11862" spans="11:17" x14ac:dyDescent="0.25">
      <c r="K11862" s="4"/>
      <c r="L11862" s="32"/>
      <c r="M11862" s="32"/>
      <c r="N11862" s="4"/>
      <c r="Q11862" s="27"/>
    </row>
    <row r="11863" spans="11:17" x14ac:dyDescent="0.25">
      <c r="K11863" s="4"/>
      <c r="L11863" s="32"/>
      <c r="M11863" s="32"/>
      <c r="N11863" s="4"/>
      <c r="Q11863" s="27"/>
    </row>
    <row r="11864" spans="11:17" x14ac:dyDescent="0.25">
      <c r="K11864" s="4"/>
      <c r="L11864" s="32"/>
      <c r="M11864" s="32"/>
      <c r="N11864" s="4"/>
      <c r="Q11864" s="27"/>
    </row>
    <row r="11865" spans="11:17" x14ac:dyDescent="0.25">
      <c r="K11865" s="4"/>
      <c r="L11865" s="32"/>
      <c r="M11865" s="32"/>
      <c r="N11865" s="4"/>
      <c r="Q11865" s="27"/>
    </row>
    <row r="11866" spans="11:17" x14ac:dyDescent="0.25">
      <c r="K11866" s="4"/>
      <c r="L11866" s="32"/>
      <c r="M11866" s="32"/>
      <c r="N11866" s="4"/>
      <c r="Q11866" s="27"/>
    </row>
    <row r="11867" spans="11:17" x14ac:dyDescent="0.25">
      <c r="K11867" s="4"/>
      <c r="L11867" s="32"/>
      <c r="M11867" s="32"/>
      <c r="N11867" s="4"/>
      <c r="Q11867" s="27"/>
    </row>
    <row r="11868" spans="11:17" x14ac:dyDescent="0.25">
      <c r="K11868" s="4"/>
      <c r="L11868" s="32"/>
      <c r="M11868" s="32"/>
      <c r="N11868" s="4"/>
      <c r="Q11868" s="27"/>
    </row>
    <row r="11869" spans="11:17" x14ac:dyDescent="0.25">
      <c r="K11869" s="4"/>
      <c r="L11869" s="32"/>
      <c r="M11869" s="32"/>
      <c r="N11869" s="4"/>
      <c r="Q11869" s="27"/>
    </row>
    <row r="11870" spans="11:17" x14ac:dyDescent="0.25">
      <c r="K11870" s="4"/>
      <c r="L11870" s="32"/>
      <c r="M11870" s="32"/>
      <c r="N11870" s="4"/>
      <c r="Q11870" s="27"/>
    </row>
    <row r="11871" spans="11:17" x14ac:dyDescent="0.25">
      <c r="K11871" s="4"/>
      <c r="L11871" s="32"/>
      <c r="M11871" s="32"/>
      <c r="N11871" s="4"/>
      <c r="Q11871" s="27"/>
    </row>
    <row r="11872" spans="11:17" x14ac:dyDescent="0.25">
      <c r="K11872" s="4"/>
      <c r="L11872" s="32"/>
      <c r="M11872" s="32"/>
      <c r="N11872" s="4"/>
      <c r="Q11872" s="27"/>
    </row>
    <row r="11873" spans="11:17" x14ac:dyDescent="0.25">
      <c r="K11873" s="4"/>
      <c r="L11873" s="32"/>
      <c r="M11873" s="32"/>
      <c r="N11873" s="4"/>
      <c r="Q11873" s="27"/>
    </row>
    <row r="11874" spans="11:17" x14ac:dyDescent="0.25">
      <c r="K11874" s="4"/>
      <c r="L11874" s="32"/>
      <c r="M11874" s="32"/>
      <c r="N11874" s="4"/>
      <c r="Q11874" s="27"/>
    </row>
    <row r="11875" spans="11:17" x14ac:dyDescent="0.25">
      <c r="K11875" s="4"/>
      <c r="L11875" s="32"/>
      <c r="M11875" s="32"/>
      <c r="N11875" s="4"/>
      <c r="Q11875" s="27"/>
    </row>
    <row r="11876" spans="11:17" x14ac:dyDescent="0.25">
      <c r="K11876" s="4"/>
      <c r="L11876" s="32"/>
      <c r="M11876" s="32"/>
      <c r="N11876" s="4"/>
      <c r="Q11876" s="27"/>
    </row>
    <row r="11877" spans="11:17" x14ac:dyDescent="0.25">
      <c r="K11877" s="4"/>
      <c r="L11877" s="32"/>
      <c r="M11877" s="32"/>
      <c r="N11877" s="4"/>
      <c r="Q11877" s="27"/>
    </row>
    <row r="11878" spans="11:17" x14ac:dyDescent="0.25">
      <c r="K11878" s="4"/>
      <c r="L11878" s="32"/>
      <c r="M11878" s="32"/>
      <c r="N11878" s="4"/>
      <c r="Q11878" s="27"/>
    </row>
    <row r="11879" spans="11:17" x14ac:dyDescent="0.25">
      <c r="K11879" s="4"/>
      <c r="L11879" s="32"/>
      <c r="M11879" s="32"/>
      <c r="N11879" s="4"/>
      <c r="Q11879" s="27"/>
    </row>
    <row r="11880" spans="11:17" x14ac:dyDescent="0.25">
      <c r="K11880" s="4"/>
      <c r="L11880" s="32"/>
      <c r="M11880" s="32"/>
      <c r="N11880" s="4"/>
      <c r="Q11880" s="27"/>
    </row>
    <row r="11881" spans="11:17" x14ac:dyDescent="0.25">
      <c r="K11881" s="4"/>
      <c r="L11881" s="32"/>
      <c r="M11881" s="32"/>
      <c r="N11881" s="4"/>
      <c r="Q11881" s="27"/>
    </row>
    <row r="11882" spans="11:17" x14ac:dyDescent="0.25">
      <c r="K11882" s="4"/>
      <c r="L11882" s="32"/>
      <c r="M11882" s="32"/>
      <c r="N11882" s="4"/>
      <c r="Q11882" s="27"/>
    </row>
    <row r="11883" spans="11:17" x14ac:dyDescent="0.25">
      <c r="K11883" s="4"/>
      <c r="L11883" s="32"/>
      <c r="M11883" s="32"/>
      <c r="N11883" s="4"/>
      <c r="Q11883" s="27"/>
    </row>
    <row r="11884" spans="11:17" x14ac:dyDescent="0.25">
      <c r="K11884" s="4"/>
      <c r="L11884" s="32"/>
      <c r="M11884" s="32"/>
      <c r="N11884" s="4"/>
      <c r="Q11884" s="27"/>
    </row>
    <row r="11885" spans="11:17" x14ac:dyDescent="0.25">
      <c r="K11885" s="4"/>
      <c r="L11885" s="32"/>
      <c r="M11885" s="32"/>
      <c r="N11885" s="4"/>
      <c r="Q11885" s="27"/>
    </row>
    <row r="11886" spans="11:17" x14ac:dyDescent="0.25">
      <c r="K11886" s="4"/>
      <c r="L11886" s="32"/>
      <c r="M11886" s="32"/>
      <c r="N11886" s="4"/>
      <c r="Q11886" s="27"/>
    </row>
    <row r="11887" spans="11:17" x14ac:dyDescent="0.25">
      <c r="K11887" s="4"/>
      <c r="L11887" s="32"/>
      <c r="M11887" s="32"/>
      <c r="N11887" s="4"/>
      <c r="Q11887" s="27"/>
    </row>
    <row r="11888" spans="11:17" x14ac:dyDescent="0.25">
      <c r="K11888" s="4"/>
      <c r="L11888" s="32"/>
      <c r="M11888" s="32"/>
      <c r="N11888" s="4"/>
      <c r="Q11888" s="27"/>
    </row>
    <row r="11889" spans="11:17" x14ac:dyDescent="0.25">
      <c r="K11889" s="4"/>
      <c r="L11889" s="32"/>
      <c r="M11889" s="32"/>
      <c r="N11889" s="4"/>
      <c r="Q11889" s="27"/>
    </row>
    <row r="11890" spans="11:17" x14ac:dyDescent="0.25">
      <c r="K11890" s="4"/>
      <c r="L11890" s="32"/>
      <c r="M11890" s="32"/>
      <c r="N11890" s="4"/>
      <c r="Q11890" s="27"/>
    </row>
    <row r="11891" spans="11:17" x14ac:dyDescent="0.25">
      <c r="K11891" s="4"/>
      <c r="L11891" s="32"/>
      <c r="M11891" s="32"/>
      <c r="N11891" s="4"/>
      <c r="Q11891" s="27"/>
    </row>
    <row r="11892" spans="11:17" x14ac:dyDescent="0.25">
      <c r="K11892" s="4"/>
      <c r="L11892" s="32"/>
      <c r="M11892" s="32"/>
      <c r="N11892" s="4"/>
      <c r="Q11892" s="27"/>
    </row>
    <row r="11893" spans="11:17" x14ac:dyDescent="0.25">
      <c r="K11893" s="4"/>
      <c r="L11893" s="32"/>
      <c r="M11893" s="32"/>
      <c r="N11893" s="4"/>
      <c r="Q11893" s="27"/>
    </row>
    <row r="11894" spans="11:17" x14ac:dyDescent="0.25">
      <c r="K11894" s="4"/>
      <c r="L11894" s="32"/>
      <c r="M11894" s="32"/>
      <c r="N11894" s="4"/>
      <c r="Q11894" s="27"/>
    </row>
    <row r="11895" spans="11:17" x14ac:dyDescent="0.25">
      <c r="K11895" s="4"/>
      <c r="L11895" s="32"/>
      <c r="M11895" s="32"/>
      <c r="N11895" s="4"/>
      <c r="Q11895" s="27"/>
    </row>
    <row r="11896" spans="11:17" x14ac:dyDescent="0.25">
      <c r="K11896" s="4"/>
      <c r="L11896" s="32"/>
      <c r="M11896" s="32"/>
      <c r="N11896" s="4"/>
      <c r="Q11896" s="27"/>
    </row>
    <row r="11897" spans="11:17" x14ac:dyDescent="0.25">
      <c r="K11897" s="4"/>
      <c r="L11897" s="32"/>
      <c r="M11897" s="32"/>
      <c r="N11897" s="4"/>
      <c r="Q11897" s="27"/>
    </row>
    <row r="11898" spans="11:17" x14ac:dyDescent="0.25">
      <c r="K11898" s="4"/>
      <c r="L11898" s="32"/>
      <c r="M11898" s="32"/>
      <c r="N11898" s="4"/>
      <c r="Q11898" s="27"/>
    </row>
    <row r="11899" spans="11:17" x14ac:dyDescent="0.25">
      <c r="K11899" s="4"/>
      <c r="L11899" s="32"/>
      <c r="M11899" s="32"/>
      <c r="N11899" s="4"/>
      <c r="Q11899" s="27"/>
    </row>
    <row r="11900" spans="11:17" x14ac:dyDescent="0.25">
      <c r="K11900" s="4"/>
      <c r="L11900" s="32"/>
      <c r="M11900" s="32"/>
      <c r="N11900" s="4"/>
      <c r="Q11900" s="27"/>
    </row>
    <row r="11901" spans="11:17" x14ac:dyDescent="0.25">
      <c r="K11901" s="4"/>
      <c r="L11901" s="32"/>
      <c r="M11901" s="32"/>
      <c r="N11901" s="4"/>
      <c r="Q11901" s="27"/>
    </row>
    <row r="11902" spans="11:17" x14ac:dyDescent="0.25">
      <c r="K11902" s="4"/>
      <c r="L11902" s="32"/>
      <c r="M11902" s="32"/>
      <c r="N11902" s="4"/>
      <c r="Q11902" s="27"/>
    </row>
    <row r="11903" spans="11:17" x14ac:dyDescent="0.25">
      <c r="K11903" s="4"/>
      <c r="L11903" s="32"/>
      <c r="M11903" s="32"/>
      <c r="N11903" s="4"/>
      <c r="Q11903" s="27"/>
    </row>
    <row r="11904" spans="11:17" x14ac:dyDescent="0.25">
      <c r="K11904" s="4"/>
      <c r="L11904" s="32"/>
      <c r="M11904" s="32"/>
      <c r="N11904" s="4"/>
      <c r="Q11904" s="27"/>
    </row>
    <row r="11905" spans="11:17" x14ac:dyDescent="0.25">
      <c r="K11905" s="4"/>
      <c r="L11905" s="32"/>
      <c r="M11905" s="32"/>
      <c r="N11905" s="4"/>
      <c r="Q11905" s="27"/>
    </row>
    <row r="11906" spans="11:17" x14ac:dyDescent="0.25">
      <c r="K11906" s="4"/>
      <c r="L11906" s="32"/>
      <c r="M11906" s="32"/>
      <c r="N11906" s="4"/>
      <c r="Q11906" s="27"/>
    </row>
    <row r="11907" spans="11:17" x14ac:dyDescent="0.25">
      <c r="K11907" s="4"/>
      <c r="L11907" s="32"/>
      <c r="M11907" s="32"/>
      <c r="N11907" s="4"/>
      <c r="Q11907" s="27"/>
    </row>
    <row r="11908" spans="11:17" x14ac:dyDescent="0.25">
      <c r="K11908" s="4"/>
      <c r="L11908" s="32"/>
      <c r="M11908" s="32"/>
      <c r="N11908" s="4"/>
      <c r="Q11908" s="27"/>
    </row>
    <row r="11909" spans="11:17" x14ac:dyDescent="0.25">
      <c r="K11909" s="4"/>
      <c r="L11909" s="32"/>
      <c r="M11909" s="32"/>
      <c r="N11909" s="4"/>
      <c r="Q11909" s="27"/>
    </row>
    <row r="11910" spans="11:17" x14ac:dyDescent="0.25">
      <c r="K11910" s="4"/>
      <c r="L11910" s="32"/>
      <c r="M11910" s="32"/>
      <c r="N11910" s="4"/>
      <c r="Q11910" s="27"/>
    </row>
    <row r="11911" spans="11:17" x14ac:dyDescent="0.25">
      <c r="K11911" s="4"/>
      <c r="L11911" s="32"/>
      <c r="M11911" s="32"/>
      <c r="N11911" s="4"/>
      <c r="Q11911" s="27"/>
    </row>
    <row r="11912" spans="11:17" x14ac:dyDescent="0.25">
      <c r="K11912" s="4"/>
      <c r="L11912" s="32"/>
      <c r="M11912" s="32"/>
      <c r="N11912" s="4"/>
      <c r="Q11912" s="27"/>
    </row>
    <row r="11913" spans="11:17" x14ac:dyDescent="0.25">
      <c r="K11913" s="4"/>
      <c r="L11913" s="32"/>
      <c r="M11913" s="32"/>
      <c r="N11913" s="4"/>
      <c r="Q11913" s="27"/>
    </row>
    <row r="11914" spans="11:17" x14ac:dyDescent="0.25">
      <c r="K11914" s="4"/>
      <c r="L11914" s="32"/>
      <c r="M11914" s="32"/>
      <c r="N11914" s="4"/>
      <c r="Q11914" s="27"/>
    </row>
    <row r="11915" spans="11:17" x14ac:dyDescent="0.25">
      <c r="K11915" s="4"/>
      <c r="L11915" s="32"/>
      <c r="M11915" s="32"/>
      <c r="N11915" s="4"/>
      <c r="Q11915" s="27"/>
    </row>
    <row r="11916" spans="11:17" x14ac:dyDescent="0.25">
      <c r="K11916" s="4"/>
      <c r="L11916" s="32"/>
      <c r="M11916" s="32"/>
      <c r="N11916" s="4"/>
      <c r="Q11916" s="27"/>
    </row>
    <row r="11917" spans="11:17" x14ac:dyDescent="0.25">
      <c r="K11917" s="4"/>
      <c r="L11917" s="32"/>
      <c r="M11917" s="32"/>
      <c r="N11917" s="4"/>
      <c r="Q11917" s="27"/>
    </row>
    <row r="11918" spans="11:17" x14ac:dyDescent="0.25">
      <c r="K11918" s="4"/>
      <c r="L11918" s="32"/>
      <c r="M11918" s="32"/>
      <c r="N11918" s="4"/>
      <c r="Q11918" s="27"/>
    </row>
    <row r="11919" spans="11:17" x14ac:dyDescent="0.25">
      <c r="K11919" s="4"/>
      <c r="L11919" s="32"/>
      <c r="M11919" s="32"/>
      <c r="N11919" s="4"/>
      <c r="Q11919" s="27"/>
    </row>
    <row r="11920" spans="11:17" x14ac:dyDescent="0.25">
      <c r="K11920" s="4"/>
      <c r="L11920" s="32"/>
      <c r="M11920" s="32"/>
      <c r="N11920" s="4"/>
      <c r="Q11920" s="27"/>
    </row>
    <row r="11921" spans="11:17" x14ac:dyDescent="0.25">
      <c r="K11921" s="4"/>
      <c r="L11921" s="32"/>
      <c r="M11921" s="32"/>
      <c r="N11921" s="4"/>
      <c r="Q11921" s="27"/>
    </row>
    <row r="11922" spans="11:17" x14ac:dyDescent="0.25">
      <c r="K11922" s="4"/>
      <c r="L11922" s="32"/>
      <c r="M11922" s="32"/>
      <c r="N11922" s="4"/>
      <c r="Q11922" s="27"/>
    </row>
    <row r="11923" spans="11:17" x14ac:dyDescent="0.25">
      <c r="K11923" s="4"/>
      <c r="L11923" s="32"/>
      <c r="M11923" s="32"/>
      <c r="N11923" s="4"/>
      <c r="Q11923" s="27"/>
    </row>
    <row r="11924" spans="11:17" x14ac:dyDescent="0.25">
      <c r="K11924" s="4"/>
      <c r="L11924" s="32"/>
      <c r="M11924" s="32"/>
      <c r="N11924" s="4"/>
      <c r="Q11924" s="27"/>
    </row>
    <row r="11925" spans="11:17" x14ac:dyDescent="0.25">
      <c r="K11925" s="4"/>
      <c r="L11925" s="32"/>
      <c r="M11925" s="32"/>
      <c r="N11925" s="4"/>
      <c r="Q11925" s="27"/>
    </row>
    <row r="11926" spans="11:17" x14ac:dyDescent="0.25">
      <c r="K11926" s="4"/>
      <c r="L11926" s="32"/>
      <c r="M11926" s="32"/>
      <c r="N11926" s="4"/>
      <c r="Q11926" s="27"/>
    </row>
    <row r="11927" spans="11:17" x14ac:dyDescent="0.25">
      <c r="K11927" s="4"/>
      <c r="L11927" s="32"/>
      <c r="M11927" s="32"/>
      <c r="N11927" s="4"/>
      <c r="Q11927" s="27"/>
    </row>
    <row r="11928" spans="11:17" x14ac:dyDescent="0.25">
      <c r="K11928" s="4"/>
      <c r="L11928" s="32"/>
      <c r="M11928" s="32"/>
      <c r="N11928" s="4"/>
      <c r="Q11928" s="27"/>
    </row>
    <row r="11929" spans="11:17" x14ac:dyDescent="0.25">
      <c r="K11929" s="4"/>
      <c r="L11929" s="32"/>
      <c r="M11929" s="32"/>
      <c r="N11929" s="4"/>
      <c r="Q11929" s="27"/>
    </row>
    <row r="11930" spans="11:17" x14ac:dyDescent="0.25">
      <c r="K11930" s="4"/>
      <c r="L11930" s="32"/>
      <c r="M11930" s="32"/>
      <c r="N11930" s="4"/>
      <c r="Q11930" s="27"/>
    </row>
    <row r="11931" spans="11:17" x14ac:dyDescent="0.25">
      <c r="K11931" s="4"/>
      <c r="L11931" s="32"/>
      <c r="M11931" s="32"/>
      <c r="N11931" s="4"/>
      <c r="Q11931" s="27"/>
    </row>
    <row r="11932" spans="11:17" x14ac:dyDescent="0.25">
      <c r="K11932" s="4"/>
      <c r="L11932" s="32"/>
      <c r="M11932" s="32"/>
      <c r="N11932" s="4"/>
      <c r="Q11932" s="27"/>
    </row>
    <row r="11933" spans="11:17" x14ac:dyDescent="0.25">
      <c r="K11933" s="4"/>
      <c r="L11933" s="32"/>
      <c r="M11933" s="32"/>
      <c r="N11933" s="4"/>
      <c r="Q11933" s="27"/>
    </row>
    <row r="11934" spans="11:17" x14ac:dyDescent="0.25">
      <c r="K11934" s="4"/>
      <c r="L11934" s="32"/>
      <c r="M11934" s="32"/>
      <c r="N11934" s="4"/>
      <c r="Q11934" s="27"/>
    </row>
    <row r="11935" spans="11:17" x14ac:dyDescent="0.25">
      <c r="K11935" s="4"/>
      <c r="L11935" s="32"/>
      <c r="M11935" s="32"/>
      <c r="N11935" s="4"/>
      <c r="Q11935" s="27"/>
    </row>
    <row r="11936" spans="11:17" x14ac:dyDescent="0.25">
      <c r="K11936" s="4"/>
      <c r="L11936" s="32"/>
      <c r="M11936" s="32"/>
      <c r="N11936" s="4"/>
      <c r="Q11936" s="27"/>
    </row>
    <row r="11937" spans="11:17" x14ac:dyDescent="0.25">
      <c r="K11937" s="4"/>
      <c r="L11937" s="32"/>
      <c r="M11937" s="32"/>
      <c r="N11937" s="4"/>
      <c r="Q11937" s="27"/>
    </row>
    <row r="11938" spans="11:17" x14ac:dyDescent="0.25">
      <c r="K11938" s="4"/>
      <c r="L11938" s="32"/>
      <c r="M11938" s="32"/>
      <c r="N11938" s="4"/>
      <c r="Q11938" s="27"/>
    </row>
    <row r="11939" spans="11:17" x14ac:dyDescent="0.25">
      <c r="K11939" s="4"/>
      <c r="L11939" s="32"/>
      <c r="M11939" s="32"/>
      <c r="N11939" s="4"/>
      <c r="Q11939" s="27"/>
    </row>
    <row r="11940" spans="11:17" x14ac:dyDescent="0.25">
      <c r="K11940" s="4"/>
      <c r="L11940" s="32"/>
      <c r="M11940" s="32"/>
      <c r="N11940" s="4"/>
      <c r="Q11940" s="27"/>
    </row>
    <row r="11941" spans="11:17" x14ac:dyDescent="0.25">
      <c r="K11941" s="4"/>
      <c r="L11941" s="32"/>
      <c r="M11941" s="32"/>
      <c r="N11941" s="4"/>
      <c r="Q11941" s="27"/>
    </row>
    <row r="11942" spans="11:17" x14ac:dyDescent="0.25">
      <c r="K11942" s="4"/>
      <c r="L11942" s="32"/>
      <c r="M11942" s="32"/>
      <c r="N11942" s="4"/>
      <c r="Q11942" s="27"/>
    </row>
    <row r="11943" spans="11:17" x14ac:dyDescent="0.25">
      <c r="K11943" s="4"/>
      <c r="L11943" s="32"/>
      <c r="M11943" s="32"/>
      <c r="N11943" s="4"/>
      <c r="Q11943" s="27"/>
    </row>
    <row r="11944" spans="11:17" x14ac:dyDescent="0.25">
      <c r="K11944" s="4"/>
      <c r="L11944" s="32"/>
      <c r="M11944" s="32"/>
      <c r="N11944" s="4"/>
      <c r="Q11944" s="27"/>
    </row>
    <row r="11945" spans="11:17" x14ac:dyDescent="0.25">
      <c r="K11945" s="4"/>
      <c r="L11945" s="32"/>
      <c r="M11945" s="32"/>
      <c r="N11945" s="4"/>
      <c r="Q11945" s="27"/>
    </row>
    <row r="11946" spans="11:17" x14ac:dyDescent="0.25">
      <c r="K11946" s="4"/>
      <c r="L11946" s="32"/>
      <c r="M11946" s="32"/>
      <c r="N11946" s="4"/>
      <c r="Q11946" s="27"/>
    </row>
    <row r="11947" spans="11:17" x14ac:dyDescent="0.25">
      <c r="K11947" s="4"/>
      <c r="L11947" s="32"/>
      <c r="M11947" s="32"/>
      <c r="N11947" s="4"/>
      <c r="Q11947" s="27"/>
    </row>
    <row r="11948" spans="11:17" x14ac:dyDescent="0.25">
      <c r="K11948" s="4"/>
      <c r="L11948" s="32"/>
      <c r="M11948" s="32"/>
      <c r="N11948" s="4"/>
      <c r="Q11948" s="27"/>
    </row>
    <row r="11949" spans="11:17" x14ac:dyDescent="0.25">
      <c r="K11949" s="4"/>
      <c r="L11949" s="32"/>
      <c r="M11949" s="32"/>
      <c r="N11949" s="4"/>
      <c r="Q11949" s="27"/>
    </row>
    <row r="11950" spans="11:17" x14ac:dyDescent="0.25">
      <c r="K11950" s="4"/>
      <c r="L11950" s="32"/>
      <c r="M11950" s="32"/>
      <c r="N11950" s="4"/>
      <c r="Q11950" s="27"/>
    </row>
    <row r="11951" spans="11:17" x14ac:dyDescent="0.25">
      <c r="K11951" s="4"/>
      <c r="L11951" s="32"/>
      <c r="M11951" s="32"/>
      <c r="N11951" s="4"/>
      <c r="Q11951" s="27"/>
    </row>
    <row r="11952" spans="11:17" x14ac:dyDescent="0.25">
      <c r="K11952" s="4"/>
      <c r="L11952" s="32"/>
      <c r="M11952" s="32"/>
      <c r="N11952" s="4"/>
      <c r="Q11952" s="27"/>
    </row>
    <row r="11953" spans="11:17" x14ac:dyDescent="0.25">
      <c r="K11953" s="4"/>
      <c r="L11953" s="32"/>
      <c r="M11953" s="32"/>
      <c r="N11953" s="4"/>
      <c r="Q11953" s="27"/>
    </row>
    <row r="11954" spans="11:17" x14ac:dyDescent="0.25">
      <c r="K11954" s="4"/>
      <c r="L11954" s="32"/>
      <c r="M11954" s="32"/>
      <c r="N11954" s="4"/>
      <c r="Q11954" s="27"/>
    </row>
    <row r="11955" spans="11:17" x14ac:dyDescent="0.25">
      <c r="K11955" s="4"/>
      <c r="L11955" s="32"/>
      <c r="M11955" s="32"/>
      <c r="N11955" s="4"/>
      <c r="Q11955" s="27"/>
    </row>
    <row r="11956" spans="11:17" x14ac:dyDescent="0.25">
      <c r="K11956" s="4"/>
      <c r="L11956" s="32"/>
      <c r="M11956" s="32"/>
      <c r="N11956" s="4"/>
      <c r="Q11956" s="27"/>
    </row>
    <row r="11957" spans="11:17" x14ac:dyDescent="0.25">
      <c r="K11957" s="4"/>
      <c r="L11957" s="32"/>
      <c r="M11957" s="32"/>
      <c r="N11957" s="4"/>
      <c r="Q11957" s="27"/>
    </row>
    <row r="11958" spans="11:17" x14ac:dyDescent="0.25">
      <c r="K11958" s="4"/>
      <c r="L11958" s="32"/>
      <c r="M11958" s="32"/>
      <c r="N11958" s="4"/>
      <c r="Q11958" s="27"/>
    </row>
    <row r="11959" spans="11:17" x14ac:dyDescent="0.25">
      <c r="K11959" s="4"/>
      <c r="L11959" s="32"/>
      <c r="M11959" s="32"/>
      <c r="N11959" s="4"/>
      <c r="Q11959" s="27"/>
    </row>
    <row r="11960" spans="11:17" x14ac:dyDescent="0.25">
      <c r="K11960" s="4"/>
      <c r="L11960" s="32"/>
      <c r="M11960" s="32"/>
      <c r="N11960" s="4"/>
      <c r="Q11960" s="27"/>
    </row>
    <row r="11961" spans="11:17" x14ac:dyDescent="0.25">
      <c r="K11961" s="4"/>
      <c r="L11961" s="32"/>
      <c r="M11961" s="32"/>
      <c r="N11961" s="4"/>
      <c r="Q11961" s="27"/>
    </row>
    <row r="11962" spans="11:17" x14ac:dyDescent="0.25">
      <c r="K11962" s="4"/>
      <c r="L11962" s="32"/>
      <c r="M11962" s="32"/>
      <c r="N11962" s="4"/>
      <c r="Q11962" s="27"/>
    </row>
    <row r="11963" spans="11:17" x14ac:dyDescent="0.25">
      <c r="K11963" s="4"/>
      <c r="L11963" s="32"/>
      <c r="M11963" s="32"/>
      <c r="N11963" s="4"/>
      <c r="Q11963" s="27"/>
    </row>
    <row r="11964" spans="11:17" x14ac:dyDescent="0.25">
      <c r="K11964" s="4"/>
      <c r="L11964" s="32"/>
      <c r="M11964" s="32"/>
      <c r="N11964" s="4"/>
      <c r="Q11964" s="27"/>
    </row>
    <row r="11965" spans="11:17" x14ac:dyDescent="0.25">
      <c r="K11965" s="4"/>
      <c r="L11965" s="32"/>
      <c r="M11965" s="32"/>
      <c r="N11965" s="4"/>
      <c r="Q11965" s="27"/>
    </row>
    <row r="11966" spans="11:17" x14ac:dyDescent="0.25">
      <c r="K11966" s="4"/>
      <c r="L11966" s="32"/>
      <c r="M11966" s="32"/>
      <c r="N11966" s="4"/>
      <c r="Q11966" s="27"/>
    </row>
    <row r="11967" spans="11:17" x14ac:dyDescent="0.25">
      <c r="K11967" s="4"/>
      <c r="L11967" s="32"/>
      <c r="M11967" s="32"/>
      <c r="N11967" s="4"/>
      <c r="Q11967" s="27"/>
    </row>
    <row r="11968" spans="11:17" x14ac:dyDescent="0.25">
      <c r="K11968" s="4"/>
      <c r="L11968" s="32"/>
      <c r="M11968" s="32"/>
      <c r="N11968" s="4"/>
      <c r="Q11968" s="27"/>
    </row>
    <row r="11969" spans="11:17" x14ac:dyDescent="0.25">
      <c r="K11969" s="4"/>
      <c r="L11969" s="32"/>
      <c r="M11969" s="32"/>
      <c r="N11969" s="4"/>
      <c r="Q11969" s="27"/>
    </row>
    <row r="11970" spans="11:17" x14ac:dyDescent="0.25">
      <c r="K11970" s="4"/>
      <c r="L11970" s="32"/>
      <c r="M11970" s="32"/>
      <c r="N11970" s="4"/>
      <c r="Q11970" s="27"/>
    </row>
    <row r="11971" spans="11:17" x14ac:dyDescent="0.25">
      <c r="K11971" s="4"/>
      <c r="L11971" s="32"/>
      <c r="M11971" s="32"/>
      <c r="N11971" s="4"/>
      <c r="Q11971" s="27"/>
    </row>
    <row r="11972" spans="11:17" x14ac:dyDescent="0.25">
      <c r="K11972" s="4"/>
      <c r="L11972" s="32"/>
      <c r="M11972" s="32"/>
      <c r="N11972" s="4"/>
      <c r="Q11972" s="27"/>
    </row>
    <row r="11973" spans="11:17" x14ac:dyDescent="0.25">
      <c r="K11973" s="4"/>
      <c r="L11973" s="32"/>
      <c r="M11973" s="32"/>
      <c r="N11973" s="4"/>
      <c r="Q11973" s="27"/>
    </row>
    <row r="11974" spans="11:17" x14ac:dyDescent="0.25">
      <c r="K11974" s="4"/>
      <c r="L11974" s="32"/>
      <c r="M11974" s="32"/>
      <c r="N11974" s="4"/>
      <c r="Q11974" s="27"/>
    </row>
    <row r="11975" spans="11:17" x14ac:dyDescent="0.25">
      <c r="K11975" s="4"/>
      <c r="L11975" s="32"/>
      <c r="M11975" s="32"/>
      <c r="N11975" s="4"/>
      <c r="Q11975" s="27"/>
    </row>
    <row r="11976" spans="11:17" x14ac:dyDescent="0.25">
      <c r="K11976" s="4"/>
      <c r="L11976" s="32"/>
      <c r="M11976" s="32"/>
      <c r="N11976" s="4"/>
      <c r="Q11976" s="27"/>
    </row>
    <row r="11977" spans="11:17" x14ac:dyDescent="0.25">
      <c r="K11977" s="4"/>
      <c r="L11977" s="32"/>
      <c r="M11977" s="32"/>
      <c r="N11977" s="4"/>
      <c r="Q11977" s="27"/>
    </row>
    <row r="11978" spans="11:17" x14ac:dyDescent="0.25">
      <c r="K11978" s="4"/>
      <c r="L11978" s="32"/>
      <c r="M11978" s="32"/>
      <c r="N11978" s="4"/>
      <c r="Q11978" s="27"/>
    </row>
    <row r="11979" spans="11:17" x14ac:dyDescent="0.25">
      <c r="K11979" s="4"/>
      <c r="L11979" s="32"/>
      <c r="M11979" s="32"/>
      <c r="N11979" s="4"/>
      <c r="Q11979" s="27"/>
    </row>
    <row r="11980" spans="11:17" x14ac:dyDescent="0.25">
      <c r="K11980" s="4"/>
      <c r="L11980" s="32"/>
      <c r="M11980" s="32"/>
      <c r="N11980" s="4"/>
      <c r="Q11980" s="27"/>
    </row>
    <row r="11981" spans="11:17" x14ac:dyDescent="0.25">
      <c r="K11981" s="4"/>
      <c r="L11981" s="32"/>
      <c r="M11981" s="32"/>
      <c r="N11981" s="4"/>
      <c r="Q11981" s="27"/>
    </row>
    <row r="11982" spans="11:17" x14ac:dyDescent="0.25">
      <c r="K11982" s="4"/>
      <c r="L11982" s="32"/>
      <c r="M11982" s="32"/>
      <c r="N11982" s="4"/>
      <c r="Q11982" s="27"/>
    </row>
    <row r="11983" spans="11:17" x14ac:dyDescent="0.25">
      <c r="K11983" s="4"/>
      <c r="L11983" s="32"/>
      <c r="M11983" s="32"/>
      <c r="N11983" s="4"/>
      <c r="Q11983" s="27"/>
    </row>
    <row r="11984" spans="11:17" x14ac:dyDescent="0.25">
      <c r="K11984" s="4"/>
      <c r="L11984" s="32"/>
      <c r="M11984" s="32"/>
      <c r="N11984" s="4"/>
      <c r="Q11984" s="27"/>
    </row>
    <row r="11985" spans="11:17" x14ac:dyDescent="0.25">
      <c r="K11985" s="4"/>
      <c r="L11985" s="32"/>
      <c r="M11985" s="32"/>
      <c r="N11985" s="4"/>
      <c r="Q11985" s="27"/>
    </row>
    <row r="11986" spans="11:17" x14ac:dyDescent="0.25">
      <c r="K11986" s="4"/>
      <c r="L11986" s="32"/>
      <c r="M11986" s="32"/>
      <c r="N11986" s="4"/>
      <c r="Q11986" s="27"/>
    </row>
    <row r="11987" spans="11:17" x14ac:dyDescent="0.25">
      <c r="K11987" s="4"/>
      <c r="L11987" s="32"/>
      <c r="M11987" s="32"/>
      <c r="N11987" s="4"/>
      <c r="Q11987" s="27"/>
    </row>
    <row r="11988" spans="11:17" x14ac:dyDescent="0.25">
      <c r="K11988" s="4"/>
      <c r="L11988" s="32"/>
      <c r="M11988" s="32"/>
      <c r="N11988" s="4"/>
      <c r="Q11988" s="27"/>
    </row>
    <row r="11989" spans="11:17" x14ac:dyDescent="0.25">
      <c r="K11989" s="4"/>
      <c r="L11989" s="32"/>
      <c r="M11989" s="32"/>
      <c r="N11989" s="4"/>
      <c r="Q11989" s="27"/>
    </row>
    <row r="11990" spans="11:17" x14ac:dyDescent="0.25">
      <c r="K11990" s="4"/>
      <c r="L11990" s="32"/>
      <c r="M11990" s="32"/>
      <c r="N11990" s="4"/>
      <c r="Q11990" s="27"/>
    </row>
    <row r="11991" spans="11:17" x14ac:dyDescent="0.25">
      <c r="K11991" s="4"/>
      <c r="L11991" s="32"/>
      <c r="M11991" s="32"/>
      <c r="N11991" s="4"/>
      <c r="Q11991" s="27"/>
    </row>
    <row r="11992" spans="11:17" x14ac:dyDescent="0.25">
      <c r="K11992" s="4"/>
      <c r="L11992" s="32"/>
      <c r="M11992" s="32"/>
      <c r="N11992" s="4"/>
      <c r="Q11992" s="27"/>
    </row>
    <row r="11993" spans="11:17" x14ac:dyDescent="0.25">
      <c r="K11993" s="4"/>
      <c r="L11993" s="32"/>
      <c r="M11993" s="32"/>
      <c r="N11993" s="4"/>
      <c r="Q11993" s="27"/>
    </row>
    <row r="11994" spans="11:17" x14ac:dyDescent="0.25">
      <c r="K11994" s="4"/>
      <c r="L11994" s="32"/>
      <c r="M11994" s="32"/>
      <c r="N11994" s="4"/>
      <c r="Q11994" s="27"/>
    </row>
    <row r="11995" spans="11:17" x14ac:dyDescent="0.25">
      <c r="K11995" s="4"/>
      <c r="L11995" s="32"/>
      <c r="M11995" s="32"/>
      <c r="N11995" s="4"/>
      <c r="Q11995" s="27"/>
    </row>
    <row r="11996" spans="11:17" x14ac:dyDescent="0.25">
      <c r="K11996" s="4"/>
      <c r="L11996" s="32"/>
      <c r="M11996" s="32"/>
      <c r="N11996" s="4"/>
      <c r="Q11996" s="27"/>
    </row>
    <row r="11997" spans="11:17" x14ac:dyDescent="0.25">
      <c r="K11997" s="4"/>
      <c r="L11997" s="32"/>
      <c r="M11997" s="32"/>
      <c r="N11997" s="4"/>
      <c r="Q11997" s="27"/>
    </row>
    <row r="11998" spans="11:17" x14ac:dyDescent="0.25">
      <c r="K11998" s="4"/>
      <c r="L11998" s="32"/>
      <c r="M11998" s="32"/>
      <c r="N11998" s="4"/>
      <c r="Q11998" s="27"/>
    </row>
    <row r="11999" spans="11:17" x14ac:dyDescent="0.25">
      <c r="K11999" s="4"/>
      <c r="L11999" s="32"/>
      <c r="M11999" s="32"/>
      <c r="N11999" s="4"/>
      <c r="Q11999" s="27"/>
    </row>
    <row r="12000" spans="11:17" x14ac:dyDescent="0.25">
      <c r="K12000" s="4"/>
      <c r="L12000" s="32"/>
      <c r="M12000" s="32"/>
      <c r="N12000" s="4"/>
      <c r="Q12000" s="27"/>
    </row>
    <row r="12001" spans="11:17" x14ac:dyDescent="0.25">
      <c r="K12001" s="4"/>
      <c r="L12001" s="32"/>
      <c r="M12001" s="32"/>
      <c r="N12001" s="4"/>
      <c r="Q12001" s="27"/>
    </row>
    <row r="12002" spans="11:17" x14ac:dyDescent="0.25">
      <c r="K12002" s="4"/>
      <c r="L12002" s="32"/>
      <c r="M12002" s="32"/>
      <c r="N12002" s="4"/>
      <c r="Q12002" s="27"/>
    </row>
    <row r="12003" spans="11:17" x14ac:dyDescent="0.25">
      <c r="K12003" s="4"/>
      <c r="L12003" s="32"/>
      <c r="M12003" s="32"/>
      <c r="N12003" s="4"/>
      <c r="Q12003" s="27"/>
    </row>
    <row r="12004" spans="11:17" x14ac:dyDescent="0.25">
      <c r="K12004" s="4"/>
      <c r="L12004" s="32"/>
      <c r="M12004" s="32"/>
      <c r="N12004" s="4"/>
      <c r="Q12004" s="27"/>
    </row>
    <row r="12005" spans="11:17" x14ac:dyDescent="0.25">
      <c r="K12005" s="4"/>
      <c r="L12005" s="32"/>
      <c r="M12005" s="32"/>
      <c r="N12005" s="4"/>
      <c r="Q12005" s="27"/>
    </row>
    <row r="12006" spans="11:17" x14ac:dyDescent="0.25">
      <c r="K12006" s="4"/>
      <c r="L12006" s="32"/>
      <c r="M12006" s="32"/>
      <c r="N12006" s="4"/>
      <c r="Q12006" s="27"/>
    </row>
    <row r="12007" spans="11:17" x14ac:dyDescent="0.25">
      <c r="K12007" s="4"/>
      <c r="L12007" s="32"/>
      <c r="M12007" s="32"/>
      <c r="N12007" s="4"/>
      <c r="Q12007" s="27"/>
    </row>
    <row r="12008" spans="11:17" x14ac:dyDescent="0.25">
      <c r="K12008" s="4"/>
      <c r="L12008" s="32"/>
      <c r="M12008" s="32"/>
      <c r="N12008" s="4"/>
      <c r="Q12008" s="27"/>
    </row>
    <row r="12009" spans="11:17" x14ac:dyDescent="0.25">
      <c r="K12009" s="4"/>
      <c r="L12009" s="32"/>
      <c r="M12009" s="32"/>
      <c r="N12009" s="4"/>
      <c r="Q12009" s="27"/>
    </row>
    <row r="12010" spans="11:17" x14ac:dyDescent="0.25">
      <c r="K12010" s="4"/>
      <c r="L12010" s="32"/>
      <c r="M12010" s="32"/>
      <c r="N12010" s="4"/>
      <c r="Q12010" s="27"/>
    </row>
    <row r="12011" spans="11:17" x14ac:dyDescent="0.25">
      <c r="K12011" s="4"/>
      <c r="L12011" s="32"/>
      <c r="M12011" s="32"/>
      <c r="N12011" s="4"/>
      <c r="Q12011" s="27"/>
    </row>
    <row r="12012" spans="11:17" x14ac:dyDescent="0.25">
      <c r="K12012" s="4"/>
      <c r="L12012" s="32"/>
      <c r="M12012" s="32"/>
      <c r="N12012" s="4"/>
      <c r="Q12012" s="27"/>
    </row>
    <row r="12013" spans="11:17" x14ac:dyDescent="0.25">
      <c r="K12013" s="4"/>
      <c r="L12013" s="32"/>
      <c r="M12013" s="32"/>
      <c r="N12013" s="4"/>
      <c r="Q12013" s="27"/>
    </row>
    <row r="12014" spans="11:17" x14ac:dyDescent="0.25">
      <c r="K12014" s="4"/>
      <c r="L12014" s="32"/>
      <c r="M12014" s="32"/>
      <c r="N12014" s="4"/>
      <c r="Q12014" s="27"/>
    </row>
    <row r="12015" spans="11:17" x14ac:dyDescent="0.25">
      <c r="K12015" s="4"/>
      <c r="L12015" s="32"/>
      <c r="M12015" s="32"/>
      <c r="N12015" s="4"/>
      <c r="Q12015" s="27"/>
    </row>
    <row r="12016" spans="11:17" x14ac:dyDescent="0.25">
      <c r="K12016" s="4"/>
      <c r="L12016" s="32"/>
      <c r="M12016" s="32"/>
      <c r="N12016" s="4"/>
      <c r="Q12016" s="27"/>
    </row>
    <row r="12017" spans="11:17" x14ac:dyDescent="0.25">
      <c r="K12017" s="4"/>
      <c r="L12017" s="32"/>
      <c r="M12017" s="32"/>
      <c r="N12017" s="4"/>
      <c r="Q12017" s="27"/>
    </row>
    <row r="12018" spans="11:17" x14ac:dyDescent="0.25">
      <c r="K12018" s="4"/>
      <c r="L12018" s="32"/>
      <c r="M12018" s="32"/>
      <c r="N12018" s="4"/>
      <c r="Q12018" s="27"/>
    </row>
    <row r="12019" spans="11:17" x14ac:dyDescent="0.25">
      <c r="K12019" s="4"/>
      <c r="L12019" s="32"/>
      <c r="M12019" s="32"/>
      <c r="N12019" s="4"/>
      <c r="Q12019" s="27"/>
    </row>
    <row r="12020" spans="11:17" x14ac:dyDescent="0.25">
      <c r="K12020" s="4"/>
      <c r="L12020" s="32"/>
      <c r="M12020" s="32"/>
      <c r="N12020" s="4"/>
      <c r="Q12020" s="27"/>
    </row>
    <row r="12021" spans="11:17" x14ac:dyDescent="0.25">
      <c r="K12021" s="4"/>
      <c r="L12021" s="32"/>
      <c r="M12021" s="32"/>
      <c r="N12021" s="4"/>
      <c r="Q12021" s="27"/>
    </row>
    <row r="12022" spans="11:17" x14ac:dyDescent="0.25">
      <c r="K12022" s="4"/>
      <c r="L12022" s="32"/>
      <c r="M12022" s="32"/>
      <c r="N12022" s="4"/>
      <c r="Q12022" s="27"/>
    </row>
    <row r="12023" spans="11:17" x14ac:dyDescent="0.25">
      <c r="K12023" s="4"/>
      <c r="L12023" s="32"/>
      <c r="M12023" s="32"/>
      <c r="N12023" s="4"/>
      <c r="Q12023" s="27"/>
    </row>
    <row r="12024" spans="11:17" x14ac:dyDescent="0.25">
      <c r="K12024" s="4"/>
      <c r="L12024" s="32"/>
      <c r="M12024" s="32"/>
      <c r="N12024" s="4"/>
      <c r="Q12024" s="27"/>
    </row>
    <row r="12025" spans="11:17" x14ac:dyDescent="0.25">
      <c r="K12025" s="4"/>
      <c r="L12025" s="32"/>
      <c r="M12025" s="32"/>
      <c r="N12025" s="4"/>
      <c r="Q12025" s="27"/>
    </row>
    <row r="12026" spans="11:17" x14ac:dyDescent="0.25">
      <c r="K12026" s="4"/>
      <c r="L12026" s="32"/>
      <c r="M12026" s="32"/>
      <c r="N12026" s="4"/>
      <c r="Q12026" s="27"/>
    </row>
    <row r="12027" spans="11:17" x14ac:dyDescent="0.25">
      <c r="K12027" s="4"/>
      <c r="L12027" s="32"/>
      <c r="M12027" s="32"/>
      <c r="N12027" s="4"/>
      <c r="Q12027" s="27"/>
    </row>
    <row r="12028" spans="11:17" x14ac:dyDescent="0.25">
      <c r="K12028" s="4"/>
      <c r="L12028" s="32"/>
      <c r="M12028" s="32"/>
      <c r="N12028" s="4"/>
      <c r="Q12028" s="27"/>
    </row>
    <row r="12029" spans="11:17" x14ac:dyDescent="0.25">
      <c r="K12029" s="4"/>
      <c r="L12029" s="32"/>
      <c r="M12029" s="32"/>
      <c r="N12029" s="4"/>
      <c r="Q12029" s="27"/>
    </row>
    <row r="12030" spans="11:17" x14ac:dyDescent="0.25">
      <c r="K12030" s="4"/>
      <c r="L12030" s="32"/>
      <c r="M12030" s="32"/>
      <c r="N12030" s="4"/>
      <c r="Q12030" s="27"/>
    </row>
    <row r="12031" spans="11:17" x14ac:dyDescent="0.25">
      <c r="K12031" s="4"/>
      <c r="L12031" s="32"/>
      <c r="M12031" s="32"/>
      <c r="N12031" s="4"/>
      <c r="Q12031" s="27"/>
    </row>
    <row r="12032" spans="11:17" x14ac:dyDescent="0.25">
      <c r="K12032" s="4"/>
      <c r="L12032" s="32"/>
      <c r="M12032" s="32"/>
      <c r="N12032" s="4"/>
      <c r="Q12032" s="27"/>
    </row>
    <row r="12033" spans="11:17" x14ac:dyDescent="0.25">
      <c r="K12033" s="4"/>
      <c r="L12033" s="32"/>
      <c r="M12033" s="32"/>
      <c r="N12033" s="4"/>
      <c r="Q12033" s="27"/>
    </row>
    <row r="12034" spans="11:17" x14ac:dyDescent="0.25">
      <c r="K12034" s="4"/>
      <c r="L12034" s="32"/>
      <c r="M12034" s="32"/>
      <c r="N12034" s="4"/>
      <c r="Q12034" s="27"/>
    </row>
    <row r="12035" spans="11:17" x14ac:dyDescent="0.25">
      <c r="K12035" s="4"/>
      <c r="L12035" s="32"/>
      <c r="M12035" s="32"/>
      <c r="N12035" s="4"/>
      <c r="Q12035" s="27"/>
    </row>
    <row r="12036" spans="11:17" x14ac:dyDescent="0.25">
      <c r="K12036" s="4"/>
      <c r="L12036" s="32"/>
      <c r="M12036" s="32"/>
      <c r="N12036" s="4"/>
      <c r="Q12036" s="27"/>
    </row>
    <row r="12037" spans="11:17" x14ac:dyDescent="0.25">
      <c r="K12037" s="4"/>
      <c r="L12037" s="32"/>
      <c r="M12037" s="32"/>
      <c r="N12037" s="4"/>
      <c r="Q12037" s="27"/>
    </row>
    <row r="12038" spans="11:17" x14ac:dyDescent="0.25">
      <c r="K12038" s="4"/>
      <c r="L12038" s="32"/>
      <c r="M12038" s="32"/>
      <c r="N12038" s="4"/>
      <c r="Q12038" s="27"/>
    </row>
    <row r="12039" spans="11:17" x14ac:dyDescent="0.25">
      <c r="K12039" s="4"/>
      <c r="L12039" s="32"/>
      <c r="M12039" s="32"/>
      <c r="N12039" s="4"/>
      <c r="Q12039" s="27"/>
    </row>
    <row r="12040" spans="11:17" x14ac:dyDescent="0.25">
      <c r="K12040" s="4"/>
      <c r="L12040" s="32"/>
      <c r="M12040" s="32"/>
      <c r="N12040" s="4"/>
      <c r="Q12040" s="27"/>
    </row>
    <row r="12041" spans="11:17" x14ac:dyDescent="0.25">
      <c r="K12041" s="4"/>
      <c r="L12041" s="32"/>
      <c r="M12041" s="32"/>
      <c r="N12041" s="4"/>
      <c r="Q12041" s="27"/>
    </row>
    <row r="12042" spans="11:17" x14ac:dyDescent="0.25">
      <c r="K12042" s="4"/>
      <c r="L12042" s="32"/>
      <c r="M12042" s="32"/>
      <c r="N12042" s="4"/>
      <c r="Q12042" s="27"/>
    </row>
    <row r="12043" spans="11:17" x14ac:dyDescent="0.25">
      <c r="K12043" s="4"/>
      <c r="L12043" s="32"/>
      <c r="M12043" s="32"/>
      <c r="N12043" s="4"/>
      <c r="Q12043" s="27"/>
    </row>
    <row r="12044" spans="11:17" x14ac:dyDescent="0.25">
      <c r="K12044" s="4"/>
      <c r="L12044" s="32"/>
      <c r="M12044" s="32"/>
      <c r="N12044" s="4"/>
      <c r="Q12044" s="27"/>
    </row>
    <row r="12045" spans="11:17" x14ac:dyDescent="0.25">
      <c r="K12045" s="4"/>
      <c r="L12045" s="32"/>
      <c r="M12045" s="32"/>
      <c r="N12045" s="4"/>
      <c r="Q12045" s="27"/>
    </row>
    <row r="12046" spans="11:17" x14ac:dyDescent="0.25">
      <c r="K12046" s="4"/>
      <c r="L12046" s="32"/>
      <c r="M12046" s="32"/>
      <c r="N12046" s="4"/>
      <c r="Q12046" s="27"/>
    </row>
    <row r="12047" spans="11:17" x14ac:dyDescent="0.25">
      <c r="K12047" s="4"/>
      <c r="L12047" s="32"/>
      <c r="M12047" s="32"/>
      <c r="N12047" s="4"/>
      <c r="Q12047" s="27"/>
    </row>
    <row r="12048" spans="11:17" x14ac:dyDescent="0.25">
      <c r="K12048" s="4"/>
      <c r="L12048" s="32"/>
      <c r="M12048" s="32"/>
      <c r="N12048" s="4"/>
      <c r="Q12048" s="27"/>
    </row>
    <row r="12049" spans="11:17" x14ac:dyDescent="0.25">
      <c r="K12049" s="4"/>
      <c r="L12049" s="32"/>
      <c r="M12049" s="32"/>
      <c r="N12049" s="4"/>
      <c r="Q12049" s="27"/>
    </row>
    <row r="12050" spans="11:17" x14ac:dyDescent="0.25">
      <c r="K12050" s="4"/>
      <c r="L12050" s="32"/>
      <c r="M12050" s="32"/>
      <c r="N12050" s="4"/>
      <c r="Q12050" s="27"/>
    </row>
    <row r="12051" spans="11:17" x14ac:dyDescent="0.25">
      <c r="K12051" s="4"/>
      <c r="L12051" s="32"/>
      <c r="M12051" s="32"/>
      <c r="N12051" s="4"/>
      <c r="Q12051" s="27"/>
    </row>
    <row r="12052" spans="11:17" x14ac:dyDescent="0.25">
      <c r="K12052" s="4"/>
      <c r="L12052" s="32"/>
      <c r="M12052" s="32"/>
      <c r="N12052" s="4"/>
      <c r="Q12052" s="27"/>
    </row>
    <row r="12053" spans="11:17" x14ac:dyDescent="0.25">
      <c r="K12053" s="4"/>
      <c r="L12053" s="32"/>
      <c r="M12053" s="32"/>
      <c r="N12053" s="4"/>
      <c r="Q12053" s="27"/>
    </row>
    <row r="12054" spans="11:17" x14ac:dyDescent="0.25">
      <c r="K12054" s="4"/>
      <c r="L12054" s="32"/>
      <c r="M12054" s="32"/>
      <c r="N12054" s="4"/>
      <c r="Q12054" s="27"/>
    </row>
    <row r="12055" spans="11:17" x14ac:dyDescent="0.25">
      <c r="K12055" s="4"/>
      <c r="L12055" s="32"/>
      <c r="M12055" s="32"/>
      <c r="N12055" s="4"/>
      <c r="Q12055" s="27"/>
    </row>
    <row r="12056" spans="11:17" x14ac:dyDescent="0.25">
      <c r="K12056" s="4"/>
      <c r="L12056" s="32"/>
      <c r="M12056" s="32"/>
      <c r="N12056" s="4"/>
      <c r="Q12056" s="27"/>
    </row>
    <row r="12057" spans="11:17" x14ac:dyDescent="0.25">
      <c r="K12057" s="4"/>
      <c r="L12057" s="32"/>
      <c r="M12057" s="32"/>
      <c r="N12057" s="4"/>
      <c r="Q12057" s="27"/>
    </row>
    <row r="12058" spans="11:17" x14ac:dyDescent="0.25">
      <c r="K12058" s="4"/>
      <c r="L12058" s="32"/>
      <c r="M12058" s="32"/>
      <c r="N12058" s="4"/>
      <c r="Q12058" s="27"/>
    </row>
    <row r="12059" spans="11:17" x14ac:dyDescent="0.25">
      <c r="K12059" s="4"/>
      <c r="L12059" s="32"/>
      <c r="M12059" s="32"/>
      <c r="N12059" s="4"/>
      <c r="Q12059" s="27"/>
    </row>
    <row r="12060" spans="11:17" x14ac:dyDescent="0.25">
      <c r="K12060" s="4"/>
      <c r="L12060" s="32"/>
      <c r="M12060" s="32"/>
      <c r="N12060" s="4"/>
      <c r="Q12060" s="27"/>
    </row>
    <row r="12061" spans="11:17" x14ac:dyDescent="0.25">
      <c r="K12061" s="4"/>
      <c r="L12061" s="32"/>
      <c r="M12061" s="32"/>
      <c r="N12061" s="4"/>
      <c r="Q12061" s="27"/>
    </row>
    <row r="12062" spans="11:17" x14ac:dyDescent="0.25">
      <c r="K12062" s="4"/>
      <c r="L12062" s="32"/>
      <c r="M12062" s="32"/>
      <c r="N12062" s="4"/>
      <c r="Q12062" s="27"/>
    </row>
    <row r="12063" spans="11:17" x14ac:dyDescent="0.25">
      <c r="K12063" s="4"/>
      <c r="L12063" s="32"/>
      <c r="M12063" s="32"/>
      <c r="N12063" s="4"/>
      <c r="Q12063" s="27"/>
    </row>
    <row r="12064" spans="11:17" x14ac:dyDescent="0.25">
      <c r="K12064" s="4"/>
      <c r="L12064" s="32"/>
      <c r="M12064" s="32"/>
      <c r="N12064" s="4"/>
      <c r="Q12064" s="27"/>
    </row>
    <row r="12065" spans="11:17" x14ac:dyDescent="0.25">
      <c r="K12065" s="4"/>
      <c r="L12065" s="32"/>
      <c r="M12065" s="32"/>
      <c r="N12065" s="4"/>
      <c r="Q12065" s="27"/>
    </row>
    <row r="12066" spans="11:17" x14ac:dyDescent="0.25">
      <c r="K12066" s="4"/>
      <c r="L12066" s="32"/>
      <c r="M12066" s="32"/>
      <c r="N12066" s="4"/>
      <c r="Q12066" s="27"/>
    </row>
    <row r="12067" spans="11:17" x14ac:dyDescent="0.25">
      <c r="K12067" s="4"/>
      <c r="L12067" s="32"/>
      <c r="M12067" s="32"/>
      <c r="N12067" s="4"/>
      <c r="Q12067" s="27"/>
    </row>
    <row r="12068" spans="11:17" x14ac:dyDescent="0.25">
      <c r="K12068" s="4"/>
      <c r="L12068" s="32"/>
      <c r="M12068" s="32"/>
      <c r="N12068" s="4"/>
      <c r="Q12068" s="27"/>
    </row>
    <row r="12069" spans="11:17" x14ac:dyDescent="0.25">
      <c r="K12069" s="4"/>
      <c r="L12069" s="32"/>
      <c r="M12069" s="32"/>
      <c r="N12069" s="4"/>
      <c r="Q12069" s="27"/>
    </row>
    <row r="12070" spans="11:17" x14ac:dyDescent="0.25">
      <c r="K12070" s="4"/>
      <c r="L12070" s="32"/>
      <c r="M12070" s="32"/>
      <c r="N12070" s="4"/>
      <c r="Q12070" s="27"/>
    </row>
    <row r="12071" spans="11:17" x14ac:dyDescent="0.25">
      <c r="K12071" s="4"/>
      <c r="L12071" s="32"/>
      <c r="M12071" s="32"/>
      <c r="N12071" s="4"/>
      <c r="Q12071" s="27"/>
    </row>
    <row r="12072" spans="11:17" x14ac:dyDescent="0.25">
      <c r="K12072" s="4"/>
      <c r="L12072" s="32"/>
      <c r="M12072" s="32"/>
      <c r="N12072" s="4"/>
      <c r="Q12072" s="27"/>
    </row>
    <row r="12073" spans="11:17" x14ac:dyDescent="0.25">
      <c r="K12073" s="4"/>
      <c r="L12073" s="32"/>
      <c r="M12073" s="32"/>
      <c r="N12073" s="4"/>
      <c r="Q12073" s="27"/>
    </row>
    <row r="12074" spans="11:17" x14ac:dyDescent="0.25">
      <c r="K12074" s="4"/>
      <c r="L12074" s="32"/>
      <c r="M12074" s="32"/>
      <c r="N12074" s="4"/>
      <c r="Q12074" s="27"/>
    </row>
    <row r="12075" spans="11:17" x14ac:dyDescent="0.25">
      <c r="K12075" s="4"/>
      <c r="L12075" s="32"/>
      <c r="M12075" s="32"/>
      <c r="N12075" s="4"/>
      <c r="Q12075" s="27"/>
    </row>
    <row r="12076" spans="11:17" x14ac:dyDescent="0.25">
      <c r="K12076" s="4"/>
      <c r="L12076" s="32"/>
      <c r="M12076" s="32"/>
      <c r="N12076" s="4"/>
      <c r="Q12076" s="27"/>
    </row>
    <row r="12077" spans="11:17" x14ac:dyDescent="0.25">
      <c r="K12077" s="4"/>
      <c r="L12077" s="32"/>
      <c r="M12077" s="32"/>
      <c r="N12077" s="4"/>
      <c r="Q12077" s="27"/>
    </row>
    <row r="12078" spans="11:17" x14ac:dyDescent="0.25">
      <c r="K12078" s="4"/>
      <c r="L12078" s="32"/>
      <c r="M12078" s="32"/>
      <c r="N12078" s="4"/>
      <c r="Q12078" s="27"/>
    </row>
    <row r="12079" spans="11:17" x14ac:dyDescent="0.25">
      <c r="K12079" s="4"/>
      <c r="L12079" s="32"/>
      <c r="M12079" s="32"/>
      <c r="N12079" s="4"/>
      <c r="Q12079" s="27"/>
    </row>
    <row r="12080" spans="11:17" x14ac:dyDescent="0.25">
      <c r="K12080" s="4"/>
      <c r="L12080" s="32"/>
      <c r="M12080" s="32"/>
      <c r="N12080" s="4"/>
      <c r="Q12080" s="27"/>
    </row>
    <row r="12081" spans="11:17" x14ac:dyDescent="0.25">
      <c r="K12081" s="4"/>
      <c r="L12081" s="32"/>
      <c r="M12081" s="32"/>
      <c r="N12081" s="4"/>
      <c r="Q12081" s="27"/>
    </row>
    <row r="12082" spans="11:17" x14ac:dyDescent="0.25">
      <c r="K12082" s="4"/>
      <c r="L12082" s="32"/>
      <c r="M12082" s="32"/>
      <c r="N12082" s="4"/>
      <c r="Q12082" s="27"/>
    </row>
    <row r="12083" spans="11:17" x14ac:dyDescent="0.25">
      <c r="K12083" s="4"/>
      <c r="L12083" s="32"/>
      <c r="M12083" s="32"/>
      <c r="N12083" s="4"/>
      <c r="Q12083" s="27"/>
    </row>
    <row r="12084" spans="11:17" x14ac:dyDescent="0.25">
      <c r="K12084" s="4"/>
      <c r="L12084" s="32"/>
      <c r="M12084" s="32"/>
      <c r="N12084" s="4"/>
      <c r="Q12084" s="27"/>
    </row>
    <row r="12085" spans="11:17" x14ac:dyDescent="0.25">
      <c r="K12085" s="4"/>
      <c r="L12085" s="32"/>
      <c r="M12085" s="32"/>
      <c r="N12085" s="4"/>
      <c r="Q12085" s="27"/>
    </row>
    <row r="12086" spans="11:17" x14ac:dyDescent="0.25">
      <c r="K12086" s="4"/>
      <c r="L12086" s="32"/>
      <c r="M12086" s="32"/>
      <c r="N12086" s="4"/>
      <c r="Q12086" s="27"/>
    </row>
    <row r="12087" spans="11:17" x14ac:dyDescent="0.25">
      <c r="K12087" s="4"/>
      <c r="L12087" s="32"/>
      <c r="M12087" s="32"/>
      <c r="N12087" s="4"/>
      <c r="Q12087" s="27"/>
    </row>
    <row r="12088" spans="11:17" x14ac:dyDescent="0.25">
      <c r="K12088" s="4"/>
      <c r="L12088" s="32"/>
      <c r="M12088" s="32"/>
      <c r="N12088" s="4"/>
      <c r="Q12088" s="27"/>
    </row>
    <row r="12089" spans="11:17" x14ac:dyDescent="0.25">
      <c r="K12089" s="4"/>
      <c r="L12089" s="32"/>
      <c r="M12089" s="32"/>
      <c r="N12089" s="4"/>
      <c r="Q12089" s="27"/>
    </row>
    <row r="12090" spans="11:17" x14ac:dyDescent="0.25">
      <c r="K12090" s="4"/>
      <c r="L12090" s="32"/>
      <c r="M12090" s="32"/>
      <c r="N12090" s="4"/>
      <c r="Q12090" s="27"/>
    </row>
    <row r="12091" spans="11:17" x14ac:dyDescent="0.25">
      <c r="K12091" s="4"/>
      <c r="L12091" s="32"/>
      <c r="M12091" s="32"/>
      <c r="N12091" s="4"/>
      <c r="Q12091" s="27"/>
    </row>
    <row r="12092" spans="11:17" x14ac:dyDescent="0.25">
      <c r="K12092" s="4"/>
      <c r="L12092" s="32"/>
      <c r="M12092" s="32"/>
      <c r="N12092" s="4"/>
      <c r="Q12092" s="27"/>
    </row>
    <row r="12093" spans="11:17" x14ac:dyDescent="0.25">
      <c r="K12093" s="4"/>
      <c r="L12093" s="32"/>
      <c r="M12093" s="32"/>
      <c r="N12093" s="4"/>
      <c r="Q12093" s="27"/>
    </row>
    <row r="12094" spans="11:17" x14ac:dyDescent="0.25">
      <c r="K12094" s="4"/>
      <c r="L12094" s="32"/>
      <c r="M12094" s="32"/>
      <c r="N12094" s="4"/>
      <c r="Q12094" s="27"/>
    </row>
    <row r="12095" spans="11:17" x14ac:dyDescent="0.25">
      <c r="K12095" s="4"/>
      <c r="L12095" s="32"/>
      <c r="M12095" s="32"/>
      <c r="N12095" s="4"/>
      <c r="Q12095" s="27"/>
    </row>
    <row r="12096" spans="11:17" x14ac:dyDescent="0.25">
      <c r="K12096" s="4"/>
      <c r="L12096" s="32"/>
      <c r="M12096" s="32"/>
      <c r="N12096" s="4"/>
      <c r="Q12096" s="27"/>
    </row>
    <row r="12097" spans="11:17" x14ac:dyDescent="0.25">
      <c r="K12097" s="4"/>
      <c r="L12097" s="32"/>
      <c r="M12097" s="32"/>
      <c r="N12097" s="4"/>
      <c r="Q12097" s="27"/>
    </row>
    <row r="12098" spans="11:17" x14ac:dyDescent="0.25">
      <c r="K12098" s="4"/>
      <c r="L12098" s="32"/>
      <c r="M12098" s="32"/>
      <c r="N12098" s="4"/>
      <c r="Q12098" s="27"/>
    </row>
    <row r="12099" spans="11:17" x14ac:dyDescent="0.25">
      <c r="K12099" s="4"/>
      <c r="L12099" s="32"/>
      <c r="M12099" s="32"/>
      <c r="N12099" s="4"/>
      <c r="Q12099" s="27"/>
    </row>
    <row r="12100" spans="11:17" x14ac:dyDescent="0.25">
      <c r="K12100" s="4"/>
      <c r="L12100" s="32"/>
      <c r="M12100" s="32"/>
      <c r="N12100" s="4"/>
      <c r="Q12100" s="27"/>
    </row>
    <row r="12101" spans="11:17" x14ac:dyDescent="0.25">
      <c r="K12101" s="4"/>
      <c r="L12101" s="32"/>
      <c r="M12101" s="32"/>
      <c r="N12101" s="4"/>
      <c r="Q12101" s="27"/>
    </row>
    <row r="12102" spans="11:17" x14ac:dyDescent="0.25">
      <c r="K12102" s="4"/>
      <c r="L12102" s="32"/>
      <c r="M12102" s="32"/>
      <c r="N12102" s="4"/>
      <c r="Q12102" s="27"/>
    </row>
    <row r="12103" spans="11:17" x14ac:dyDescent="0.25">
      <c r="K12103" s="4"/>
      <c r="L12103" s="32"/>
      <c r="M12103" s="32"/>
      <c r="N12103" s="4"/>
      <c r="Q12103" s="27"/>
    </row>
    <row r="12104" spans="11:17" x14ac:dyDescent="0.25">
      <c r="K12104" s="4"/>
      <c r="L12104" s="32"/>
      <c r="M12104" s="32"/>
      <c r="N12104" s="4"/>
      <c r="Q12104" s="27"/>
    </row>
    <row r="12105" spans="11:17" x14ac:dyDescent="0.25">
      <c r="K12105" s="4"/>
      <c r="L12105" s="32"/>
      <c r="M12105" s="32"/>
      <c r="N12105" s="4"/>
      <c r="Q12105" s="27"/>
    </row>
    <row r="12106" spans="11:17" x14ac:dyDescent="0.25">
      <c r="K12106" s="4"/>
      <c r="L12106" s="32"/>
      <c r="M12106" s="32"/>
      <c r="N12106" s="4"/>
      <c r="Q12106" s="27"/>
    </row>
    <row r="12107" spans="11:17" x14ac:dyDescent="0.25">
      <c r="K12107" s="4"/>
      <c r="L12107" s="32"/>
      <c r="M12107" s="32"/>
      <c r="N12107" s="4"/>
      <c r="Q12107" s="27"/>
    </row>
    <row r="12108" spans="11:17" x14ac:dyDescent="0.25">
      <c r="K12108" s="4"/>
      <c r="L12108" s="32"/>
      <c r="M12108" s="32"/>
      <c r="N12108" s="4"/>
      <c r="Q12108" s="27"/>
    </row>
    <row r="12109" spans="11:17" x14ac:dyDescent="0.25">
      <c r="K12109" s="4"/>
      <c r="L12109" s="32"/>
      <c r="M12109" s="32"/>
      <c r="N12109" s="4"/>
      <c r="Q12109" s="27"/>
    </row>
    <row r="12110" spans="11:17" x14ac:dyDescent="0.25">
      <c r="K12110" s="4"/>
      <c r="L12110" s="32"/>
      <c r="M12110" s="32"/>
      <c r="N12110" s="4"/>
      <c r="Q12110" s="27"/>
    </row>
    <row r="12111" spans="11:17" x14ac:dyDescent="0.25">
      <c r="K12111" s="4"/>
      <c r="L12111" s="32"/>
      <c r="M12111" s="32"/>
      <c r="N12111" s="4"/>
      <c r="Q12111" s="27"/>
    </row>
    <row r="12112" spans="11:17" x14ac:dyDescent="0.25">
      <c r="K12112" s="4"/>
      <c r="L12112" s="32"/>
      <c r="M12112" s="32"/>
      <c r="N12112" s="4"/>
      <c r="Q12112" s="27"/>
    </row>
    <row r="12113" spans="11:17" x14ac:dyDescent="0.25">
      <c r="K12113" s="4"/>
      <c r="L12113" s="32"/>
      <c r="M12113" s="32"/>
      <c r="N12113" s="4"/>
      <c r="Q12113" s="27"/>
    </row>
    <row r="12114" spans="11:17" x14ac:dyDescent="0.25">
      <c r="K12114" s="4"/>
      <c r="L12114" s="32"/>
      <c r="M12114" s="32"/>
      <c r="N12114" s="4"/>
      <c r="Q12114" s="27"/>
    </row>
    <row r="12115" spans="11:17" x14ac:dyDescent="0.25">
      <c r="K12115" s="4"/>
      <c r="L12115" s="32"/>
      <c r="M12115" s="32"/>
      <c r="N12115" s="4"/>
      <c r="Q12115" s="27"/>
    </row>
    <row r="12116" spans="11:17" x14ac:dyDescent="0.25">
      <c r="K12116" s="4"/>
      <c r="L12116" s="32"/>
      <c r="M12116" s="32"/>
      <c r="N12116" s="4"/>
      <c r="Q12116" s="27"/>
    </row>
    <row r="12117" spans="11:17" x14ac:dyDescent="0.25">
      <c r="K12117" s="4"/>
      <c r="L12117" s="32"/>
      <c r="M12117" s="32"/>
      <c r="N12117" s="4"/>
      <c r="Q12117" s="27"/>
    </row>
    <row r="12118" spans="11:17" x14ac:dyDescent="0.25">
      <c r="K12118" s="4"/>
      <c r="L12118" s="32"/>
      <c r="M12118" s="32"/>
      <c r="N12118" s="4"/>
      <c r="Q12118" s="27"/>
    </row>
    <row r="12119" spans="11:17" x14ac:dyDescent="0.25">
      <c r="K12119" s="4"/>
      <c r="L12119" s="32"/>
      <c r="M12119" s="32"/>
      <c r="N12119" s="4"/>
      <c r="Q12119" s="27"/>
    </row>
    <row r="12120" spans="11:17" x14ac:dyDescent="0.25">
      <c r="K12120" s="4"/>
      <c r="L12120" s="32"/>
      <c r="M12120" s="32"/>
      <c r="N12120" s="4"/>
      <c r="Q12120" s="27"/>
    </row>
    <row r="12121" spans="11:17" x14ac:dyDescent="0.25">
      <c r="K12121" s="4"/>
      <c r="L12121" s="32"/>
      <c r="M12121" s="32"/>
      <c r="N12121" s="4"/>
      <c r="Q12121" s="27"/>
    </row>
    <row r="12122" spans="11:17" x14ac:dyDescent="0.25">
      <c r="K12122" s="4"/>
      <c r="L12122" s="32"/>
      <c r="M12122" s="32"/>
      <c r="N12122" s="4"/>
      <c r="Q12122" s="27"/>
    </row>
    <row r="12123" spans="11:17" x14ac:dyDescent="0.25">
      <c r="K12123" s="4"/>
      <c r="L12123" s="32"/>
      <c r="M12123" s="32"/>
      <c r="N12123" s="4"/>
      <c r="Q12123" s="27"/>
    </row>
    <row r="12124" spans="11:17" x14ac:dyDescent="0.25">
      <c r="K12124" s="4"/>
      <c r="L12124" s="32"/>
      <c r="M12124" s="32"/>
      <c r="N12124" s="4"/>
      <c r="Q12124" s="27"/>
    </row>
    <row r="12125" spans="11:17" x14ac:dyDescent="0.25">
      <c r="K12125" s="4"/>
      <c r="L12125" s="32"/>
      <c r="M12125" s="32"/>
      <c r="N12125" s="4"/>
      <c r="Q12125" s="27"/>
    </row>
    <row r="12126" spans="11:17" x14ac:dyDescent="0.25">
      <c r="K12126" s="4"/>
      <c r="L12126" s="32"/>
      <c r="M12126" s="32"/>
      <c r="N12126" s="4"/>
      <c r="Q12126" s="27"/>
    </row>
    <row r="12127" spans="11:17" x14ac:dyDescent="0.25">
      <c r="K12127" s="4"/>
      <c r="L12127" s="32"/>
      <c r="M12127" s="32"/>
      <c r="N12127" s="4"/>
      <c r="Q12127" s="27"/>
    </row>
    <row r="12128" spans="11:17" x14ac:dyDescent="0.25">
      <c r="K12128" s="4"/>
      <c r="L12128" s="32"/>
      <c r="M12128" s="32"/>
      <c r="N12128" s="4"/>
      <c r="Q12128" s="27"/>
    </row>
    <row r="12129" spans="11:17" x14ac:dyDescent="0.25">
      <c r="K12129" s="4"/>
      <c r="L12129" s="32"/>
      <c r="M12129" s="32"/>
      <c r="N12129" s="4"/>
      <c r="Q12129" s="27"/>
    </row>
    <row r="12130" spans="11:17" x14ac:dyDescent="0.25">
      <c r="K12130" s="4"/>
      <c r="L12130" s="32"/>
      <c r="M12130" s="32"/>
      <c r="N12130" s="4"/>
      <c r="Q12130" s="27"/>
    </row>
    <row r="12131" spans="11:17" x14ac:dyDescent="0.25">
      <c r="K12131" s="4"/>
      <c r="L12131" s="32"/>
      <c r="M12131" s="32"/>
      <c r="N12131" s="4"/>
      <c r="Q12131" s="27"/>
    </row>
    <row r="12132" spans="11:17" x14ac:dyDescent="0.25">
      <c r="K12132" s="4"/>
      <c r="L12132" s="32"/>
      <c r="M12132" s="32"/>
      <c r="N12132" s="4"/>
      <c r="Q12132" s="27"/>
    </row>
    <row r="12133" spans="11:17" x14ac:dyDescent="0.25">
      <c r="K12133" s="4"/>
      <c r="L12133" s="32"/>
      <c r="M12133" s="32"/>
      <c r="N12133" s="4"/>
      <c r="Q12133" s="27"/>
    </row>
    <row r="12134" spans="11:17" x14ac:dyDescent="0.25">
      <c r="K12134" s="4"/>
      <c r="L12134" s="32"/>
      <c r="M12134" s="32"/>
      <c r="N12134" s="4"/>
      <c r="Q12134" s="27"/>
    </row>
    <row r="12135" spans="11:17" x14ac:dyDescent="0.25">
      <c r="K12135" s="4"/>
      <c r="L12135" s="32"/>
      <c r="M12135" s="32"/>
      <c r="N12135" s="4"/>
      <c r="Q12135" s="27"/>
    </row>
    <row r="12136" spans="11:17" x14ac:dyDescent="0.25">
      <c r="K12136" s="4"/>
      <c r="L12136" s="32"/>
      <c r="M12136" s="32"/>
      <c r="N12136" s="4"/>
      <c r="Q12136" s="27"/>
    </row>
    <row r="12137" spans="11:17" x14ac:dyDescent="0.25">
      <c r="K12137" s="4"/>
      <c r="L12137" s="32"/>
      <c r="M12137" s="32"/>
      <c r="N12137" s="4"/>
      <c r="Q12137" s="27"/>
    </row>
    <row r="12138" spans="11:17" x14ac:dyDescent="0.25">
      <c r="K12138" s="4"/>
      <c r="L12138" s="32"/>
      <c r="M12138" s="32"/>
      <c r="N12138" s="4"/>
      <c r="Q12138" s="27"/>
    </row>
    <row r="12139" spans="11:17" x14ac:dyDescent="0.25">
      <c r="K12139" s="4"/>
      <c r="L12139" s="32"/>
      <c r="M12139" s="32"/>
      <c r="N12139" s="4"/>
      <c r="Q12139" s="27"/>
    </row>
    <row r="12140" spans="11:17" x14ac:dyDescent="0.25">
      <c r="K12140" s="4"/>
      <c r="L12140" s="32"/>
      <c r="M12140" s="32"/>
      <c r="N12140" s="4"/>
      <c r="Q12140" s="27"/>
    </row>
    <row r="12141" spans="11:17" x14ac:dyDescent="0.25">
      <c r="K12141" s="4"/>
      <c r="L12141" s="32"/>
      <c r="M12141" s="32"/>
      <c r="N12141" s="4"/>
      <c r="Q12141" s="27"/>
    </row>
    <row r="12142" spans="11:17" x14ac:dyDescent="0.25">
      <c r="K12142" s="4"/>
      <c r="L12142" s="32"/>
      <c r="M12142" s="32"/>
      <c r="N12142" s="4"/>
      <c r="Q12142" s="27"/>
    </row>
    <row r="12143" spans="11:17" x14ac:dyDescent="0.25">
      <c r="K12143" s="4"/>
      <c r="L12143" s="32"/>
      <c r="M12143" s="32"/>
      <c r="N12143" s="4"/>
      <c r="Q12143" s="27"/>
    </row>
    <row r="12144" spans="11:17" x14ac:dyDescent="0.25">
      <c r="K12144" s="4"/>
      <c r="L12144" s="32"/>
      <c r="M12144" s="32"/>
      <c r="N12144" s="4"/>
      <c r="Q12144" s="27"/>
    </row>
    <row r="12145" spans="11:17" x14ac:dyDescent="0.25">
      <c r="K12145" s="4"/>
      <c r="L12145" s="32"/>
      <c r="M12145" s="32"/>
      <c r="N12145" s="4"/>
      <c r="Q12145" s="27"/>
    </row>
    <row r="12146" spans="11:17" x14ac:dyDescent="0.25">
      <c r="K12146" s="4"/>
      <c r="L12146" s="32"/>
      <c r="M12146" s="32"/>
      <c r="N12146" s="4"/>
      <c r="Q12146" s="27"/>
    </row>
    <row r="12147" spans="11:17" x14ac:dyDescent="0.25">
      <c r="K12147" s="4"/>
      <c r="L12147" s="32"/>
      <c r="M12147" s="32"/>
      <c r="N12147" s="4"/>
      <c r="Q12147" s="27"/>
    </row>
    <row r="12148" spans="11:17" x14ac:dyDescent="0.25">
      <c r="K12148" s="4"/>
      <c r="L12148" s="32"/>
      <c r="M12148" s="32"/>
      <c r="N12148" s="4"/>
      <c r="Q12148" s="27"/>
    </row>
    <row r="12149" spans="11:17" x14ac:dyDescent="0.25">
      <c r="K12149" s="4"/>
      <c r="L12149" s="32"/>
      <c r="M12149" s="32"/>
      <c r="N12149" s="4"/>
      <c r="Q12149" s="27"/>
    </row>
    <row r="12150" spans="11:17" x14ac:dyDescent="0.25">
      <c r="K12150" s="4"/>
      <c r="L12150" s="32"/>
      <c r="M12150" s="32"/>
      <c r="N12150" s="4"/>
      <c r="Q12150" s="27"/>
    </row>
    <row r="12151" spans="11:17" x14ac:dyDescent="0.25">
      <c r="K12151" s="4"/>
      <c r="L12151" s="32"/>
      <c r="M12151" s="32"/>
      <c r="N12151" s="4"/>
      <c r="Q12151" s="27"/>
    </row>
    <row r="12152" spans="11:17" x14ac:dyDescent="0.25">
      <c r="K12152" s="4"/>
      <c r="L12152" s="32"/>
      <c r="M12152" s="32"/>
      <c r="N12152" s="4"/>
      <c r="Q12152" s="27"/>
    </row>
    <row r="12153" spans="11:17" x14ac:dyDescent="0.25">
      <c r="K12153" s="4"/>
      <c r="L12153" s="32"/>
      <c r="M12153" s="32"/>
      <c r="N12153" s="4"/>
      <c r="Q12153" s="27"/>
    </row>
    <row r="12154" spans="11:17" x14ac:dyDescent="0.25">
      <c r="K12154" s="4"/>
      <c r="L12154" s="32"/>
      <c r="M12154" s="32"/>
      <c r="N12154" s="4"/>
      <c r="Q12154" s="27"/>
    </row>
    <row r="12155" spans="11:17" x14ac:dyDescent="0.25">
      <c r="K12155" s="4"/>
      <c r="L12155" s="32"/>
      <c r="M12155" s="32"/>
      <c r="N12155" s="4"/>
      <c r="Q12155" s="27"/>
    </row>
    <row r="12156" spans="11:17" x14ac:dyDescent="0.25">
      <c r="K12156" s="4"/>
      <c r="L12156" s="32"/>
      <c r="M12156" s="32"/>
      <c r="N12156" s="4"/>
      <c r="Q12156" s="27"/>
    </row>
    <row r="12157" spans="11:17" x14ac:dyDescent="0.25">
      <c r="K12157" s="4"/>
      <c r="L12157" s="32"/>
      <c r="M12157" s="32"/>
      <c r="N12157" s="4"/>
      <c r="Q12157" s="27"/>
    </row>
    <row r="12158" spans="11:17" x14ac:dyDescent="0.25">
      <c r="K12158" s="4"/>
      <c r="L12158" s="32"/>
      <c r="M12158" s="32"/>
      <c r="N12158" s="4"/>
      <c r="Q12158" s="27"/>
    </row>
    <row r="12159" spans="11:17" x14ac:dyDescent="0.25">
      <c r="K12159" s="4"/>
      <c r="L12159" s="32"/>
      <c r="M12159" s="32"/>
      <c r="N12159" s="4"/>
      <c r="Q12159" s="27"/>
    </row>
    <row r="12160" spans="11:17" x14ac:dyDescent="0.25">
      <c r="K12160" s="4"/>
      <c r="L12160" s="32"/>
      <c r="M12160" s="32"/>
      <c r="N12160" s="4"/>
      <c r="Q12160" s="27"/>
    </row>
    <row r="12161" spans="11:17" x14ac:dyDescent="0.25">
      <c r="K12161" s="4"/>
      <c r="L12161" s="32"/>
      <c r="M12161" s="32"/>
      <c r="N12161" s="4"/>
      <c r="Q12161" s="27"/>
    </row>
    <row r="12162" spans="11:17" x14ac:dyDescent="0.25">
      <c r="K12162" s="4"/>
      <c r="L12162" s="32"/>
      <c r="M12162" s="32"/>
      <c r="N12162" s="4"/>
      <c r="Q12162" s="27"/>
    </row>
    <row r="12163" spans="11:17" x14ac:dyDescent="0.25">
      <c r="K12163" s="4"/>
      <c r="L12163" s="32"/>
      <c r="M12163" s="32"/>
      <c r="N12163" s="4"/>
      <c r="Q12163" s="27"/>
    </row>
    <row r="12164" spans="11:17" x14ac:dyDescent="0.25">
      <c r="K12164" s="4"/>
      <c r="L12164" s="32"/>
      <c r="M12164" s="32"/>
      <c r="N12164" s="4"/>
      <c r="Q12164" s="27"/>
    </row>
    <row r="12165" spans="11:17" x14ac:dyDescent="0.25">
      <c r="K12165" s="4"/>
      <c r="L12165" s="32"/>
      <c r="M12165" s="32"/>
      <c r="N12165" s="4"/>
      <c r="Q12165" s="27"/>
    </row>
    <row r="12166" spans="11:17" x14ac:dyDescent="0.25">
      <c r="K12166" s="4"/>
      <c r="L12166" s="32"/>
      <c r="M12166" s="32"/>
      <c r="N12166" s="4"/>
      <c r="Q12166" s="27"/>
    </row>
    <row r="12167" spans="11:17" x14ac:dyDescent="0.25">
      <c r="K12167" s="4"/>
      <c r="L12167" s="32"/>
      <c r="M12167" s="32"/>
      <c r="N12167" s="4"/>
      <c r="Q12167" s="27"/>
    </row>
    <row r="12168" spans="11:17" x14ac:dyDescent="0.25">
      <c r="K12168" s="4"/>
      <c r="L12168" s="32"/>
      <c r="M12168" s="32"/>
      <c r="N12168" s="4"/>
      <c r="Q12168" s="27"/>
    </row>
    <row r="12169" spans="11:17" x14ac:dyDescent="0.25">
      <c r="K12169" s="4"/>
      <c r="L12169" s="32"/>
      <c r="M12169" s="32"/>
      <c r="N12169" s="4"/>
      <c r="Q12169" s="27"/>
    </row>
    <row r="12170" spans="11:17" x14ac:dyDescent="0.25">
      <c r="K12170" s="4"/>
      <c r="L12170" s="32"/>
      <c r="M12170" s="32"/>
      <c r="N12170" s="4"/>
      <c r="Q12170" s="27"/>
    </row>
    <row r="12171" spans="11:17" x14ac:dyDescent="0.25">
      <c r="K12171" s="4"/>
      <c r="L12171" s="32"/>
      <c r="M12171" s="32"/>
      <c r="N12171" s="4"/>
      <c r="Q12171" s="27"/>
    </row>
    <row r="12172" spans="11:17" x14ac:dyDescent="0.25">
      <c r="K12172" s="4"/>
      <c r="L12172" s="32"/>
      <c r="M12172" s="32"/>
      <c r="N12172" s="4"/>
      <c r="Q12172" s="27"/>
    </row>
    <row r="12173" spans="11:17" x14ac:dyDescent="0.25">
      <c r="K12173" s="4"/>
      <c r="L12173" s="32"/>
      <c r="M12173" s="32"/>
      <c r="N12173" s="4"/>
      <c r="Q12173" s="27"/>
    </row>
    <row r="12174" spans="11:17" x14ac:dyDescent="0.25">
      <c r="K12174" s="4"/>
      <c r="L12174" s="32"/>
      <c r="M12174" s="32"/>
      <c r="N12174" s="4"/>
      <c r="Q12174" s="27"/>
    </row>
    <row r="12175" spans="11:17" x14ac:dyDescent="0.25">
      <c r="K12175" s="4"/>
      <c r="L12175" s="32"/>
      <c r="M12175" s="32"/>
      <c r="N12175" s="4"/>
      <c r="Q12175" s="27"/>
    </row>
    <row r="12176" spans="11:17" x14ac:dyDescent="0.25">
      <c r="K12176" s="4"/>
      <c r="L12176" s="32"/>
      <c r="M12176" s="32"/>
      <c r="N12176" s="4"/>
      <c r="Q12176" s="27"/>
    </row>
    <row r="12177" spans="11:17" x14ac:dyDescent="0.25">
      <c r="K12177" s="4"/>
      <c r="L12177" s="32"/>
      <c r="M12177" s="32"/>
      <c r="N12177" s="4"/>
      <c r="Q12177" s="27"/>
    </row>
    <row r="12178" spans="11:17" x14ac:dyDescent="0.25">
      <c r="K12178" s="4"/>
      <c r="L12178" s="32"/>
      <c r="M12178" s="32"/>
      <c r="N12178" s="4"/>
      <c r="Q12178" s="27"/>
    </row>
    <row r="12179" spans="11:17" x14ac:dyDescent="0.25">
      <c r="K12179" s="4"/>
      <c r="L12179" s="32"/>
      <c r="M12179" s="32"/>
      <c r="N12179" s="4"/>
      <c r="Q12179" s="27"/>
    </row>
    <row r="12180" spans="11:17" x14ac:dyDescent="0.25">
      <c r="K12180" s="4"/>
      <c r="L12180" s="32"/>
      <c r="M12180" s="32"/>
      <c r="N12180" s="4"/>
      <c r="Q12180" s="27"/>
    </row>
    <row r="12181" spans="11:17" x14ac:dyDescent="0.25">
      <c r="K12181" s="4"/>
      <c r="L12181" s="32"/>
      <c r="M12181" s="32"/>
      <c r="N12181" s="4"/>
      <c r="Q12181" s="27"/>
    </row>
    <row r="12182" spans="11:17" x14ac:dyDescent="0.25">
      <c r="K12182" s="4"/>
      <c r="L12182" s="32"/>
      <c r="M12182" s="32"/>
      <c r="N12182" s="4"/>
      <c r="Q12182" s="27"/>
    </row>
    <row r="12183" spans="11:17" x14ac:dyDescent="0.25">
      <c r="K12183" s="4"/>
      <c r="L12183" s="32"/>
      <c r="M12183" s="32"/>
      <c r="N12183" s="4"/>
      <c r="Q12183" s="27"/>
    </row>
    <row r="12184" spans="11:17" x14ac:dyDescent="0.25">
      <c r="K12184" s="4"/>
      <c r="L12184" s="32"/>
      <c r="M12184" s="32"/>
      <c r="N12184" s="4"/>
      <c r="Q12184" s="27"/>
    </row>
    <row r="12185" spans="11:17" x14ac:dyDescent="0.25">
      <c r="K12185" s="4"/>
      <c r="L12185" s="32"/>
      <c r="M12185" s="32"/>
      <c r="N12185" s="4"/>
      <c r="Q12185" s="27"/>
    </row>
    <row r="12186" spans="11:17" x14ac:dyDescent="0.25">
      <c r="K12186" s="4"/>
      <c r="L12186" s="32"/>
      <c r="M12186" s="32"/>
      <c r="N12186" s="4"/>
      <c r="Q12186" s="27"/>
    </row>
    <row r="12187" spans="11:17" x14ac:dyDescent="0.25">
      <c r="K12187" s="4"/>
      <c r="L12187" s="32"/>
      <c r="M12187" s="32"/>
      <c r="N12187" s="4"/>
      <c r="Q12187" s="27"/>
    </row>
    <row r="12188" spans="11:17" x14ac:dyDescent="0.25">
      <c r="K12188" s="4"/>
      <c r="L12188" s="32"/>
      <c r="M12188" s="32"/>
      <c r="N12188" s="4"/>
      <c r="Q12188" s="27"/>
    </row>
    <row r="12189" spans="11:17" x14ac:dyDescent="0.25">
      <c r="K12189" s="4"/>
      <c r="L12189" s="32"/>
      <c r="M12189" s="32"/>
      <c r="N12189" s="4"/>
      <c r="Q12189" s="27"/>
    </row>
    <row r="12190" spans="11:17" x14ac:dyDescent="0.25">
      <c r="K12190" s="4"/>
      <c r="L12190" s="32"/>
      <c r="M12190" s="32"/>
      <c r="N12190" s="4"/>
      <c r="Q12190" s="27"/>
    </row>
    <row r="12191" spans="11:17" x14ac:dyDescent="0.25">
      <c r="K12191" s="4"/>
      <c r="L12191" s="32"/>
      <c r="M12191" s="32"/>
      <c r="N12191" s="4"/>
      <c r="Q12191" s="27"/>
    </row>
    <row r="12192" spans="11:17" x14ac:dyDescent="0.25">
      <c r="K12192" s="4"/>
      <c r="L12192" s="32"/>
      <c r="M12192" s="32"/>
      <c r="N12192" s="4"/>
      <c r="Q12192" s="27"/>
    </row>
    <row r="12193" spans="11:17" x14ac:dyDescent="0.25">
      <c r="K12193" s="4"/>
      <c r="L12193" s="32"/>
      <c r="M12193" s="32"/>
      <c r="N12193" s="4"/>
      <c r="Q12193" s="27"/>
    </row>
    <row r="12194" spans="11:17" x14ac:dyDescent="0.25">
      <c r="K12194" s="4"/>
      <c r="L12194" s="32"/>
      <c r="M12194" s="32"/>
      <c r="N12194" s="4"/>
      <c r="Q12194" s="27"/>
    </row>
    <row r="12195" spans="11:17" x14ac:dyDescent="0.25">
      <c r="K12195" s="4"/>
      <c r="L12195" s="32"/>
      <c r="M12195" s="32"/>
      <c r="N12195" s="4"/>
      <c r="Q12195" s="27"/>
    </row>
    <row r="12196" spans="11:17" x14ac:dyDescent="0.25">
      <c r="K12196" s="4"/>
      <c r="L12196" s="32"/>
      <c r="M12196" s="32"/>
      <c r="N12196" s="4"/>
      <c r="Q12196" s="27"/>
    </row>
    <row r="12197" spans="11:17" x14ac:dyDescent="0.25">
      <c r="K12197" s="4"/>
      <c r="L12197" s="32"/>
      <c r="M12197" s="32"/>
      <c r="N12197" s="4"/>
      <c r="Q12197" s="27"/>
    </row>
    <row r="12198" spans="11:17" x14ac:dyDescent="0.25">
      <c r="K12198" s="4"/>
      <c r="L12198" s="32"/>
      <c r="M12198" s="32"/>
      <c r="N12198" s="4"/>
      <c r="Q12198" s="27"/>
    </row>
    <row r="12199" spans="11:17" x14ac:dyDescent="0.25">
      <c r="K12199" s="4"/>
      <c r="L12199" s="32"/>
      <c r="M12199" s="32"/>
      <c r="N12199" s="4"/>
      <c r="Q12199" s="27"/>
    </row>
    <row r="12200" spans="11:17" x14ac:dyDescent="0.25">
      <c r="K12200" s="4"/>
      <c r="L12200" s="32"/>
      <c r="M12200" s="32"/>
      <c r="N12200" s="4"/>
      <c r="Q12200" s="27"/>
    </row>
    <row r="12201" spans="11:17" x14ac:dyDescent="0.25">
      <c r="K12201" s="4"/>
      <c r="L12201" s="32"/>
      <c r="M12201" s="32"/>
      <c r="N12201" s="4"/>
      <c r="Q12201" s="27"/>
    </row>
    <row r="12202" spans="11:17" x14ac:dyDescent="0.25">
      <c r="K12202" s="4"/>
      <c r="L12202" s="32"/>
      <c r="M12202" s="32"/>
      <c r="N12202" s="4"/>
      <c r="Q12202" s="27"/>
    </row>
    <row r="12203" spans="11:17" x14ac:dyDescent="0.25">
      <c r="K12203" s="4"/>
      <c r="L12203" s="32"/>
      <c r="M12203" s="32"/>
      <c r="N12203" s="4"/>
      <c r="Q12203" s="27"/>
    </row>
    <row r="12204" spans="11:17" x14ac:dyDescent="0.25">
      <c r="K12204" s="4"/>
      <c r="L12204" s="32"/>
      <c r="M12204" s="32"/>
      <c r="N12204" s="4"/>
      <c r="Q12204" s="27"/>
    </row>
    <row r="12205" spans="11:17" x14ac:dyDescent="0.25">
      <c r="K12205" s="4"/>
      <c r="L12205" s="32"/>
      <c r="M12205" s="32"/>
      <c r="N12205" s="4"/>
      <c r="Q12205" s="27"/>
    </row>
    <row r="12206" spans="11:17" x14ac:dyDescent="0.25">
      <c r="K12206" s="4"/>
      <c r="L12206" s="32"/>
      <c r="M12206" s="32"/>
      <c r="N12206" s="4"/>
      <c r="Q12206" s="27"/>
    </row>
    <row r="12207" spans="11:17" x14ac:dyDescent="0.25">
      <c r="K12207" s="4"/>
      <c r="L12207" s="32"/>
      <c r="M12207" s="32"/>
      <c r="N12207" s="4"/>
      <c r="Q12207" s="27"/>
    </row>
    <row r="12208" spans="11:17" x14ac:dyDescent="0.25">
      <c r="K12208" s="4"/>
      <c r="L12208" s="32"/>
      <c r="M12208" s="32"/>
      <c r="N12208" s="4"/>
      <c r="Q12208" s="27"/>
    </row>
    <row r="12209" spans="11:17" x14ac:dyDescent="0.25">
      <c r="K12209" s="4"/>
      <c r="L12209" s="32"/>
      <c r="M12209" s="32"/>
      <c r="N12209" s="4"/>
      <c r="Q12209" s="27"/>
    </row>
    <row r="12210" spans="11:17" x14ac:dyDescent="0.25">
      <c r="K12210" s="4"/>
      <c r="L12210" s="32"/>
      <c r="M12210" s="32"/>
      <c r="N12210" s="4"/>
      <c r="Q12210" s="27"/>
    </row>
    <row r="12211" spans="11:17" x14ac:dyDescent="0.25">
      <c r="K12211" s="4"/>
      <c r="L12211" s="32"/>
      <c r="M12211" s="32"/>
      <c r="N12211" s="4"/>
      <c r="Q12211" s="27"/>
    </row>
    <row r="12212" spans="11:17" x14ac:dyDescent="0.25">
      <c r="K12212" s="4"/>
      <c r="L12212" s="32"/>
      <c r="M12212" s="32"/>
      <c r="N12212" s="4"/>
      <c r="Q12212" s="27"/>
    </row>
    <row r="12213" spans="11:17" x14ac:dyDescent="0.25">
      <c r="K12213" s="4"/>
      <c r="L12213" s="32"/>
      <c r="M12213" s="32"/>
      <c r="N12213" s="4"/>
      <c r="Q12213" s="27"/>
    </row>
    <row r="12214" spans="11:17" x14ac:dyDescent="0.25">
      <c r="K12214" s="4"/>
      <c r="L12214" s="32"/>
      <c r="M12214" s="32"/>
      <c r="N12214" s="4"/>
      <c r="Q12214" s="27"/>
    </row>
    <row r="12215" spans="11:17" x14ac:dyDescent="0.25">
      <c r="K12215" s="4"/>
      <c r="L12215" s="32"/>
      <c r="M12215" s="32"/>
      <c r="N12215" s="4"/>
      <c r="Q12215" s="27"/>
    </row>
    <row r="12216" spans="11:17" x14ac:dyDescent="0.25">
      <c r="K12216" s="4"/>
      <c r="L12216" s="32"/>
      <c r="M12216" s="32"/>
      <c r="N12216" s="4"/>
      <c r="Q12216" s="27"/>
    </row>
    <row r="12217" spans="11:17" x14ac:dyDescent="0.25">
      <c r="K12217" s="4"/>
      <c r="L12217" s="32"/>
      <c r="M12217" s="32"/>
      <c r="N12217" s="4"/>
      <c r="Q12217" s="27"/>
    </row>
    <row r="12218" spans="11:17" x14ac:dyDescent="0.25">
      <c r="K12218" s="4"/>
      <c r="L12218" s="32"/>
      <c r="M12218" s="32"/>
      <c r="N12218" s="4"/>
      <c r="Q12218" s="27"/>
    </row>
    <row r="12219" spans="11:17" x14ac:dyDescent="0.25">
      <c r="K12219" s="4"/>
      <c r="L12219" s="32"/>
      <c r="M12219" s="32"/>
      <c r="N12219" s="4"/>
      <c r="Q12219" s="27"/>
    </row>
    <row r="12220" spans="11:17" x14ac:dyDescent="0.25">
      <c r="K12220" s="4"/>
      <c r="L12220" s="32"/>
      <c r="M12220" s="32"/>
      <c r="N12220" s="4"/>
      <c r="Q12220" s="27"/>
    </row>
    <row r="12221" spans="11:17" x14ac:dyDescent="0.25">
      <c r="K12221" s="4"/>
      <c r="L12221" s="32"/>
      <c r="M12221" s="32"/>
      <c r="N12221" s="4"/>
      <c r="Q12221" s="27"/>
    </row>
    <row r="12222" spans="11:17" x14ac:dyDescent="0.25">
      <c r="K12222" s="4"/>
      <c r="L12222" s="32"/>
      <c r="M12222" s="32"/>
      <c r="N12222" s="4"/>
      <c r="Q12222" s="27"/>
    </row>
    <row r="12223" spans="11:17" x14ac:dyDescent="0.25">
      <c r="K12223" s="4"/>
      <c r="L12223" s="32"/>
      <c r="M12223" s="32"/>
      <c r="N12223" s="4"/>
      <c r="Q12223" s="27"/>
    </row>
    <row r="12224" spans="11:17" x14ac:dyDescent="0.25">
      <c r="K12224" s="4"/>
      <c r="L12224" s="32"/>
      <c r="M12224" s="32"/>
      <c r="N12224" s="4"/>
      <c r="Q12224" s="27"/>
    </row>
    <row r="12225" spans="11:17" x14ac:dyDescent="0.25">
      <c r="K12225" s="4"/>
      <c r="L12225" s="32"/>
      <c r="M12225" s="32"/>
      <c r="N12225" s="4"/>
      <c r="Q12225" s="27"/>
    </row>
    <row r="12226" spans="11:17" x14ac:dyDescent="0.25">
      <c r="K12226" s="4"/>
      <c r="L12226" s="32"/>
      <c r="M12226" s="32"/>
      <c r="N12226" s="4"/>
      <c r="Q12226" s="27"/>
    </row>
    <row r="12227" spans="11:17" x14ac:dyDescent="0.25">
      <c r="K12227" s="4"/>
      <c r="L12227" s="32"/>
      <c r="M12227" s="32"/>
      <c r="N12227" s="4"/>
      <c r="Q12227" s="27"/>
    </row>
    <row r="12228" spans="11:17" x14ac:dyDescent="0.25">
      <c r="K12228" s="4"/>
      <c r="L12228" s="32"/>
      <c r="M12228" s="32"/>
      <c r="N12228" s="4"/>
      <c r="Q12228" s="27"/>
    </row>
    <row r="12229" spans="11:17" x14ac:dyDescent="0.25">
      <c r="K12229" s="4"/>
      <c r="L12229" s="32"/>
      <c r="M12229" s="32"/>
      <c r="N12229" s="4"/>
      <c r="Q12229" s="27"/>
    </row>
    <row r="12230" spans="11:17" x14ac:dyDescent="0.25">
      <c r="K12230" s="4"/>
      <c r="L12230" s="32"/>
      <c r="M12230" s="32"/>
      <c r="N12230" s="4"/>
      <c r="Q12230" s="27"/>
    </row>
    <row r="12231" spans="11:17" x14ac:dyDescent="0.25">
      <c r="K12231" s="4"/>
      <c r="L12231" s="32"/>
      <c r="M12231" s="32"/>
      <c r="N12231" s="4"/>
      <c r="Q12231" s="27"/>
    </row>
    <row r="12232" spans="11:17" x14ac:dyDescent="0.25">
      <c r="K12232" s="4"/>
      <c r="L12232" s="32"/>
      <c r="M12232" s="32"/>
      <c r="N12232" s="4"/>
      <c r="Q12232" s="27"/>
    </row>
    <row r="12233" spans="11:17" x14ac:dyDescent="0.25">
      <c r="K12233" s="4"/>
      <c r="L12233" s="32"/>
      <c r="M12233" s="32"/>
      <c r="N12233" s="4"/>
      <c r="Q12233" s="27"/>
    </row>
    <row r="12234" spans="11:17" x14ac:dyDescent="0.25">
      <c r="K12234" s="4"/>
      <c r="L12234" s="32"/>
      <c r="M12234" s="32"/>
      <c r="N12234" s="4"/>
      <c r="Q12234" s="27"/>
    </row>
    <row r="12235" spans="11:17" x14ac:dyDescent="0.25">
      <c r="K12235" s="4"/>
      <c r="L12235" s="32"/>
      <c r="M12235" s="32"/>
      <c r="N12235" s="4"/>
      <c r="Q12235" s="27"/>
    </row>
    <row r="12236" spans="11:17" x14ac:dyDescent="0.25">
      <c r="K12236" s="4"/>
      <c r="L12236" s="32"/>
      <c r="M12236" s="32"/>
      <c r="N12236" s="4"/>
      <c r="Q12236" s="27"/>
    </row>
    <row r="12237" spans="11:17" x14ac:dyDescent="0.25">
      <c r="K12237" s="4"/>
      <c r="L12237" s="32"/>
      <c r="M12237" s="32"/>
      <c r="N12237" s="4"/>
      <c r="Q12237" s="27"/>
    </row>
    <row r="12238" spans="11:17" x14ac:dyDescent="0.25">
      <c r="K12238" s="4"/>
      <c r="L12238" s="32"/>
      <c r="M12238" s="32"/>
      <c r="N12238" s="4"/>
      <c r="Q12238" s="27"/>
    </row>
    <row r="12239" spans="11:17" x14ac:dyDescent="0.25">
      <c r="K12239" s="4"/>
      <c r="L12239" s="32"/>
      <c r="M12239" s="32"/>
      <c r="N12239" s="4"/>
      <c r="Q12239" s="27"/>
    </row>
    <row r="12240" spans="11:17" x14ac:dyDescent="0.25">
      <c r="K12240" s="4"/>
      <c r="L12240" s="32"/>
      <c r="M12240" s="32"/>
      <c r="N12240" s="4"/>
      <c r="Q12240" s="27"/>
    </row>
    <row r="12241" spans="11:17" x14ac:dyDescent="0.25">
      <c r="K12241" s="4"/>
      <c r="L12241" s="32"/>
      <c r="M12241" s="32"/>
      <c r="N12241" s="4"/>
      <c r="Q12241" s="27"/>
    </row>
    <row r="12242" spans="11:17" x14ac:dyDescent="0.25">
      <c r="K12242" s="4"/>
      <c r="L12242" s="32"/>
      <c r="M12242" s="32"/>
      <c r="N12242" s="4"/>
      <c r="Q12242" s="27"/>
    </row>
    <row r="12243" spans="11:17" x14ac:dyDescent="0.25">
      <c r="K12243" s="4"/>
      <c r="L12243" s="32"/>
      <c r="M12243" s="32"/>
      <c r="N12243" s="4"/>
      <c r="Q12243" s="27"/>
    </row>
    <row r="12244" spans="11:17" x14ac:dyDescent="0.25">
      <c r="K12244" s="4"/>
      <c r="L12244" s="32"/>
      <c r="M12244" s="32"/>
      <c r="N12244" s="4"/>
      <c r="Q12244" s="27"/>
    </row>
    <row r="12245" spans="11:17" x14ac:dyDescent="0.25">
      <c r="K12245" s="4"/>
      <c r="L12245" s="32"/>
      <c r="M12245" s="32"/>
      <c r="N12245" s="4"/>
      <c r="Q12245" s="27"/>
    </row>
    <row r="12246" spans="11:17" x14ac:dyDescent="0.25">
      <c r="K12246" s="4"/>
      <c r="L12246" s="32"/>
      <c r="M12246" s="32"/>
      <c r="N12246" s="4"/>
      <c r="Q12246" s="27"/>
    </row>
    <row r="12247" spans="11:17" x14ac:dyDescent="0.25">
      <c r="K12247" s="4"/>
      <c r="L12247" s="32"/>
      <c r="M12247" s="32"/>
      <c r="N12247" s="4"/>
      <c r="Q12247" s="27"/>
    </row>
    <row r="12248" spans="11:17" x14ac:dyDescent="0.25">
      <c r="K12248" s="4"/>
      <c r="L12248" s="32"/>
      <c r="M12248" s="32"/>
      <c r="N12248" s="4"/>
      <c r="Q12248" s="27"/>
    </row>
    <row r="12249" spans="11:17" x14ac:dyDescent="0.25">
      <c r="K12249" s="4"/>
      <c r="L12249" s="32"/>
      <c r="M12249" s="32"/>
      <c r="N12249" s="4"/>
      <c r="Q12249" s="27"/>
    </row>
    <row r="12250" spans="11:17" x14ac:dyDescent="0.25">
      <c r="K12250" s="4"/>
      <c r="L12250" s="32"/>
      <c r="M12250" s="32"/>
      <c r="N12250" s="4"/>
      <c r="Q12250" s="27"/>
    </row>
    <row r="12251" spans="11:17" x14ac:dyDescent="0.25">
      <c r="K12251" s="4"/>
      <c r="L12251" s="32"/>
      <c r="M12251" s="32"/>
      <c r="N12251" s="4"/>
      <c r="Q12251" s="27"/>
    </row>
    <row r="12252" spans="11:17" x14ac:dyDescent="0.25">
      <c r="K12252" s="4"/>
      <c r="L12252" s="32"/>
      <c r="M12252" s="32"/>
      <c r="N12252" s="4"/>
      <c r="Q12252" s="27"/>
    </row>
    <row r="12253" spans="11:17" x14ac:dyDescent="0.25">
      <c r="K12253" s="4"/>
      <c r="L12253" s="32"/>
      <c r="M12253" s="32"/>
      <c r="N12253" s="4"/>
      <c r="Q12253" s="27"/>
    </row>
    <row r="12254" spans="11:17" x14ac:dyDescent="0.25">
      <c r="K12254" s="4"/>
      <c r="L12254" s="32"/>
      <c r="M12254" s="32"/>
      <c r="N12254" s="4"/>
      <c r="Q12254" s="27"/>
    </row>
    <row r="12255" spans="11:17" x14ac:dyDescent="0.25">
      <c r="K12255" s="4"/>
      <c r="L12255" s="32"/>
      <c r="M12255" s="32"/>
      <c r="N12255" s="4"/>
      <c r="Q12255" s="27"/>
    </row>
    <row r="12256" spans="11:17" x14ac:dyDescent="0.25">
      <c r="K12256" s="4"/>
      <c r="L12256" s="32"/>
      <c r="M12256" s="32"/>
      <c r="N12256" s="4"/>
      <c r="Q12256" s="27"/>
    </row>
    <row r="12257" spans="11:17" x14ac:dyDescent="0.25">
      <c r="K12257" s="4"/>
      <c r="L12257" s="32"/>
      <c r="M12257" s="32"/>
      <c r="N12257" s="4"/>
      <c r="Q12257" s="27"/>
    </row>
    <row r="12258" spans="11:17" x14ac:dyDescent="0.25">
      <c r="K12258" s="4"/>
      <c r="L12258" s="32"/>
      <c r="M12258" s="32"/>
      <c r="N12258" s="4"/>
      <c r="Q12258" s="27"/>
    </row>
    <row r="12259" spans="11:17" x14ac:dyDescent="0.25">
      <c r="K12259" s="4"/>
      <c r="L12259" s="32"/>
      <c r="M12259" s="32"/>
      <c r="N12259" s="4"/>
      <c r="Q12259" s="27"/>
    </row>
    <row r="12260" spans="11:17" x14ac:dyDescent="0.25">
      <c r="K12260" s="4"/>
      <c r="L12260" s="32"/>
      <c r="M12260" s="32"/>
      <c r="N12260" s="4"/>
      <c r="Q12260" s="27"/>
    </row>
    <row r="12261" spans="11:17" x14ac:dyDescent="0.25">
      <c r="K12261" s="4"/>
      <c r="L12261" s="32"/>
      <c r="M12261" s="32"/>
      <c r="N12261" s="4"/>
      <c r="Q12261" s="27"/>
    </row>
    <row r="12262" spans="11:17" x14ac:dyDescent="0.25">
      <c r="K12262" s="4"/>
      <c r="L12262" s="32"/>
      <c r="M12262" s="32"/>
      <c r="N12262" s="4"/>
      <c r="Q12262" s="27"/>
    </row>
    <row r="12263" spans="11:17" x14ac:dyDescent="0.25">
      <c r="K12263" s="4"/>
      <c r="L12263" s="32"/>
      <c r="M12263" s="32"/>
      <c r="N12263" s="4"/>
      <c r="Q12263" s="27"/>
    </row>
    <row r="12264" spans="11:17" x14ac:dyDescent="0.25">
      <c r="K12264" s="4"/>
      <c r="L12264" s="32"/>
      <c r="M12264" s="32"/>
      <c r="N12264" s="4"/>
      <c r="Q12264" s="27"/>
    </row>
    <row r="12265" spans="11:17" x14ac:dyDescent="0.25">
      <c r="K12265" s="4"/>
      <c r="L12265" s="32"/>
      <c r="M12265" s="32"/>
      <c r="N12265" s="4"/>
      <c r="Q12265" s="27"/>
    </row>
    <row r="12266" spans="11:17" x14ac:dyDescent="0.25">
      <c r="K12266" s="4"/>
      <c r="L12266" s="32"/>
      <c r="M12266" s="32"/>
      <c r="N12266" s="4"/>
      <c r="Q12266" s="27"/>
    </row>
    <row r="12267" spans="11:17" x14ac:dyDescent="0.25">
      <c r="K12267" s="4"/>
      <c r="L12267" s="32"/>
      <c r="M12267" s="32"/>
      <c r="N12267" s="4"/>
      <c r="Q12267" s="27"/>
    </row>
    <row r="12268" spans="11:17" x14ac:dyDescent="0.25">
      <c r="K12268" s="4"/>
      <c r="L12268" s="32"/>
      <c r="M12268" s="32"/>
      <c r="N12268" s="4"/>
      <c r="Q12268" s="27"/>
    </row>
    <row r="12269" spans="11:17" x14ac:dyDescent="0.25">
      <c r="K12269" s="4"/>
      <c r="L12269" s="32"/>
      <c r="M12269" s="32"/>
      <c r="N12269" s="4"/>
      <c r="Q12269" s="27"/>
    </row>
    <row r="12270" spans="11:17" x14ac:dyDescent="0.25">
      <c r="K12270" s="4"/>
      <c r="L12270" s="32"/>
      <c r="M12270" s="32"/>
      <c r="N12270" s="4"/>
      <c r="Q12270" s="27"/>
    </row>
    <row r="12271" spans="11:17" x14ac:dyDescent="0.25">
      <c r="K12271" s="4"/>
      <c r="L12271" s="32"/>
      <c r="M12271" s="32"/>
      <c r="N12271" s="4"/>
      <c r="Q12271" s="27"/>
    </row>
    <row r="12272" spans="11:17" x14ac:dyDescent="0.25">
      <c r="K12272" s="4"/>
      <c r="L12272" s="32"/>
      <c r="M12272" s="32"/>
      <c r="N12272" s="4"/>
      <c r="Q12272" s="27"/>
    </row>
    <row r="12273" spans="11:17" x14ac:dyDescent="0.25">
      <c r="K12273" s="4"/>
      <c r="L12273" s="32"/>
      <c r="M12273" s="32"/>
      <c r="N12273" s="4"/>
      <c r="Q12273" s="27"/>
    </row>
    <row r="12274" spans="11:17" x14ac:dyDescent="0.25">
      <c r="K12274" s="4"/>
      <c r="L12274" s="32"/>
      <c r="M12274" s="32"/>
      <c r="N12274" s="4"/>
      <c r="Q12274" s="27"/>
    </row>
    <row r="12275" spans="11:17" x14ac:dyDescent="0.25">
      <c r="K12275" s="4"/>
      <c r="L12275" s="32"/>
      <c r="M12275" s="32"/>
      <c r="N12275" s="4"/>
      <c r="Q12275" s="27"/>
    </row>
    <row r="12276" spans="11:17" x14ac:dyDescent="0.25">
      <c r="K12276" s="4"/>
      <c r="L12276" s="32"/>
      <c r="M12276" s="32"/>
      <c r="N12276" s="4"/>
      <c r="Q12276" s="27"/>
    </row>
    <row r="12277" spans="11:17" x14ac:dyDescent="0.25">
      <c r="K12277" s="4"/>
      <c r="L12277" s="32"/>
      <c r="M12277" s="32"/>
      <c r="N12277" s="4"/>
      <c r="Q12277" s="27"/>
    </row>
    <row r="12278" spans="11:17" x14ac:dyDescent="0.25">
      <c r="K12278" s="4"/>
      <c r="L12278" s="32"/>
      <c r="M12278" s="32"/>
      <c r="N12278" s="4"/>
      <c r="Q12278" s="27"/>
    </row>
    <row r="12279" spans="11:17" x14ac:dyDescent="0.25">
      <c r="K12279" s="4"/>
      <c r="L12279" s="32"/>
      <c r="M12279" s="32"/>
      <c r="N12279" s="4"/>
      <c r="Q12279" s="27"/>
    </row>
    <row r="12280" spans="11:17" x14ac:dyDescent="0.25">
      <c r="K12280" s="4"/>
      <c r="L12280" s="32"/>
      <c r="M12280" s="32"/>
      <c r="N12280" s="4"/>
      <c r="Q12280" s="27"/>
    </row>
    <row r="12281" spans="11:17" x14ac:dyDescent="0.25">
      <c r="K12281" s="4"/>
      <c r="L12281" s="32"/>
      <c r="M12281" s="32"/>
      <c r="N12281" s="4"/>
      <c r="Q12281" s="27"/>
    </row>
    <row r="12282" spans="11:17" x14ac:dyDescent="0.25">
      <c r="K12282" s="4"/>
      <c r="L12282" s="32"/>
      <c r="M12282" s="32"/>
      <c r="N12282" s="4"/>
      <c r="Q12282" s="27"/>
    </row>
    <row r="12283" spans="11:17" x14ac:dyDescent="0.25">
      <c r="K12283" s="4"/>
      <c r="L12283" s="32"/>
      <c r="M12283" s="32"/>
      <c r="N12283" s="4"/>
      <c r="Q12283" s="27"/>
    </row>
    <row r="12284" spans="11:17" x14ac:dyDescent="0.25">
      <c r="K12284" s="4"/>
      <c r="L12284" s="32"/>
      <c r="M12284" s="32"/>
      <c r="N12284" s="4"/>
      <c r="Q12284" s="27"/>
    </row>
    <row r="12285" spans="11:17" x14ac:dyDescent="0.25">
      <c r="K12285" s="4"/>
      <c r="L12285" s="32"/>
      <c r="M12285" s="32"/>
      <c r="N12285" s="4"/>
      <c r="Q12285" s="27"/>
    </row>
    <row r="12286" spans="11:17" x14ac:dyDescent="0.25">
      <c r="K12286" s="4"/>
      <c r="L12286" s="32"/>
      <c r="M12286" s="32"/>
      <c r="N12286" s="4"/>
      <c r="Q12286" s="27"/>
    </row>
    <row r="12287" spans="11:17" x14ac:dyDescent="0.25">
      <c r="K12287" s="4"/>
      <c r="L12287" s="32"/>
      <c r="M12287" s="32"/>
      <c r="N12287" s="4"/>
      <c r="Q12287" s="27"/>
    </row>
    <row r="12288" spans="11:17" x14ac:dyDescent="0.25">
      <c r="K12288" s="4"/>
      <c r="L12288" s="32"/>
      <c r="M12288" s="32"/>
      <c r="N12288" s="4"/>
      <c r="Q12288" s="27"/>
    </row>
    <row r="12289" spans="11:17" x14ac:dyDescent="0.25">
      <c r="K12289" s="4"/>
      <c r="L12289" s="32"/>
      <c r="M12289" s="32"/>
      <c r="N12289" s="4"/>
      <c r="Q12289" s="27"/>
    </row>
    <row r="12290" spans="11:17" x14ac:dyDescent="0.25">
      <c r="K12290" s="4"/>
      <c r="L12290" s="32"/>
      <c r="M12290" s="32"/>
      <c r="N12290" s="4"/>
      <c r="Q12290" s="27"/>
    </row>
    <row r="12291" spans="11:17" x14ac:dyDescent="0.25">
      <c r="K12291" s="4"/>
      <c r="L12291" s="32"/>
      <c r="M12291" s="32"/>
      <c r="N12291" s="4"/>
      <c r="Q12291" s="27"/>
    </row>
    <row r="12292" spans="11:17" x14ac:dyDescent="0.25">
      <c r="K12292" s="4"/>
      <c r="L12292" s="32"/>
      <c r="M12292" s="32"/>
      <c r="N12292" s="4"/>
      <c r="Q12292" s="27"/>
    </row>
    <row r="12293" spans="11:17" x14ac:dyDescent="0.25">
      <c r="K12293" s="4"/>
      <c r="L12293" s="32"/>
      <c r="M12293" s="32"/>
      <c r="N12293" s="4"/>
      <c r="Q12293" s="27"/>
    </row>
    <row r="12294" spans="11:17" x14ac:dyDescent="0.25">
      <c r="K12294" s="4"/>
      <c r="L12294" s="32"/>
      <c r="M12294" s="32"/>
      <c r="N12294" s="4"/>
      <c r="Q12294" s="27"/>
    </row>
    <row r="12295" spans="11:17" x14ac:dyDescent="0.25">
      <c r="K12295" s="4"/>
      <c r="L12295" s="32"/>
      <c r="M12295" s="32"/>
      <c r="N12295" s="4"/>
      <c r="Q12295" s="27"/>
    </row>
    <row r="12296" spans="11:17" x14ac:dyDescent="0.25">
      <c r="K12296" s="4"/>
      <c r="L12296" s="32"/>
      <c r="M12296" s="32"/>
      <c r="N12296" s="4"/>
      <c r="Q12296" s="27"/>
    </row>
    <row r="12297" spans="11:17" x14ac:dyDescent="0.25">
      <c r="K12297" s="4"/>
      <c r="L12297" s="32"/>
      <c r="M12297" s="32"/>
      <c r="N12297" s="4"/>
      <c r="Q12297" s="27"/>
    </row>
    <row r="12298" spans="11:17" x14ac:dyDescent="0.25">
      <c r="K12298" s="4"/>
      <c r="L12298" s="32"/>
      <c r="M12298" s="32"/>
      <c r="N12298" s="4"/>
      <c r="Q12298" s="27"/>
    </row>
    <row r="12299" spans="11:17" x14ac:dyDescent="0.25">
      <c r="K12299" s="4"/>
      <c r="L12299" s="32"/>
      <c r="M12299" s="32"/>
      <c r="N12299" s="4"/>
      <c r="Q12299" s="27"/>
    </row>
    <row r="12300" spans="11:17" x14ac:dyDescent="0.25">
      <c r="K12300" s="4"/>
      <c r="L12300" s="32"/>
      <c r="M12300" s="32"/>
      <c r="N12300" s="4"/>
      <c r="Q12300" s="27"/>
    </row>
    <row r="12301" spans="11:17" x14ac:dyDescent="0.25">
      <c r="K12301" s="4"/>
      <c r="L12301" s="32"/>
      <c r="M12301" s="32"/>
      <c r="N12301" s="4"/>
      <c r="Q12301" s="27"/>
    </row>
    <row r="12302" spans="11:17" x14ac:dyDescent="0.25">
      <c r="K12302" s="4"/>
      <c r="L12302" s="32"/>
      <c r="M12302" s="32"/>
      <c r="N12302" s="4"/>
      <c r="Q12302" s="27"/>
    </row>
    <row r="12303" spans="11:17" x14ac:dyDescent="0.25">
      <c r="K12303" s="4"/>
      <c r="L12303" s="32"/>
      <c r="M12303" s="32"/>
      <c r="N12303" s="4"/>
      <c r="Q12303" s="27"/>
    </row>
    <row r="12304" spans="11:17" x14ac:dyDescent="0.25">
      <c r="K12304" s="4"/>
      <c r="L12304" s="32"/>
      <c r="M12304" s="32"/>
      <c r="N12304" s="4"/>
      <c r="Q12304" s="27"/>
    </row>
    <row r="12305" spans="11:17" x14ac:dyDescent="0.25">
      <c r="K12305" s="4"/>
      <c r="L12305" s="32"/>
      <c r="M12305" s="32"/>
      <c r="N12305" s="4"/>
      <c r="Q12305" s="27"/>
    </row>
    <row r="12306" spans="11:17" x14ac:dyDescent="0.25">
      <c r="K12306" s="4"/>
      <c r="L12306" s="32"/>
      <c r="M12306" s="32"/>
      <c r="N12306" s="4"/>
      <c r="Q12306" s="27"/>
    </row>
    <row r="12307" spans="11:17" x14ac:dyDescent="0.25">
      <c r="K12307" s="4"/>
      <c r="L12307" s="32"/>
      <c r="M12307" s="32"/>
      <c r="N12307" s="4"/>
      <c r="Q12307" s="27"/>
    </row>
    <row r="12308" spans="11:17" x14ac:dyDescent="0.25">
      <c r="K12308" s="4"/>
      <c r="L12308" s="32"/>
      <c r="M12308" s="32"/>
      <c r="N12308" s="4"/>
      <c r="Q12308" s="27"/>
    </row>
    <row r="12309" spans="11:17" x14ac:dyDescent="0.25">
      <c r="K12309" s="4"/>
      <c r="L12309" s="32"/>
      <c r="M12309" s="32"/>
      <c r="N12309" s="4"/>
      <c r="Q12309" s="27"/>
    </row>
    <row r="12310" spans="11:17" x14ac:dyDescent="0.25">
      <c r="K12310" s="4"/>
      <c r="L12310" s="32"/>
      <c r="M12310" s="32"/>
      <c r="N12310" s="4"/>
      <c r="Q12310" s="27"/>
    </row>
    <row r="12311" spans="11:17" x14ac:dyDescent="0.25">
      <c r="K12311" s="4"/>
      <c r="L12311" s="32"/>
      <c r="M12311" s="32"/>
      <c r="N12311" s="4"/>
      <c r="Q12311" s="27"/>
    </row>
    <row r="12312" spans="11:17" x14ac:dyDescent="0.25">
      <c r="K12312" s="4"/>
      <c r="L12312" s="32"/>
      <c r="M12312" s="32"/>
      <c r="N12312" s="4"/>
      <c r="Q12312" s="27"/>
    </row>
    <row r="12313" spans="11:17" x14ac:dyDescent="0.25">
      <c r="K12313" s="4"/>
      <c r="L12313" s="32"/>
      <c r="M12313" s="32"/>
      <c r="N12313" s="4"/>
      <c r="Q12313" s="27"/>
    </row>
    <row r="12314" spans="11:17" x14ac:dyDescent="0.25">
      <c r="K12314" s="4"/>
      <c r="L12314" s="32"/>
      <c r="M12314" s="32"/>
      <c r="N12314" s="4"/>
      <c r="Q12314" s="27"/>
    </row>
    <row r="12315" spans="11:17" x14ac:dyDescent="0.25">
      <c r="K12315" s="4"/>
      <c r="L12315" s="32"/>
      <c r="M12315" s="32"/>
      <c r="N12315" s="4"/>
      <c r="Q12315" s="27"/>
    </row>
    <row r="12316" spans="11:17" x14ac:dyDescent="0.25">
      <c r="K12316" s="4"/>
      <c r="L12316" s="32"/>
      <c r="M12316" s="32"/>
      <c r="N12316" s="4"/>
      <c r="Q12316" s="27"/>
    </row>
    <row r="12317" spans="11:17" x14ac:dyDescent="0.25">
      <c r="K12317" s="4"/>
      <c r="L12317" s="32"/>
      <c r="M12317" s="32"/>
      <c r="N12317" s="4"/>
      <c r="Q12317" s="27"/>
    </row>
    <row r="12318" spans="11:17" x14ac:dyDescent="0.25">
      <c r="K12318" s="4"/>
      <c r="L12318" s="32"/>
      <c r="M12318" s="32"/>
      <c r="N12318" s="4"/>
      <c r="Q12318" s="27"/>
    </row>
    <row r="12319" spans="11:17" x14ac:dyDescent="0.25">
      <c r="K12319" s="4"/>
      <c r="L12319" s="32"/>
      <c r="M12319" s="32"/>
      <c r="N12319" s="4"/>
      <c r="Q12319" s="27"/>
    </row>
    <row r="12320" spans="11:17" x14ac:dyDescent="0.25">
      <c r="K12320" s="4"/>
      <c r="L12320" s="32"/>
      <c r="M12320" s="32"/>
      <c r="N12320" s="4"/>
      <c r="Q12320" s="27"/>
    </row>
    <row r="12321" spans="11:17" x14ac:dyDescent="0.25">
      <c r="K12321" s="4"/>
      <c r="L12321" s="32"/>
      <c r="M12321" s="32"/>
      <c r="N12321" s="4"/>
      <c r="Q12321" s="27"/>
    </row>
    <row r="12322" spans="11:17" x14ac:dyDescent="0.25">
      <c r="K12322" s="4"/>
      <c r="L12322" s="32"/>
      <c r="M12322" s="32"/>
      <c r="N12322" s="4"/>
      <c r="Q12322" s="27"/>
    </row>
    <row r="12323" spans="11:17" x14ac:dyDescent="0.25">
      <c r="K12323" s="4"/>
      <c r="L12323" s="32"/>
      <c r="M12323" s="32"/>
      <c r="N12323" s="4"/>
      <c r="Q12323" s="27"/>
    </row>
    <row r="12324" spans="11:17" x14ac:dyDescent="0.25">
      <c r="K12324" s="4"/>
      <c r="L12324" s="32"/>
      <c r="M12324" s="32"/>
      <c r="N12324" s="4"/>
      <c r="Q12324" s="27"/>
    </row>
    <row r="12325" spans="11:17" x14ac:dyDescent="0.25">
      <c r="K12325" s="4"/>
      <c r="L12325" s="32"/>
      <c r="M12325" s="32"/>
      <c r="N12325" s="4"/>
      <c r="Q12325" s="27"/>
    </row>
    <row r="12326" spans="11:17" x14ac:dyDescent="0.25">
      <c r="K12326" s="4"/>
      <c r="L12326" s="32"/>
      <c r="M12326" s="32"/>
      <c r="N12326" s="4"/>
      <c r="Q12326" s="27"/>
    </row>
    <row r="12327" spans="11:17" x14ac:dyDescent="0.25">
      <c r="K12327" s="4"/>
      <c r="L12327" s="32"/>
      <c r="M12327" s="32"/>
      <c r="N12327" s="4"/>
      <c r="Q12327" s="27"/>
    </row>
    <row r="12328" spans="11:17" x14ac:dyDescent="0.25">
      <c r="K12328" s="4"/>
      <c r="L12328" s="32"/>
      <c r="M12328" s="32"/>
      <c r="N12328" s="4"/>
      <c r="Q12328" s="27"/>
    </row>
    <row r="12329" spans="11:17" x14ac:dyDescent="0.25">
      <c r="K12329" s="4"/>
      <c r="L12329" s="32"/>
      <c r="M12329" s="32"/>
      <c r="N12329" s="4"/>
      <c r="Q12329" s="27"/>
    </row>
    <row r="12330" spans="11:17" x14ac:dyDescent="0.25">
      <c r="K12330" s="4"/>
      <c r="L12330" s="32"/>
      <c r="M12330" s="32"/>
      <c r="N12330" s="4"/>
      <c r="Q12330" s="27"/>
    </row>
    <row r="12331" spans="11:17" x14ac:dyDescent="0.25">
      <c r="K12331" s="4"/>
      <c r="L12331" s="32"/>
      <c r="M12331" s="32"/>
      <c r="N12331" s="4"/>
      <c r="Q12331" s="27"/>
    </row>
    <row r="12332" spans="11:17" x14ac:dyDescent="0.25">
      <c r="K12332" s="4"/>
      <c r="L12332" s="32"/>
      <c r="M12332" s="32"/>
      <c r="N12332" s="4"/>
      <c r="Q12332" s="27"/>
    </row>
    <row r="12333" spans="11:17" x14ac:dyDescent="0.25">
      <c r="K12333" s="4"/>
      <c r="L12333" s="32"/>
      <c r="M12333" s="32"/>
      <c r="N12333" s="4"/>
      <c r="Q12333" s="27"/>
    </row>
    <row r="12334" spans="11:17" x14ac:dyDescent="0.25">
      <c r="K12334" s="4"/>
      <c r="L12334" s="32"/>
      <c r="M12334" s="32"/>
      <c r="N12334" s="4"/>
      <c r="Q12334" s="27"/>
    </row>
    <row r="12335" spans="11:17" x14ac:dyDescent="0.25">
      <c r="K12335" s="4"/>
      <c r="L12335" s="32"/>
      <c r="M12335" s="32"/>
      <c r="N12335" s="4"/>
      <c r="Q12335" s="27"/>
    </row>
    <row r="12336" spans="11:17" x14ac:dyDescent="0.25">
      <c r="K12336" s="4"/>
      <c r="L12336" s="32"/>
      <c r="M12336" s="32"/>
      <c r="N12336" s="4"/>
      <c r="Q12336" s="27"/>
    </row>
    <row r="12337" spans="11:17" x14ac:dyDescent="0.25">
      <c r="K12337" s="4"/>
      <c r="L12337" s="32"/>
      <c r="M12337" s="32"/>
      <c r="N12337" s="4"/>
      <c r="Q12337" s="27"/>
    </row>
    <row r="12338" spans="11:17" x14ac:dyDescent="0.25">
      <c r="K12338" s="4"/>
      <c r="L12338" s="32"/>
      <c r="M12338" s="32"/>
      <c r="N12338" s="4"/>
      <c r="Q12338" s="27"/>
    </row>
    <row r="12339" spans="11:17" x14ac:dyDescent="0.25">
      <c r="K12339" s="4"/>
      <c r="L12339" s="32"/>
      <c r="M12339" s="32"/>
      <c r="N12339" s="4"/>
      <c r="Q12339" s="27"/>
    </row>
    <row r="12340" spans="11:17" x14ac:dyDescent="0.25">
      <c r="K12340" s="4"/>
      <c r="L12340" s="32"/>
      <c r="M12340" s="32"/>
      <c r="N12340" s="4"/>
      <c r="Q12340" s="27"/>
    </row>
    <row r="12341" spans="11:17" x14ac:dyDescent="0.25">
      <c r="K12341" s="4"/>
      <c r="L12341" s="32"/>
      <c r="M12341" s="32"/>
      <c r="N12341" s="4"/>
      <c r="Q12341" s="27"/>
    </row>
    <row r="12342" spans="11:17" x14ac:dyDescent="0.25">
      <c r="K12342" s="4"/>
      <c r="L12342" s="32"/>
      <c r="M12342" s="32"/>
      <c r="N12342" s="4"/>
      <c r="Q12342" s="27"/>
    </row>
    <row r="12343" spans="11:17" x14ac:dyDescent="0.25">
      <c r="K12343" s="4"/>
      <c r="L12343" s="32"/>
      <c r="M12343" s="32"/>
      <c r="N12343" s="4"/>
      <c r="Q12343" s="27"/>
    </row>
    <row r="12344" spans="11:17" x14ac:dyDescent="0.25">
      <c r="K12344" s="4"/>
      <c r="L12344" s="32"/>
      <c r="M12344" s="32"/>
      <c r="N12344" s="4"/>
      <c r="Q12344" s="27"/>
    </row>
    <row r="12345" spans="11:17" x14ac:dyDescent="0.25">
      <c r="K12345" s="4"/>
      <c r="L12345" s="32"/>
      <c r="M12345" s="32"/>
      <c r="N12345" s="4"/>
      <c r="Q12345" s="27"/>
    </row>
    <row r="12346" spans="11:17" x14ac:dyDescent="0.25">
      <c r="K12346" s="4"/>
      <c r="L12346" s="32"/>
      <c r="M12346" s="32"/>
      <c r="N12346" s="4"/>
      <c r="Q12346" s="27"/>
    </row>
    <row r="12347" spans="11:17" x14ac:dyDescent="0.25">
      <c r="K12347" s="4"/>
      <c r="L12347" s="32"/>
      <c r="M12347" s="32"/>
      <c r="N12347" s="4"/>
      <c r="Q12347" s="27"/>
    </row>
    <row r="12348" spans="11:17" x14ac:dyDescent="0.25">
      <c r="K12348" s="4"/>
      <c r="L12348" s="32"/>
      <c r="M12348" s="32"/>
      <c r="N12348" s="4"/>
      <c r="Q12348" s="27"/>
    </row>
    <row r="12349" spans="11:17" x14ac:dyDescent="0.25">
      <c r="K12349" s="4"/>
      <c r="L12349" s="32"/>
      <c r="M12349" s="32"/>
      <c r="N12349" s="4"/>
      <c r="Q12349" s="27"/>
    </row>
    <row r="12350" spans="11:17" x14ac:dyDescent="0.25">
      <c r="K12350" s="4"/>
      <c r="L12350" s="32"/>
      <c r="M12350" s="32"/>
      <c r="N12350" s="4"/>
      <c r="Q12350" s="27"/>
    </row>
    <row r="12351" spans="11:17" x14ac:dyDescent="0.25">
      <c r="K12351" s="4"/>
      <c r="L12351" s="32"/>
      <c r="M12351" s="32"/>
      <c r="N12351" s="4"/>
      <c r="Q12351" s="27"/>
    </row>
    <row r="12352" spans="11:17" x14ac:dyDescent="0.25">
      <c r="K12352" s="4"/>
      <c r="L12352" s="32"/>
      <c r="M12352" s="32"/>
      <c r="N12352" s="4"/>
      <c r="Q12352" s="27"/>
    </row>
    <row r="12353" spans="11:17" x14ac:dyDescent="0.25">
      <c r="K12353" s="4"/>
      <c r="L12353" s="32"/>
      <c r="M12353" s="32"/>
      <c r="N12353" s="4"/>
      <c r="Q12353" s="27"/>
    </row>
    <row r="12354" spans="11:17" x14ac:dyDescent="0.25">
      <c r="K12354" s="4"/>
      <c r="L12354" s="32"/>
      <c r="M12354" s="32"/>
      <c r="N12354" s="4"/>
      <c r="Q12354" s="27"/>
    </row>
    <row r="12355" spans="11:17" x14ac:dyDescent="0.25">
      <c r="K12355" s="4"/>
      <c r="L12355" s="32"/>
      <c r="M12355" s="32"/>
      <c r="N12355" s="4"/>
      <c r="Q12355" s="27"/>
    </row>
    <row r="12356" spans="11:17" x14ac:dyDescent="0.25">
      <c r="K12356" s="4"/>
      <c r="L12356" s="32"/>
      <c r="M12356" s="32"/>
      <c r="N12356" s="4"/>
      <c r="Q12356" s="27"/>
    </row>
    <row r="12357" spans="11:17" x14ac:dyDescent="0.25">
      <c r="K12357" s="4"/>
      <c r="L12357" s="32"/>
      <c r="M12357" s="32"/>
      <c r="N12357" s="4"/>
      <c r="Q12357" s="27"/>
    </row>
    <row r="12358" spans="11:17" x14ac:dyDescent="0.25">
      <c r="K12358" s="4"/>
      <c r="L12358" s="32"/>
      <c r="M12358" s="32"/>
      <c r="N12358" s="4"/>
      <c r="Q12358" s="27"/>
    </row>
    <row r="12359" spans="11:17" x14ac:dyDescent="0.25">
      <c r="K12359" s="4"/>
      <c r="L12359" s="32"/>
      <c r="M12359" s="32"/>
      <c r="N12359" s="4"/>
      <c r="Q12359" s="27"/>
    </row>
    <row r="12360" spans="11:17" x14ac:dyDescent="0.25">
      <c r="K12360" s="4"/>
      <c r="L12360" s="32"/>
      <c r="M12360" s="32"/>
      <c r="N12360" s="4"/>
      <c r="Q12360" s="27"/>
    </row>
    <row r="12361" spans="11:17" x14ac:dyDescent="0.25">
      <c r="K12361" s="4"/>
      <c r="L12361" s="32"/>
      <c r="M12361" s="32"/>
      <c r="N12361" s="4"/>
      <c r="Q12361" s="27"/>
    </row>
    <row r="12362" spans="11:17" x14ac:dyDescent="0.25">
      <c r="K12362" s="4"/>
      <c r="L12362" s="32"/>
      <c r="M12362" s="32"/>
      <c r="N12362" s="4"/>
      <c r="Q12362" s="27"/>
    </row>
    <row r="12363" spans="11:17" x14ac:dyDescent="0.25">
      <c r="K12363" s="4"/>
      <c r="L12363" s="32"/>
      <c r="M12363" s="32"/>
      <c r="N12363" s="4"/>
      <c r="Q12363" s="27"/>
    </row>
    <row r="12364" spans="11:17" x14ac:dyDescent="0.25">
      <c r="K12364" s="4"/>
      <c r="L12364" s="32"/>
      <c r="M12364" s="32"/>
      <c r="N12364" s="4"/>
      <c r="Q12364" s="27"/>
    </row>
    <row r="12365" spans="11:17" x14ac:dyDescent="0.25">
      <c r="K12365" s="4"/>
      <c r="L12365" s="32"/>
      <c r="M12365" s="32"/>
      <c r="N12365" s="4"/>
      <c r="Q12365" s="27"/>
    </row>
    <row r="12366" spans="11:17" x14ac:dyDescent="0.25">
      <c r="K12366" s="4"/>
      <c r="L12366" s="32"/>
      <c r="M12366" s="32"/>
      <c r="N12366" s="4"/>
      <c r="Q12366" s="27"/>
    </row>
    <row r="12367" spans="11:17" x14ac:dyDescent="0.25">
      <c r="K12367" s="4"/>
      <c r="L12367" s="32"/>
      <c r="M12367" s="32"/>
      <c r="N12367" s="4"/>
      <c r="Q12367" s="27"/>
    </row>
    <row r="12368" spans="11:17" x14ac:dyDescent="0.25">
      <c r="K12368" s="4"/>
      <c r="L12368" s="32"/>
      <c r="M12368" s="32"/>
      <c r="N12368" s="4"/>
      <c r="Q12368" s="27"/>
    </row>
    <row r="12369" spans="11:17" x14ac:dyDescent="0.25">
      <c r="K12369" s="4"/>
      <c r="L12369" s="32"/>
      <c r="M12369" s="32"/>
      <c r="N12369" s="4"/>
      <c r="Q12369" s="27"/>
    </row>
    <row r="12370" spans="11:17" x14ac:dyDescent="0.25">
      <c r="K12370" s="4"/>
      <c r="L12370" s="32"/>
      <c r="M12370" s="32"/>
      <c r="N12370" s="4"/>
      <c r="Q12370" s="27"/>
    </row>
    <row r="12371" spans="11:17" x14ac:dyDescent="0.25">
      <c r="K12371" s="4"/>
      <c r="L12371" s="32"/>
      <c r="M12371" s="32"/>
      <c r="N12371" s="4"/>
      <c r="Q12371" s="27"/>
    </row>
    <row r="12372" spans="11:17" x14ac:dyDescent="0.25">
      <c r="K12372" s="4"/>
      <c r="L12372" s="32"/>
      <c r="M12372" s="32"/>
      <c r="N12372" s="4"/>
      <c r="Q12372" s="27"/>
    </row>
    <row r="12373" spans="11:17" x14ac:dyDescent="0.25">
      <c r="K12373" s="4"/>
      <c r="L12373" s="32"/>
      <c r="M12373" s="32"/>
      <c r="N12373" s="4"/>
      <c r="Q12373" s="27"/>
    </row>
    <row r="12374" spans="11:17" x14ac:dyDescent="0.25">
      <c r="K12374" s="4"/>
      <c r="L12374" s="32"/>
      <c r="M12374" s="32"/>
      <c r="N12374" s="4"/>
      <c r="Q12374" s="27"/>
    </row>
    <row r="12375" spans="11:17" x14ac:dyDescent="0.25">
      <c r="K12375" s="4"/>
      <c r="L12375" s="32"/>
      <c r="M12375" s="32"/>
      <c r="N12375" s="4"/>
      <c r="Q12375" s="27"/>
    </row>
    <row r="12376" spans="11:17" x14ac:dyDescent="0.25">
      <c r="K12376" s="4"/>
      <c r="L12376" s="32"/>
      <c r="M12376" s="32"/>
      <c r="N12376" s="4"/>
      <c r="Q12376" s="27"/>
    </row>
    <row r="12377" spans="11:17" x14ac:dyDescent="0.25">
      <c r="K12377" s="4"/>
      <c r="L12377" s="32"/>
      <c r="M12377" s="32"/>
      <c r="N12377" s="4"/>
      <c r="Q12377" s="27"/>
    </row>
    <row r="12378" spans="11:17" x14ac:dyDescent="0.25">
      <c r="K12378" s="4"/>
      <c r="L12378" s="32"/>
      <c r="M12378" s="32"/>
      <c r="N12378" s="4"/>
      <c r="Q12378" s="27"/>
    </row>
    <row r="12379" spans="11:17" x14ac:dyDescent="0.25">
      <c r="K12379" s="4"/>
      <c r="L12379" s="32"/>
      <c r="M12379" s="32"/>
      <c r="N12379" s="4"/>
      <c r="Q12379" s="27"/>
    </row>
    <row r="12380" spans="11:17" x14ac:dyDescent="0.25">
      <c r="K12380" s="4"/>
      <c r="L12380" s="32"/>
      <c r="M12380" s="32"/>
      <c r="N12380" s="4"/>
      <c r="Q12380" s="27"/>
    </row>
    <row r="12381" spans="11:17" x14ac:dyDescent="0.25">
      <c r="K12381" s="4"/>
      <c r="L12381" s="32"/>
      <c r="M12381" s="32"/>
      <c r="N12381" s="4"/>
      <c r="Q12381" s="27"/>
    </row>
    <row r="12382" spans="11:17" x14ac:dyDescent="0.25">
      <c r="K12382" s="4"/>
      <c r="L12382" s="32"/>
      <c r="M12382" s="32"/>
      <c r="N12382" s="4"/>
      <c r="Q12382" s="27"/>
    </row>
    <row r="12383" spans="11:17" x14ac:dyDescent="0.25">
      <c r="K12383" s="4"/>
      <c r="L12383" s="32"/>
      <c r="M12383" s="32"/>
      <c r="N12383" s="4"/>
      <c r="Q12383" s="27"/>
    </row>
    <row r="12384" spans="11:17" x14ac:dyDescent="0.25">
      <c r="K12384" s="4"/>
      <c r="L12384" s="32"/>
      <c r="M12384" s="32"/>
      <c r="N12384" s="4"/>
      <c r="Q12384" s="27"/>
    </row>
    <row r="12385" spans="11:17" x14ac:dyDescent="0.25">
      <c r="K12385" s="4"/>
      <c r="L12385" s="32"/>
      <c r="M12385" s="32"/>
      <c r="N12385" s="4"/>
      <c r="Q12385" s="27"/>
    </row>
    <row r="12386" spans="11:17" x14ac:dyDescent="0.25">
      <c r="K12386" s="4"/>
      <c r="L12386" s="32"/>
      <c r="M12386" s="32"/>
      <c r="N12386" s="4"/>
      <c r="Q12386" s="27"/>
    </row>
    <row r="12387" spans="11:17" x14ac:dyDescent="0.25">
      <c r="K12387" s="4"/>
      <c r="L12387" s="32"/>
      <c r="M12387" s="32"/>
      <c r="N12387" s="4"/>
      <c r="Q12387" s="27"/>
    </row>
    <row r="12388" spans="11:17" x14ac:dyDescent="0.25">
      <c r="K12388" s="4"/>
      <c r="L12388" s="32"/>
      <c r="M12388" s="32"/>
      <c r="N12388" s="4"/>
      <c r="Q12388" s="27"/>
    </row>
    <row r="12389" spans="11:17" x14ac:dyDescent="0.25">
      <c r="K12389" s="4"/>
      <c r="L12389" s="32"/>
      <c r="M12389" s="32"/>
      <c r="N12389" s="4"/>
      <c r="Q12389" s="27"/>
    </row>
    <row r="12390" spans="11:17" x14ac:dyDescent="0.25">
      <c r="K12390" s="4"/>
      <c r="L12390" s="32"/>
      <c r="M12390" s="32"/>
      <c r="N12390" s="4"/>
      <c r="Q12390" s="27"/>
    </row>
    <row r="12391" spans="11:17" x14ac:dyDescent="0.25">
      <c r="K12391" s="4"/>
      <c r="L12391" s="32"/>
      <c r="M12391" s="32"/>
      <c r="N12391" s="4"/>
      <c r="Q12391" s="27"/>
    </row>
    <row r="12392" spans="11:17" x14ac:dyDescent="0.25">
      <c r="K12392" s="4"/>
      <c r="L12392" s="32"/>
      <c r="M12392" s="32"/>
      <c r="N12392" s="4"/>
      <c r="Q12392" s="27"/>
    </row>
    <row r="12393" spans="11:17" x14ac:dyDescent="0.25">
      <c r="K12393" s="4"/>
      <c r="L12393" s="32"/>
      <c r="M12393" s="32"/>
      <c r="N12393" s="4"/>
      <c r="Q12393" s="27"/>
    </row>
    <row r="12394" spans="11:17" x14ac:dyDescent="0.25">
      <c r="K12394" s="4"/>
      <c r="L12394" s="32"/>
      <c r="M12394" s="32"/>
      <c r="N12394" s="4"/>
      <c r="Q12394" s="27"/>
    </row>
    <row r="12395" spans="11:17" x14ac:dyDescent="0.25">
      <c r="K12395" s="4"/>
      <c r="L12395" s="32"/>
      <c r="M12395" s="32"/>
      <c r="N12395" s="4"/>
      <c r="Q12395" s="27"/>
    </row>
    <row r="12396" spans="11:17" x14ac:dyDescent="0.25">
      <c r="K12396" s="4"/>
      <c r="L12396" s="32"/>
      <c r="M12396" s="32"/>
      <c r="N12396" s="4"/>
      <c r="Q12396" s="27"/>
    </row>
    <row r="12397" spans="11:17" x14ac:dyDescent="0.25">
      <c r="K12397" s="4"/>
      <c r="L12397" s="32"/>
      <c r="M12397" s="32"/>
      <c r="N12397" s="4"/>
      <c r="Q12397" s="27"/>
    </row>
    <row r="12398" spans="11:17" x14ac:dyDescent="0.25">
      <c r="K12398" s="4"/>
      <c r="L12398" s="32"/>
      <c r="M12398" s="32"/>
      <c r="N12398" s="4"/>
      <c r="Q12398" s="27"/>
    </row>
    <row r="12399" spans="11:17" x14ac:dyDescent="0.25">
      <c r="K12399" s="4"/>
      <c r="L12399" s="32"/>
      <c r="M12399" s="32"/>
      <c r="N12399" s="4"/>
      <c r="Q12399" s="27"/>
    </row>
    <row r="12400" spans="11:17" x14ac:dyDescent="0.25">
      <c r="K12400" s="4"/>
      <c r="L12400" s="32"/>
      <c r="M12400" s="32"/>
      <c r="N12400" s="4"/>
      <c r="Q12400" s="27"/>
    </row>
    <row r="12401" spans="11:17" x14ac:dyDescent="0.25">
      <c r="K12401" s="4"/>
      <c r="L12401" s="32"/>
      <c r="M12401" s="32"/>
      <c r="N12401" s="4"/>
      <c r="Q12401" s="27"/>
    </row>
    <row r="12402" spans="11:17" x14ac:dyDescent="0.25">
      <c r="K12402" s="4"/>
      <c r="L12402" s="32"/>
      <c r="M12402" s="32"/>
      <c r="N12402" s="4"/>
      <c r="Q12402" s="27"/>
    </row>
    <row r="12403" spans="11:17" x14ac:dyDescent="0.25">
      <c r="K12403" s="4"/>
      <c r="L12403" s="32"/>
      <c r="M12403" s="32"/>
      <c r="N12403" s="4"/>
      <c r="Q12403" s="27"/>
    </row>
    <row r="12404" spans="11:17" x14ac:dyDescent="0.25">
      <c r="K12404" s="4"/>
      <c r="L12404" s="32"/>
      <c r="M12404" s="32"/>
      <c r="N12404" s="4"/>
      <c r="Q12404" s="27"/>
    </row>
    <row r="12405" spans="11:17" x14ac:dyDescent="0.25">
      <c r="K12405" s="4"/>
      <c r="L12405" s="32"/>
      <c r="M12405" s="32"/>
      <c r="N12405" s="4"/>
      <c r="Q12405" s="27"/>
    </row>
    <row r="12406" spans="11:17" x14ac:dyDescent="0.25">
      <c r="K12406" s="4"/>
      <c r="L12406" s="32"/>
      <c r="M12406" s="32"/>
      <c r="N12406" s="4"/>
      <c r="Q12406" s="27"/>
    </row>
    <row r="12407" spans="11:17" x14ac:dyDescent="0.25">
      <c r="K12407" s="4"/>
      <c r="L12407" s="32"/>
      <c r="M12407" s="32"/>
      <c r="N12407" s="4"/>
      <c r="Q12407" s="27"/>
    </row>
    <row r="12408" spans="11:17" x14ac:dyDescent="0.25">
      <c r="K12408" s="4"/>
      <c r="L12408" s="32"/>
      <c r="M12408" s="32"/>
      <c r="N12408" s="4"/>
      <c r="Q12408" s="27"/>
    </row>
    <row r="12409" spans="11:17" x14ac:dyDescent="0.25">
      <c r="K12409" s="4"/>
      <c r="L12409" s="32"/>
      <c r="M12409" s="32"/>
      <c r="N12409" s="4"/>
      <c r="Q12409" s="27"/>
    </row>
    <row r="12410" spans="11:17" x14ac:dyDescent="0.25">
      <c r="K12410" s="4"/>
      <c r="L12410" s="32"/>
      <c r="M12410" s="32"/>
      <c r="N12410" s="4"/>
      <c r="Q12410" s="27"/>
    </row>
    <row r="12411" spans="11:17" x14ac:dyDescent="0.25">
      <c r="K12411" s="4"/>
      <c r="L12411" s="32"/>
      <c r="M12411" s="32"/>
      <c r="N12411" s="4"/>
      <c r="Q12411" s="27"/>
    </row>
    <row r="12412" spans="11:17" x14ac:dyDescent="0.25">
      <c r="K12412" s="4"/>
      <c r="L12412" s="32"/>
      <c r="M12412" s="32"/>
      <c r="N12412" s="4"/>
      <c r="Q12412" s="27"/>
    </row>
    <row r="12413" spans="11:17" x14ac:dyDescent="0.25">
      <c r="K12413" s="4"/>
      <c r="L12413" s="32"/>
      <c r="M12413" s="32"/>
      <c r="N12413" s="4"/>
      <c r="Q12413" s="27"/>
    </row>
    <row r="12414" spans="11:17" x14ac:dyDescent="0.25">
      <c r="K12414" s="4"/>
      <c r="L12414" s="32"/>
      <c r="M12414" s="32"/>
      <c r="N12414" s="4"/>
      <c r="Q12414" s="27"/>
    </row>
    <row r="12415" spans="11:17" x14ac:dyDescent="0.25">
      <c r="K12415" s="4"/>
      <c r="L12415" s="32"/>
      <c r="M12415" s="32"/>
      <c r="N12415" s="4"/>
      <c r="Q12415" s="27"/>
    </row>
    <row r="12416" spans="11:17" x14ac:dyDescent="0.25">
      <c r="K12416" s="4"/>
      <c r="L12416" s="32"/>
      <c r="M12416" s="32"/>
      <c r="N12416" s="4"/>
      <c r="Q12416" s="27"/>
    </row>
    <row r="12417" spans="11:17" x14ac:dyDescent="0.25">
      <c r="K12417" s="4"/>
      <c r="L12417" s="32"/>
      <c r="M12417" s="32"/>
      <c r="N12417" s="4"/>
      <c r="Q12417" s="27"/>
    </row>
    <row r="12418" spans="11:17" x14ac:dyDescent="0.25">
      <c r="K12418" s="4"/>
      <c r="L12418" s="32"/>
      <c r="M12418" s="32"/>
      <c r="N12418" s="4"/>
      <c r="Q12418" s="27"/>
    </row>
    <row r="12419" spans="11:17" x14ac:dyDescent="0.25">
      <c r="K12419" s="4"/>
      <c r="L12419" s="32"/>
      <c r="M12419" s="32"/>
      <c r="N12419" s="4"/>
      <c r="Q12419" s="27"/>
    </row>
    <row r="12420" spans="11:17" x14ac:dyDescent="0.25">
      <c r="K12420" s="4"/>
      <c r="L12420" s="32"/>
      <c r="M12420" s="32"/>
      <c r="N12420" s="4"/>
      <c r="Q12420" s="27"/>
    </row>
    <row r="12421" spans="11:17" x14ac:dyDescent="0.25">
      <c r="K12421" s="4"/>
      <c r="L12421" s="32"/>
      <c r="M12421" s="32"/>
      <c r="N12421" s="4"/>
      <c r="Q12421" s="27"/>
    </row>
    <row r="12422" spans="11:17" x14ac:dyDescent="0.25">
      <c r="K12422" s="4"/>
      <c r="L12422" s="32"/>
      <c r="M12422" s="32"/>
      <c r="N12422" s="4"/>
      <c r="Q12422" s="27"/>
    </row>
    <row r="12423" spans="11:17" x14ac:dyDescent="0.25">
      <c r="K12423" s="4"/>
      <c r="L12423" s="32"/>
      <c r="M12423" s="32"/>
      <c r="N12423" s="4"/>
      <c r="Q12423" s="27"/>
    </row>
    <row r="12424" spans="11:17" x14ac:dyDescent="0.25">
      <c r="K12424" s="4"/>
      <c r="L12424" s="32"/>
      <c r="M12424" s="32"/>
      <c r="N12424" s="4"/>
      <c r="Q12424" s="27"/>
    </row>
    <row r="12425" spans="11:17" x14ac:dyDescent="0.25">
      <c r="K12425" s="4"/>
      <c r="L12425" s="32"/>
      <c r="M12425" s="32"/>
      <c r="N12425" s="4"/>
      <c r="Q12425" s="27"/>
    </row>
    <row r="12426" spans="11:17" x14ac:dyDescent="0.25">
      <c r="K12426" s="4"/>
      <c r="L12426" s="32"/>
      <c r="M12426" s="32"/>
      <c r="N12426" s="4"/>
      <c r="Q12426" s="27"/>
    </row>
    <row r="12427" spans="11:17" x14ac:dyDescent="0.25">
      <c r="K12427" s="4"/>
      <c r="L12427" s="32"/>
      <c r="M12427" s="32"/>
      <c r="N12427" s="4"/>
      <c r="Q12427" s="27"/>
    </row>
    <row r="12428" spans="11:17" x14ac:dyDescent="0.25">
      <c r="K12428" s="4"/>
      <c r="L12428" s="32"/>
      <c r="M12428" s="32"/>
      <c r="N12428" s="4"/>
      <c r="Q12428" s="27"/>
    </row>
    <row r="12429" spans="11:17" x14ac:dyDescent="0.25">
      <c r="K12429" s="4"/>
      <c r="L12429" s="32"/>
      <c r="M12429" s="32"/>
      <c r="N12429" s="4"/>
      <c r="Q12429" s="27"/>
    </row>
    <row r="12430" spans="11:17" x14ac:dyDescent="0.25">
      <c r="K12430" s="4"/>
      <c r="L12430" s="32"/>
      <c r="M12430" s="32"/>
      <c r="N12430" s="4"/>
      <c r="Q12430" s="27"/>
    </row>
    <row r="12431" spans="11:17" x14ac:dyDescent="0.25">
      <c r="K12431" s="4"/>
      <c r="L12431" s="32"/>
      <c r="M12431" s="32"/>
      <c r="N12431" s="4"/>
      <c r="Q12431" s="27"/>
    </row>
    <row r="12432" spans="11:17" x14ac:dyDescent="0.25">
      <c r="K12432" s="4"/>
      <c r="L12432" s="32"/>
      <c r="M12432" s="32"/>
      <c r="N12432" s="4"/>
      <c r="Q12432" s="27"/>
    </row>
    <row r="12433" spans="11:17" x14ac:dyDescent="0.25">
      <c r="K12433" s="4"/>
      <c r="L12433" s="32"/>
      <c r="M12433" s="32"/>
      <c r="N12433" s="4"/>
      <c r="Q12433" s="27"/>
    </row>
    <row r="12434" spans="11:17" x14ac:dyDescent="0.25">
      <c r="K12434" s="4"/>
      <c r="L12434" s="32"/>
      <c r="M12434" s="32"/>
      <c r="N12434" s="4"/>
      <c r="Q12434" s="27"/>
    </row>
    <row r="12435" spans="11:17" x14ac:dyDescent="0.25">
      <c r="K12435" s="4"/>
      <c r="L12435" s="32"/>
      <c r="M12435" s="32"/>
      <c r="N12435" s="4"/>
      <c r="Q12435" s="27"/>
    </row>
    <row r="12436" spans="11:17" x14ac:dyDescent="0.25">
      <c r="K12436" s="4"/>
      <c r="L12436" s="32"/>
      <c r="M12436" s="32"/>
      <c r="N12436" s="4"/>
      <c r="Q12436" s="27"/>
    </row>
    <row r="12437" spans="11:17" x14ac:dyDescent="0.25">
      <c r="K12437" s="4"/>
      <c r="L12437" s="32"/>
      <c r="M12437" s="32"/>
      <c r="N12437" s="4"/>
      <c r="Q12437" s="27"/>
    </row>
    <row r="12438" spans="11:17" x14ac:dyDescent="0.25">
      <c r="K12438" s="4"/>
      <c r="L12438" s="32"/>
      <c r="M12438" s="32"/>
      <c r="N12438" s="4"/>
      <c r="Q12438" s="27"/>
    </row>
    <row r="12439" spans="11:17" x14ac:dyDescent="0.25">
      <c r="K12439" s="4"/>
      <c r="L12439" s="32"/>
      <c r="M12439" s="32"/>
      <c r="N12439" s="4"/>
      <c r="Q12439" s="27"/>
    </row>
    <row r="12440" spans="11:17" x14ac:dyDescent="0.25">
      <c r="K12440" s="4"/>
      <c r="L12440" s="32"/>
      <c r="M12440" s="32"/>
      <c r="N12440" s="4"/>
      <c r="Q12440" s="27"/>
    </row>
    <row r="12441" spans="11:17" x14ac:dyDescent="0.25">
      <c r="K12441" s="4"/>
      <c r="L12441" s="32"/>
      <c r="M12441" s="32"/>
      <c r="N12441" s="4"/>
      <c r="Q12441" s="27"/>
    </row>
    <row r="12442" spans="11:17" x14ac:dyDescent="0.25">
      <c r="K12442" s="4"/>
      <c r="L12442" s="32"/>
      <c r="M12442" s="32"/>
      <c r="N12442" s="4"/>
      <c r="Q12442" s="27"/>
    </row>
    <row r="12443" spans="11:17" x14ac:dyDescent="0.25">
      <c r="K12443" s="4"/>
      <c r="L12443" s="32"/>
      <c r="M12443" s="32"/>
      <c r="N12443" s="4"/>
      <c r="Q12443" s="27"/>
    </row>
    <row r="12444" spans="11:17" x14ac:dyDescent="0.25">
      <c r="K12444" s="4"/>
      <c r="L12444" s="32"/>
      <c r="M12444" s="32"/>
      <c r="N12444" s="4"/>
      <c r="Q12444" s="27"/>
    </row>
    <row r="12445" spans="11:17" x14ac:dyDescent="0.25">
      <c r="K12445" s="4"/>
      <c r="L12445" s="32"/>
      <c r="M12445" s="32"/>
      <c r="N12445" s="4"/>
      <c r="Q12445" s="27"/>
    </row>
    <row r="12446" spans="11:17" x14ac:dyDescent="0.25">
      <c r="K12446" s="4"/>
      <c r="L12446" s="32"/>
      <c r="M12446" s="32"/>
      <c r="N12446" s="4"/>
      <c r="Q12446" s="27"/>
    </row>
    <row r="12447" spans="11:17" x14ac:dyDescent="0.25">
      <c r="K12447" s="4"/>
      <c r="L12447" s="32"/>
      <c r="M12447" s="32"/>
      <c r="N12447" s="4"/>
      <c r="Q12447" s="27"/>
    </row>
    <row r="12448" spans="11:17" x14ac:dyDescent="0.25">
      <c r="K12448" s="4"/>
      <c r="L12448" s="32"/>
      <c r="M12448" s="32"/>
      <c r="N12448" s="4"/>
      <c r="Q12448" s="27"/>
    </row>
    <row r="12449" spans="11:17" x14ac:dyDescent="0.25">
      <c r="K12449" s="4"/>
      <c r="L12449" s="32"/>
      <c r="M12449" s="32"/>
      <c r="N12449" s="4"/>
      <c r="Q12449" s="27"/>
    </row>
    <row r="12450" spans="11:17" x14ac:dyDescent="0.25">
      <c r="K12450" s="4"/>
      <c r="L12450" s="32"/>
      <c r="M12450" s="32"/>
      <c r="N12450" s="4"/>
      <c r="Q12450" s="27"/>
    </row>
    <row r="12451" spans="11:17" x14ac:dyDescent="0.25">
      <c r="K12451" s="4"/>
      <c r="L12451" s="32"/>
      <c r="M12451" s="32"/>
      <c r="N12451" s="4"/>
      <c r="Q12451" s="27"/>
    </row>
    <row r="12452" spans="11:17" x14ac:dyDescent="0.25">
      <c r="K12452" s="4"/>
      <c r="L12452" s="32"/>
      <c r="M12452" s="32"/>
      <c r="N12452" s="4"/>
      <c r="Q12452" s="27"/>
    </row>
    <row r="12453" spans="11:17" x14ac:dyDescent="0.25">
      <c r="K12453" s="4"/>
      <c r="L12453" s="32"/>
      <c r="M12453" s="32"/>
      <c r="N12453" s="4"/>
      <c r="Q12453" s="27"/>
    </row>
    <row r="12454" spans="11:17" x14ac:dyDescent="0.25">
      <c r="K12454" s="4"/>
      <c r="L12454" s="32"/>
      <c r="M12454" s="32"/>
      <c r="N12454" s="4"/>
      <c r="Q12454" s="27"/>
    </row>
    <row r="12455" spans="11:17" x14ac:dyDescent="0.25">
      <c r="K12455" s="4"/>
      <c r="L12455" s="32"/>
      <c r="M12455" s="32"/>
      <c r="N12455" s="4"/>
      <c r="Q12455" s="27"/>
    </row>
    <row r="12456" spans="11:17" x14ac:dyDescent="0.25">
      <c r="K12456" s="4"/>
      <c r="L12456" s="32"/>
      <c r="M12456" s="32"/>
      <c r="N12456" s="4"/>
      <c r="Q12456" s="27"/>
    </row>
    <row r="12457" spans="11:17" x14ac:dyDescent="0.25">
      <c r="K12457" s="4"/>
      <c r="L12457" s="32"/>
      <c r="M12457" s="32"/>
      <c r="N12457" s="4"/>
      <c r="Q12457" s="27"/>
    </row>
    <row r="12458" spans="11:17" x14ac:dyDescent="0.25">
      <c r="K12458" s="4"/>
      <c r="L12458" s="32"/>
      <c r="M12458" s="32"/>
      <c r="N12458" s="4"/>
      <c r="Q12458" s="27"/>
    </row>
    <row r="12459" spans="11:17" x14ac:dyDescent="0.25">
      <c r="K12459" s="4"/>
      <c r="L12459" s="32"/>
      <c r="M12459" s="32"/>
      <c r="N12459" s="4"/>
      <c r="Q12459" s="27"/>
    </row>
    <row r="12460" spans="11:17" x14ac:dyDescent="0.25">
      <c r="K12460" s="4"/>
      <c r="L12460" s="32"/>
      <c r="M12460" s="32"/>
      <c r="N12460" s="4"/>
      <c r="Q12460" s="27"/>
    </row>
    <row r="12461" spans="11:17" x14ac:dyDescent="0.25">
      <c r="K12461" s="4"/>
      <c r="L12461" s="32"/>
      <c r="M12461" s="32"/>
      <c r="N12461" s="4"/>
      <c r="Q12461" s="27"/>
    </row>
    <row r="12462" spans="11:17" x14ac:dyDescent="0.25">
      <c r="K12462" s="4"/>
      <c r="L12462" s="32"/>
      <c r="M12462" s="32"/>
      <c r="N12462" s="4"/>
      <c r="Q12462" s="27"/>
    </row>
    <row r="12463" spans="11:17" x14ac:dyDescent="0.25">
      <c r="K12463" s="4"/>
      <c r="L12463" s="32"/>
      <c r="M12463" s="32"/>
      <c r="N12463" s="4"/>
      <c r="Q12463" s="27"/>
    </row>
    <row r="12464" spans="11:17" x14ac:dyDescent="0.25">
      <c r="K12464" s="4"/>
      <c r="L12464" s="32"/>
      <c r="M12464" s="32"/>
      <c r="N12464" s="4"/>
      <c r="Q12464" s="27"/>
    </row>
    <row r="12465" spans="11:17" x14ac:dyDescent="0.25">
      <c r="K12465" s="4"/>
      <c r="L12465" s="32"/>
      <c r="M12465" s="32"/>
      <c r="N12465" s="4"/>
      <c r="Q12465" s="27"/>
    </row>
    <row r="12466" spans="11:17" x14ac:dyDescent="0.25">
      <c r="K12466" s="4"/>
      <c r="L12466" s="32"/>
      <c r="M12466" s="32"/>
      <c r="N12466" s="4"/>
      <c r="Q12466" s="27"/>
    </row>
    <row r="12467" spans="11:17" x14ac:dyDescent="0.25">
      <c r="K12467" s="4"/>
      <c r="L12467" s="32"/>
      <c r="M12467" s="32"/>
      <c r="N12467" s="4"/>
      <c r="Q12467" s="27"/>
    </row>
    <row r="12468" spans="11:17" x14ac:dyDescent="0.25">
      <c r="K12468" s="4"/>
      <c r="L12468" s="32"/>
      <c r="M12468" s="32"/>
      <c r="N12468" s="4"/>
      <c r="Q12468" s="27"/>
    </row>
    <row r="12469" spans="11:17" x14ac:dyDescent="0.25">
      <c r="K12469" s="4"/>
      <c r="L12469" s="32"/>
      <c r="M12469" s="32"/>
      <c r="N12469" s="4"/>
      <c r="Q12469" s="27"/>
    </row>
    <row r="12470" spans="11:17" x14ac:dyDescent="0.25">
      <c r="K12470" s="4"/>
      <c r="L12470" s="32"/>
      <c r="M12470" s="32"/>
      <c r="N12470" s="4"/>
      <c r="Q12470" s="27"/>
    </row>
    <row r="12471" spans="11:17" x14ac:dyDescent="0.25">
      <c r="K12471" s="4"/>
      <c r="L12471" s="32"/>
      <c r="M12471" s="32"/>
      <c r="N12471" s="4"/>
      <c r="Q12471" s="27"/>
    </row>
    <row r="12472" spans="11:17" x14ac:dyDescent="0.25">
      <c r="K12472" s="4"/>
      <c r="L12472" s="32"/>
      <c r="M12472" s="32"/>
      <c r="N12472" s="4"/>
      <c r="Q12472" s="27"/>
    </row>
    <row r="12473" spans="11:17" x14ac:dyDescent="0.25">
      <c r="K12473" s="4"/>
      <c r="L12473" s="32"/>
      <c r="M12473" s="32"/>
      <c r="N12473" s="4"/>
      <c r="Q12473" s="27"/>
    </row>
    <row r="12474" spans="11:17" x14ac:dyDescent="0.25">
      <c r="K12474" s="4"/>
      <c r="L12474" s="32"/>
      <c r="M12474" s="32"/>
      <c r="N12474" s="4"/>
      <c r="Q12474" s="27"/>
    </row>
    <row r="12475" spans="11:17" x14ac:dyDescent="0.25">
      <c r="K12475" s="4"/>
      <c r="L12475" s="32"/>
      <c r="M12475" s="32"/>
      <c r="N12475" s="4"/>
      <c r="Q12475" s="27"/>
    </row>
    <row r="12476" spans="11:17" x14ac:dyDescent="0.25">
      <c r="K12476" s="4"/>
      <c r="L12476" s="32"/>
      <c r="M12476" s="32"/>
      <c r="N12476" s="4"/>
      <c r="Q12476" s="27"/>
    </row>
    <row r="12477" spans="11:17" x14ac:dyDescent="0.25">
      <c r="K12477" s="4"/>
      <c r="L12477" s="32"/>
      <c r="M12477" s="32"/>
      <c r="N12477" s="4"/>
      <c r="Q12477" s="27"/>
    </row>
    <row r="12478" spans="11:17" x14ac:dyDescent="0.25">
      <c r="K12478" s="4"/>
      <c r="L12478" s="32"/>
      <c r="M12478" s="32"/>
      <c r="N12478" s="4"/>
      <c r="Q12478" s="27"/>
    </row>
    <row r="12479" spans="11:17" x14ac:dyDescent="0.25">
      <c r="K12479" s="4"/>
      <c r="L12479" s="32"/>
      <c r="M12479" s="32"/>
      <c r="N12479" s="4"/>
      <c r="Q12479" s="27"/>
    </row>
    <row r="12480" spans="11:17" x14ac:dyDescent="0.25">
      <c r="K12480" s="4"/>
      <c r="L12480" s="32"/>
      <c r="M12480" s="32"/>
      <c r="N12480" s="4"/>
      <c r="Q12480" s="27"/>
    </row>
    <row r="12481" spans="11:17" x14ac:dyDescent="0.25">
      <c r="K12481" s="4"/>
      <c r="L12481" s="32"/>
      <c r="M12481" s="32"/>
      <c r="N12481" s="4"/>
      <c r="Q12481" s="27"/>
    </row>
    <row r="12482" spans="11:17" x14ac:dyDescent="0.25">
      <c r="K12482" s="4"/>
      <c r="L12482" s="32"/>
      <c r="M12482" s="32"/>
      <c r="N12482" s="4"/>
      <c r="Q12482" s="27"/>
    </row>
    <row r="12483" spans="11:17" x14ac:dyDescent="0.25">
      <c r="K12483" s="4"/>
      <c r="L12483" s="32"/>
      <c r="M12483" s="32"/>
      <c r="N12483" s="4"/>
      <c r="Q12483" s="27"/>
    </row>
    <row r="12484" spans="11:17" x14ac:dyDescent="0.25">
      <c r="K12484" s="4"/>
      <c r="L12484" s="32"/>
      <c r="M12484" s="32"/>
      <c r="N12484" s="4"/>
      <c r="Q12484" s="27"/>
    </row>
    <row r="12485" spans="11:17" x14ac:dyDescent="0.25">
      <c r="K12485" s="4"/>
      <c r="L12485" s="32"/>
      <c r="M12485" s="32"/>
      <c r="N12485" s="4"/>
      <c r="Q12485" s="27"/>
    </row>
    <row r="12486" spans="11:17" x14ac:dyDescent="0.25">
      <c r="K12486" s="4"/>
      <c r="L12486" s="32"/>
      <c r="M12486" s="32"/>
      <c r="N12486" s="4"/>
      <c r="Q12486" s="27"/>
    </row>
    <row r="12487" spans="11:17" x14ac:dyDescent="0.25">
      <c r="K12487" s="4"/>
      <c r="L12487" s="32"/>
      <c r="M12487" s="32"/>
      <c r="N12487" s="4"/>
      <c r="Q12487" s="27"/>
    </row>
    <row r="12488" spans="11:17" x14ac:dyDescent="0.25">
      <c r="K12488" s="4"/>
      <c r="L12488" s="32"/>
      <c r="M12488" s="32"/>
      <c r="N12488" s="4"/>
      <c r="Q12488" s="27"/>
    </row>
    <row r="12489" spans="11:17" x14ac:dyDescent="0.25">
      <c r="K12489" s="4"/>
      <c r="L12489" s="32"/>
      <c r="M12489" s="32"/>
      <c r="N12489" s="4"/>
      <c r="Q12489" s="27"/>
    </row>
    <row r="12490" spans="11:17" x14ac:dyDescent="0.25">
      <c r="K12490" s="4"/>
      <c r="L12490" s="32"/>
      <c r="M12490" s="32"/>
      <c r="N12490" s="4"/>
      <c r="Q12490" s="27"/>
    </row>
    <row r="12491" spans="11:17" x14ac:dyDescent="0.25">
      <c r="K12491" s="4"/>
      <c r="L12491" s="32"/>
      <c r="M12491" s="32"/>
      <c r="N12491" s="4"/>
      <c r="Q12491" s="27"/>
    </row>
    <row r="12492" spans="11:17" x14ac:dyDescent="0.25">
      <c r="K12492" s="4"/>
      <c r="L12492" s="32"/>
      <c r="M12492" s="32"/>
      <c r="N12492" s="4"/>
      <c r="Q12492" s="27"/>
    </row>
    <row r="12493" spans="11:17" x14ac:dyDescent="0.25">
      <c r="K12493" s="4"/>
      <c r="L12493" s="32"/>
      <c r="M12493" s="32"/>
      <c r="N12493" s="4"/>
      <c r="Q12493" s="27"/>
    </row>
    <row r="12494" spans="11:17" x14ac:dyDescent="0.25">
      <c r="K12494" s="4"/>
      <c r="L12494" s="32"/>
      <c r="M12494" s="32"/>
      <c r="N12494" s="4"/>
      <c r="Q12494" s="27"/>
    </row>
    <row r="12495" spans="11:17" x14ac:dyDescent="0.25">
      <c r="K12495" s="4"/>
      <c r="L12495" s="32"/>
      <c r="M12495" s="32"/>
      <c r="N12495" s="4"/>
      <c r="Q12495" s="27"/>
    </row>
    <row r="12496" spans="11:17" x14ac:dyDescent="0.25">
      <c r="K12496" s="4"/>
      <c r="L12496" s="32"/>
      <c r="M12496" s="32"/>
      <c r="N12496" s="4"/>
      <c r="Q12496" s="27"/>
    </row>
    <row r="12497" spans="11:17" x14ac:dyDescent="0.25">
      <c r="K12497" s="4"/>
      <c r="L12497" s="32"/>
      <c r="M12497" s="32"/>
      <c r="N12497" s="4"/>
      <c r="Q12497" s="27"/>
    </row>
    <row r="12498" spans="11:17" x14ac:dyDescent="0.25">
      <c r="K12498" s="4"/>
      <c r="L12498" s="32"/>
      <c r="M12498" s="32"/>
      <c r="N12498" s="4"/>
      <c r="Q12498" s="27"/>
    </row>
    <row r="12499" spans="11:17" x14ac:dyDescent="0.25">
      <c r="K12499" s="4"/>
      <c r="L12499" s="32"/>
      <c r="M12499" s="32"/>
      <c r="N12499" s="4"/>
      <c r="Q12499" s="27"/>
    </row>
    <row r="12500" spans="11:17" x14ac:dyDescent="0.25">
      <c r="K12500" s="4"/>
      <c r="L12500" s="32"/>
      <c r="M12500" s="32"/>
      <c r="N12500" s="4"/>
      <c r="Q12500" s="27"/>
    </row>
    <row r="12501" spans="11:17" x14ac:dyDescent="0.25">
      <c r="K12501" s="4"/>
      <c r="L12501" s="32"/>
      <c r="M12501" s="32"/>
      <c r="N12501" s="4"/>
      <c r="Q12501" s="27"/>
    </row>
    <row r="12502" spans="11:17" x14ac:dyDescent="0.25">
      <c r="K12502" s="4"/>
      <c r="L12502" s="32"/>
      <c r="M12502" s="32"/>
      <c r="N12502" s="4"/>
      <c r="Q12502" s="27"/>
    </row>
    <row r="12503" spans="11:17" x14ac:dyDescent="0.25">
      <c r="K12503" s="4"/>
      <c r="L12503" s="32"/>
      <c r="M12503" s="32"/>
      <c r="N12503" s="4"/>
      <c r="Q12503" s="27"/>
    </row>
    <row r="12504" spans="11:17" x14ac:dyDescent="0.25">
      <c r="K12504" s="4"/>
      <c r="L12504" s="32"/>
      <c r="M12504" s="32"/>
      <c r="N12504" s="4"/>
      <c r="Q12504" s="27"/>
    </row>
    <row r="12505" spans="11:17" x14ac:dyDescent="0.25">
      <c r="K12505" s="4"/>
      <c r="L12505" s="32"/>
      <c r="M12505" s="32"/>
      <c r="N12505" s="4"/>
      <c r="Q12505" s="27"/>
    </row>
    <row r="12506" spans="11:17" x14ac:dyDescent="0.25">
      <c r="K12506" s="4"/>
      <c r="L12506" s="32"/>
      <c r="M12506" s="32"/>
      <c r="N12506" s="4"/>
      <c r="Q12506" s="27"/>
    </row>
    <row r="12507" spans="11:17" x14ac:dyDescent="0.25">
      <c r="K12507" s="4"/>
      <c r="L12507" s="32"/>
      <c r="M12507" s="32"/>
      <c r="N12507" s="4"/>
      <c r="Q12507" s="27"/>
    </row>
    <row r="12508" spans="11:17" x14ac:dyDescent="0.25">
      <c r="K12508" s="4"/>
      <c r="L12508" s="32"/>
      <c r="M12508" s="32"/>
      <c r="N12508" s="4"/>
      <c r="Q12508" s="27"/>
    </row>
    <row r="12509" spans="11:17" x14ac:dyDescent="0.25">
      <c r="K12509" s="4"/>
      <c r="L12509" s="32"/>
      <c r="M12509" s="32"/>
      <c r="N12509" s="4"/>
      <c r="Q12509" s="27"/>
    </row>
    <row r="12510" spans="11:17" x14ac:dyDescent="0.25">
      <c r="K12510" s="4"/>
      <c r="L12510" s="32"/>
      <c r="M12510" s="32"/>
      <c r="N12510" s="4"/>
      <c r="Q12510" s="27"/>
    </row>
    <row r="12511" spans="11:17" x14ac:dyDescent="0.25">
      <c r="K12511" s="4"/>
      <c r="L12511" s="32"/>
      <c r="M12511" s="32"/>
      <c r="N12511" s="4"/>
      <c r="Q12511" s="27"/>
    </row>
    <row r="12512" spans="11:17" x14ac:dyDescent="0.25">
      <c r="K12512" s="4"/>
      <c r="L12512" s="32"/>
      <c r="M12512" s="32"/>
      <c r="N12512" s="4"/>
      <c r="Q12512" s="27"/>
    </row>
    <row r="12513" spans="11:17" x14ac:dyDescent="0.25">
      <c r="K12513" s="4"/>
      <c r="L12513" s="32"/>
      <c r="M12513" s="32"/>
      <c r="N12513" s="4"/>
      <c r="Q12513" s="27"/>
    </row>
    <row r="12514" spans="11:17" x14ac:dyDescent="0.25">
      <c r="K12514" s="4"/>
      <c r="L12514" s="32"/>
      <c r="M12514" s="32"/>
      <c r="N12514" s="4"/>
      <c r="Q12514" s="27"/>
    </row>
    <row r="12515" spans="11:17" x14ac:dyDescent="0.25">
      <c r="K12515" s="4"/>
      <c r="L12515" s="32"/>
      <c r="M12515" s="32"/>
      <c r="N12515" s="4"/>
      <c r="Q12515" s="27"/>
    </row>
    <row r="12516" spans="11:17" x14ac:dyDescent="0.25">
      <c r="K12516" s="4"/>
      <c r="L12516" s="32"/>
      <c r="M12516" s="32"/>
      <c r="N12516" s="4"/>
      <c r="Q12516" s="27"/>
    </row>
    <row r="12517" spans="11:17" x14ac:dyDescent="0.25">
      <c r="K12517" s="4"/>
      <c r="L12517" s="32"/>
      <c r="M12517" s="32"/>
      <c r="N12517" s="4"/>
      <c r="Q12517" s="27"/>
    </row>
    <row r="12518" spans="11:17" x14ac:dyDescent="0.25">
      <c r="K12518" s="4"/>
      <c r="L12518" s="32"/>
      <c r="M12518" s="32"/>
      <c r="N12518" s="4"/>
      <c r="Q12518" s="27"/>
    </row>
    <row r="12519" spans="11:17" x14ac:dyDescent="0.25">
      <c r="K12519" s="4"/>
      <c r="L12519" s="32"/>
      <c r="M12519" s="32"/>
      <c r="N12519" s="4"/>
      <c r="Q12519" s="27"/>
    </row>
    <row r="12520" spans="11:17" x14ac:dyDescent="0.25">
      <c r="K12520" s="4"/>
      <c r="L12520" s="32"/>
      <c r="M12520" s="32"/>
      <c r="N12520" s="4"/>
      <c r="Q12520" s="27"/>
    </row>
    <row r="12521" spans="11:17" x14ac:dyDescent="0.25">
      <c r="K12521" s="4"/>
      <c r="L12521" s="32"/>
      <c r="M12521" s="32"/>
      <c r="N12521" s="4"/>
      <c r="Q12521" s="27"/>
    </row>
    <row r="12522" spans="11:17" x14ac:dyDescent="0.25">
      <c r="K12522" s="4"/>
      <c r="L12522" s="32"/>
      <c r="M12522" s="32"/>
      <c r="N12522" s="4"/>
      <c r="Q12522" s="27"/>
    </row>
    <row r="12523" spans="11:17" x14ac:dyDescent="0.25">
      <c r="K12523" s="4"/>
      <c r="L12523" s="32"/>
      <c r="M12523" s="32"/>
      <c r="N12523" s="4"/>
      <c r="Q12523" s="27"/>
    </row>
    <row r="12524" spans="11:17" x14ac:dyDescent="0.25">
      <c r="K12524" s="4"/>
      <c r="L12524" s="32"/>
      <c r="M12524" s="32"/>
      <c r="N12524" s="4"/>
      <c r="Q12524" s="27"/>
    </row>
    <row r="12525" spans="11:17" x14ac:dyDescent="0.25">
      <c r="K12525" s="4"/>
      <c r="L12525" s="32"/>
      <c r="M12525" s="32"/>
      <c r="N12525" s="4"/>
      <c r="Q12525" s="27"/>
    </row>
    <row r="12526" spans="11:17" x14ac:dyDescent="0.25">
      <c r="K12526" s="4"/>
      <c r="L12526" s="32"/>
      <c r="M12526" s="32"/>
      <c r="N12526" s="4"/>
      <c r="Q12526" s="27"/>
    </row>
    <row r="12527" spans="11:17" x14ac:dyDescent="0.25">
      <c r="K12527" s="4"/>
      <c r="L12527" s="32"/>
      <c r="M12527" s="32"/>
      <c r="N12527" s="4"/>
      <c r="Q12527" s="27"/>
    </row>
    <row r="12528" spans="11:17" x14ac:dyDescent="0.25">
      <c r="K12528" s="4"/>
      <c r="L12528" s="32"/>
      <c r="M12528" s="32"/>
      <c r="N12528" s="4"/>
      <c r="Q12528" s="27"/>
    </row>
    <row r="12529" spans="11:17" x14ac:dyDescent="0.25">
      <c r="K12529" s="4"/>
      <c r="L12529" s="32"/>
      <c r="M12529" s="32"/>
      <c r="N12529" s="4"/>
      <c r="Q12529" s="27"/>
    </row>
    <row r="12530" spans="11:17" x14ac:dyDescent="0.25">
      <c r="K12530" s="4"/>
      <c r="L12530" s="32"/>
      <c r="M12530" s="32"/>
      <c r="N12530" s="4"/>
      <c r="Q12530" s="27"/>
    </row>
    <row r="12531" spans="11:17" x14ac:dyDescent="0.25">
      <c r="K12531" s="4"/>
      <c r="L12531" s="32"/>
      <c r="M12531" s="32"/>
      <c r="N12531" s="4"/>
      <c r="Q12531" s="27"/>
    </row>
    <row r="12532" spans="11:17" x14ac:dyDescent="0.25">
      <c r="K12532" s="4"/>
      <c r="L12532" s="32"/>
      <c r="M12532" s="32"/>
      <c r="N12532" s="4"/>
      <c r="Q12532" s="27"/>
    </row>
    <row r="12533" spans="11:17" x14ac:dyDescent="0.25">
      <c r="K12533" s="4"/>
      <c r="L12533" s="32"/>
      <c r="M12533" s="32"/>
      <c r="N12533" s="4"/>
      <c r="Q12533" s="27"/>
    </row>
    <row r="12534" spans="11:17" x14ac:dyDescent="0.25">
      <c r="K12534" s="4"/>
      <c r="L12534" s="32"/>
      <c r="M12534" s="32"/>
      <c r="N12534" s="4"/>
      <c r="Q12534" s="27"/>
    </row>
    <row r="12535" spans="11:17" x14ac:dyDescent="0.25">
      <c r="K12535" s="4"/>
      <c r="L12535" s="32"/>
      <c r="M12535" s="32"/>
      <c r="N12535" s="4"/>
      <c r="Q12535" s="27"/>
    </row>
    <row r="12536" spans="11:17" x14ac:dyDescent="0.25">
      <c r="K12536" s="4"/>
      <c r="L12536" s="32"/>
      <c r="M12536" s="32"/>
      <c r="N12536" s="4"/>
      <c r="Q12536" s="27"/>
    </row>
    <row r="12537" spans="11:17" x14ac:dyDescent="0.25">
      <c r="K12537" s="4"/>
      <c r="L12537" s="32"/>
      <c r="M12537" s="32"/>
      <c r="N12537" s="4"/>
      <c r="Q12537" s="27"/>
    </row>
    <row r="12538" spans="11:17" x14ac:dyDescent="0.25">
      <c r="K12538" s="4"/>
      <c r="L12538" s="32"/>
      <c r="M12538" s="32"/>
      <c r="N12538" s="4"/>
      <c r="Q12538" s="27"/>
    </row>
    <row r="12539" spans="11:17" x14ac:dyDescent="0.25">
      <c r="K12539" s="4"/>
      <c r="L12539" s="32"/>
      <c r="M12539" s="32"/>
      <c r="N12539" s="4"/>
      <c r="Q12539" s="27"/>
    </row>
    <row r="12540" spans="11:17" x14ac:dyDescent="0.25">
      <c r="K12540" s="4"/>
      <c r="L12540" s="32"/>
      <c r="M12540" s="32"/>
      <c r="N12540" s="4"/>
      <c r="Q12540" s="27"/>
    </row>
    <row r="12541" spans="11:17" x14ac:dyDescent="0.25">
      <c r="K12541" s="4"/>
      <c r="L12541" s="32"/>
      <c r="M12541" s="32"/>
      <c r="N12541" s="4"/>
      <c r="Q12541" s="27"/>
    </row>
    <row r="12542" spans="11:17" x14ac:dyDescent="0.25">
      <c r="K12542" s="4"/>
      <c r="L12542" s="32"/>
      <c r="M12542" s="32"/>
      <c r="N12542" s="4"/>
      <c r="Q12542" s="27"/>
    </row>
    <row r="12543" spans="11:17" x14ac:dyDescent="0.25">
      <c r="K12543" s="4"/>
      <c r="L12543" s="32"/>
      <c r="M12543" s="32"/>
      <c r="N12543" s="4"/>
      <c r="Q12543" s="27"/>
    </row>
    <row r="12544" spans="11:17" x14ac:dyDescent="0.25">
      <c r="K12544" s="4"/>
      <c r="L12544" s="32"/>
      <c r="M12544" s="32"/>
      <c r="N12544" s="4"/>
      <c r="Q12544" s="27"/>
    </row>
    <row r="12545" spans="11:17" x14ac:dyDescent="0.25">
      <c r="K12545" s="4"/>
      <c r="L12545" s="32"/>
      <c r="M12545" s="32"/>
      <c r="N12545" s="4"/>
      <c r="Q12545" s="27"/>
    </row>
    <row r="12546" spans="11:17" x14ac:dyDescent="0.25">
      <c r="K12546" s="4"/>
      <c r="L12546" s="32"/>
      <c r="M12546" s="32"/>
      <c r="N12546" s="4"/>
      <c r="Q12546" s="27"/>
    </row>
    <row r="12547" spans="11:17" x14ac:dyDescent="0.25">
      <c r="K12547" s="4"/>
      <c r="L12547" s="32"/>
      <c r="M12547" s="32"/>
      <c r="N12547" s="4"/>
      <c r="Q12547" s="27"/>
    </row>
    <row r="12548" spans="11:17" x14ac:dyDescent="0.25">
      <c r="K12548" s="4"/>
      <c r="L12548" s="32"/>
      <c r="M12548" s="32"/>
      <c r="N12548" s="4"/>
      <c r="Q12548" s="27"/>
    </row>
    <row r="12549" spans="11:17" x14ac:dyDescent="0.25">
      <c r="K12549" s="4"/>
      <c r="L12549" s="32"/>
      <c r="M12549" s="32"/>
      <c r="N12549" s="4"/>
      <c r="Q12549" s="27"/>
    </row>
    <row r="12550" spans="11:17" x14ac:dyDescent="0.25">
      <c r="K12550" s="4"/>
      <c r="L12550" s="32"/>
      <c r="M12550" s="32"/>
      <c r="N12550" s="4"/>
      <c r="Q12550" s="27"/>
    </row>
    <row r="12551" spans="11:17" x14ac:dyDescent="0.25">
      <c r="K12551" s="4"/>
      <c r="L12551" s="32"/>
      <c r="M12551" s="32"/>
      <c r="N12551" s="4"/>
      <c r="Q12551" s="27"/>
    </row>
    <row r="12552" spans="11:17" x14ac:dyDescent="0.25">
      <c r="K12552" s="4"/>
      <c r="L12552" s="32"/>
      <c r="M12552" s="32"/>
      <c r="N12552" s="4"/>
      <c r="Q12552" s="27"/>
    </row>
    <row r="12553" spans="11:17" x14ac:dyDescent="0.25">
      <c r="K12553" s="4"/>
      <c r="L12553" s="32"/>
      <c r="M12553" s="32"/>
      <c r="N12553" s="4"/>
      <c r="Q12553" s="27"/>
    </row>
    <row r="12554" spans="11:17" x14ac:dyDescent="0.25">
      <c r="K12554" s="4"/>
      <c r="L12554" s="32"/>
      <c r="M12554" s="32"/>
      <c r="N12554" s="4"/>
      <c r="Q12554" s="27"/>
    </row>
    <row r="12555" spans="11:17" x14ac:dyDescent="0.25">
      <c r="K12555" s="4"/>
      <c r="L12555" s="32"/>
      <c r="M12555" s="32"/>
      <c r="N12555" s="4"/>
      <c r="Q12555" s="27"/>
    </row>
    <row r="12556" spans="11:17" x14ac:dyDescent="0.25">
      <c r="K12556" s="4"/>
      <c r="L12556" s="32"/>
      <c r="M12556" s="32"/>
      <c r="N12556" s="4"/>
      <c r="Q12556" s="27"/>
    </row>
    <row r="12557" spans="11:17" x14ac:dyDescent="0.25">
      <c r="K12557" s="4"/>
      <c r="L12557" s="32"/>
      <c r="M12557" s="32"/>
      <c r="N12557" s="4"/>
      <c r="Q12557" s="27"/>
    </row>
    <row r="12558" spans="11:17" x14ac:dyDescent="0.25">
      <c r="K12558" s="4"/>
      <c r="L12558" s="32"/>
      <c r="M12558" s="32"/>
      <c r="N12558" s="4"/>
      <c r="Q12558" s="27"/>
    </row>
    <row r="12559" spans="11:17" x14ac:dyDescent="0.25">
      <c r="K12559" s="4"/>
      <c r="L12559" s="32"/>
      <c r="M12559" s="32"/>
      <c r="N12559" s="4"/>
      <c r="Q12559" s="27"/>
    </row>
    <row r="12560" spans="11:17" x14ac:dyDescent="0.25">
      <c r="K12560" s="4"/>
      <c r="L12560" s="32"/>
      <c r="M12560" s="32"/>
      <c r="N12560" s="4"/>
      <c r="Q12560" s="27"/>
    </row>
    <row r="12561" spans="11:17" x14ac:dyDescent="0.25">
      <c r="K12561" s="4"/>
      <c r="L12561" s="32"/>
      <c r="M12561" s="32"/>
      <c r="N12561" s="4"/>
      <c r="Q12561" s="27"/>
    </row>
    <row r="12562" spans="11:17" x14ac:dyDescent="0.25">
      <c r="K12562" s="4"/>
      <c r="L12562" s="32"/>
      <c r="M12562" s="32"/>
      <c r="N12562" s="4"/>
      <c r="Q12562" s="27"/>
    </row>
    <row r="12563" spans="11:17" x14ac:dyDescent="0.25">
      <c r="K12563" s="4"/>
      <c r="L12563" s="32"/>
      <c r="M12563" s="32"/>
      <c r="N12563" s="4"/>
      <c r="Q12563" s="27"/>
    </row>
    <row r="12564" spans="11:17" x14ac:dyDescent="0.25">
      <c r="K12564" s="4"/>
      <c r="L12564" s="32"/>
      <c r="M12564" s="32"/>
      <c r="N12564" s="4"/>
      <c r="Q12564" s="27"/>
    </row>
    <row r="12565" spans="11:17" x14ac:dyDescent="0.25">
      <c r="K12565" s="4"/>
      <c r="L12565" s="32"/>
      <c r="M12565" s="32"/>
      <c r="N12565" s="4"/>
      <c r="Q12565" s="27"/>
    </row>
    <row r="12566" spans="11:17" x14ac:dyDescent="0.25">
      <c r="K12566" s="4"/>
      <c r="L12566" s="32"/>
      <c r="M12566" s="32"/>
      <c r="N12566" s="4"/>
      <c r="Q12566" s="27"/>
    </row>
    <row r="12567" spans="11:17" x14ac:dyDescent="0.25">
      <c r="K12567" s="4"/>
      <c r="L12567" s="32"/>
      <c r="M12567" s="32"/>
      <c r="N12567" s="4"/>
      <c r="Q12567" s="27"/>
    </row>
    <row r="12568" spans="11:17" x14ac:dyDescent="0.25">
      <c r="K12568" s="4"/>
      <c r="L12568" s="32"/>
      <c r="M12568" s="32"/>
      <c r="N12568" s="4"/>
      <c r="Q12568" s="27"/>
    </row>
    <row r="12569" spans="11:17" x14ac:dyDescent="0.25">
      <c r="K12569" s="4"/>
      <c r="L12569" s="32"/>
      <c r="M12569" s="32"/>
      <c r="N12569" s="4"/>
      <c r="Q12569" s="27"/>
    </row>
    <row r="12570" spans="11:17" x14ac:dyDescent="0.25">
      <c r="K12570" s="4"/>
      <c r="L12570" s="32"/>
      <c r="M12570" s="32"/>
      <c r="N12570" s="4"/>
      <c r="Q12570" s="27"/>
    </row>
    <row r="12571" spans="11:17" x14ac:dyDescent="0.25">
      <c r="K12571" s="4"/>
      <c r="L12571" s="32"/>
      <c r="M12571" s="32"/>
      <c r="N12571" s="4"/>
      <c r="Q12571" s="27"/>
    </row>
    <row r="12572" spans="11:17" x14ac:dyDescent="0.25">
      <c r="K12572" s="4"/>
      <c r="L12572" s="32"/>
      <c r="M12572" s="32"/>
      <c r="N12572" s="4"/>
      <c r="Q12572" s="27"/>
    </row>
    <row r="12573" spans="11:17" x14ac:dyDescent="0.25">
      <c r="K12573" s="4"/>
      <c r="L12573" s="32"/>
      <c r="M12573" s="32"/>
      <c r="N12573" s="4"/>
      <c r="Q12573" s="27"/>
    </row>
    <row r="12574" spans="11:17" x14ac:dyDescent="0.25">
      <c r="K12574" s="4"/>
      <c r="L12574" s="32"/>
      <c r="M12574" s="32"/>
      <c r="N12574" s="4"/>
      <c r="Q12574" s="27"/>
    </row>
    <row r="12575" spans="11:17" x14ac:dyDescent="0.25">
      <c r="K12575" s="4"/>
      <c r="L12575" s="32"/>
      <c r="M12575" s="32"/>
      <c r="N12575" s="4"/>
      <c r="Q12575" s="27"/>
    </row>
    <row r="12576" spans="11:17" x14ac:dyDescent="0.25">
      <c r="K12576" s="4"/>
      <c r="L12576" s="32"/>
      <c r="M12576" s="32"/>
      <c r="N12576" s="4"/>
      <c r="Q12576" s="27"/>
    </row>
    <row r="12577" spans="11:17" x14ac:dyDescent="0.25">
      <c r="K12577" s="4"/>
      <c r="L12577" s="32"/>
      <c r="M12577" s="32"/>
      <c r="N12577" s="4"/>
      <c r="Q12577" s="27"/>
    </row>
    <row r="12578" spans="11:17" x14ac:dyDescent="0.25">
      <c r="K12578" s="4"/>
      <c r="L12578" s="32"/>
      <c r="M12578" s="32"/>
      <c r="N12578" s="4"/>
      <c r="Q12578" s="27"/>
    </row>
    <row r="12579" spans="11:17" x14ac:dyDescent="0.25">
      <c r="K12579" s="4"/>
      <c r="L12579" s="32"/>
      <c r="M12579" s="32"/>
      <c r="N12579" s="4"/>
      <c r="Q12579" s="27"/>
    </row>
    <row r="12580" spans="11:17" x14ac:dyDescent="0.25">
      <c r="K12580" s="4"/>
      <c r="L12580" s="32"/>
      <c r="M12580" s="32"/>
      <c r="N12580" s="4"/>
      <c r="Q12580" s="27"/>
    </row>
    <row r="12581" spans="11:17" x14ac:dyDescent="0.25">
      <c r="K12581" s="4"/>
      <c r="L12581" s="32"/>
      <c r="M12581" s="32"/>
      <c r="N12581" s="4"/>
      <c r="Q12581" s="27"/>
    </row>
    <row r="12582" spans="11:17" x14ac:dyDescent="0.25">
      <c r="K12582" s="4"/>
      <c r="L12582" s="32"/>
      <c r="M12582" s="32"/>
      <c r="N12582" s="4"/>
      <c r="Q12582" s="27"/>
    </row>
    <row r="12583" spans="11:17" x14ac:dyDescent="0.25">
      <c r="K12583" s="4"/>
      <c r="L12583" s="32"/>
      <c r="M12583" s="32"/>
      <c r="N12583" s="4"/>
      <c r="Q12583" s="27"/>
    </row>
    <row r="12584" spans="11:17" x14ac:dyDescent="0.25">
      <c r="K12584" s="4"/>
      <c r="L12584" s="32"/>
      <c r="M12584" s="32"/>
      <c r="N12584" s="4"/>
      <c r="Q12584" s="27"/>
    </row>
    <row r="12585" spans="11:17" x14ac:dyDescent="0.25">
      <c r="K12585" s="4"/>
      <c r="L12585" s="32"/>
      <c r="M12585" s="32"/>
      <c r="N12585" s="4"/>
      <c r="Q12585" s="27"/>
    </row>
    <row r="12586" spans="11:17" x14ac:dyDescent="0.25">
      <c r="K12586" s="4"/>
      <c r="L12586" s="32"/>
      <c r="M12586" s="32"/>
      <c r="N12586" s="4"/>
      <c r="Q12586" s="27"/>
    </row>
    <row r="12587" spans="11:17" x14ac:dyDescent="0.25">
      <c r="K12587" s="4"/>
      <c r="L12587" s="32"/>
      <c r="M12587" s="32"/>
      <c r="N12587" s="4"/>
      <c r="Q12587" s="27"/>
    </row>
    <row r="12588" spans="11:17" x14ac:dyDescent="0.25">
      <c r="K12588" s="4"/>
      <c r="L12588" s="32"/>
      <c r="M12588" s="32"/>
      <c r="N12588" s="4"/>
      <c r="Q12588" s="27"/>
    </row>
    <row r="12589" spans="11:17" x14ac:dyDescent="0.25">
      <c r="K12589" s="4"/>
      <c r="L12589" s="32"/>
      <c r="M12589" s="32"/>
      <c r="N12589" s="4"/>
      <c r="Q12589" s="27"/>
    </row>
    <row r="12590" spans="11:17" x14ac:dyDescent="0.25">
      <c r="K12590" s="4"/>
      <c r="L12590" s="32"/>
      <c r="M12590" s="32"/>
      <c r="N12590" s="4"/>
      <c r="Q12590" s="27"/>
    </row>
    <row r="12591" spans="11:17" x14ac:dyDescent="0.25">
      <c r="K12591" s="4"/>
      <c r="L12591" s="32"/>
      <c r="M12591" s="32"/>
      <c r="N12591" s="4"/>
      <c r="Q12591" s="27"/>
    </row>
    <row r="12592" spans="11:17" x14ac:dyDescent="0.25">
      <c r="K12592" s="4"/>
      <c r="L12592" s="32"/>
      <c r="M12592" s="32"/>
      <c r="N12592" s="4"/>
      <c r="Q12592" s="27"/>
    </row>
    <row r="12593" spans="11:17" x14ac:dyDescent="0.25">
      <c r="K12593" s="4"/>
      <c r="L12593" s="32"/>
      <c r="M12593" s="32"/>
      <c r="N12593" s="4"/>
      <c r="Q12593" s="27"/>
    </row>
    <row r="12594" spans="11:17" x14ac:dyDescent="0.25">
      <c r="K12594" s="4"/>
      <c r="L12594" s="32"/>
      <c r="M12594" s="32"/>
      <c r="N12594" s="4"/>
      <c r="Q12594" s="27"/>
    </row>
    <row r="12595" spans="11:17" x14ac:dyDescent="0.25">
      <c r="K12595" s="4"/>
      <c r="L12595" s="32"/>
      <c r="M12595" s="32"/>
      <c r="N12595" s="4"/>
      <c r="Q12595" s="27"/>
    </row>
    <row r="12596" spans="11:17" x14ac:dyDescent="0.25">
      <c r="K12596" s="4"/>
      <c r="L12596" s="32"/>
      <c r="M12596" s="32"/>
      <c r="N12596" s="4"/>
      <c r="Q12596" s="27"/>
    </row>
    <row r="12597" spans="11:17" x14ac:dyDescent="0.25">
      <c r="K12597" s="4"/>
      <c r="L12597" s="32"/>
      <c r="M12597" s="32"/>
      <c r="N12597" s="4"/>
      <c r="Q12597" s="27"/>
    </row>
    <row r="12598" spans="11:17" x14ac:dyDescent="0.25">
      <c r="K12598" s="4"/>
      <c r="L12598" s="32"/>
      <c r="M12598" s="32"/>
      <c r="N12598" s="4"/>
      <c r="Q12598" s="27"/>
    </row>
    <row r="12599" spans="11:17" x14ac:dyDescent="0.25">
      <c r="K12599" s="4"/>
      <c r="L12599" s="32"/>
      <c r="M12599" s="32"/>
      <c r="N12599" s="4"/>
      <c r="Q12599" s="27"/>
    </row>
    <row r="12600" spans="11:17" x14ac:dyDescent="0.25">
      <c r="K12600" s="4"/>
      <c r="L12600" s="32"/>
      <c r="M12600" s="32"/>
      <c r="N12600" s="4"/>
      <c r="Q12600" s="27"/>
    </row>
    <row r="12601" spans="11:17" x14ac:dyDescent="0.25">
      <c r="K12601" s="4"/>
      <c r="L12601" s="32"/>
      <c r="M12601" s="32"/>
      <c r="N12601" s="4"/>
      <c r="Q12601" s="27"/>
    </row>
    <row r="12602" spans="11:17" x14ac:dyDescent="0.25">
      <c r="K12602" s="4"/>
      <c r="L12602" s="32"/>
      <c r="M12602" s="32"/>
      <c r="N12602" s="4"/>
      <c r="Q12602" s="27"/>
    </row>
    <row r="12603" spans="11:17" x14ac:dyDescent="0.25">
      <c r="K12603" s="4"/>
      <c r="L12603" s="32"/>
      <c r="M12603" s="32"/>
      <c r="N12603" s="4"/>
      <c r="Q12603" s="27"/>
    </row>
    <row r="12604" spans="11:17" x14ac:dyDescent="0.25">
      <c r="K12604" s="4"/>
      <c r="L12604" s="32"/>
      <c r="M12604" s="32"/>
      <c r="N12604" s="4"/>
      <c r="Q12604" s="27"/>
    </row>
    <row r="12605" spans="11:17" x14ac:dyDescent="0.25">
      <c r="K12605" s="4"/>
      <c r="L12605" s="32"/>
      <c r="M12605" s="32"/>
      <c r="N12605" s="4"/>
      <c r="Q12605" s="27"/>
    </row>
    <row r="12606" spans="11:17" x14ac:dyDescent="0.25">
      <c r="K12606" s="4"/>
      <c r="L12606" s="32"/>
      <c r="M12606" s="32"/>
      <c r="N12606" s="4"/>
      <c r="Q12606" s="27"/>
    </row>
    <row r="12607" spans="11:17" x14ac:dyDescent="0.25">
      <c r="K12607" s="4"/>
      <c r="L12607" s="32"/>
      <c r="M12607" s="32"/>
      <c r="N12607" s="4"/>
      <c r="Q12607" s="27"/>
    </row>
    <row r="12608" spans="11:17" x14ac:dyDescent="0.25">
      <c r="K12608" s="4"/>
      <c r="L12608" s="32"/>
      <c r="M12608" s="32"/>
      <c r="N12608" s="4"/>
      <c r="Q12608" s="27"/>
    </row>
    <row r="12609" spans="11:17" x14ac:dyDescent="0.25">
      <c r="K12609" s="4"/>
      <c r="L12609" s="32"/>
      <c r="M12609" s="32"/>
      <c r="N12609" s="4"/>
      <c r="Q12609" s="27"/>
    </row>
    <row r="12610" spans="11:17" x14ac:dyDescent="0.25">
      <c r="K12610" s="4"/>
      <c r="L12610" s="32"/>
      <c r="M12610" s="32"/>
      <c r="N12610" s="4"/>
      <c r="Q12610" s="27"/>
    </row>
    <row r="12611" spans="11:17" x14ac:dyDescent="0.25">
      <c r="K12611" s="4"/>
      <c r="L12611" s="32"/>
      <c r="M12611" s="32"/>
      <c r="N12611" s="4"/>
      <c r="Q12611" s="27"/>
    </row>
    <row r="12612" spans="11:17" x14ac:dyDescent="0.25">
      <c r="K12612" s="4"/>
      <c r="L12612" s="32"/>
      <c r="M12612" s="32"/>
      <c r="N12612" s="4"/>
      <c r="Q12612" s="27"/>
    </row>
    <row r="12613" spans="11:17" x14ac:dyDescent="0.25">
      <c r="K12613" s="4"/>
      <c r="L12613" s="32"/>
      <c r="M12613" s="32"/>
      <c r="N12613" s="4"/>
      <c r="Q12613" s="27"/>
    </row>
    <row r="12614" spans="11:17" x14ac:dyDescent="0.25">
      <c r="K12614" s="4"/>
      <c r="L12614" s="32"/>
      <c r="M12614" s="32"/>
      <c r="N12614" s="4"/>
      <c r="Q12614" s="27"/>
    </row>
    <row r="12615" spans="11:17" x14ac:dyDescent="0.25">
      <c r="K12615" s="4"/>
      <c r="L12615" s="32"/>
      <c r="M12615" s="32"/>
      <c r="N12615" s="4"/>
      <c r="Q12615" s="27"/>
    </row>
    <row r="12616" spans="11:17" x14ac:dyDescent="0.25">
      <c r="K12616" s="4"/>
      <c r="L12616" s="32"/>
      <c r="M12616" s="32"/>
      <c r="N12616" s="4"/>
      <c r="Q12616" s="27"/>
    </row>
    <row r="12617" spans="11:17" x14ac:dyDescent="0.25">
      <c r="K12617" s="4"/>
      <c r="L12617" s="32"/>
      <c r="M12617" s="32"/>
      <c r="N12617" s="4"/>
      <c r="Q12617" s="27"/>
    </row>
    <row r="12618" spans="11:17" x14ac:dyDescent="0.25">
      <c r="K12618" s="4"/>
      <c r="L12618" s="32"/>
      <c r="M12618" s="32"/>
      <c r="N12618" s="4"/>
      <c r="Q12618" s="27"/>
    </row>
    <row r="12619" spans="11:17" x14ac:dyDescent="0.25">
      <c r="K12619" s="4"/>
      <c r="L12619" s="32"/>
      <c r="M12619" s="32"/>
      <c r="N12619" s="4"/>
      <c r="Q12619" s="27"/>
    </row>
    <row r="12620" spans="11:17" x14ac:dyDescent="0.25">
      <c r="K12620" s="4"/>
      <c r="L12620" s="32"/>
      <c r="M12620" s="32"/>
      <c r="N12620" s="4"/>
      <c r="Q12620" s="27"/>
    </row>
    <row r="12621" spans="11:17" x14ac:dyDescent="0.25">
      <c r="K12621" s="4"/>
      <c r="L12621" s="32"/>
      <c r="M12621" s="32"/>
      <c r="N12621" s="4"/>
      <c r="Q12621" s="27"/>
    </row>
    <row r="12622" spans="11:17" x14ac:dyDescent="0.25">
      <c r="K12622" s="4"/>
      <c r="L12622" s="32"/>
      <c r="M12622" s="32"/>
      <c r="N12622" s="4"/>
      <c r="Q12622" s="27"/>
    </row>
    <row r="12623" spans="11:17" x14ac:dyDescent="0.25">
      <c r="K12623" s="4"/>
      <c r="L12623" s="32"/>
      <c r="M12623" s="32"/>
      <c r="N12623" s="4"/>
      <c r="Q12623" s="27"/>
    </row>
    <row r="12624" spans="11:17" x14ac:dyDescent="0.25">
      <c r="K12624" s="4"/>
      <c r="L12624" s="32"/>
      <c r="M12624" s="32"/>
      <c r="N12624" s="4"/>
      <c r="Q12624" s="27"/>
    </row>
    <row r="12625" spans="11:17" x14ac:dyDescent="0.25">
      <c r="K12625" s="4"/>
      <c r="L12625" s="32"/>
      <c r="M12625" s="32"/>
      <c r="N12625" s="4"/>
      <c r="Q12625" s="27"/>
    </row>
    <row r="12626" spans="11:17" x14ac:dyDescent="0.25">
      <c r="K12626" s="4"/>
      <c r="L12626" s="32"/>
      <c r="M12626" s="32"/>
      <c r="N12626" s="4"/>
      <c r="Q12626" s="27"/>
    </row>
    <row r="12627" spans="11:17" x14ac:dyDescent="0.25">
      <c r="K12627" s="4"/>
      <c r="L12627" s="32"/>
      <c r="M12627" s="32"/>
      <c r="N12627" s="4"/>
      <c r="Q12627" s="27"/>
    </row>
    <row r="12628" spans="11:17" x14ac:dyDescent="0.25">
      <c r="K12628" s="4"/>
      <c r="L12628" s="32"/>
      <c r="M12628" s="32"/>
      <c r="N12628" s="4"/>
      <c r="Q12628" s="27"/>
    </row>
    <row r="12629" spans="11:17" x14ac:dyDescent="0.25">
      <c r="K12629" s="4"/>
      <c r="L12629" s="32"/>
      <c r="M12629" s="32"/>
      <c r="N12629" s="4"/>
      <c r="Q12629" s="27"/>
    </row>
    <row r="12630" spans="11:17" x14ac:dyDescent="0.25">
      <c r="K12630" s="4"/>
      <c r="L12630" s="32"/>
      <c r="M12630" s="32"/>
      <c r="N12630" s="4"/>
      <c r="Q12630" s="27"/>
    </row>
    <row r="12631" spans="11:17" x14ac:dyDescent="0.25">
      <c r="K12631" s="4"/>
      <c r="L12631" s="32"/>
      <c r="M12631" s="32"/>
      <c r="N12631" s="4"/>
      <c r="Q12631" s="27"/>
    </row>
    <row r="12632" spans="11:17" x14ac:dyDescent="0.25">
      <c r="K12632" s="4"/>
      <c r="L12632" s="32"/>
      <c r="M12632" s="32"/>
      <c r="N12632" s="4"/>
      <c r="Q12632" s="27"/>
    </row>
    <row r="12633" spans="11:17" x14ac:dyDescent="0.25">
      <c r="K12633" s="4"/>
      <c r="L12633" s="32"/>
      <c r="M12633" s="32"/>
      <c r="N12633" s="4"/>
      <c r="Q12633" s="27"/>
    </row>
    <row r="12634" spans="11:17" x14ac:dyDescent="0.25">
      <c r="K12634" s="4"/>
      <c r="L12634" s="32"/>
      <c r="M12634" s="32"/>
      <c r="N12634" s="4"/>
      <c r="Q12634" s="27"/>
    </row>
    <row r="12635" spans="11:17" x14ac:dyDescent="0.25">
      <c r="K12635" s="4"/>
      <c r="L12635" s="32"/>
      <c r="M12635" s="32"/>
      <c r="N12635" s="4"/>
      <c r="Q12635" s="27"/>
    </row>
    <row r="12636" spans="11:17" x14ac:dyDescent="0.25">
      <c r="K12636" s="4"/>
      <c r="L12636" s="32"/>
      <c r="M12636" s="32"/>
      <c r="N12636" s="4"/>
      <c r="Q12636" s="27"/>
    </row>
    <row r="12637" spans="11:17" x14ac:dyDescent="0.25">
      <c r="K12637" s="4"/>
      <c r="L12637" s="32"/>
      <c r="M12637" s="32"/>
      <c r="N12637" s="4"/>
      <c r="Q12637" s="27"/>
    </row>
    <row r="12638" spans="11:17" x14ac:dyDescent="0.25">
      <c r="K12638" s="4"/>
      <c r="L12638" s="32"/>
      <c r="M12638" s="32"/>
      <c r="N12638" s="4"/>
      <c r="Q12638" s="27"/>
    </row>
    <row r="12639" spans="11:17" x14ac:dyDescent="0.25">
      <c r="K12639" s="4"/>
      <c r="L12639" s="32"/>
      <c r="M12639" s="32"/>
      <c r="N12639" s="4"/>
      <c r="Q12639" s="27"/>
    </row>
    <row r="12640" spans="11:17" x14ac:dyDescent="0.25">
      <c r="K12640" s="4"/>
      <c r="L12640" s="32"/>
      <c r="M12640" s="32"/>
      <c r="N12640" s="4"/>
      <c r="Q12640" s="27"/>
    </row>
    <row r="12641" spans="11:17" x14ac:dyDescent="0.25">
      <c r="K12641" s="4"/>
      <c r="L12641" s="32"/>
      <c r="M12641" s="32"/>
      <c r="N12641" s="4"/>
      <c r="Q12641" s="27"/>
    </row>
    <row r="12642" spans="11:17" x14ac:dyDescent="0.25">
      <c r="K12642" s="4"/>
      <c r="L12642" s="32"/>
      <c r="M12642" s="32"/>
      <c r="N12642" s="4"/>
      <c r="Q12642" s="27"/>
    </row>
    <row r="12643" spans="11:17" x14ac:dyDescent="0.25">
      <c r="K12643" s="4"/>
      <c r="L12643" s="32"/>
      <c r="M12643" s="32"/>
      <c r="N12643" s="4"/>
      <c r="Q12643" s="27"/>
    </row>
    <row r="12644" spans="11:17" x14ac:dyDescent="0.25">
      <c r="K12644" s="4"/>
      <c r="L12644" s="32"/>
      <c r="M12644" s="32"/>
      <c r="N12644" s="4"/>
      <c r="Q12644" s="27"/>
    </row>
    <row r="12645" spans="11:17" x14ac:dyDescent="0.25">
      <c r="K12645" s="4"/>
      <c r="L12645" s="32"/>
      <c r="M12645" s="32"/>
      <c r="N12645" s="4"/>
      <c r="Q12645" s="27"/>
    </row>
    <row r="12646" spans="11:17" x14ac:dyDescent="0.25">
      <c r="K12646" s="4"/>
      <c r="L12646" s="32"/>
      <c r="M12646" s="32"/>
      <c r="N12646" s="4"/>
      <c r="Q12646" s="27"/>
    </row>
    <row r="12647" spans="11:17" x14ac:dyDescent="0.25">
      <c r="K12647" s="4"/>
      <c r="L12647" s="32"/>
      <c r="M12647" s="32"/>
      <c r="N12647" s="4"/>
      <c r="Q12647" s="27"/>
    </row>
    <row r="12648" spans="11:17" x14ac:dyDescent="0.25">
      <c r="K12648" s="4"/>
      <c r="L12648" s="32"/>
      <c r="M12648" s="32"/>
      <c r="N12648" s="4"/>
      <c r="Q12648" s="27"/>
    </row>
    <row r="12649" spans="11:17" x14ac:dyDescent="0.25">
      <c r="K12649" s="4"/>
      <c r="L12649" s="32"/>
      <c r="M12649" s="32"/>
      <c r="N12649" s="4"/>
      <c r="Q12649" s="27"/>
    </row>
    <row r="12650" spans="11:17" x14ac:dyDescent="0.25">
      <c r="K12650" s="4"/>
      <c r="L12650" s="32"/>
      <c r="M12650" s="32"/>
      <c r="N12650" s="4"/>
      <c r="Q12650" s="27"/>
    </row>
    <row r="12651" spans="11:17" x14ac:dyDescent="0.25">
      <c r="K12651" s="4"/>
      <c r="L12651" s="32"/>
      <c r="M12651" s="32"/>
      <c r="N12651" s="4"/>
      <c r="Q12651" s="27"/>
    </row>
    <row r="12652" spans="11:17" x14ac:dyDescent="0.25">
      <c r="K12652" s="4"/>
      <c r="L12652" s="32"/>
      <c r="M12652" s="32"/>
      <c r="N12652" s="4"/>
      <c r="Q12652" s="27"/>
    </row>
    <row r="12653" spans="11:17" x14ac:dyDescent="0.25">
      <c r="K12653" s="4"/>
      <c r="L12653" s="32"/>
      <c r="M12653" s="32"/>
      <c r="N12653" s="4"/>
      <c r="Q12653" s="27"/>
    </row>
    <row r="12654" spans="11:17" x14ac:dyDescent="0.25">
      <c r="K12654" s="4"/>
      <c r="L12654" s="32"/>
      <c r="M12654" s="32"/>
      <c r="N12654" s="4"/>
      <c r="Q12654" s="27"/>
    </row>
    <row r="12655" spans="11:17" x14ac:dyDescent="0.25">
      <c r="K12655" s="4"/>
      <c r="L12655" s="32"/>
      <c r="M12655" s="32"/>
      <c r="N12655" s="4"/>
      <c r="Q12655" s="27"/>
    </row>
    <row r="12656" spans="11:17" x14ac:dyDescent="0.25">
      <c r="K12656" s="4"/>
      <c r="L12656" s="32"/>
      <c r="M12656" s="32"/>
      <c r="N12656" s="4"/>
      <c r="Q12656" s="27"/>
    </row>
    <row r="12657" spans="11:17" x14ac:dyDescent="0.25">
      <c r="K12657" s="4"/>
      <c r="L12657" s="32"/>
      <c r="M12657" s="32"/>
      <c r="N12657" s="4"/>
      <c r="Q12657" s="27"/>
    </row>
    <row r="12658" spans="11:17" x14ac:dyDescent="0.25">
      <c r="K12658" s="4"/>
      <c r="L12658" s="32"/>
      <c r="M12658" s="32"/>
      <c r="N12658" s="4"/>
      <c r="Q12658" s="27"/>
    </row>
    <row r="12659" spans="11:17" x14ac:dyDescent="0.25">
      <c r="K12659" s="4"/>
      <c r="L12659" s="32"/>
      <c r="M12659" s="32"/>
      <c r="N12659" s="4"/>
      <c r="Q12659" s="27"/>
    </row>
    <row r="12660" spans="11:17" x14ac:dyDescent="0.25">
      <c r="K12660" s="4"/>
      <c r="L12660" s="32"/>
      <c r="M12660" s="32"/>
      <c r="N12660" s="4"/>
      <c r="Q12660" s="27"/>
    </row>
    <row r="12661" spans="11:17" x14ac:dyDescent="0.25">
      <c r="K12661" s="4"/>
      <c r="L12661" s="32"/>
      <c r="M12661" s="32"/>
      <c r="N12661" s="4"/>
      <c r="Q12661" s="27"/>
    </row>
    <row r="12662" spans="11:17" x14ac:dyDescent="0.25">
      <c r="K12662" s="4"/>
      <c r="L12662" s="32"/>
      <c r="M12662" s="32"/>
      <c r="N12662" s="4"/>
      <c r="Q12662" s="27"/>
    </row>
    <row r="12663" spans="11:17" x14ac:dyDescent="0.25">
      <c r="K12663" s="4"/>
      <c r="L12663" s="32"/>
      <c r="M12663" s="32"/>
      <c r="N12663" s="4"/>
      <c r="Q12663" s="27"/>
    </row>
    <row r="12664" spans="11:17" x14ac:dyDescent="0.25">
      <c r="K12664" s="4"/>
      <c r="L12664" s="32"/>
      <c r="M12664" s="32"/>
      <c r="N12664" s="4"/>
      <c r="Q12664" s="27"/>
    </row>
    <row r="12665" spans="11:17" x14ac:dyDescent="0.25">
      <c r="K12665" s="4"/>
      <c r="L12665" s="32"/>
      <c r="M12665" s="32"/>
      <c r="N12665" s="4"/>
      <c r="Q12665" s="27"/>
    </row>
    <row r="12666" spans="11:17" x14ac:dyDescent="0.25">
      <c r="K12666" s="4"/>
      <c r="L12666" s="32"/>
      <c r="M12666" s="32"/>
      <c r="N12666" s="4"/>
      <c r="Q12666" s="27"/>
    </row>
    <row r="12667" spans="11:17" x14ac:dyDescent="0.25">
      <c r="K12667" s="4"/>
      <c r="L12667" s="32"/>
      <c r="M12667" s="32"/>
      <c r="N12667" s="4"/>
      <c r="Q12667" s="27"/>
    </row>
    <row r="12668" spans="11:17" x14ac:dyDescent="0.25">
      <c r="K12668" s="4"/>
      <c r="L12668" s="32"/>
      <c r="M12668" s="32"/>
      <c r="N12668" s="4"/>
      <c r="Q12668" s="27"/>
    </row>
    <row r="12669" spans="11:17" x14ac:dyDescent="0.25">
      <c r="K12669" s="4"/>
      <c r="L12669" s="32"/>
      <c r="M12669" s="32"/>
      <c r="N12669" s="4"/>
      <c r="Q12669" s="27"/>
    </row>
    <row r="12670" spans="11:17" x14ac:dyDescent="0.25">
      <c r="K12670" s="4"/>
      <c r="L12670" s="32"/>
      <c r="M12670" s="32"/>
      <c r="N12670" s="4"/>
      <c r="Q12670" s="27"/>
    </row>
    <row r="12671" spans="11:17" x14ac:dyDescent="0.25">
      <c r="K12671" s="4"/>
      <c r="L12671" s="32"/>
      <c r="M12671" s="32"/>
      <c r="N12671" s="4"/>
      <c r="Q12671" s="27"/>
    </row>
    <row r="12672" spans="11:17" x14ac:dyDescent="0.25">
      <c r="K12672" s="4"/>
      <c r="L12672" s="32"/>
      <c r="M12672" s="32"/>
      <c r="N12672" s="4"/>
      <c r="Q12672" s="27"/>
    </row>
    <row r="12673" spans="11:17" x14ac:dyDescent="0.25">
      <c r="K12673" s="4"/>
      <c r="L12673" s="32"/>
      <c r="M12673" s="32"/>
      <c r="N12673" s="4"/>
      <c r="Q12673" s="27"/>
    </row>
    <row r="12674" spans="11:17" x14ac:dyDescent="0.25">
      <c r="K12674" s="4"/>
      <c r="L12674" s="32"/>
      <c r="M12674" s="32"/>
      <c r="N12674" s="4"/>
      <c r="Q12674" s="27"/>
    </row>
    <row r="12675" spans="11:17" x14ac:dyDescent="0.25">
      <c r="K12675" s="4"/>
      <c r="L12675" s="32"/>
      <c r="M12675" s="32"/>
      <c r="N12675" s="4"/>
      <c r="Q12675" s="27"/>
    </row>
    <row r="12676" spans="11:17" x14ac:dyDescent="0.25">
      <c r="K12676" s="4"/>
      <c r="L12676" s="32"/>
      <c r="M12676" s="32"/>
      <c r="N12676" s="4"/>
      <c r="Q12676" s="27"/>
    </row>
    <row r="12677" spans="11:17" x14ac:dyDescent="0.25">
      <c r="K12677" s="4"/>
      <c r="L12677" s="32"/>
      <c r="M12677" s="32"/>
      <c r="N12677" s="4"/>
      <c r="Q12677" s="27"/>
    </row>
    <row r="12678" spans="11:17" x14ac:dyDescent="0.25">
      <c r="K12678" s="4"/>
      <c r="L12678" s="32"/>
      <c r="M12678" s="32"/>
      <c r="N12678" s="4"/>
      <c r="Q12678" s="27"/>
    </row>
    <row r="12679" spans="11:17" x14ac:dyDescent="0.25">
      <c r="K12679" s="4"/>
      <c r="L12679" s="32"/>
      <c r="M12679" s="32"/>
      <c r="N12679" s="4"/>
      <c r="Q12679" s="27"/>
    </row>
    <row r="12680" spans="11:17" x14ac:dyDescent="0.25">
      <c r="K12680" s="4"/>
      <c r="L12680" s="32"/>
      <c r="M12680" s="32"/>
      <c r="N12680" s="4"/>
      <c r="Q12680" s="27"/>
    </row>
    <row r="12681" spans="11:17" x14ac:dyDescent="0.25">
      <c r="K12681" s="4"/>
      <c r="L12681" s="32"/>
      <c r="M12681" s="32"/>
      <c r="N12681" s="4"/>
      <c r="Q12681" s="27"/>
    </row>
    <row r="12682" spans="11:17" x14ac:dyDescent="0.25">
      <c r="K12682" s="4"/>
      <c r="L12682" s="32"/>
      <c r="M12682" s="32"/>
      <c r="N12682" s="4"/>
      <c r="Q12682" s="27"/>
    </row>
    <row r="12683" spans="11:17" x14ac:dyDescent="0.25">
      <c r="K12683" s="4"/>
      <c r="L12683" s="32"/>
      <c r="M12683" s="32"/>
      <c r="N12683" s="4"/>
      <c r="Q12683" s="27"/>
    </row>
    <row r="12684" spans="11:17" x14ac:dyDescent="0.25">
      <c r="K12684" s="4"/>
      <c r="L12684" s="32"/>
      <c r="M12684" s="32"/>
      <c r="N12684" s="4"/>
      <c r="Q12684" s="27"/>
    </row>
    <row r="12685" spans="11:17" x14ac:dyDescent="0.25">
      <c r="K12685" s="4"/>
      <c r="L12685" s="32"/>
      <c r="M12685" s="32"/>
      <c r="N12685" s="4"/>
      <c r="Q12685" s="27"/>
    </row>
    <row r="12686" spans="11:17" x14ac:dyDescent="0.25">
      <c r="K12686" s="4"/>
      <c r="L12686" s="32"/>
      <c r="M12686" s="32"/>
      <c r="N12686" s="4"/>
      <c r="Q12686" s="27"/>
    </row>
    <row r="12687" spans="11:17" x14ac:dyDescent="0.25">
      <c r="K12687" s="4"/>
      <c r="L12687" s="32"/>
      <c r="M12687" s="32"/>
      <c r="N12687" s="4"/>
      <c r="Q12687" s="27"/>
    </row>
    <row r="12688" spans="11:17" x14ac:dyDescent="0.25">
      <c r="K12688" s="4"/>
      <c r="L12688" s="32"/>
      <c r="M12688" s="32"/>
      <c r="N12688" s="4"/>
      <c r="Q12688" s="27"/>
    </row>
    <row r="12689" spans="11:17" x14ac:dyDescent="0.25">
      <c r="K12689" s="4"/>
      <c r="L12689" s="32"/>
      <c r="M12689" s="32"/>
      <c r="N12689" s="4"/>
      <c r="Q12689" s="27"/>
    </row>
    <row r="12690" spans="11:17" x14ac:dyDescent="0.25">
      <c r="K12690" s="4"/>
      <c r="L12690" s="32"/>
      <c r="M12690" s="32"/>
      <c r="N12690" s="4"/>
      <c r="Q12690" s="27"/>
    </row>
    <row r="12691" spans="11:17" x14ac:dyDescent="0.25">
      <c r="K12691" s="4"/>
      <c r="L12691" s="32"/>
      <c r="M12691" s="32"/>
      <c r="N12691" s="4"/>
      <c r="Q12691" s="27"/>
    </row>
    <row r="12692" spans="11:17" x14ac:dyDescent="0.25">
      <c r="K12692" s="4"/>
      <c r="L12692" s="32"/>
      <c r="M12692" s="32"/>
      <c r="N12692" s="4"/>
      <c r="Q12692" s="27"/>
    </row>
    <row r="12693" spans="11:17" x14ac:dyDescent="0.25">
      <c r="K12693" s="4"/>
      <c r="L12693" s="32"/>
      <c r="M12693" s="32"/>
      <c r="N12693" s="4"/>
      <c r="Q12693" s="27"/>
    </row>
    <row r="12694" spans="11:17" x14ac:dyDescent="0.25">
      <c r="K12694" s="4"/>
      <c r="L12694" s="32"/>
      <c r="M12694" s="32"/>
      <c r="N12694" s="4"/>
      <c r="Q12694" s="27"/>
    </row>
    <row r="12695" spans="11:17" x14ac:dyDescent="0.25">
      <c r="K12695" s="4"/>
      <c r="L12695" s="32"/>
      <c r="M12695" s="32"/>
      <c r="N12695" s="4"/>
      <c r="Q12695" s="27"/>
    </row>
    <row r="12696" spans="11:17" x14ac:dyDescent="0.25">
      <c r="K12696" s="4"/>
      <c r="L12696" s="32"/>
      <c r="M12696" s="32"/>
      <c r="N12696" s="4"/>
      <c r="Q12696" s="27"/>
    </row>
    <row r="12697" spans="11:17" x14ac:dyDescent="0.25">
      <c r="K12697" s="4"/>
      <c r="L12697" s="32"/>
      <c r="M12697" s="32"/>
      <c r="N12697" s="4"/>
      <c r="Q12697" s="27"/>
    </row>
    <row r="12698" spans="11:17" x14ac:dyDescent="0.25">
      <c r="K12698" s="4"/>
      <c r="L12698" s="32"/>
      <c r="M12698" s="32"/>
      <c r="N12698" s="4"/>
      <c r="Q12698" s="27"/>
    </row>
    <row r="12699" spans="11:17" x14ac:dyDescent="0.25">
      <c r="K12699" s="4"/>
      <c r="L12699" s="32"/>
      <c r="M12699" s="32"/>
      <c r="N12699" s="4"/>
      <c r="Q12699" s="27"/>
    </row>
    <row r="12700" spans="11:17" x14ac:dyDescent="0.25">
      <c r="K12700" s="4"/>
      <c r="L12700" s="32"/>
      <c r="M12700" s="32"/>
      <c r="N12700" s="4"/>
      <c r="Q12700" s="27"/>
    </row>
    <row r="12701" spans="11:17" x14ac:dyDescent="0.25">
      <c r="K12701" s="4"/>
      <c r="L12701" s="32"/>
      <c r="M12701" s="32"/>
      <c r="N12701" s="4"/>
      <c r="Q12701" s="27"/>
    </row>
    <row r="12702" spans="11:17" x14ac:dyDescent="0.25">
      <c r="K12702" s="4"/>
      <c r="L12702" s="32"/>
      <c r="M12702" s="32"/>
      <c r="N12702" s="4"/>
      <c r="Q12702" s="27"/>
    </row>
    <row r="12703" spans="11:17" x14ac:dyDescent="0.25">
      <c r="K12703" s="4"/>
      <c r="L12703" s="32"/>
      <c r="M12703" s="32"/>
      <c r="N12703" s="4"/>
      <c r="Q12703" s="27"/>
    </row>
    <row r="12704" spans="11:17" x14ac:dyDescent="0.25">
      <c r="K12704" s="4"/>
      <c r="L12704" s="32"/>
      <c r="M12704" s="32"/>
      <c r="N12704" s="4"/>
      <c r="Q12704" s="27"/>
    </row>
    <row r="12705" spans="11:17" x14ac:dyDescent="0.25">
      <c r="K12705" s="4"/>
      <c r="L12705" s="32"/>
      <c r="M12705" s="32"/>
      <c r="N12705" s="4"/>
      <c r="Q12705" s="27"/>
    </row>
    <row r="12706" spans="11:17" x14ac:dyDescent="0.25">
      <c r="K12706" s="4"/>
      <c r="L12706" s="32"/>
      <c r="M12706" s="32"/>
      <c r="N12706" s="4"/>
      <c r="Q12706" s="27"/>
    </row>
    <row r="12707" spans="11:17" x14ac:dyDescent="0.25">
      <c r="K12707" s="4"/>
      <c r="L12707" s="32"/>
      <c r="M12707" s="32"/>
      <c r="N12707" s="4"/>
      <c r="Q12707" s="27"/>
    </row>
    <row r="12708" spans="11:17" x14ac:dyDescent="0.25">
      <c r="K12708" s="4"/>
      <c r="L12708" s="32"/>
      <c r="M12708" s="32"/>
      <c r="N12708" s="4"/>
      <c r="Q12708" s="27"/>
    </row>
    <row r="12709" spans="11:17" x14ac:dyDescent="0.25">
      <c r="K12709" s="4"/>
      <c r="L12709" s="32"/>
      <c r="M12709" s="32"/>
      <c r="N12709" s="4"/>
      <c r="Q12709" s="27"/>
    </row>
    <row r="12710" spans="11:17" x14ac:dyDescent="0.25">
      <c r="K12710" s="4"/>
      <c r="L12710" s="32"/>
      <c r="M12710" s="32"/>
      <c r="N12710" s="4"/>
      <c r="Q12710" s="27"/>
    </row>
    <row r="12711" spans="11:17" x14ac:dyDescent="0.25">
      <c r="K12711" s="4"/>
      <c r="L12711" s="32"/>
      <c r="M12711" s="32"/>
      <c r="N12711" s="4"/>
      <c r="Q12711" s="27"/>
    </row>
    <row r="12712" spans="11:17" x14ac:dyDescent="0.25">
      <c r="K12712" s="4"/>
      <c r="L12712" s="32"/>
      <c r="M12712" s="32"/>
      <c r="N12712" s="4"/>
      <c r="Q12712" s="27"/>
    </row>
    <row r="12713" spans="11:17" x14ac:dyDescent="0.25">
      <c r="K12713" s="4"/>
      <c r="L12713" s="32"/>
      <c r="M12713" s="32"/>
      <c r="N12713" s="4"/>
      <c r="Q12713" s="27"/>
    </row>
    <row r="12714" spans="11:17" x14ac:dyDescent="0.25">
      <c r="K12714" s="4"/>
      <c r="L12714" s="32"/>
      <c r="M12714" s="32"/>
      <c r="N12714" s="4"/>
      <c r="Q12714" s="27"/>
    </row>
    <row r="12715" spans="11:17" x14ac:dyDescent="0.25">
      <c r="K12715" s="4"/>
      <c r="L12715" s="32"/>
      <c r="M12715" s="32"/>
      <c r="N12715" s="4"/>
      <c r="Q12715" s="27"/>
    </row>
    <row r="12716" spans="11:17" x14ac:dyDescent="0.25">
      <c r="K12716" s="4"/>
      <c r="L12716" s="32"/>
      <c r="M12716" s="32"/>
      <c r="N12716" s="4"/>
      <c r="Q12716" s="27"/>
    </row>
    <row r="12717" spans="11:17" x14ac:dyDescent="0.25">
      <c r="K12717" s="4"/>
      <c r="L12717" s="32"/>
      <c r="M12717" s="32"/>
      <c r="N12717" s="4"/>
      <c r="Q12717" s="27"/>
    </row>
    <row r="12718" spans="11:17" x14ac:dyDescent="0.25">
      <c r="K12718" s="4"/>
      <c r="L12718" s="32"/>
      <c r="M12718" s="32"/>
      <c r="N12718" s="4"/>
      <c r="Q12718" s="27"/>
    </row>
    <row r="12719" spans="11:17" x14ac:dyDescent="0.25">
      <c r="K12719" s="4"/>
      <c r="L12719" s="32"/>
      <c r="M12719" s="32"/>
      <c r="N12719" s="4"/>
      <c r="Q12719" s="27"/>
    </row>
    <row r="12720" spans="11:17" x14ac:dyDescent="0.25">
      <c r="K12720" s="4"/>
      <c r="L12720" s="32"/>
      <c r="M12720" s="32"/>
      <c r="N12720" s="4"/>
      <c r="Q12720" s="27"/>
    </row>
    <row r="12721" spans="11:17" x14ac:dyDescent="0.25">
      <c r="K12721" s="4"/>
      <c r="L12721" s="32"/>
      <c r="M12721" s="32"/>
      <c r="N12721" s="4"/>
      <c r="Q12721" s="27"/>
    </row>
    <row r="12722" spans="11:17" x14ac:dyDescent="0.25">
      <c r="K12722" s="4"/>
      <c r="L12722" s="32"/>
      <c r="M12722" s="32"/>
      <c r="N12722" s="4"/>
      <c r="Q12722" s="27"/>
    </row>
    <row r="12723" spans="11:17" x14ac:dyDescent="0.25">
      <c r="K12723" s="4"/>
      <c r="L12723" s="32"/>
      <c r="M12723" s="32"/>
      <c r="N12723" s="4"/>
      <c r="Q12723" s="27"/>
    </row>
    <row r="12724" spans="11:17" x14ac:dyDescent="0.25">
      <c r="K12724" s="4"/>
      <c r="L12724" s="32"/>
      <c r="M12724" s="32"/>
      <c r="N12724" s="4"/>
      <c r="Q12724" s="27"/>
    </row>
    <row r="12725" spans="11:17" x14ac:dyDescent="0.25">
      <c r="K12725" s="4"/>
      <c r="L12725" s="32"/>
      <c r="M12725" s="32"/>
      <c r="N12725" s="4"/>
      <c r="Q12725" s="27"/>
    </row>
    <row r="12726" spans="11:17" x14ac:dyDescent="0.25">
      <c r="K12726" s="4"/>
      <c r="L12726" s="32"/>
      <c r="M12726" s="32"/>
      <c r="N12726" s="4"/>
      <c r="Q12726" s="27"/>
    </row>
    <row r="12727" spans="11:17" x14ac:dyDescent="0.25">
      <c r="K12727" s="4"/>
      <c r="L12727" s="32"/>
      <c r="M12727" s="32"/>
      <c r="N12727" s="4"/>
      <c r="Q12727" s="27"/>
    </row>
    <row r="12728" spans="11:17" x14ac:dyDescent="0.25">
      <c r="K12728" s="4"/>
      <c r="L12728" s="32"/>
      <c r="M12728" s="32"/>
      <c r="N12728" s="4"/>
      <c r="Q12728" s="27"/>
    </row>
    <row r="12729" spans="11:17" x14ac:dyDescent="0.25">
      <c r="K12729" s="4"/>
      <c r="L12729" s="32"/>
      <c r="M12729" s="32"/>
      <c r="N12729" s="4"/>
      <c r="Q12729" s="27"/>
    </row>
    <row r="12730" spans="11:17" x14ac:dyDescent="0.25">
      <c r="K12730" s="4"/>
      <c r="L12730" s="32"/>
      <c r="M12730" s="32"/>
      <c r="N12730" s="4"/>
      <c r="Q12730" s="27"/>
    </row>
    <row r="12731" spans="11:17" x14ac:dyDescent="0.25">
      <c r="K12731" s="4"/>
      <c r="L12731" s="32"/>
      <c r="M12731" s="32"/>
      <c r="N12731" s="4"/>
      <c r="Q12731" s="27"/>
    </row>
    <row r="12732" spans="11:17" x14ac:dyDescent="0.25">
      <c r="K12732" s="4"/>
      <c r="L12732" s="32"/>
      <c r="M12732" s="32"/>
      <c r="N12732" s="4"/>
      <c r="Q12732" s="27"/>
    </row>
    <row r="12733" spans="11:17" x14ac:dyDescent="0.25">
      <c r="K12733" s="4"/>
      <c r="L12733" s="32"/>
      <c r="M12733" s="32"/>
      <c r="N12733" s="4"/>
      <c r="Q12733" s="27"/>
    </row>
    <row r="12734" spans="11:17" x14ac:dyDescent="0.25">
      <c r="K12734" s="4"/>
      <c r="L12734" s="32"/>
      <c r="M12734" s="32"/>
      <c r="N12734" s="4"/>
      <c r="Q12734" s="27"/>
    </row>
    <row r="12735" spans="11:17" x14ac:dyDescent="0.25">
      <c r="K12735" s="4"/>
      <c r="L12735" s="32"/>
      <c r="M12735" s="32"/>
      <c r="N12735" s="4"/>
      <c r="Q12735" s="27"/>
    </row>
    <row r="12736" spans="11:17" x14ac:dyDescent="0.25">
      <c r="K12736" s="4"/>
      <c r="L12736" s="32"/>
      <c r="M12736" s="32"/>
      <c r="N12736" s="4"/>
      <c r="Q12736" s="27"/>
    </row>
    <row r="12737" spans="11:17" x14ac:dyDescent="0.25">
      <c r="K12737" s="4"/>
      <c r="L12737" s="32"/>
      <c r="M12737" s="32"/>
      <c r="N12737" s="4"/>
      <c r="Q12737" s="27"/>
    </row>
    <row r="12738" spans="11:17" x14ac:dyDescent="0.25">
      <c r="K12738" s="4"/>
      <c r="L12738" s="32"/>
      <c r="M12738" s="32"/>
      <c r="N12738" s="4"/>
      <c r="Q12738" s="27"/>
    </row>
    <row r="12739" spans="11:17" x14ac:dyDescent="0.25">
      <c r="K12739" s="4"/>
      <c r="L12739" s="32"/>
      <c r="M12739" s="32"/>
      <c r="N12739" s="4"/>
      <c r="Q12739" s="27"/>
    </row>
    <row r="12740" spans="11:17" x14ac:dyDescent="0.25">
      <c r="K12740" s="4"/>
      <c r="L12740" s="32"/>
      <c r="M12740" s="32"/>
      <c r="N12740" s="4"/>
      <c r="Q12740" s="27"/>
    </row>
    <row r="12741" spans="11:17" x14ac:dyDescent="0.25">
      <c r="K12741" s="4"/>
      <c r="L12741" s="32"/>
      <c r="M12741" s="32"/>
      <c r="N12741" s="4"/>
      <c r="Q12741" s="27"/>
    </row>
    <row r="12742" spans="11:17" x14ac:dyDescent="0.25">
      <c r="K12742" s="4"/>
      <c r="L12742" s="32"/>
      <c r="M12742" s="32"/>
      <c r="N12742" s="4"/>
      <c r="Q12742" s="27"/>
    </row>
    <row r="12743" spans="11:17" x14ac:dyDescent="0.25">
      <c r="K12743" s="4"/>
      <c r="L12743" s="32"/>
      <c r="M12743" s="32"/>
      <c r="N12743" s="4"/>
      <c r="Q12743" s="27"/>
    </row>
    <row r="12744" spans="11:17" x14ac:dyDescent="0.25">
      <c r="K12744" s="4"/>
      <c r="L12744" s="32"/>
      <c r="M12744" s="32"/>
      <c r="N12744" s="4"/>
      <c r="Q12744" s="27"/>
    </row>
    <row r="12745" spans="11:17" x14ac:dyDescent="0.25">
      <c r="K12745" s="4"/>
      <c r="L12745" s="32"/>
      <c r="M12745" s="32"/>
      <c r="N12745" s="4"/>
      <c r="Q12745" s="27"/>
    </row>
    <row r="12746" spans="11:17" x14ac:dyDescent="0.25">
      <c r="K12746" s="4"/>
      <c r="L12746" s="32"/>
      <c r="M12746" s="32"/>
      <c r="N12746" s="4"/>
      <c r="Q12746" s="27"/>
    </row>
    <row r="12747" spans="11:17" x14ac:dyDescent="0.25">
      <c r="K12747" s="4"/>
      <c r="L12747" s="32"/>
      <c r="M12747" s="32"/>
      <c r="N12747" s="4"/>
      <c r="Q12747" s="27"/>
    </row>
    <row r="12748" spans="11:17" x14ac:dyDescent="0.25">
      <c r="K12748" s="4"/>
      <c r="L12748" s="32"/>
      <c r="M12748" s="32"/>
      <c r="N12748" s="4"/>
      <c r="Q12748" s="27"/>
    </row>
    <row r="12749" spans="11:17" x14ac:dyDescent="0.25">
      <c r="K12749" s="4"/>
      <c r="L12749" s="32"/>
      <c r="M12749" s="32"/>
      <c r="N12749" s="4"/>
      <c r="Q12749" s="27"/>
    </row>
    <row r="12750" spans="11:17" x14ac:dyDescent="0.25">
      <c r="K12750" s="4"/>
      <c r="L12750" s="32"/>
      <c r="M12750" s="32"/>
      <c r="N12750" s="4"/>
      <c r="Q12750" s="27"/>
    </row>
    <row r="12751" spans="11:17" x14ac:dyDescent="0.25">
      <c r="K12751" s="4"/>
      <c r="L12751" s="32"/>
      <c r="M12751" s="32"/>
      <c r="N12751" s="4"/>
      <c r="Q12751" s="27"/>
    </row>
    <row r="12752" spans="11:17" x14ac:dyDescent="0.25">
      <c r="K12752" s="4"/>
      <c r="L12752" s="32"/>
      <c r="M12752" s="32"/>
      <c r="N12752" s="4"/>
      <c r="Q12752" s="27"/>
    </row>
    <row r="12753" spans="11:17" x14ac:dyDescent="0.25">
      <c r="K12753" s="4"/>
      <c r="L12753" s="32"/>
      <c r="M12753" s="32"/>
      <c r="N12753" s="4"/>
      <c r="Q12753" s="27"/>
    </row>
    <row r="12754" spans="11:17" x14ac:dyDescent="0.25">
      <c r="K12754" s="4"/>
      <c r="L12754" s="32"/>
      <c r="M12754" s="32"/>
      <c r="N12754" s="4"/>
      <c r="Q12754" s="27"/>
    </row>
    <row r="12755" spans="11:17" x14ac:dyDescent="0.25">
      <c r="K12755" s="4"/>
      <c r="L12755" s="32"/>
      <c r="M12755" s="32"/>
      <c r="N12755" s="4"/>
      <c r="Q12755" s="27"/>
    </row>
    <row r="12756" spans="11:17" x14ac:dyDescent="0.25">
      <c r="K12756" s="4"/>
      <c r="L12756" s="32"/>
      <c r="M12756" s="32"/>
      <c r="N12756" s="4"/>
      <c r="Q12756" s="27"/>
    </row>
    <row r="12757" spans="11:17" x14ac:dyDescent="0.25">
      <c r="K12757" s="4"/>
      <c r="L12757" s="32"/>
      <c r="M12757" s="32"/>
      <c r="N12757" s="4"/>
      <c r="Q12757" s="27"/>
    </row>
    <row r="12758" spans="11:17" x14ac:dyDescent="0.25">
      <c r="K12758" s="4"/>
      <c r="L12758" s="32"/>
      <c r="M12758" s="32"/>
      <c r="N12758" s="4"/>
      <c r="Q12758" s="27"/>
    </row>
    <row r="12759" spans="11:17" x14ac:dyDescent="0.25">
      <c r="K12759" s="4"/>
      <c r="L12759" s="32"/>
      <c r="M12759" s="32"/>
      <c r="N12759" s="4"/>
      <c r="Q12759" s="27"/>
    </row>
    <row r="12760" spans="11:17" x14ac:dyDescent="0.25">
      <c r="K12760" s="4"/>
      <c r="L12760" s="32"/>
      <c r="M12760" s="32"/>
      <c r="N12760" s="4"/>
      <c r="Q12760" s="27"/>
    </row>
    <row r="12761" spans="11:17" x14ac:dyDescent="0.25">
      <c r="K12761" s="4"/>
      <c r="L12761" s="32"/>
      <c r="M12761" s="32"/>
      <c r="N12761" s="4"/>
      <c r="Q12761" s="27"/>
    </row>
    <row r="12762" spans="11:17" x14ac:dyDescent="0.25">
      <c r="K12762" s="4"/>
      <c r="L12762" s="32"/>
      <c r="M12762" s="32"/>
      <c r="N12762" s="4"/>
      <c r="Q12762" s="27"/>
    </row>
    <row r="12763" spans="11:17" x14ac:dyDescent="0.25">
      <c r="K12763" s="4"/>
      <c r="L12763" s="32"/>
      <c r="M12763" s="32"/>
      <c r="N12763" s="4"/>
      <c r="Q12763" s="27"/>
    </row>
    <row r="12764" spans="11:17" x14ac:dyDescent="0.25">
      <c r="K12764" s="4"/>
      <c r="L12764" s="32"/>
      <c r="M12764" s="32"/>
      <c r="N12764" s="4"/>
      <c r="Q12764" s="27"/>
    </row>
    <row r="12765" spans="11:17" x14ac:dyDescent="0.25">
      <c r="K12765" s="4"/>
      <c r="L12765" s="32"/>
      <c r="M12765" s="32"/>
      <c r="N12765" s="4"/>
      <c r="Q12765" s="27"/>
    </row>
    <row r="12766" spans="11:17" x14ac:dyDescent="0.25">
      <c r="K12766" s="4"/>
      <c r="L12766" s="32"/>
      <c r="M12766" s="32"/>
      <c r="N12766" s="4"/>
      <c r="Q12766" s="27"/>
    </row>
    <row r="12767" spans="11:17" x14ac:dyDescent="0.25">
      <c r="K12767" s="4"/>
      <c r="L12767" s="32"/>
      <c r="M12767" s="32"/>
      <c r="N12767" s="4"/>
      <c r="Q12767" s="27"/>
    </row>
    <row r="12768" spans="11:17" x14ac:dyDescent="0.25">
      <c r="K12768" s="4"/>
      <c r="L12768" s="32"/>
      <c r="M12768" s="32"/>
      <c r="N12768" s="4"/>
      <c r="Q12768" s="27"/>
    </row>
    <row r="12769" spans="11:17" x14ac:dyDescent="0.25">
      <c r="K12769" s="4"/>
      <c r="L12769" s="32"/>
      <c r="M12769" s="32"/>
      <c r="N12769" s="4"/>
      <c r="Q12769" s="27"/>
    </row>
    <row r="12770" spans="11:17" x14ac:dyDescent="0.25">
      <c r="K12770" s="4"/>
      <c r="L12770" s="32"/>
      <c r="M12770" s="32"/>
      <c r="N12770" s="4"/>
      <c r="Q12770" s="27"/>
    </row>
    <row r="12771" spans="11:17" x14ac:dyDescent="0.25">
      <c r="K12771" s="4"/>
      <c r="L12771" s="32"/>
      <c r="M12771" s="32"/>
      <c r="N12771" s="4"/>
      <c r="Q12771" s="27"/>
    </row>
    <row r="12772" spans="11:17" x14ac:dyDescent="0.25">
      <c r="K12772" s="4"/>
      <c r="L12772" s="32"/>
      <c r="M12772" s="32"/>
      <c r="N12772" s="4"/>
      <c r="Q12772" s="27"/>
    </row>
    <row r="12773" spans="11:17" x14ac:dyDescent="0.25">
      <c r="K12773" s="4"/>
      <c r="L12773" s="32"/>
      <c r="M12773" s="32"/>
      <c r="N12773" s="4"/>
      <c r="Q12773" s="27"/>
    </row>
    <row r="12774" spans="11:17" x14ac:dyDescent="0.25">
      <c r="K12774" s="4"/>
      <c r="L12774" s="32"/>
      <c r="M12774" s="32"/>
      <c r="N12774" s="4"/>
      <c r="Q12774" s="27"/>
    </row>
    <row r="12775" spans="11:17" x14ac:dyDescent="0.25">
      <c r="K12775" s="4"/>
      <c r="L12775" s="32"/>
      <c r="M12775" s="32"/>
      <c r="N12775" s="4"/>
      <c r="Q12775" s="27"/>
    </row>
    <row r="12776" spans="11:17" x14ac:dyDescent="0.25">
      <c r="K12776" s="4"/>
      <c r="L12776" s="32"/>
      <c r="M12776" s="32"/>
      <c r="N12776" s="4"/>
      <c r="Q12776" s="27"/>
    </row>
    <row r="12777" spans="11:17" x14ac:dyDescent="0.25">
      <c r="K12777" s="4"/>
      <c r="L12777" s="32"/>
      <c r="M12777" s="32"/>
      <c r="N12777" s="4"/>
      <c r="Q12777" s="27"/>
    </row>
    <row r="12778" spans="11:17" x14ac:dyDescent="0.25">
      <c r="K12778" s="4"/>
      <c r="L12778" s="32"/>
      <c r="M12778" s="32"/>
      <c r="N12778" s="4"/>
      <c r="Q12778" s="27"/>
    </row>
    <row r="12779" spans="11:17" x14ac:dyDescent="0.25">
      <c r="K12779" s="4"/>
      <c r="L12779" s="32"/>
      <c r="M12779" s="32"/>
      <c r="N12779" s="4"/>
      <c r="Q12779" s="27"/>
    </row>
    <row r="12780" spans="11:17" x14ac:dyDescent="0.25">
      <c r="K12780" s="4"/>
      <c r="L12780" s="32"/>
      <c r="M12780" s="32"/>
      <c r="N12780" s="4"/>
      <c r="Q12780" s="27"/>
    </row>
    <row r="12781" spans="11:17" x14ac:dyDescent="0.25">
      <c r="K12781" s="4"/>
      <c r="L12781" s="32"/>
      <c r="M12781" s="32"/>
      <c r="N12781" s="4"/>
      <c r="Q12781" s="27"/>
    </row>
    <row r="12782" spans="11:17" x14ac:dyDescent="0.25">
      <c r="K12782" s="4"/>
      <c r="L12782" s="32"/>
      <c r="M12782" s="32"/>
      <c r="N12782" s="4"/>
      <c r="Q12782" s="27"/>
    </row>
    <row r="12783" spans="11:17" x14ac:dyDescent="0.25">
      <c r="K12783" s="4"/>
      <c r="L12783" s="32"/>
      <c r="M12783" s="32"/>
      <c r="N12783" s="4"/>
      <c r="Q12783" s="27"/>
    </row>
    <row r="12784" spans="11:17" x14ac:dyDescent="0.25">
      <c r="K12784" s="4"/>
      <c r="L12784" s="32"/>
      <c r="M12784" s="32"/>
      <c r="N12784" s="4"/>
      <c r="Q12784" s="27"/>
    </row>
    <row r="12785" spans="11:17" x14ac:dyDescent="0.25">
      <c r="K12785" s="4"/>
      <c r="L12785" s="32"/>
      <c r="M12785" s="32"/>
      <c r="N12785" s="4"/>
      <c r="Q12785" s="27"/>
    </row>
    <row r="12786" spans="11:17" x14ac:dyDescent="0.25">
      <c r="K12786" s="4"/>
      <c r="L12786" s="32"/>
      <c r="M12786" s="32"/>
      <c r="N12786" s="4"/>
      <c r="Q12786" s="27"/>
    </row>
    <row r="12787" spans="11:17" x14ac:dyDescent="0.25">
      <c r="K12787" s="4"/>
      <c r="L12787" s="32"/>
      <c r="M12787" s="32"/>
      <c r="N12787" s="4"/>
      <c r="Q12787" s="27"/>
    </row>
    <row r="12788" spans="11:17" x14ac:dyDescent="0.25">
      <c r="K12788" s="4"/>
      <c r="L12788" s="32"/>
      <c r="M12788" s="32"/>
      <c r="N12788" s="4"/>
      <c r="Q12788" s="27"/>
    </row>
    <row r="12789" spans="11:17" x14ac:dyDescent="0.25">
      <c r="K12789" s="4"/>
      <c r="L12789" s="32"/>
      <c r="M12789" s="32"/>
      <c r="N12789" s="4"/>
      <c r="Q12789" s="27"/>
    </row>
    <row r="12790" spans="11:17" x14ac:dyDescent="0.25">
      <c r="K12790" s="4"/>
      <c r="L12790" s="32"/>
      <c r="M12790" s="32"/>
      <c r="N12790" s="4"/>
      <c r="Q12790" s="27"/>
    </row>
    <row r="12791" spans="11:17" x14ac:dyDescent="0.25">
      <c r="K12791" s="4"/>
      <c r="L12791" s="32"/>
      <c r="M12791" s="32"/>
      <c r="N12791" s="4"/>
      <c r="Q12791" s="27"/>
    </row>
    <row r="12792" spans="11:17" x14ac:dyDescent="0.25">
      <c r="K12792" s="4"/>
      <c r="L12792" s="32"/>
      <c r="M12792" s="32"/>
      <c r="N12792" s="4"/>
      <c r="Q12792" s="27"/>
    </row>
    <row r="12793" spans="11:17" x14ac:dyDescent="0.25">
      <c r="K12793" s="4"/>
      <c r="L12793" s="32"/>
      <c r="M12793" s="32"/>
      <c r="N12793" s="4"/>
      <c r="Q12793" s="27"/>
    </row>
    <row r="12794" spans="11:17" x14ac:dyDescent="0.25">
      <c r="K12794" s="4"/>
      <c r="L12794" s="32"/>
      <c r="M12794" s="32"/>
      <c r="N12794" s="4"/>
      <c r="Q12794" s="27"/>
    </row>
    <row r="12795" spans="11:17" x14ac:dyDescent="0.25">
      <c r="K12795" s="4"/>
      <c r="L12795" s="32"/>
      <c r="M12795" s="32"/>
      <c r="N12795" s="4"/>
      <c r="Q12795" s="27"/>
    </row>
    <row r="12796" spans="11:17" x14ac:dyDescent="0.25">
      <c r="K12796" s="4"/>
      <c r="L12796" s="32"/>
      <c r="M12796" s="32"/>
      <c r="N12796" s="4"/>
      <c r="Q12796" s="27"/>
    </row>
    <row r="12797" spans="11:17" x14ac:dyDescent="0.25">
      <c r="K12797" s="4"/>
      <c r="L12797" s="32"/>
      <c r="M12797" s="32"/>
      <c r="N12797" s="4"/>
      <c r="Q12797" s="27"/>
    </row>
    <row r="12798" spans="11:17" x14ac:dyDescent="0.25">
      <c r="K12798" s="4"/>
      <c r="L12798" s="32"/>
      <c r="M12798" s="32"/>
      <c r="N12798" s="4"/>
      <c r="Q12798" s="27"/>
    </row>
    <row r="12799" spans="11:17" x14ac:dyDescent="0.25">
      <c r="K12799" s="4"/>
      <c r="L12799" s="32"/>
      <c r="M12799" s="32"/>
      <c r="N12799" s="4"/>
      <c r="Q12799" s="27"/>
    </row>
    <row r="12800" spans="11:17" x14ac:dyDescent="0.25">
      <c r="K12800" s="4"/>
      <c r="L12800" s="32"/>
      <c r="M12800" s="32"/>
      <c r="N12800" s="4"/>
      <c r="Q12800" s="27"/>
    </row>
    <row r="12801" spans="11:17" x14ac:dyDescent="0.25">
      <c r="K12801" s="4"/>
      <c r="L12801" s="32"/>
      <c r="M12801" s="32"/>
      <c r="N12801" s="4"/>
      <c r="Q12801" s="27"/>
    </row>
    <row r="12802" spans="11:17" x14ac:dyDescent="0.25">
      <c r="K12802" s="4"/>
      <c r="L12802" s="32"/>
      <c r="M12802" s="32"/>
      <c r="N12802" s="4"/>
      <c r="Q12802" s="27"/>
    </row>
    <row r="12803" spans="11:17" x14ac:dyDescent="0.25">
      <c r="K12803" s="4"/>
      <c r="L12803" s="32"/>
      <c r="M12803" s="32"/>
      <c r="N12803" s="4"/>
      <c r="Q12803" s="27"/>
    </row>
    <row r="12804" spans="11:17" x14ac:dyDescent="0.25">
      <c r="K12804" s="4"/>
      <c r="L12804" s="32"/>
      <c r="M12804" s="32"/>
      <c r="N12804" s="4"/>
      <c r="Q12804" s="27"/>
    </row>
    <row r="12805" spans="11:17" x14ac:dyDescent="0.25">
      <c r="K12805" s="4"/>
      <c r="L12805" s="32"/>
      <c r="M12805" s="32"/>
      <c r="N12805" s="4"/>
      <c r="Q12805" s="27"/>
    </row>
    <row r="12806" spans="11:17" x14ac:dyDescent="0.25">
      <c r="K12806" s="4"/>
      <c r="L12806" s="32"/>
      <c r="M12806" s="32"/>
      <c r="N12806" s="4"/>
      <c r="Q12806" s="27"/>
    </row>
    <row r="12807" spans="11:17" x14ac:dyDescent="0.25">
      <c r="K12807" s="4"/>
      <c r="L12807" s="32"/>
      <c r="M12807" s="32"/>
      <c r="N12807" s="4"/>
      <c r="Q12807" s="27"/>
    </row>
    <row r="12808" spans="11:17" x14ac:dyDescent="0.25">
      <c r="K12808" s="4"/>
      <c r="L12808" s="32"/>
      <c r="M12808" s="32"/>
      <c r="N12808" s="4"/>
      <c r="Q12808" s="27"/>
    </row>
    <row r="12809" spans="11:17" x14ac:dyDescent="0.25">
      <c r="K12809" s="4"/>
      <c r="L12809" s="32"/>
      <c r="M12809" s="32"/>
      <c r="N12809" s="4"/>
      <c r="Q12809" s="27"/>
    </row>
    <row r="12810" spans="11:17" x14ac:dyDescent="0.25">
      <c r="K12810" s="4"/>
      <c r="L12810" s="32"/>
      <c r="M12810" s="32"/>
      <c r="N12810" s="4"/>
      <c r="Q12810" s="27"/>
    </row>
    <row r="12811" spans="11:17" x14ac:dyDescent="0.25">
      <c r="K12811" s="4"/>
      <c r="L12811" s="32"/>
      <c r="M12811" s="32"/>
      <c r="N12811" s="4"/>
      <c r="Q12811" s="27"/>
    </row>
    <row r="12812" spans="11:17" x14ac:dyDescent="0.25">
      <c r="K12812" s="4"/>
      <c r="L12812" s="32"/>
      <c r="M12812" s="32"/>
      <c r="N12812" s="4"/>
      <c r="Q12812" s="27"/>
    </row>
    <row r="12813" spans="11:17" x14ac:dyDescent="0.25">
      <c r="K12813" s="4"/>
      <c r="L12813" s="32"/>
      <c r="M12813" s="32"/>
      <c r="N12813" s="4"/>
      <c r="Q12813" s="27"/>
    </row>
    <row r="12814" spans="11:17" x14ac:dyDescent="0.25">
      <c r="K12814" s="4"/>
      <c r="L12814" s="32"/>
      <c r="M12814" s="32"/>
      <c r="N12814" s="4"/>
      <c r="Q12814" s="27"/>
    </row>
    <row r="12815" spans="11:17" x14ac:dyDescent="0.25">
      <c r="K12815" s="4"/>
      <c r="L12815" s="32"/>
      <c r="M12815" s="32"/>
      <c r="N12815" s="4"/>
      <c r="Q12815" s="27"/>
    </row>
    <row r="12816" spans="11:17" x14ac:dyDescent="0.25">
      <c r="K12816" s="4"/>
      <c r="L12816" s="32"/>
      <c r="M12816" s="32"/>
      <c r="N12816" s="4"/>
      <c r="Q12816" s="27"/>
    </row>
    <row r="12817" spans="11:17" x14ac:dyDescent="0.25">
      <c r="K12817" s="4"/>
      <c r="L12817" s="32"/>
      <c r="M12817" s="32"/>
      <c r="N12817" s="4"/>
      <c r="Q12817" s="27"/>
    </row>
    <row r="12818" spans="11:17" x14ac:dyDescent="0.25">
      <c r="K12818" s="4"/>
      <c r="L12818" s="32"/>
      <c r="M12818" s="32"/>
      <c r="N12818" s="4"/>
      <c r="Q12818" s="27"/>
    </row>
    <row r="12819" spans="11:17" x14ac:dyDescent="0.25">
      <c r="K12819" s="4"/>
      <c r="L12819" s="32"/>
      <c r="M12819" s="32"/>
      <c r="N12819" s="4"/>
      <c r="Q12819" s="27"/>
    </row>
    <row r="12820" spans="11:17" x14ac:dyDescent="0.25">
      <c r="K12820" s="4"/>
      <c r="L12820" s="32"/>
      <c r="M12820" s="32"/>
      <c r="N12820" s="4"/>
      <c r="Q12820" s="27"/>
    </row>
    <row r="12821" spans="11:17" x14ac:dyDescent="0.25">
      <c r="K12821" s="4"/>
      <c r="L12821" s="32"/>
      <c r="M12821" s="32"/>
      <c r="N12821" s="4"/>
      <c r="Q12821" s="27"/>
    </row>
    <row r="12822" spans="11:17" x14ac:dyDescent="0.25">
      <c r="K12822" s="4"/>
      <c r="L12822" s="32"/>
      <c r="M12822" s="32"/>
      <c r="N12822" s="4"/>
      <c r="Q12822" s="27"/>
    </row>
    <row r="12823" spans="11:17" x14ac:dyDescent="0.25">
      <c r="K12823" s="4"/>
      <c r="L12823" s="32"/>
      <c r="M12823" s="32"/>
      <c r="N12823" s="4"/>
      <c r="Q12823" s="27"/>
    </row>
    <row r="12824" spans="11:17" x14ac:dyDescent="0.25">
      <c r="K12824" s="4"/>
      <c r="L12824" s="32"/>
      <c r="M12824" s="32"/>
      <c r="N12824" s="4"/>
      <c r="Q12824" s="27"/>
    </row>
    <row r="12825" spans="11:17" x14ac:dyDescent="0.25">
      <c r="K12825" s="4"/>
      <c r="L12825" s="32"/>
      <c r="M12825" s="32"/>
      <c r="N12825" s="4"/>
      <c r="Q12825" s="27"/>
    </row>
    <row r="12826" spans="11:17" x14ac:dyDescent="0.25">
      <c r="K12826" s="4"/>
      <c r="L12826" s="32"/>
      <c r="M12826" s="32"/>
      <c r="N12826" s="4"/>
      <c r="Q12826" s="27"/>
    </row>
    <row r="12827" spans="11:17" x14ac:dyDescent="0.25">
      <c r="K12827" s="4"/>
      <c r="L12827" s="32"/>
      <c r="M12827" s="32"/>
      <c r="N12827" s="4"/>
      <c r="Q12827" s="27"/>
    </row>
    <row r="12828" spans="11:17" x14ac:dyDescent="0.25">
      <c r="K12828" s="4"/>
      <c r="L12828" s="32"/>
      <c r="M12828" s="32"/>
      <c r="N12828" s="4"/>
      <c r="Q12828" s="27"/>
    </row>
    <row r="12829" spans="11:17" x14ac:dyDescent="0.25">
      <c r="K12829" s="4"/>
      <c r="L12829" s="32"/>
      <c r="M12829" s="32"/>
      <c r="N12829" s="4"/>
      <c r="Q12829" s="27"/>
    </row>
    <row r="12830" spans="11:17" x14ac:dyDescent="0.25">
      <c r="K12830" s="4"/>
      <c r="L12830" s="32"/>
      <c r="M12830" s="32"/>
      <c r="N12830" s="4"/>
      <c r="Q12830" s="27"/>
    </row>
    <row r="12831" spans="11:17" x14ac:dyDescent="0.25">
      <c r="K12831" s="4"/>
      <c r="L12831" s="32"/>
      <c r="M12831" s="32"/>
      <c r="N12831" s="4"/>
      <c r="Q12831" s="27"/>
    </row>
    <row r="12832" spans="11:17" x14ac:dyDescent="0.25">
      <c r="K12832" s="4"/>
      <c r="L12832" s="32"/>
      <c r="M12832" s="32"/>
      <c r="N12832" s="4"/>
      <c r="Q12832" s="27"/>
    </row>
    <row r="12833" spans="11:17" x14ac:dyDescent="0.25">
      <c r="K12833" s="4"/>
      <c r="L12833" s="32"/>
      <c r="M12833" s="32"/>
      <c r="N12833" s="4"/>
      <c r="Q12833" s="27"/>
    </row>
    <row r="12834" spans="11:17" x14ac:dyDescent="0.25">
      <c r="K12834" s="4"/>
      <c r="L12834" s="32"/>
      <c r="M12834" s="32"/>
      <c r="N12834" s="4"/>
      <c r="Q12834" s="27"/>
    </row>
    <row r="12835" spans="11:17" x14ac:dyDescent="0.25">
      <c r="K12835" s="4"/>
      <c r="L12835" s="32"/>
      <c r="M12835" s="32"/>
      <c r="N12835" s="4"/>
      <c r="Q12835" s="27"/>
    </row>
    <row r="12836" spans="11:17" x14ac:dyDescent="0.25">
      <c r="K12836" s="4"/>
      <c r="L12836" s="32"/>
      <c r="M12836" s="32"/>
      <c r="N12836" s="4"/>
      <c r="Q12836" s="27"/>
    </row>
    <row r="12837" spans="11:17" x14ac:dyDescent="0.25">
      <c r="K12837" s="4"/>
      <c r="L12837" s="32"/>
      <c r="M12837" s="32"/>
      <c r="N12837" s="4"/>
      <c r="Q12837" s="27"/>
    </row>
    <row r="12838" spans="11:17" x14ac:dyDescent="0.25">
      <c r="K12838" s="4"/>
      <c r="L12838" s="32"/>
      <c r="M12838" s="32"/>
      <c r="N12838" s="4"/>
      <c r="Q12838" s="27"/>
    </row>
    <row r="12839" spans="11:17" x14ac:dyDescent="0.25">
      <c r="K12839" s="4"/>
      <c r="L12839" s="32"/>
      <c r="M12839" s="32"/>
      <c r="N12839" s="4"/>
      <c r="Q12839" s="27"/>
    </row>
    <row r="12840" spans="11:17" x14ac:dyDescent="0.25">
      <c r="K12840" s="4"/>
      <c r="L12840" s="32"/>
      <c r="M12840" s="32"/>
      <c r="N12840" s="4"/>
      <c r="Q12840" s="27"/>
    </row>
    <row r="12841" spans="11:17" x14ac:dyDescent="0.25">
      <c r="K12841" s="4"/>
      <c r="L12841" s="32"/>
      <c r="M12841" s="32"/>
      <c r="N12841" s="4"/>
      <c r="Q12841" s="27"/>
    </row>
    <row r="12842" spans="11:17" x14ac:dyDescent="0.25">
      <c r="K12842" s="4"/>
      <c r="L12842" s="32"/>
      <c r="M12842" s="32"/>
      <c r="N12842" s="4"/>
      <c r="Q12842" s="27"/>
    </row>
    <row r="12843" spans="11:17" x14ac:dyDescent="0.25">
      <c r="K12843" s="4"/>
      <c r="L12843" s="32"/>
      <c r="M12843" s="32"/>
      <c r="N12843" s="4"/>
      <c r="Q12843" s="27"/>
    </row>
    <row r="12844" spans="11:17" x14ac:dyDescent="0.25">
      <c r="K12844" s="4"/>
      <c r="L12844" s="32"/>
      <c r="M12844" s="32"/>
      <c r="N12844" s="4"/>
      <c r="Q12844" s="27"/>
    </row>
    <row r="12845" spans="11:17" x14ac:dyDescent="0.25">
      <c r="K12845" s="4"/>
      <c r="L12845" s="32"/>
      <c r="M12845" s="32"/>
      <c r="N12845" s="4"/>
      <c r="Q12845" s="27"/>
    </row>
    <row r="12846" spans="11:17" x14ac:dyDescent="0.25">
      <c r="K12846" s="4"/>
      <c r="L12846" s="32"/>
      <c r="M12846" s="32"/>
      <c r="N12846" s="4"/>
      <c r="Q12846" s="27"/>
    </row>
    <row r="12847" spans="11:17" x14ac:dyDescent="0.25">
      <c r="K12847" s="4"/>
      <c r="L12847" s="32"/>
      <c r="M12847" s="32"/>
      <c r="N12847" s="4"/>
      <c r="Q12847" s="27"/>
    </row>
    <row r="12848" spans="11:17" x14ac:dyDescent="0.25">
      <c r="K12848" s="4"/>
      <c r="L12848" s="32"/>
      <c r="M12848" s="32"/>
      <c r="N12848" s="4"/>
      <c r="Q12848" s="27"/>
    </row>
    <row r="12849" spans="11:17" x14ac:dyDescent="0.25">
      <c r="K12849" s="4"/>
      <c r="L12849" s="32"/>
      <c r="M12849" s="32"/>
      <c r="N12849" s="4"/>
      <c r="Q12849" s="27"/>
    </row>
    <row r="12850" spans="11:17" x14ac:dyDescent="0.25">
      <c r="K12850" s="4"/>
      <c r="L12850" s="32"/>
      <c r="M12850" s="32"/>
      <c r="N12850" s="4"/>
      <c r="Q12850" s="27"/>
    </row>
    <row r="12851" spans="11:17" x14ac:dyDescent="0.25">
      <c r="K12851" s="4"/>
      <c r="L12851" s="32"/>
      <c r="M12851" s="32"/>
      <c r="N12851" s="4"/>
      <c r="Q12851" s="27"/>
    </row>
    <row r="12852" spans="11:17" x14ac:dyDescent="0.25">
      <c r="K12852" s="4"/>
      <c r="L12852" s="32"/>
      <c r="M12852" s="32"/>
      <c r="N12852" s="4"/>
      <c r="Q12852" s="27"/>
    </row>
    <row r="12853" spans="11:17" x14ac:dyDescent="0.25">
      <c r="K12853" s="4"/>
      <c r="L12853" s="32"/>
      <c r="M12853" s="32"/>
      <c r="N12853" s="4"/>
      <c r="Q12853" s="27"/>
    </row>
    <row r="12854" spans="11:17" x14ac:dyDescent="0.25">
      <c r="K12854" s="4"/>
      <c r="L12854" s="32"/>
      <c r="M12854" s="32"/>
      <c r="N12854" s="4"/>
      <c r="Q12854" s="27"/>
    </row>
    <row r="12855" spans="11:17" x14ac:dyDescent="0.25">
      <c r="K12855" s="4"/>
      <c r="L12855" s="32"/>
      <c r="M12855" s="32"/>
      <c r="N12855" s="4"/>
      <c r="Q12855" s="27"/>
    </row>
    <row r="12856" spans="11:17" x14ac:dyDescent="0.25">
      <c r="K12856" s="4"/>
      <c r="L12856" s="32"/>
      <c r="M12856" s="32"/>
      <c r="N12856" s="4"/>
      <c r="Q12856" s="27"/>
    </row>
    <row r="12857" spans="11:17" x14ac:dyDescent="0.25">
      <c r="K12857" s="4"/>
      <c r="L12857" s="32"/>
      <c r="M12857" s="32"/>
      <c r="N12857" s="4"/>
      <c r="Q12857" s="27"/>
    </row>
    <row r="12858" spans="11:17" x14ac:dyDescent="0.25">
      <c r="K12858" s="4"/>
      <c r="L12858" s="32"/>
      <c r="M12858" s="32"/>
      <c r="N12858" s="4"/>
      <c r="Q12858" s="27"/>
    </row>
    <row r="12859" spans="11:17" x14ac:dyDescent="0.25">
      <c r="K12859" s="4"/>
      <c r="L12859" s="32"/>
      <c r="M12859" s="32"/>
      <c r="N12859" s="4"/>
      <c r="Q12859" s="27"/>
    </row>
    <row r="12860" spans="11:17" x14ac:dyDescent="0.25">
      <c r="K12860" s="4"/>
      <c r="L12860" s="32"/>
      <c r="M12860" s="32"/>
      <c r="N12860" s="4"/>
      <c r="Q12860" s="27"/>
    </row>
    <row r="12861" spans="11:17" x14ac:dyDescent="0.25">
      <c r="K12861" s="4"/>
      <c r="L12861" s="32"/>
      <c r="M12861" s="32"/>
      <c r="N12861" s="4"/>
      <c r="Q12861" s="27"/>
    </row>
    <row r="12862" spans="11:17" x14ac:dyDescent="0.25">
      <c r="K12862" s="4"/>
      <c r="L12862" s="32"/>
      <c r="M12862" s="32"/>
      <c r="N12862" s="4"/>
      <c r="Q12862" s="27"/>
    </row>
    <row r="12863" spans="11:17" x14ac:dyDescent="0.25">
      <c r="K12863" s="4"/>
      <c r="L12863" s="32"/>
      <c r="M12863" s="32"/>
      <c r="N12863" s="4"/>
      <c r="Q12863" s="27"/>
    </row>
    <row r="12864" spans="11:17" x14ac:dyDescent="0.25">
      <c r="K12864" s="4"/>
      <c r="L12864" s="32"/>
      <c r="M12864" s="32"/>
      <c r="N12864" s="4"/>
      <c r="Q12864" s="27"/>
    </row>
    <row r="12865" spans="11:17" x14ac:dyDescent="0.25">
      <c r="K12865" s="4"/>
      <c r="L12865" s="32"/>
      <c r="M12865" s="32"/>
      <c r="N12865" s="4"/>
      <c r="Q12865" s="27"/>
    </row>
    <row r="12866" spans="11:17" x14ac:dyDescent="0.25">
      <c r="K12866" s="4"/>
      <c r="L12866" s="32"/>
      <c r="M12866" s="32"/>
      <c r="N12866" s="4"/>
      <c r="Q12866" s="27"/>
    </row>
    <row r="12867" spans="11:17" x14ac:dyDescent="0.25">
      <c r="K12867" s="4"/>
      <c r="L12867" s="32"/>
      <c r="M12867" s="32"/>
      <c r="N12867" s="4"/>
      <c r="Q12867" s="27"/>
    </row>
    <row r="12868" spans="11:17" x14ac:dyDescent="0.25">
      <c r="K12868" s="4"/>
      <c r="L12868" s="32"/>
      <c r="M12868" s="32"/>
      <c r="N12868" s="4"/>
      <c r="Q12868" s="27"/>
    </row>
    <row r="12869" spans="11:17" x14ac:dyDescent="0.25">
      <c r="K12869" s="4"/>
      <c r="L12869" s="32"/>
      <c r="M12869" s="32"/>
      <c r="N12869" s="4"/>
      <c r="Q12869" s="27"/>
    </row>
    <row r="12870" spans="11:17" x14ac:dyDescent="0.25">
      <c r="K12870" s="4"/>
      <c r="L12870" s="32"/>
      <c r="M12870" s="32"/>
      <c r="N12870" s="4"/>
      <c r="Q12870" s="27"/>
    </row>
    <row r="12871" spans="11:17" x14ac:dyDescent="0.25">
      <c r="K12871" s="4"/>
      <c r="L12871" s="32"/>
      <c r="M12871" s="32"/>
      <c r="N12871" s="4"/>
      <c r="Q12871" s="27"/>
    </row>
    <row r="12872" spans="11:17" x14ac:dyDescent="0.25">
      <c r="K12872" s="4"/>
      <c r="L12872" s="32"/>
      <c r="M12872" s="32"/>
      <c r="N12872" s="4"/>
      <c r="Q12872" s="27"/>
    </row>
    <row r="12873" spans="11:17" x14ac:dyDescent="0.25">
      <c r="K12873" s="4"/>
      <c r="L12873" s="32"/>
      <c r="M12873" s="32"/>
      <c r="N12873" s="4"/>
      <c r="Q12873" s="27"/>
    </row>
    <row r="12874" spans="11:17" x14ac:dyDescent="0.25">
      <c r="K12874" s="4"/>
      <c r="L12874" s="32"/>
      <c r="M12874" s="32"/>
      <c r="N12874" s="4"/>
      <c r="Q12874" s="27"/>
    </row>
    <row r="12875" spans="11:17" x14ac:dyDescent="0.25">
      <c r="K12875" s="4"/>
      <c r="L12875" s="32"/>
      <c r="M12875" s="32"/>
      <c r="N12875" s="4"/>
      <c r="Q12875" s="27"/>
    </row>
    <row r="12876" spans="11:17" x14ac:dyDescent="0.25">
      <c r="K12876" s="4"/>
      <c r="L12876" s="32"/>
      <c r="M12876" s="32"/>
      <c r="N12876" s="4"/>
      <c r="Q12876" s="27"/>
    </row>
    <row r="12877" spans="11:17" x14ac:dyDescent="0.25">
      <c r="K12877" s="4"/>
      <c r="L12877" s="32"/>
      <c r="M12877" s="32"/>
      <c r="N12877" s="4"/>
      <c r="Q12877" s="27"/>
    </row>
    <row r="12878" spans="11:17" x14ac:dyDescent="0.25">
      <c r="K12878" s="4"/>
      <c r="L12878" s="32"/>
      <c r="M12878" s="32"/>
      <c r="N12878" s="4"/>
      <c r="Q12878" s="27"/>
    </row>
    <row r="12879" spans="11:17" x14ac:dyDescent="0.25">
      <c r="K12879" s="4"/>
      <c r="L12879" s="32"/>
      <c r="M12879" s="32"/>
      <c r="N12879" s="4"/>
      <c r="Q12879" s="27"/>
    </row>
    <row r="12880" spans="11:17" x14ac:dyDescent="0.25">
      <c r="K12880" s="4"/>
      <c r="L12880" s="32"/>
      <c r="M12880" s="32"/>
      <c r="N12880" s="4"/>
      <c r="Q12880" s="27"/>
    </row>
    <row r="12881" spans="11:17" x14ac:dyDescent="0.25">
      <c r="K12881" s="4"/>
      <c r="L12881" s="32"/>
      <c r="M12881" s="32"/>
      <c r="N12881" s="4"/>
      <c r="Q12881" s="27"/>
    </row>
    <row r="12882" spans="11:17" x14ac:dyDescent="0.25">
      <c r="K12882" s="4"/>
      <c r="L12882" s="32"/>
      <c r="M12882" s="32"/>
      <c r="N12882" s="4"/>
      <c r="Q12882" s="27"/>
    </row>
    <row r="12883" spans="11:17" x14ac:dyDescent="0.25">
      <c r="K12883" s="4"/>
      <c r="L12883" s="32"/>
      <c r="M12883" s="32"/>
      <c r="N12883" s="4"/>
      <c r="Q12883" s="27"/>
    </row>
    <row r="12884" spans="11:17" x14ac:dyDescent="0.25">
      <c r="K12884" s="4"/>
      <c r="L12884" s="32"/>
      <c r="M12884" s="32"/>
      <c r="N12884" s="4"/>
      <c r="Q12884" s="27"/>
    </row>
    <row r="12885" spans="11:17" x14ac:dyDescent="0.25">
      <c r="K12885" s="4"/>
      <c r="L12885" s="32"/>
      <c r="M12885" s="32"/>
      <c r="N12885" s="4"/>
      <c r="Q12885" s="27"/>
    </row>
    <row r="12886" spans="11:17" x14ac:dyDescent="0.25">
      <c r="K12886" s="4"/>
      <c r="L12886" s="32"/>
      <c r="M12886" s="32"/>
      <c r="N12886" s="4"/>
      <c r="Q12886" s="27"/>
    </row>
    <row r="12887" spans="11:17" x14ac:dyDescent="0.25">
      <c r="K12887" s="4"/>
      <c r="L12887" s="32"/>
      <c r="M12887" s="32"/>
      <c r="N12887" s="4"/>
      <c r="Q12887" s="27"/>
    </row>
    <row r="12888" spans="11:17" x14ac:dyDescent="0.25">
      <c r="K12888" s="4"/>
      <c r="L12888" s="32"/>
      <c r="M12888" s="32"/>
      <c r="N12888" s="4"/>
      <c r="Q12888" s="27"/>
    </row>
    <row r="12889" spans="11:17" x14ac:dyDescent="0.25">
      <c r="K12889" s="4"/>
      <c r="L12889" s="32"/>
      <c r="M12889" s="32"/>
      <c r="N12889" s="4"/>
      <c r="Q12889" s="27"/>
    </row>
    <row r="12890" spans="11:17" x14ac:dyDescent="0.25">
      <c r="K12890" s="4"/>
      <c r="L12890" s="32"/>
      <c r="M12890" s="32"/>
      <c r="N12890" s="4"/>
      <c r="Q12890" s="27"/>
    </row>
    <row r="12891" spans="11:17" x14ac:dyDescent="0.25">
      <c r="K12891" s="4"/>
      <c r="L12891" s="32"/>
      <c r="M12891" s="32"/>
      <c r="N12891" s="4"/>
      <c r="Q12891" s="27"/>
    </row>
    <row r="12892" spans="11:17" x14ac:dyDescent="0.25">
      <c r="K12892" s="4"/>
      <c r="L12892" s="32"/>
      <c r="M12892" s="32"/>
      <c r="N12892" s="4"/>
      <c r="Q12892" s="27"/>
    </row>
    <row r="12893" spans="11:17" x14ac:dyDescent="0.25">
      <c r="K12893" s="4"/>
      <c r="L12893" s="32"/>
      <c r="M12893" s="32"/>
      <c r="N12893" s="4"/>
      <c r="Q12893" s="27"/>
    </row>
    <row r="12894" spans="11:17" x14ac:dyDescent="0.25">
      <c r="K12894" s="4"/>
      <c r="L12894" s="32"/>
      <c r="M12894" s="32"/>
      <c r="N12894" s="4"/>
      <c r="Q12894" s="27"/>
    </row>
    <row r="12895" spans="11:17" x14ac:dyDescent="0.25">
      <c r="K12895" s="4"/>
      <c r="L12895" s="32"/>
      <c r="M12895" s="32"/>
      <c r="N12895" s="4"/>
      <c r="Q12895" s="27"/>
    </row>
    <row r="12896" spans="11:17" x14ac:dyDescent="0.25">
      <c r="K12896" s="4"/>
      <c r="L12896" s="32"/>
      <c r="M12896" s="32"/>
      <c r="N12896" s="4"/>
      <c r="Q12896" s="27"/>
    </row>
    <row r="12897" spans="11:17" x14ac:dyDescent="0.25">
      <c r="K12897" s="4"/>
      <c r="L12897" s="32"/>
      <c r="M12897" s="32"/>
      <c r="N12897" s="4"/>
      <c r="Q12897" s="27"/>
    </row>
    <row r="12898" spans="11:17" x14ac:dyDescent="0.25">
      <c r="K12898" s="4"/>
      <c r="L12898" s="32"/>
      <c r="M12898" s="32"/>
      <c r="N12898" s="4"/>
      <c r="Q12898" s="27"/>
    </row>
    <row r="12899" spans="11:17" x14ac:dyDescent="0.25">
      <c r="K12899" s="4"/>
      <c r="L12899" s="32"/>
      <c r="M12899" s="32"/>
      <c r="N12899" s="4"/>
      <c r="Q12899" s="27"/>
    </row>
    <row r="12900" spans="11:17" x14ac:dyDescent="0.25">
      <c r="K12900" s="4"/>
      <c r="L12900" s="32"/>
      <c r="M12900" s="32"/>
      <c r="N12900" s="4"/>
      <c r="Q12900" s="27"/>
    </row>
    <row r="12901" spans="11:17" x14ac:dyDescent="0.25">
      <c r="K12901" s="4"/>
      <c r="L12901" s="32"/>
      <c r="M12901" s="32"/>
      <c r="N12901" s="4"/>
      <c r="Q12901" s="27"/>
    </row>
    <row r="12902" spans="11:17" x14ac:dyDescent="0.25">
      <c r="K12902" s="4"/>
      <c r="L12902" s="32"/>
      <c r="M12902" s="32"/>
      <c r="N12902" s="4"/>
      <c r="Q12902" s="27"/>
    </row>
    <row r="12903" spans="11:17" x14ac:dyDescent="0.25">
      <c r="K12903" s="4"/>
      <c r="L12903" s="32"/>
      <c r="M12903" s="32"/>
      <c r="N12903" s="4"/>
      <c r="Q12903" s="27"/>
    </row>
    <row r="12904" spans="11:17" x14ac:dyDescent="0.25">
      <c r="K12904" s="4"/>
      <c r="L12904" s="32"/>
      <c r="M12904" s="32"/>
      <c r="N12904" s="4"/>
      <c r="Q12904" s="27"/>
    </row>
    <row r="12905" spans="11:17" x14ac:dyDescent="0.25">
      <c r="K12905" s="4"/>
      <c r="L12905" s="32"/>
      <c r="M12905" s="32"/>
      <c r="N12905" s="4"/>
      <c r="Q12905" s="27"/>
    </row>
    <row r="12906" spans="11:17" x14ac:dyDescent="0.25">
      <c r="K12906" s="4"/>
      <c r="L12906" s="32"/>
      <c r="M12906" s="32"/>
      <c r="N12906" s="4"/>
      <c r="Q12906" s="27"/>
    </row>
    <row r="12907" spans="11:17" x14ac:dyDescent="0.25">
      <c r="K12907" s="4"/>
      <c r="L12907" s="32"/>
      <c r="M12907" s="32"/>
      <c r="N12907" s="4"/>
      <c r="Q12907" s="27"/>
    </row>
    <row r="12908" spans="11:17" x14ac:dyDescent="0.25">
      <c r="K12908" s="4"/>
      <c r="L12908" s="32"/>
      <c r="M12908" s="32"/>
      <c r="N12908" s="4"/>
      <c r="Q12908" s="27"/>
    </row>
    <row r="12909" spans="11:17" x14ac:dyDescent="0.25">
      <c r="K12909" s="4"/>
      <c r="L12909" s="32"/>
      <c r="M12909" s="32"/>
      <c r="N12909" s="4"/>
      <c r="Q12909" s="27"/>
    </row>
    <row r="12910" spans="11:17" x14ac:dyDescent="0.25">
      <c r="K12910" s="4"/>
      <c r="L12910" s="32"/>
      <c r="M12910" s="32"/>
      <c r="N12910" s="4"/>
      <c r="Q12910" s="27"/>
    </row>
    <row r="12911" spans="11:17" x14ac:dyDescent="0.25">
      <c r="K12911" s="4"/>
      <c r="L12911" s="32"/>
      <c r="M12911" s="32"/>
      <c r="N12911" s="4"/>
      <c r="Q12911" s="27"/>
    </row>
    <row r="12912" spans="11:17" x14ac:dyDescent="0.25">
      <c r="K12912" s="4"/>
      <c r="L12912" s="32"/>
      <c r="M12912" s="32"/>
      <c r="N12912" s="4"/>
      <c r="Q12912" s="27"/>
    </row>
    <row r="12913" spans="11:17" x14ac:dyDescent="0.25">
      <c r="K12913" s="4"/>
      <c r="L12913" s="32"/>
      <c r="M12913" s="32"/>
      <c r="N12913" s="4"/>
      <c r="Q12913" s="27"/>
    </row>
    <row r="12914" spans="11:17" x14ac:dyDescent="0.25">
      <c r="K12914" s="4"/>
      <c r="L12914" s="32"/>
      <c r="M12914" s="32"/>
      <c r="N12914" s="4"/>
      <c r="Q12914" s="27"/>
    </row>
    <row r="12915" spans="11:17" x14ac:dyDescent="0.25">
      <c r="K12915" s="4"/>
      <c r="L12915" s="32"/>
      <c r="M12915" s="32"/>
      <c r="N12915" s="4"/>
      <c r="Q12915" s="27"/>
    </row>
    <row r="12916" spans="11:17" x14ac:dyDescent="0.25">
      <c r="K12916" s="4"/>
      <c r="L12916" s="32"/>
      <c r="M12916" s="32"/>
      <c r="N12916" s="4"/>
      <c r="Q12916" s="27"/>
    </row>
    <row r="12917" spans="11:17" x14ac:dyDescent="0.25">
      <c r="K12917" s="4"/>
      <c r="L12917" s="32"/>
      <c r="M12917" s="32"/>
      <c r="N12917" s="4"/>
      <c r="Q12917" s="27"/>
    </row>
    <row r="12918" spans="11:17" x14ac:dyDescent="0.25">
      <c r="K12918" s="4"/>
      <c r="L12918" s="32"/>
      <c r="M12918" s="32"/>
      <c r="N12918" s="4"/>
      <c r="Q12918" s="27"/>
    </row>
    <row r="12919" spans="11:17" x14ac:dyDescent="0.25">
      <c r="K12919" s="4"/>
      <c r="L12919" s="32"/>
      <c r="M12919" s="32"/>
      <c r="N12919" s="4"/>
      <c r="Q12919" s="27"/>
    </row>
    <row r="12920" spans="11:17" x14ac:dyDescent="0.25">
      <c r="K12920" s="4"/>
      <c r="L12920" s="32"/>
      <c r="M12920" s="32"/>
      <c r="N12920" s="4"/>
      <c r="Q12920" s="27"/>
    </row>
    <row r="12921" spans="11:17" x14ac:dyDescent="0.25">
      <c r="K12921" s="4"/>
      <c r="L12921" s="32"/>
      <c r="M12921" s="32"/>
      <c r="N12921" s="4"/>
      <c r="Q12921" s="27"/>
    </row>
    <row r="12922" spans="11:17" x14ac:dyDescent="0.25">
      <c r="K12922" s="4"/>
      <c r="L12922" s="32"/>
      <c r="M12922" s="32"/>
      <c r="N12922" s="4"/>
      <c r="Q12922" s="27"/>
    </row>
    <row r="12923" spans="11:17" x14ac:dyDescent="0.25">
      <c r="K12923" s="4"/>
      <c r="L12923" s="32"/>
      <c r="M12923" s="32"/>
      <c r="N12923" s="4"/>
      <c r="Q12923" s="27"/>
    </row>
    <row r="12924" spans="11:17" x14ac:dyDescent="0.25">
      <c r="K12924" s="4"/>
      <c r="L12924" s="32"/>
      <c r="M12924" s="32"/>
      <c r="N12924" s="4"/>
      <c r="Q12924" s="27"/>
    </row>
    <row r="12925" spans="11:17" x14ac:dyDescent="0.25">
      <c r="K12925" s="4"/>
      <c r="L12925" s="32"/>
      <c r="M12925" s="32"/>
      <c r="N12925" s="4"/>
      <c r="Q12925" s="27"/>
    </row>
    <row r="12926" spans="11:17" x14ac:dyDescent="0.25">
      <c r="K12926" s="4"/>
      <c r="L12926" s="32"/>
      <c r="M12926" s="32"/>
      <c r="N12926" s="4"/>
      <c r="Q12926" s="27"/>
    </row>
    <row r="12927" spans="11:17" x14ac:dyDescent="0.25">
      <c r="K12927" s="4"/>
      <c r="L12927" s="32"/>
      <c r="M12927" s="32"/>
      <c r="N12927" s="4"/>
      <c r="Q12927" s="27"/>
    </row>
    <row r="12928" spans="11:17" x14ac:dyDescent="0.25">
      <c r="K12928" s="4"/>
      <c r="L12928" s="32"/>
      <c r="M12928" s="32"/>
      <c r="N12928" s="4"/>
      <c r="Q12928" s="27"/>
    </row>
    <row r="12929" spans="11:17" x14ac:dyDescent="0.25">
      <c r="K12929" s="4"/>
      <c r="L12929" s="32"/>
      <c r="M12929" s="32"/>
      <c r="N12929" s="4"/>
      <c r="Q12929" s="27"/>
    </row>
    <row r="12930" spans="11:17" x14ac:dyDescent="0.25">
      <c r="K12930" s="4"/>
      <c r="L12930" s="32"/>
      <c r="M12930" s="32"/>
      <c r="N12930" s="4"/>
      <c r="Q12930" s="27"/>
    </row>
    <row r="12931" spans="11:17" x14ac:dyDescent="0.25">
      <c r="K12931" s="4"/>
      <c r="L12931" s="32"/>
      <c r="M12931" s="32"/>
      <c r="N12931" s="4"/>
      <c r="Q12931" s="27"/>
    </row>
    <row r="12932" spans="11:17" x14ac:dyDescent="0.25">
      <c r="K12932" s="4"/>
      <c r="L12932" s="32"/>
      <c r="M12932" s="32"/>
      <c r="N12932" s="4"/>
      <c r="Q12932" s="27"/>
    </row>
    <row r="12933" spans="11:17" x14ac:dyDescent="0.25">
      <c r="K12933" s="4"/>
      <c r="L12933" s="32"/>
      <c r="M12933" s="32"/>
      <c r="N12933" s="4"/>
      <c r="Q12933" s="27"/>
    </row>
    <row r="12934" spans="11:17" x14ac:dyDescent="0.25">
      <c r="K12934" s="4"/>
      <c r="L12934" s="32"/>
      <c r="M12934" s="32"/>
      <c r="N12934" s="4"/>
      <c r="Q12934" s="27"/>
    </row>
    <row r="12935" spans="11:17" x14ac:dyDescent="0.25">
      <c r="K12935" s="4"/>
      <c r="L12935" s="32"/>
      <c r="M12935" s="32"/>
      <c r="N12935" s="4"/>
      <c r="Q12935" s="27"/>
    </row>
    <row r="12936" spans="11:17" x14ac:dyDescent="0.25">
      <c r="K12936" s="4"/>
      <c r="L12936" s="32"/>
      <c r="M12936" s="32"/>
      <c r="N12936" s="4"/>
      <c r="Q12936" s="27"/>
    </row>
    <row r="12937" spans="11:17" x14ac:dyDescent="0.25">
      <c r="K12937" s="4"/>
      <c r="L12937" s="32"/>
      <c r="M12937" s="32"/>
      <c r="N12937" s="4"/>
      <c r="Q12937" s="27"/>
    </row>
    <row r="12938" spans="11:17" x14ac:dyDescent="0.25">
      <c r="K12938" s="4"/>
      <c r="L12938" s="32"/>
      <c r="M12938" s="32"/>
      <c r="N12938" s="4"/>
      <c r="Q12938" s="27"/>
    </row>
    <row r="12939" spans="11:17" x14ac:dyDescent="0.25">
      <c r="K12939" s="4"/>
      <c r="L12939" s="32"/>
      <c r="M12939" s="32"/>
      <c r="N12939" s="4"/>
      <c r="Q12939" s="27"/>
    </row>
    <row r="12940" spans="11:17" x14ac:dyDescent="0.25">
      <c r="K12940" s="4"/>
      <c r="L12940" s="32"/>
      <c r="M12940" s="32"/>
      <c r="N12940" s="4"/>
      <c r="Q12940" s="27"/>
    </row>
    <row r="12941" spans="11:17" x14ac:dyDescent="0.25">
      <c r="K12941" s="4"/>
      <c r="L12941" s="32"/>
      <c r="M12941" s="32"/>
      <c r="N12941" s="4"/>
      <c r="Q12941" s="27"/>
    </row>
    <row r="12942" spans="11:17" x14ac:dyDescent="0.25">
      <c r="K12942" s="4"/>
      <c r="L12942" s="32"/>
      <c r="M12942" s="32"/>
      <c r="N12942" s="4"/>
      <c r="Q12942" s="27"/>
    </row>
    <row r="12943" spans="11:17" x14ac:dyDescent="0.25">
      <c r="K12943" s="4"/>
      <c r="L12943" s="32"/>
      <c r="M12943" s="32"/>
      <c r="N12943" s="4"/>
      <c r="Q12943" s="27"/>
    </row>
    <row r="12944" spans="11:17" x14ac:dyDescent="0.25">
      <c r="K12944" s="4"/>
      <c r="L12944" s="32"/>
      <c r="M12944" s="32"/>
      <c r="N12944" s="4"/>
      <c r="Q12944" s="27"/>
    </row>
    <row r="12945" spans="11:17" x14ac:dyDescent="0.25">
      <c r="K12945" s="4"/>
      <c r="L12945" s="32"/>
      <c r="M12945" s="32"/>
      <c r="N12945" s="4"/>
      <c r="Q12945" s="27"/>
    </row>
    <row r="12946" spans="11:17" x14ac:dyDescent="0.25">
      <c r="K12946" s="4"/>
      <c r="L12946" s="32"/>
      <c r="M12946" s="32"/>
      <c r="N12946" s="4"/>
      <c r="Q12946" s="27"/>
    </row>
    <row r="12947" spans="11:17" x14ac:dyDescent="0.25">
      <c r="K12947" s="4"/>
      <c r="L12947" s="32"/>
      <c r="M12947" s="32"/>
      <c r="N12947" s="4"/>
      <c r="Q12947" s="27"/>
    </row>
    <row r="12948" spans="11:17" x14ac:dyDescent="0.25">
      <c r="K12948" s="4"/>
      <c r="L12948" s="32"/>
      <c r="M12948" s="32"/>
      <c r="N12948" s="4"/>
      <c r="Q12948" s="27"/>
    </row>
    <row r="12949" spans="11:17" x14ac:dyDescent="0.25">
      <c r="K12949" s="4"/>
      <c r="L12949" s="32"/>
      <c r="M12949" s="32"/>
      <c r="N12949" s="4"/>
      <c r="Q12949" s="27"/>
    </row>
    <row r="12950" spans="11:17" x14ac:dyDescent="0.25">
      <c r="K12950" s="4"/>
      <c r="L12950" s="32"/>
      <c r="M12950" s="32"/>
      <c r="N12950" s="4"/>
      <c r="Q12950" s="27"/>
    </row>
    <row r="12951" spans="11:17" x14ac:dyDescent="0.25">
      <c r="K12951" s="4"/>
      <c r="L12951" s="32"/>
      <c r="M12951" s="32"/>
      <c r="N12951" s="4"/>
      <c r="Q12951" s="27"/>
    </row>
    <row r="12952" spans="11:17" x14ac:dyDescent="0.25">
      <c r="K12952" s="4"/>
      <c r="L12952" s="32"/>
      <c r="M12952" s="32"/>
      <c r="N12952" s="4"/>
      <c r="Q12952" s="27"/>
    </row>
    <row r="12953" spans="11:17" x14ac:dyDescent="0.25">
      <c r="K12953" s="4"/>
      <c r="L12953" s="32"/>
      <c r="M12953" s="32"/>
      <c r="N12953" s="4"/>
      <c r="Q12953" s="27"/>
    </row>
    <row r="12954" spans="11:17" x14ac:dyDescent="0.25">
      <c r="K12954" s="4"/>
      <c r="L12954" s="32"/>
      <c r="M12954" s="32"/>
      <c r="N12954" s="4"/>
      <c r="Q12954" s="27"/>
    </row>
    <row r="12955" spans="11:17" x14ac:dyDescent="0.25">
      <c r="K12955" s="4"/>
      <c r="L12955" s="32"/>
      <c r="M12955" s="32"/>
      <c r="N12955" s="4"/>
      <c r="Q12955" s="27"/>
    </row>
    <row r="12956" spans="11:17" x14ac:dyDescent="0.25">
      <c r="K12956" s="4"/>
      <c r="L12956" s="32"/>
      <c r="M12956" s="32"/>
      <c r="N12956" s="4"/>
      <c r="Q12956" s="27"/>
    </row>
    <row r="12957" spans="11:17" x14ac:dyDescent="0.25">
      <c r="K12957" s="4"/>
      <c r="L12957" s="32"/>
      <c r="M12957" s="32"/>
      <c r="N12957" s="4"/>
      <c r="Q12957" s="27"/>
    </row>
    <row r="12958" spans="11:17" x14ac:dyDescent="0.25">
      <c r="K12958" s="4"/>
      <c r="L12958" s="32"/>
      <c r="M12958" s="32"/>
      <c r="N12958" s="4"/>
      <c r="Q12958" s="27"/>
    </row>
    <row r="12959" spans="11:17" x14ac:dyDescent="0.25">
      <c r="K12959" s="4"/>
      <c r="L12959" s="32"/>
      <c r="M12959" s="32"/>
      <c r="N12959" s="4"/>
      <c r="Q12959" s="27"/>
    </row>
    <row r="12960" spans="11:17" x14ac:dyDescent="0.25">
      <c r="K12960" s="4"/>
      <c r="L12960" s="32"/>
      <c r="M12960" s="32"/>
      <c r="N12960" s="4"/>
      <c r="Q12960" s="27"/>
    </row>
    <row r="12961" spans="11:17" x14ac:dyDescent="0.25">
      <c r="K12961" s="4"/>
      <c r="L12961" s="32"/>
      <c r="M12961" s="32"/>
      <c r="N12961" s="4"/>
      <c r="Q12961" s="27"/>
    </row>
    <row r="12962" spans="11:17" x14ac:dyDescent="0.25">
      <c r="K12962" s="4"/>
      <c r="L12962" s="32"/>
      <c r="M12962" s="32"/>
      <c r="N12962" s="4"/>
      <c r="Q12962" s="27"/>
    </row>
    <row r="12963" spans="11:17" x14ac:dyDescent="0.25">
      <c r="K12963" s="4"/>
      <c r="L12963" s="32"/>
      <c r="M12963" s="32"/>
      <c r="N12963" s="4"/>
      <c r="Q12963" s="27"/>
    </row>
    <row r="12964" spans="11:17" x14ac:dyDescent="0.25">
      <c r="K12964" s="4"/>
      <c r="L12964" s="32"/>
      <c r="M12964" s="32"/>
      <c r="N12964" s="4"/>
      <c r="Q12964" s="27"/>
    </row>
    <row r="12965" spans="11:17" x14ac:dyDescent="0.25">
      <c r="K12965" s="4"/>
      <c r="L12965" s="32"/>
      <c r="M12965" s="32"/>
      <c r="N12965" s="4"/>
      <c r="Q12965" s="27"/>
    </row>
    <row r="12966" spans="11:17" x14ac:dyDescent="0.25">
      <c r="K12966" s="4"/>
      <c r="L12966" s="32"/>
      <c r="M12966" s="32"/>
      <c r="N12966" s="4"/>
      <c r="Q12966" s="27"/>
    </row>
    <row r="12967" spans="11:17" x14ac:dyDescent="0.25">
      <c r="K12967" s="4"/>
      <c r="L12967" s="32"/>
      <c r="M12967" s="32"/>
      <c r="N12967" s="4"/>
      <c r="Q12967" s="27"/>
    </row>
    <row r="12968" spans="11:17" x14ac:dyDescent="0.25">
      <c r="K12968" s="4"/>
      <c r="L12968" s="32"/>
      <c r="M12968" s="32"/>
      <c r="N12968" s="4"/>
      <c r="Q12968" s="27"/>
    </row>
    <row r="12969" spans="11:17" x14ac:dyDescent="0.25">
      <c r="K12969" s="4"/>
      <c r="L12969" s="32"/>
      <c r="M12969" s="32"/>
      <c r="N12969" s="4"/>
      <c r="Q12969" s="27"/>
    </row>
    <row r="12970" spans="11:17" x14ac:dyDescent="0.25">
      <c r="K12970" s="4"/>
      <c r="L12970" s="32"/>
      <c r="M12970" s="32"/>
      <c r="N12970" s="4"/>
      <c r="Q12970" s="27"/>
    </row>
    <row r="12971" spans="11:17" x14ac:dyDescent="0.25">
      <c r="K12971" s="4"/>
      <c r="L12971" s="32"/>
      <c r="M12971" s="32"/>
      <c r="N12971" s="4"/>
      <c r="Q12971" s="27"/>
    </row>
    <row r="12972" spans="11:17" x14ac:dyDescent="0.25">
      <c r="K12972" s="4"/>
      <c r="L12972" s="32"/>
      <c r="M12972" s="32"/>
      <c r="N12972" s="4"/>
      <c r="Q12972" s="27"/>
    </row>
    <row r="12973" spans="11:17" x14ac:dyDescent="0.25">
      <c r="K12973" s="4"/>
      <c r="L12973" s="32"/>
      <c r="M12973" s="32"/>
      <c r="N12973" s="4"/>
      <c r="Q12973" s="27"/>
    </row>
    <row r="12974" spans="11:17" x14ac:dyDescent="0.25">
      <c r="K12974" s="4"/>
      <c r="L12974" s="32"/>
      <c r="M12974" s="32"/>
      <c r="N12974" s="4"/>
      <c r="Q12974" s="27"/>
    </row>
    <row r="12975" spans="11:17" x14ac:dyDescent="0.25">
      <c r="K12975" s="4"/>
      <c r="L12975" s="32"/>
      <c r="M12975" s="32"/>
      <c r="N12975" s="4"/>
      <c r="Q12975" s="27"/>
    </row>
    <row r="12976" spans="11:17" x14ac:dyDescent="0.25">
      <c r="K12976" s="4"/>
      <c r="L12976" s="32"/>
      <c r="M12976" s="32"/>
      <c r="N12976" s="4"/>
      <c r="Q12976" s="27"/>
    </row>
    <row r="12977" spans="11:17" x14ac:dyDescent="0.25">
      <c r="K12977" s="4"/>
      <c r="L12977" s="32"/>
      <c r="M12977" s="32"/>
      <c r="N12977" s="4"/>
      <c r="Q12977" s="27"/>
    </row>
    <row r="12978" spans="11:17" x14ac:dyDescent="0.25">
      <c r="K12978" s="4"/>
      <c r="L12978" s="32"/>
      <c r="M12978" s="32"/>
      <c r="N12978" s="4"/>
      <c r="Q12978" s="27"/>
    </row>
    <row r="12979" spans="11:17" x14ac:dyDescent="0.25">
      <c r="K12979" s="4"/>
      <c r="L12979" s="32"/>
      <c r="M12979" s="32"/>
      <c r="N12979" s="4"/>
      <c r="Q12979" s="27"/>
    </row>
    <row r="12980" spans="11:17" x14ac:dyDescent="0.25">
      <c r="K12980" s="4"/>
      <c r="L12980" s="32"/>
      <c r="M12980" s="32"/>
      <c r="N12980" s="4"/>
      <c r="Q12980" s="27"/>
    </row>
    <row r="12981" spans="11:17" x14ac:dyDescent="0.25">
      <c r="K12981" s="4"/>
      <c r="L12981" s="32"/>
      <c r="M12981" s="32"/>
      <c r="N12981" s="4"/>
      <c r="Q12981" s="27"/>
    </row>
    <row r="12982" spans="11:17" x14ac:dyDescent="0.25">
      <c r="K12982" s="4"/>
      <c r="L12982" s="32"/>
      <c r="M12982" s="32"/>
      <c r="N12982" s="4"/>
      <c r="Q12982" s="27"/>
    </row>
    <row r="12983" spans="11:17" x14ac:dyDescent="0.25">
      <c r="K12983" s="4"/>
      <c r="L12983" s="32"/>
      <c r="M12983" s="32"/>
      <c r="N12983" s="4"/>
      <c r="Q12983" s="27"/>
    </row>
    <row r="12984" spans="11:17" x14ac:dyDescent="0.25">
      <c r="K12984" s="4"/>
      <c r="L12984" s="32"/>
      <c r="M12984" s="32"/>
      <c r="N12984" s="4"/>
      <c r="Q12984" s="27"/>
    </row>
    <row r="12985" spans="11:17" x14ac:dyDescent="0.25">
      <c r="K12985" s="4"/>
      <c r="L12985" s="32"/>
      <c r="M12985" s="32"/>
      <c r="N12985" s="4"/>
      <c r="Q12985" s="27"/>
    </row>
    <row r="12986" spans="11:17" x14ac:dyDescent="0.25">
      <c r="K12986" s="4"/>
      <c r="L12986" s="32"/>
      <c r="M12986" s="32"/>
      <c r="N12986" s="4"/>
      <c r="Q12986" s="27"/>
    </row>
    <row r="12987" spans="11:17" x14ac:dyDescent="0.25">
      <c r="K12987" s="4"/>
      <c r="L12987" s="32"/>
      <c r="M12987" s="32"/>
      <c r="N12987" s="4"/>
      <c r="Q12987" s="27"/>
    </row>
    <row r="12988" spans="11:17" x14ac:dyDescent="0.25">
      <c r="K12988" s="4"/>
      <c r="L12988" s="32"/>
      <c r="M12988" s="32"/>
      <c r="N12988" s="4"/>
      <c r="Q12988" s="27"/>
    </row>
    <row r="12989" spans="11:17" x14ac:dyDescent="0.25">
      <c r="K12989" s="4"/>
      <c r="L12989" s="32"/>
      <c r="M12989" s="32"/>
      <c r="N12989" s="4"/>
      <c r="Q12989" s="27"/>
    </row>
    <row r="12990" spans="11:17" x14ac:dyDescent="0.25">
      <c r="K12990" s="4"/>
      <c r="L12990" s="32"/>
      <c r="M12990" s="32"/>
      <c r="N12990" s="4"/>
      <c r="Q12990" s="27"/>
    </row>
    <row r="12991" spans="11:17" x14ac:dyDescent="0.25">
      <c r="K12991" s="4"/>
      <c r="L12991" s="32"/>
      <c r="M12991" s="32"/>
      <c r="N12991" s="4"/>
      <c r="Q12991" s="27"/>
    </row>
    <row r="12992" spans="11:17" x14ac:dyDescent="0.25">
      <c r="K12992" s="4"/>
      <c r="L12992" s="32"/>
      <c r="M12992" s="32"/>
      <c r="N12992" s="4"/>
      <c r="Q12992" s="27"/>
    </row>
    <row r="12993" spans="11:17" x14ac:dyDescent="0.25">
      <c r="K12993" s="4"/>
      <c r="L12993" s="32"/>
      <c r="M12993" s="32"/>
      <c r="N12993" s="4"/>
      <c r="Q12993" s="27"/>
    </row>
    <row r="12994" spans="11:17" x14ac:dyDescent="0.25">
      <c r="K12994" s="4"/>
      <c r="L12994" s="32"/>
      <c r="M12994" s="32"/>
      <c r="N12994" s="4"/>
      <c r="Q12994" s="27"/>
    </row>
    <row r="12995" spans="11:17" x14ac:dyDescent="0.25">
      <c r="K12995" s="4"/>
      <c r="L12995" s="32"/>
      <c r="M12995" s="32"/>
      <c r="N12995" s="4"/>
      <c r="Q12995" s="27"/>
    </row>
    <row r="12996" spans="11:17" x14ac:dyDescent="0.25">
      <c r="K12996" s="4"/>
      <c r="L12996" s="32"/>
      <c r="M12996" s="32"/>
      <c r="N12996" s="4"/>
      <c r="Q12996" s="27"/>
    </row>
    <row r="12997" spans="11:17" x14ac:dyDescent="0.25">
      <c r="K12997" s="4"/>
      <c r="L12997" s="32"/>
      <c r="M12997" s="32"/>
      <c r="N12997" s="4"/>
      <c r="Q12997" s="27"/>
    </row>
    <row r="12998" spans="11:17" x14ac:dyDescent="0.25">
      <c r="K12998" s="4"/>
      <c r="L12998" s="32"/>
      <c r="M12998" s="32"/>
      <c r="N12998" s="4"/>
      <c r="Q12998" s="27"/>
    </row>
    <row r="12999" spans="11:17" x14ac:dyDescent="0.25">
      <c r="K12999" s="4"/>
      <c r="L12999" s="32"/>
      <c r="M12999" s="32"/>
      <c r="N12999" s="4"/>
      <c r="Q12999" s="27"/>
    </row>
    <row r="13000" spans="11:17" x14ac:dyDescent="0.25">
      <c r="K13000" s="4"/>
      <c r="L13000" s="32"/>
      <c r="M13000" s="32"/>
      <c r="N13000" s="4"/>
      <c r="Q13000" s="27"/>
    </row>
    <row r="13001" spans="11:17" x14ac:dyDescent="0.25">
      <c r="K13001" s="4"/>
      <c r="L13001" s="32"/>
      <c r="M13001" s="32"/>
      <c r="N13001" s="4"/>
      <c r="Q13001" s="27"/>
    </row>
    <row r="13002" spans="11:17" x14ac:dyDescent="0.25">
      <c r="K13002" s="4"/>
      <c r="L13002" s="32"/>
      <c r="M13002" s="32"/>
      <c r="N13002" s="4"/>
      <c r="Q13002" s="27"/>
    </row>
    <row r="13003" spans="11:17" x14ac:dyDescent="0.25">
      <c r="K13003" s="4"/>
      <c r="L13003" s="32"/>
      <c r="M13003" s="32"/>
      <c r="N13003" s="4"/>
      <c r="Q13003" s="27"/>
    </row>
    <row r="13004" spans="11:17" x14ac:dyDescent="0.25">
      <c r="K13004" s="4"/>
      <c r="L13004" s="32"/>
      <c r="M13004" s="32"/>
      <c r="N13004" s="4"/>
      <c r="Q13004" s="27"/>
    </row>
    <row r="13005" spans="11:17" x14ac:dyDescent="0.25">
      <c r="K13005" s="4"/>
      <c r="L13005" s="32"/>
      <c r="M13005" s="32"/>
      <c r="N13005" s="4"/>
      <c r="Q13005" s="27"/>
    </row>
    <row r="13006" spans="11:17" x14ac:dyDescent="0.25">
      <c r="K13006" s="4"/>
      <c r="L13006" s="32"/>
      <c r="M13006" s="32"/>
      <c r="N13006" s="4"/>
      <c r="Q13006" s="27"/>
    </row>
    <row r="13007" spans="11:17" x14ac:dyDescent="0.25">
      <c r="K13007" s="4"/>
      <c r="L13007" s="32"/>
      <c r="M13007" s="32"/>
      <c r="N13007" s="4"/>
      <c r="Q13007" s="27"/>
    </row>
    <row r="13008" spans="11:17" x14ac:dyDescent="0.25">
      <c r="K13008" s="4"/>
      <c r="L13008" s="32"/>
      <c r="M13008" s="32"/>
      <c r="N13008" s="4"/>
      <c r="Q13008" s="27"/>
    </row>
    <row r="13009" spans="11:17" x14ac:dyDescent="0.25">
      <c r="K13009" s="4"/>
      <c r="L13009" s="32"/>
      <c r="M13009" s="32"/>
      <c r="N13009" s="4"/>
      <c r="Q13009" s="27"/>
    </row>
    <row r="13010" spans="11:17" x14ac:dyDescent="0.25">
      <c r="K13010" s="4"/>
      <c r="L13010" s="32"/>
      <c r="M13010" s="32"/>
      <c r="N13010" s="4"/>
      <c r="Q13010" s="27"/>
    </row>
    <row r="13011" spans="11:17" x14ac:dyDescent="0.25">
      <c r="K13011" s="4"/>
      <c r="L13011" s="32"/>
      <c r="M13011" s="32"/>
      <c r="N13011" s="4"/>
      <c r="Q13011" s="27"/>
    </row>
    <row r="13012" spans="11:17" x14ac:dyDescent="0.25">
      <c r="K13012" s="4"/>
      <c r="L13012" s="32"/>
      <c r="M13012" s="32"/>
      <c r="N13012" s="4"/>
      <c r="Q13012" s="27"/>
    </row>
    <row r="13013" spans="11:17" x14ac:dyDescent="0.25">
      <c r="K13013" s="4"/>
      <c r="L13013" s="32"/>
      <c r="M13013" s="32"/>
      <c r="N13013" s="4"/>
      <c r="Q13013" s="27"/>
    </row>
    <row r="13014" spans="11:17" x14ac:dyDescent="0.25">
      <c r="K13014" s="4"/>
      <c r="L13014" s="32"/>
      <c r="M13014" s="32"/>
      <c r="N13014" s="4"/>
      <c r="Q13014" s="27"/>
    </row>
    <row r="13015" spans="11:17" x14ac:dyDescent="0.25">
      <c r="K13015" s="4"/>
      <c r="L13015" s="32"/>
      <c r="M13015" s="32"/>
      <c r="N13015" s="4"/>
      <c r="Q13015" s="27"/>
    </row>
    <row r="13016" spans="11:17" x14ac:dyDescent="0.25">
      <c r="K13016" s="4"/>
      <c r="L13016" s="32"/>
      <c r="M13016" s="32"/>
      <c r="N13016" s="4"/>
      <c r="Q13016" s="27"/>
    </row>
    <row r="13017" spans="11:17" x14ac:dyDescent="0.25">
      <c r="K13017" s="4"/>
      <c r="L13017" s="32"/>
      <c r="M13017" s="32"/>
      <c r="N13017" s="4"/>
      <c r="Q13017" s="27"/>
    </row>
    <row r="13018" spans="11:17" x14ac:dyDescent="0.25">
      <c r="K13018" s="4"/>
      <c r="L13018" s="32"/>
      <c r="M13018" s="32"/>
      <c r="N13018" s="4"/>
      <c r="Q13018" s="27"/>
    </row>
    <row r="13019" spans="11:17" x14ac:dyDescent="0.25">
      <c r="K13019" s="4"/>
      <c r="L13019" s="32"/>
      <c r="M13019" s="32"/>
      <c r="N13019" s="4"/>
      <c r="Q13019" s="27"/>
    </row>
    <row r="13020" spans="11:17" x14ac:dyDescent="0.25">
      <c r="K13020" s="4"/>
      <c r="L13020" s="32"/>
      <c r="M13020" s="32"/>
      <c r="N13020" s="4"/>
      <c r="Q13020" s="27"/>
    </row>
    <row r="13021" spans="11:17" x14ac:dyDescent="0.25">
      <c r="K13021" s="4"/>
      <c r="L13021" s="32"/>
      <c r="M13021" s="32"/>
      <c r="N13021" s="4"/>
      <c r="Q13021" s="27"/>
    </row>
    <row r="13022" spans="11:17" x14ac:dyDescent="0.25">
      <c r="K13022" s="4"/>
      <c r="L13022" s="32"/>
      <c r="M13022" s="32"/>
      <c r="N13022" s="4"/>
      <c r="Q13022" s="27"/>
    </row>
    <row r="13023" spans="11:17" x14ac:dyDescent="0.25">
      <c r="K13023" s="4"/>
      <c r="L13023" s="32"/>
      <c r="M13023" s="32"/>
      <c r="N13023" s="4"/>
      <c r="Q13023" s="27"/>
    </row>
    <row r="13024" spans="11:17" x14ac:dyDescent="0.25">
      <c r="K13024" s="4"/>
      <c r="L13024" s="32"/>
      <c r="M13024" s="32"/>
      <c r="N13024" s="4"/>
      <c r="Q13024" s="27"/>
    </row>
    <row r="13025" spans="11:17" x14ac:dyDescent="0.25">
      <c r="K13025" s="4"/>
      <c r="L13025" s="32"/>
      <c r="M13025" s="32"/>
      <c r="N13025" s="4"/>
      <c r="Q13025" s="27"/>
    </row>
    <row r="13026" spans="11:17" x14ac:dyDescent="0.25">
      <c r="K13026" s="4"/>
      <c r="L13026" s="32"/>
      <c r="M13026" s="32"/>
      <c r="N13026" s="4"/>
      <c r="Q13026" s="27"/>
    </row>
    <row r="13027" spans="11:17" x14ac:dyDescent="0.25">
      <c r="K13027" s="4"/>
      <c r="L13027" s="32"/>
      <c r="M13027" s="32"/>
      <c r="N13027" s="4"/>
      <c r="Q13027" s="27"/>
    </row>
    <row r="13028" spans="11:17" x14ac:dyDescent="0.25">
      <c r="K13028" s="4"/>
      <c r="L13028" s="32"/>
      <c r="M13028" s="32"/>
      <c r="N13028" s="4"/>
      <c r="Q13028" s="27"/>
    </row>
    <row r="13029" spans="11:17" x14ac:dyDescent="0.25">
      <c r="K13029" s="4"/>
      <c r="L13029" s="32"/>
      <c r="M13029" s="32"/>
      <c r="N13029" s="4"/>
      <c r="Q13029" s="27"/>
    </row>
    <row r="13030" spans="11:17" x14ac:dyDescent="0.25">
      <c r="K13030" s="4"/>
      <c r="L13030" s="32"/>
      <c r="M13030" s="32"/>
      <c r="N13030" s="4"/>
      <c r="Q13030" s="27"/>
    </row>
    <row r="13031" spans="11:17" x14ac:dyDescent="0.25">
      <c r="K13031" s="4"/>
      <c r="L13031" s="32"/>
      <c r="M13031" s="32"/>
      <c r="N13031" s="4"/>
      <c r="Q13031" s="27"/>
    </row>
    <row r="13032" spans="11:17" x14ac:dyDescent="0.25">
      <c r="K13032" s="4"/>
      <c r="L13032" s="32"/>
      <c r="M13032" s="32"/>
      <c r="N13032" s="4"/>
      <c r="Q13032" s="27"/>
    </row>
    <row r="13033" spans="11:17" x14ac:dyDescent="0.25">
      <c r="K13033" s="4"/>
      <c r="L13033" s="32"/>
      <c r="M13033" s="32"/>
      <c r="N13033" s="4"/>
      <c r="Q13033" s="27"/>
    </row>
    <row r="13034" spans="11:17" x14ac:dyDescent="0.25">
      <c r="K13034" s="4"/>
      <c r="L13034" s="32"/>
      <c r="M13034" s="32"/>
      <c r="N13034" s="4"/>
      <c r="Q13034" s="27"/>
    </row>
    <row r="13035" spans="11:17" x14ac:dyDescent="0.25">
      <c r="K13035" s="4"/>
      <c r="L13035" s="32"/>
      <c r="M13035" s="32"/>
      <c r="N13035" s="4"/>
      <c r="Q13035" s="27"/>
    </row>
    <row r="13036" spans="11:17" x14ac:dyDescent="0.25">
      <c r="K13036" s="4"/>
      <c r="L13036" s="32"/>
      <c r="M13036" s="32"/>
      <c r="N13036" s="4"/>
      <c r="Q13036" s="27"/>
    </row>
    <row r="13037" spans="11:17" x14ac:dyDescent="0.25">
      <c r="K13037" s="4"/>
      <c r="L13037" s="32"/>
      <c r="M13037" s="32"/>
      <c r="N13037" s="4"/>
      <c r="Q13037" s="27"/>
    </row>
    <row r="13038" spans="11:17" x14ac:dyDescent="0.25">
      <c r="K13038" s="4"/>
      <c r="L13038" s="32"/>
      <c r="M13038" s="32"/>
      <c r="N13038" s="4"/>
      <c r="Q13038" s="27"/>
    </row>
    <row r="13039" spans="11:17" x14ac:dyDescent="0.25">
      <c r="K13039" s="4"/>
      <c r="L13039" s="32"/>
      <c r="M13039" s="32"/>
      <c r="N13039" s="4"/>
      <c r="Q13039" s="27"/>
    </row>
    <row r="13040" spans="11:17" x14ac:dyDescent="0.25">
      <c r="K13040" s="4"/>
      <c r="L13040" s="32"/>
      <c r="M13040" s="32"/>
      <c r="N13040" s="4"/>
      <c r="Q13040" s="27"/>
    </row>
    <row r="13041" spans="11:17" x14ac:dyDescent="0.25">
      <c r="K13041" s="4"/>
      <c r="L13041" s="32"/>
      <c r="M13041" s="32"/>
      <c r="N13041" s="4"/>
      <c r="Q13041" s="27"/>
    </row>
    <row r="13042" spans="11:17" x14ac:dyDescent="0.25">
      <c r="K13042" s="4"/>
      <c r="L13042" s="32"/>
      <c r="M13042" s="32"/>
      <c r="N13042" s="4"/>
      <c r="Q13042" s="27"/>
    </row>
    <row r="13043" spans="11:17" x14ac:dyDescent="0.25">
      <c r="K13043" s="4"/>
      <c r="L13043" s="32"/>
      <c r="M13043" s="32"/>
      <c r="N13043" s="4"/>
      <c r="Q13043" s="27"/>
    </row>
    <row r="13044" spans="11:17" x14ac:dyDescent="0.25">
      <c r="K13044" s="4"/>
      <c r="L13044" s="32"/>
      <c r="M13044" s="32"/>
      <c r="N13044" s="4"/>
      <c r="Q13044" s="27"/>
    </row>
    <row r="13045" spans="11:17" x14ac:dyDescent="0.25">
      <c r="K13045" s="4"/>
      <c r="L13045" s="32"/>
      <c r="M13045" s="32"/>
      <c r="N13045" s="4"/>
      <c r="Q13045" s="27"/>
    </row>
    <row r="13046" spans="11:17" x14ac:dyDescent="0.25">
      <c r="K13046" s="4"/>
      <c r="L13046" s="32"/>
      <c r="M13046" s="32"/>
      <c r="N13046" s="4"/>
      <c r="Q13046" s="27"/>
    </row>
    <row r="13047" spans="11:17" x14ac:dyDescent="0.25">
      <c r="K13047" s="4"/>
      <c r="L13047" s="32"/>
      <c r="M13047" s="32"/>
      <c r="N13047" s="4"/>
      <c r="Q13047" s="27"/>
    </row>
    <row r="13048" spans="11:17" x14ac:dyDescent="0.25">
      <c r="K13048" s="4"/>
      <c r="L13048" s="32"/>
      <c r="M13048" s="32"/>
      <c r="N13048" s="4"/>
      <c r="Q13048" s="27"/>
    </row>
    <row r="13049" spans="11:17" x14ac:dyDescent="0.25">
      <c r="K13049" s="4"/>
      <c r="L13049" s="32"/>
      <c r="M13049" s="32"/>
      <c r="N13049" s="4"/>
      <c r="Q13049" s="27"/>
    </row>
    <row r="13050" spans="11:17" x14ac:dyDescent="0.25">
      <c r="K13050" s="4"/>
      <c r="L13050" s="32"/>
      <c r="M13050" s="32"/>
      <c r="N13050" s="4"/>
      <c r="Q13050" s="27"/>
    </row>
    <row r="13051" spans="11:17" x14ac:dyDescent="0.25">
      <c r="K13051" s="4"/>
      <c r="L13051" s="32"/>
      <c r="M13051" s="32"/>
      <c r="N13051" s="4"/>
      <c r="Q13051" s="27"/>
    </row>
    <row r="13052" spans="11:17" x14ac:dyDescent="0.25">
      <c r="K13052" s="4"/>
      <c r="L13052" s="32"/>
      <c r="M13052" s="32"/>
      <c r="N13052" s="4"/>
      <c r="Q13052" s="27"/>
    </row>
    <row r="13053" spans="11:17" x14ac:dyDescent="0.25">
      <c r="K13053" s="4"/>
      <c r="L13053" s="32"/>
      <c r="M13053" s="32"/>
      <c r="N13053" s="4"/>
      <c r="Q13053" s="27"/>
    </row>
    <row r="13054" spans="11:17" x14ac:dyDescent="0.25">
      <c r="K13054" s="4"/>
      <c r="L13054" s="32"/>
      <c r="M13054" s="32"/>
      <c r="N13054" s="4"/>
      <c r="Q13054" s="27"/>
    </row>
    <row r="13055" spans="11:17" x14ac:dyDescent="0.25">
      <c r="K13055" s="4"/>
      <c r="L13055" s="32"/>
      <c r="M13055" s="32"/>
      <c r="N13055" s="4"/>
      <c r="Q13055" s="27"/>
    </row>
    <row r="13056" spans="11:17" x14ac:dyDescent="0.25">
      <c r="K13056" s="4"/>
      <c r="L13056" s="32"/>
      <c r="M13056" s="32"/>
      <c r="N13056" s="4"/>
      <c r="Q13056" s="27"/>
    </row>
    <row r="13057" spans="11:17" x14ac:dyDescent="0.25">
      <c r="K13057" s="4"/>
      <c r="L13057" s="32"/>
      <c r="M13057" s="32"/>
      <c r="N13057" s="4"/>
      <c r="Q13057" s="27"/>
    </row>
    <row r="13058" spans="11:17" x14ac:dyDescent="0.25">
      <c r="K13058" s="4"/>
      <c r="L13058" s="32"/>
      <c r="M13058" s="32"/>
      <c r="N13058" s="4"/>
      <c r="Q13058" s="27"/>
    </row>
    <row r="13059" spans="11:17" x14ac:dyDescent="0.25">
      <c r="K13059" s="4"/>
      <c r="L13059" s="32"/>
      <c r="M13059" s="32"/>
      <c r="N13059" s="4"/>
      <c r="Q13059" s="27"/>
    </row>
    <row r="13060" spans="11:17" x14ac:dyDescent="0.25">
      <c r="K13060" s="4"/>
      <c r="L13060" s="32"/>
      <c r="M13060" s="32"/>
      <c r="N13060" s="4"/>
      <c r="Q13060" s="27"/>
    </row>
    <row r="13061" spans="11:17" x14ac:dyDescent="0.25">
      <c r="K13061" s="4"/>
      <c r="L13061" s="32"/>
      <c r="M13061" s="32"/>
      <c r="N13061" s="4"/>
      <c r="Q13061" s="27"/>
    </row>
    <row r="13062" spans="11:17" x14ac:dyDescent="0.25">
      <c r="K13062" s="4"/>
      <c r="L13062" s="32"/>
      <c r="M13062" s="32"/>
      <c r="N13062" s="4"/>
      <c r="Q13062" s="27"/>
    </row>
    <row r="13063" spans="11:17" x14ac:dyDescent="0.25">
      <c r="K13063" s="4"/>
      <c r="L13063" s="32"/>
      <c r="M13063" s="32"/>
      <c r="N13063" s="4"/>
      <c r="Q13063" s="27"/>
    </row>
    <row r="13064" spans="11:17" x14ac:dyDescent="0.25">
      <c r="K13064" s="4"/>
      <c r="L13064" s="32"/>
      <c r="M13064" s="32"/>
      <c r="N13064" s="4"/>
      <c r="Q13064" s="27"/>
    </row>
    <row r="13065" spans="11:17" x14ac:dyDescent="0.25">
      <c r="K13065" s="4"/>
      <c r="L13065" s="32"/>
      <c r="M13065" s="32"/>
      <c r="N13065" s="4"/>
      <c r="Q13065" s="27"/>
    </row>
    <row r="13066" spans="11:17" x14ac:dyDescent="0.25">
      <c r="K13066" s="4"/>
      <c r="L13066" s="32"/>
      <c r="M13066" s="32"/>
      <c r="N13066" s="4"/>
      <c r="Q13066" s="27"/>
    </row>
    <row r="13067" spans="11:17" x14ac:dyDescent="0.25">
      <c r="K13067" s="4"/>
      <c r="L13067" s="32"/>
      <c r="M13067" s="32"/>
      <c r="N13067" s="4"/>
      <c r="Q13067" s="27"/>
    </row>
    <row r="13068" spans="11:17" x14ac:dyDescent="0.25">
      <c r="K13068" s="4"/>
      <c r="L13068" s="32"/>
      <c r="M13068" s="32"/>
      <c r="N13068" s="4"/>
      <c r="Q13068" s="27"/>
    </row>
    <row r="13069" spans="11:17" x14ac:dyDescent="0.25">
      <c r="K13069" s="4"/>
      <c r="L13069" s="32"/>
      <c r="M13069" s="32"/>
      <c r="N13069" s="4"/>
      <c r="Q13069" s="27"/>
    </row>
    <row r="13070" spans="11:17" x14ac:dyDescent="0.25">
      <c r="K13070" s="4"/>
      <c r="L13070" s="32"/>
      <c r="M13070" s="32"/>
      <c r="N13070" s="4"/>
      <c r="Q13070" s="27"/>
    </row>
    <row r="13071" spans="11:17" x14ac:dyDescent="0.25">
      <c r="K13071" s="4"/>
      <c r="L13071" s="32"/>
      <c r="M13071" s="32"/>
      <c r="N13071" s="4"/>
      <c r="Q13071" s="27"/>
    </row>
    <row r="13072" spans="11:17" x14ac:dyDescent="0.25">
      <c r="K13072" s="4"/>
      <c r="L13072" s="32"/>
      <c r="M13072" s="32"/>
      <c r="N13072" s="4"/>
      <c r="Q13072" s="27"/>
    </row>
    <row r="13073" spans="11:17" x14ac:dyDescent="0.25">
      <c r="K13073" s="4"/>
      <c r="L13073" s="32"/>
      <c r="M13073" s="32"/>
      <c r="N13073" s="4"/>
      <c r="Q13073" s="27"/>
    </row>
    <row r="13074" spans="11:17" x14ac:dyDescent="0.25">
      <c r="K13074" s="4"/>
      <c r="L13074" s="32"/>
      <c r="M13074" s="32"/>
      <c r="N13074" s="4"/>
      <c r="Q13074" s="27"/>
    </row>
    <row r="13075" spans="11:17" x14ac:dyDescent="0.25">
      <c r="K13075" s="4"/>
      <c r="L13075" s="32"/>
      <c r="M13075" s="32"/>
      <c r="N13075" s="4"/>
      <c r="Q13075" s="27"/>
    </row>
    <row r="13076" spans="11:17" x14ac:dyDescent="0.25">
      <c r="K13076" s="4"/>
      <c r="L13076" s="32"/>
      <c r="M13076" s="32"/>
      <c r="N13076" s="4"/>
      <c r="Q13076" s="27"/>
    </row>
    <row r="13077" spans="11:17" x14ac:dyDescent="0.25">
      <c r="K13077" s="4"/>
      <c r="L13077" s="32"/>
      <c r="M13077" s="32"/>
      <c r="N13077" s="4"/>
      <c r="Q13077" s="27"/>
    </row>
    <row r="13078" spans="11:17" x14ac:dyDescent="0.25">
      <c r="K13078" s="4"/>
      <c r="L13078" s="32"/>
      <c r="M13078" s="32"/>
      <c r="N13078" s="4"/>
      <c r="Q13078" s="27"/>
    </row>
    <row r="13079" spans="11:17" x14ac:dyDescent="0.25">
      <c r="K13079" s="4"/>
      <c r="L13079" s="32"/>
      <c r="M13079" s="32"/>
      <c r="N13079" s="4"/>
      <c r="Q13079" s="27"/>
    </row>
    <row r="13080" spans="11:17" x14ac:dyDescent="0.25">
      <c r="K13080" s="4"/>
      <c r="L13080" s="32"/>
      <c r="M13080" s="32"/>
      <c r="N13080" s="4"/>
      <c r="Q13080" s="27"/>
    </row>
    <row r="13081" spans="11:17" x14ac:dyDescent="0.25">
      <c r="K13081" s="4"/>
      <c r="L13081" s="32"/>
      <c r="M13081" s="32"/>
      <c r="N13081" s="4"/>
      <c r="Q13081" s="27"/>
    </row>
    <row r="13082" spans="11:17" x14ac:dyDescent="0.25">
      <c r="K13082" s="4"/>
      <c r="L13082" s="32"/>
      <c r="M13082" s="32"/>
      <c r="N13082" s="4"/>
      <c r="Q13082" s="27"/>
    </row>
    <row r="13083" spans="11:17" x14ac:dyDescent="0.25">
      <c r="K13083" s="4"/>
      <c r="L13083" s="32"/>
      <c r="M13083" s="32"/>
      <c r="N13083" s="4"/>
      <c r="Q13083" s="27"/>
    </row>
    <row r="13084" spans="11:17" x14ac:dyDescent="0.25">
      <c r="K13084" s="4"/>
      <c r="L13084" s="32"/>
      <c r="M13084" s="32"/>
      <c r="N13084" s="4"/>
      <c r="Q13084" s="27"/>
    </row>
    <row r="13085" spans="11:17" x14ac:dyDescent="0.25">
      <c r="K13085" s="4"/>
      <c r="L13085" s="32"/>
      <c r="M13085" s="32"/>
      <c r="N13085" s="4"/>
      <c r="Q13085" s="27"/>
    </row>
    <row r="13086" spans="11:17" x14ac:dyDescent="0.25">
      <c r="K13086" s="4"/>
      <c r="L13086" s="32"/>
      <c r="M13086" s="32"/>
      <c r="N13086" s="4"/>
      <c r="Q13086" s="27"/>
    </row>
    <row r="13087" spans="11:17" x14ac:dyDescent="0.25">
      <c r="K13087" s="4"/>
      <c r="L13087" s="32"/>
      <c r="M13087" s="32"/>
      <c r="N13087" s="4"/>
      <c r="Q13087" s="27"/>
    </row>
    <row r="13088" spans="11:17" x14ac:dyDescent="0.25">
      <c r="K13088" s="4"/>
      <c r="L13088" s="32"/>
      <c r="M13088" s="32"/>
      <c r="N13088" s="4"/>
      <c r="Q13088" s="27"/>
    </row>
    <row r="13089" spans="11:17" x14ac:dyDescent="0.25">
      <c r="K13089" s="4"/>
      <c r="L13089" s="32"/>
      <c r="M13089" s="32"/>
      <c r="N13089" s="4"/>
      <c r="Q13089" s="27"/>
    </row>
    <row r="13090" spans="11:17" x14ac:dyDescent="0.25">
      <c r="K13090" s="4"/>
      <c r="L13090" s="32"/>
      <c r="M13090" s="32"/>
      <c r="N13090" s="4"/>
      <c r="Q13090" s="27"/>
    </row>
    <row r="13091" spans="11:17" x14ac:dyDescent="0.25">
      <c r="K13091" s="4"/>
      <c r="L13091" s="32"/>
      <c r="M13091" s="32"/>
      <c r="N13091" s="4"/>
      <c r="Q13091" s="27"/>
    </row>
    <row r="13092" spans="11:17" x14ac:dyDescent="0.25">
      <c r="K13092" s="4"/>
      <c r="L13092" s="32"/>
      <c r="M13092" s="32"/>
      <c r="N13092" s="4"/>
      <c r="Q13092" s="27"/>
    </row>
    <row r="13093" spans="11:17" x14ac:dyDescent="0.25">
      <c r="K13093" s="4"/>
      <c r="L13093" s="32"/>
      <c r="M13093" s="32"/>
      <c r="N13093" s="4"/>
      <c r="Q13093" s="27"/>
    </row>
    <row r="13094" spans="11:17" x14ac:dyDescent="0.25">
      <c r="K13094" s="4"/>
      <c r="L13094" s="32"/>
      <c r="M13094" s="32"/>
      <c r="N13094" s="4"/>
      <c r="Q13094" s="27"/>
    </row>
    <row r="13095" spans="11:17" x14ac:dyDescent="0.25">
      <c r="K13095" s="4"/>
      <c r="L13095" s="32"/>
      <c r="M13095" s="32"/>
      <c r="N13095" s="4"/>
      <c r="Q13095" s="27"/>
    </row>
    <row r="13096" spans="11:17" x14ac:dyDescent="0.25">
      <c r="K13096" s="4"/>
      <c r="L13096" s="32"/>
      <c r="M13096" s="32"/>
      <c r="N13096" s="4"/>
      <c r="Q13096" s="27"/>
    </row>
    <row r="13097" spans="11:17" x14ac:dyDescent="0.25">
      <c r="K13097" s="4"/>
      <c r="L13097" s="32"/>
      <c r="M13097" s="32"/>
      <c r="N13097" s="4"/>
      <c r="Q13097" s="27"/>
    </row>
    <row r="13098" spans="11:17" x14ac:dyDescent="0.25">
      <c r="K13098" s="4"/>
      <c r="L13098" s="32"/>
      <c r="M13098" s="32"/>
      <c r="N13098" s="4"/>
      <c r="Q13098" s="27"/>
    </row>
    <row r="13099" spans="11:17" x14ac:dyDescent="0.25">
      <c r="K13099" s="4"/>
      <c r="L13099" s="32"/>
      <c r="M13099" s="32"/>
      <c r="N13099" s="4"/>
      <c r="Q13099" s="27"/>
    </row>
    <row r="13100" spans="11:17" x14ac:dyDescent="0.25">
      <c r="K13100" s="4"/>
      <c r="L13100" s="32"/>
      <c r="M13100" s="32"/>
      <c r="N13100" s="4"/>
      <c r="Q13100" s="27"/>
    </row>
    <row r="13101" spans="11:17" x14ac:dyDescent="0.25">
      <c r="K13101" s="4"/>
      <c r="L13101" s="32"/>
      <c r="M13101" s="32"/>
      <c r="N13101" s="4"/>
      <c r="Q13101" s="27"/>
    </row>
    <row r="13102" spans="11:17" x14ac:dyDescent="0.25">
      <c r="K13102" s="4"/>
      <c r="L13102" s="32"/>
      <c r="M13102" s="32"/>
      <c r="N13102" s="4"/>
      <c r="Q13102" s="27"/>
    </row>
    <row r="13103" spans="11:17" x14ac:dyDescent="0.25">
      <c r="K13103" s="4"/>
      <c r="L13103" s="32"/>
      <c r="M13103" s="32"/>
      <c r="N13103" s="4"/>
      <c r="Q13103" s="27"/>
    </row>
    <row r="13104" spans="11:17" x14ac:dyDescent="0.25">
      <c r="K13104" s="4"/>
      <c r="L13104" s="32"/>
      <c r="M13104" s="32"/>
      <c r="N13104" s="4"/>
      <c r="Q13104" s="27"/>
    </row>
    <row r="13105" spans="11:17" x14ac:dyDescent="0.25">
      <c r="K13105" s="4"/>
      <c r="L13105" s="32"/>
      <c r="M13105" s="32"/>
      <c r="N13105" s="4"/>
      <c r="Q13105" s="27"/>
    </row>
    <row r="13106" spans="11:17" x14ac:dyDescent="0.25">
      <c r="K13106" s="4"/>
      <c r="L13106" s="32"/>
      <c r="M13106" s="32"/>
      <c r="N13106" s="4"/>
      <c r="Q13106" s="27"/>
    </row>
    <row r="13107" spans="11:17" x14ac:dyDescent="0.25">
      <c r="K13107" s="4"/>
      <c r="L13107" s="32"/>
      <c r="M13107" s="32"/>
      <c r="N13107" s="4"/>
      <c r="Q13107" s="27"/>
    </row>
    <row r="13108" spans="11:17" x14ac:dyDescent="0.25">
      <c r="K13108" s="4"/>
      <c r="L13108" s="32"/>
      <c r="M13108" s="32"/>
      <c r="N13108" s="4"/>
      <c r="Q13108" s="27"/>
    </row>
    <row r="13109" spans="11:17" x14ac:dyDescent="0.25">
      <c r="K13109" s="4"/>
      <c r="L13109" s="32"/>
      <c r="M13109" s="32"/>
      <c r="N13109" s="4"/>
      <c r="Q13109" s="27"/>
    </row>
    <row r="13110" spans="11:17" x14ac:dyDescent="0.25">
      <c r="K13110" s="4"/>
      <c r="L13110" s="32"/>
      <c r="M13110" s="32"/>
      <c r="N13110" s="4"/>
      <c r="Q13110" s="27"/>
    </row>
    <row r="13111" spans="11:17" x14ac:dyDescent="0.25">
      <c r="K13111" s="4"/>
      <c r="L13111" s="32"/>
      <c r="M13111" s="32"/>
      <c r="N13111" s="4"/>
      <c r="Q13111" s="27"/>
    </row>
    <row r="13112" spans="11:17" x14ac:dyDescent="0.25">
      <c r="K13112" s="4"/>
      <c r="L13112" s="32"/>
      <c r="M13112" s="32"/>
      <c r="N13112" s="4"/>
      <c r="Q13112" s="27"/>
    </row>
    <row r="13113" spans="11:17" x14ac:dyDescent="0.25">
      <c r="K13113" s="4"/>
      <c r="L13113" s="32"/>
      <c r="M13113" s="32"/>
      <c r="N13113" s="4"/>
      <c r="Q13113" s="27"/>
    </row>
    <row r="13114" spans="11:17" x14ac:dyDescent="0.25">
      <c r="K13114" s="4"/>
      <c r="L13114" s="32"/>
      <c r="M13114" s="32"/>
      <c r="N13114" s="4"/>
      <c r="Q13114" s="27"/>
    </row>
    <row r="13115" spans="11:17" x14ac:dyDescent="0.25">
      <c r="K13115" s="4"/>
      <c r="L13115" s="32"/>
      <c r="M13115" s="32"/>
      <c r="N13115" s="4"/>
      <c r="Q13115" s="27"/>
    </row>
    <row r="13116" spans="11:17" x14ac:dyDescent="0.25">
      <c r="K13116" s="4"/>
      <c r="L13116" s="32"/>
      <c r="M13116" s="32"/>
      <c r="N13116" s="4"/>
      <c r="Q13116" s="27"/>
    </row>
    <row r="13117" spans="11:17" x14ac:dyDescent="0.25">
      <c r="K13117" s="4"/>
      <c r="L13117" s="32"/>
      <c r="M13117" s="32"/>
      <c r="N13117" s="4"/>
      <c r="Q13117" s="27"/>
    </row>
    <row r="13118" spans="11:17" x14ac:dyDescent="0.25">
      <c r="K13118" s="4"/>
      <c r="L13118" s="32"/>
      <c r="M13118" s="32"/>
      <c r="N13118" s="4"/>
      <c r="Q13118" s="27"/>
    </row>
    <row r="13119" spans="11:17" x14ac:dyDescent="0.25">
      <c r="K13119" s="4"/>
      <c r="L13119" s="32"/>
      <c r="M13119" s="32"/>
      <c r="N13119" s="4"/>
      <c r="Q13119" s="27"/>
    </row>
    <row r="13120" spans="11:17" x14ac:dyDescent="0.25">
      <c r="K13120" s="4"/>
      <c r="L13120" s="32"/>
      <c r="M13120" s="32"/>
      <c r="N13120" s="4"/>
      <c r="Q13120" s="27"/>
    </row>
    <row r="13121" spans="11:17" x14ac:dyDescent="0.25">
      <c r="K13121" s="4"/>
      <c r="L13121" s="32"/>
      <c r="M13121" s="32"/>
      <c r="N13121" s="4"/>
      <c r="Q13121" s="27"/>
    </row>
    <row r="13122" spans="11:17" x14ac:dyDescent="0.25">
      <c r="K13122" s="4"/>
      <c r="L13122" s="32"/>
      <c r="M13122" s="32"/>
      <c r="N13122" s="4"/>
      <c r="Q13122" s="27"/>
    </row>
    <row r="13123" spans="11:17" x14ac:dyDescent="0.25">
      <c r="K13123" s="4"/>
      <c r="L13123" s="32"/>
      <c r="M13123" s="32"/>
      <c r="N13123" s="4"/>
      <c r="Q13123" s="27"/>
    </row>
    <row r="13124" spans="11:17" x14ac:dyDescent="0.25">
      <c r="K13124" s="4"/>
      <c r="L13124" s="32"/>
      <c r="M13124" s="32"/>
      <c r="N13124" s="4"/>
      <c r="Q13124" s="27"/>
    </row>
    <row r="13125" spans="11:17" x14ac:dyDescent="0.25">
      <c r="K13125" s="4"/>
      <c r="L13125" s="32"/>
      <c r="M13125" s="32"/>
      <c r="N13125" s="4"/>
      <c r="Q13125" s="27"/>
    </row>
    <row r="13126" spans="11:17" x14ac:dyDescent="0.25">
      <c r="K13126" s="4"/>
      <c r="L13126" s="32"/>
      <c r="M13126" s="32"/>
      <c r="N13126" s="4"/>
      <c r="Q13126" s="27"/>
    </row>
    <row r="13127" spans="11:17" x14ac:dyDescent="0.25">
      <c r="K13127" s="4"/>
      <c r="L13127" s="32"/>
      <c r="M13127" s="32"/>
      <c r="N13127" s="4"/>
      <c r="Q13127" s="27"/>
    </row>
    <row r="13128" spans="11:17" x14ac:dyDescent="0.25">
      <c r="K13128" s="4"/>
      <c r="L13128" s="32"/>
      <c r="M13128" s="32"/>
      <c r="N13128" s="4"/>
      <c r="Q13128" s="27"/>
    </row>
    <row r="13129" spans="11:17" x14ac:dyDescent="0.25">
      <c r="K13129" s="4"/>
      <c r="L13129" s="32"/>
      <c r="M13129" s="32"/>
      <c r="N13129" s="4"/>
      <c r="Q13129" s="27"/>
    </row>
    <row r="13130" spans="11:17" x14ac:dyDescent="0.25">
      <c r="K13130" s="4"/>
      <c r="L13130" s="32"/>
      <c r="M13130" s="32"/>
      <c r="N13130" s="4"/>
      <c r="Q13130" s="27"/>
    </row>
    <row r="13131" spans="11:17" x14ac:dyDescent="0.25">
      <c r="K13131" s="4"/>
      <c r="L13131" s="32"/>
      <c r="M13131" s="32"/>
      <c r="N13131" s="4"/>
      <c r="Q13131" s="27"/>
    </row>
    <row r="13132" spans="11:17" x14ac:dyDescent="0.25">
      <c r="K13132" s="4"/>
      <c r="L13132" s="32"/>
      <c r="M13132" s="32"/>
      <c r="N13132" s="4"/>
      <c r="Q13132" s="27"/>
    </row>
    <row r="13133" spans="11:17" x14ac:dyDescent="0.25">
      <c r="K13133" s="4"/>
      <c r="L13133" s="32"/>
      <c r="M13133" s="32"/>
      <c r="N13133" s="4"/>
      <c r="Q13133" s="27"/>
    </row>
    <row r="13134" spans="11:17" x14ac:dyDescent="0.25">
      <c r="K13134" s="4"/>
      <c r="L13134" s="32"/>
      <c r="M13134" s="32"/>
      <c r="N13134" s="4"/>
      <c r="Q13134" s="27"/>
    </row>
    <row r="13135" spans="11:17" x14ac:dyDescent="0.25">
      <c r="K13135" s="4"/>
      <c r="L13135" s="32"/>
      <c r="M13135" s="32"/>
      <c r="N13135" s="4"/>
      <c r="Q13135" s="27"/>
    </row>
    <row r="13136" spans="11:17" x14ac:dyDescent="0.25">
      <c r="K13136" s="4"/>
      <c r="L13136" s="32"/>
      <c r="M13136" s="32"/>
      <c r="N13136" s="4"/>
      <c r="Q13136" s="27"/>
    </row>
    <row r="13137" spans="11:17" x14ac:dyDescent="0.25">
      <c r="K13137" s="4"/>
      <c r="L13137" s="32"/>
      <c r="M13137" s="32"/>
      <c r="N13137" s="4"/>
      <c r="Q13137" s="27"/>
    </row>
    <row r="13138" spans="11:17" x14ac:dyDescent="0.25">
      <c r="K13138" s="4"/>
      <c r="L13138" s="32"/>
      <c r="M13138" s="32"/>
      <c r="N13138" s="4"/>
      <c r="Q13138" s="27"/>
    </row>
    <row r="13139" spans="11:17" x14ac:dyDescent="0.25">
      <c r="K13139" s="4"/>
      <c r="L13139" s="32"/>
      <c r="M13139" s="32"/>
      <c r="N13139" s="4"/>
      <c r="Q13139" s="27"/>
    </row>
    <row r="13140" spans="11:17" x14ac:dyDescent="0.25">
      <c r="K13140" s="4"/>
      <c r="L13140" s="32"/>
      <c r="M13140" s="32"/>
      <c r="N13140" s="4"/>
      <c r="Q13140" s="27"/>
    </row>
    <row r="13141" spans="11:17" x14ac:dyDescent="0.25">
      <c r="K13141" s="4"/>
      <c r="L13141" s="32"/>
      <c r="M13141" s="32"/>
      <c r="N13141" s="4"/>
      <c r="Q13141" s="27"/>
    </row>
    <row r="13142" spans="11:17" x14ac:dyDescent="0.25">
      <c r="K13142" s="4"/>
      <c r="L13142" s="32"/>
      <c r="M13142" s="32"/>
      <c r="N13142" s="4"/>
      <c r="Q13142" s="27"/>
    </row>
    <row r="13143" spans="11:17" x14ac:dyDescent="0.25">
      <c r="K13143" s="4"/>
      <c r="L13143" s="32"/>
      <c r="M13143" s="32"/>
      <c r="N13143" s="4"/>
      <c r="Q13143" s="27"/>
    </row>
    <row r="13144" spans="11:17" x14ac:dyDescent="0.25">
      <c r="K13144" s="4"/>
      <c r="L13144" s="32"/>
      <c r="M13144" s="32"/>
      <c r="N13144" s="4"/>
      <c r="Q13144" s="27"/>
    </row>
    <row r="13145" spans="11:17" x14ac:dyDescent="0.25">
      <c r="K13145" s="4"/>
      <c r="L13145" s="32"/>
      <c r="M13145" s="32"/>
      <c r="N13145" s="4"/>
      <c r="Q13145" s="27"/>
    </row>
    <row r="13146" spans="11:17" x14ac:dyDescent="0.25">
      <c r="K13146" s="4"/>
      <c r="L13146" s="32"/>
      <c r="M13146" s="32"/>
      <c r="N13146" s="4"/>
      <c r="Q13146" s="27"/>
    </row>
    <row r="13147" spans="11:17" x14ac:dyDescent="0.25">
      <c r="K13147" s="4"/>
      <c r="L13147" s="32"/>
      <c r="M13147" s="32"/>
      <c r="N13147" s="4"/>
      <c r="Q13147" s="27"/>
    </row>
    <row r="13148" spans="11:17" x14ac:dyDescent="0.25">
      <c r="K13148" s="4"/>
      <c r="L13148" s="32"/>
      <c r="M13148" s="32"/>
      <c r="N13148" s="4"/>
      <c r="Q13148" s="27"/>
    </row>
    <row r="13149" spans="11:17" x14ac:dyDescent="0.25">
      <c r="K13149" s="4"/>
      <c r="L13149" s="32"/>
      <c r="M13149" s="32"/>
      <c r="N13149" s="4"/>
      <c r="Q13149" s="27"/>
    </row>
    <row r="13150" spans="11:17" x14ac:dyDescent="0.25">
      <c r="K13150" s="4"/>
      <c r="L13150" s="32"/>
      <c r="M13150" s="32"/>
      <c r="N13150" s="4"/>
      <c r="Q13150" s="27"/>
    </row>
    <row r="13151" spans="11:17" x14ac:dyDescent="0.25">
      <c r="K13151" s="4"/>
      <c r="L13151" s="32"/>
      <c r="M13151" s="32"/>
      <c r="N13151" s="4"/>
      <c r="Q13151" s="27"/>
    </row>
    <row r="13152" spans="11:17" x14ac:dyDescent="0.25">
      <c r="K13152" s="4"/>
      <c r="L13152" s="32"/>
      <c r="M13152" s="32"/>
      <c r="N13152" s="4"/>
      <c r="Q13152" s="27"/>
    </row>
    <row r="13153" spans="11:17" x14ac:dyDescent="0.25">
      <c r="K13153" s="4"/>
      <c r="L13153" s="32"/>
      <c r="M13153" s="32"/>
      <c r="N13153" s="4"/>
      <c r="Q13153" s="27"/>
    </row>
    <row r="13154" spans="11:17" x14ac:dyDescent="0.25">
      <c r="K13154" s="4"/>
      <c r="L13154" s="32"/>
      <c r="M13154" s="32"/>
      <c r="N13154" s="4"/>
      <c r="Q13154" s="27"/>
    </row>
    <row r="13155" spans="11:17" x14ac:dyDescent="0.25">
      <c r="K13155" s="4"/>
      <c r="L13155" s="32"/>
      <c r="M13155" s="32"/>
      <c r="N13155" s="4"/>
      <c r="Q13155" s="27"/>
    </row>
    <row r="13156" spans="11:17" x14ac:dyDescent="0.25">
      <c r="K13156" s="4"/>
      <c r="L13156" s="32"/>
      <c r="M13156" s="32"/>
      <c r="N13156" s="4"/>
      <c r="Q13156" s="27"/>
    </row>
    <row r="13157" spans="11:17" x14ac:dyDescent="0.25">
      <c r="K13157" s="4"/>
      <c r="L13157" s="32"/>
      <c r="M13157" s="32"/>
      <c r="N13157" s="4"/>
      <c r="Q13157" s="27"/>
    </row>
    <row r="13158" spans="11:17" x14ac:dyDescent="0.25">
      <c r="K13158" s="4"/>
      <c r="L13158" s="32"/>
      <c r="M13158" s="32"/>
      <c r="N13158" s="4"/>
      <c r="Q13158" s="27"/>
    </row>
    <row r="13159" spans="11:17" x14ac:dyDescent="0.25">
      <c r="K13159" s="4"/>
      <c r="L13159" s="32"/>
      <c r="M13159" s="32"/>
      <c r="N13159" s="4"/>
      <c r="Q13159" s="27"/>
    </row>
    <row r="13160" spans="11:17" x14ac:dyDescent="0.25">
      <c r="K13160" s="4"/>
      <c r="L13160" s="32"/>
      <c r="M13160" s="32"/>
      <c r="N13160" s="4"/>
      <c r="Q13160" s="27"/>
    </row>
    <row r="13161" spans="11:17" x14ac:dyDescent="0.25">
      <c r="K13161" s="4"/>
      <c r="L13161" s="32"/>
      <c r="M13161" s="32"/>
      <c r="N13161" s="4"/>
      <c r="Q13161" s="27"/>
    </row>
    <row r="13162" spans="11:17" x14ac:dyDescent="0.25">
      <c r="K13162" s="4"/>
      <c r="L13162" s="32"/>
      <c r="M13162" s="32"/>
      <c r="N13162" s="4"/>
      <c r="Q13162" s="27"/>
    </row>
    <row r="13163" spans="11:17" x14ac:dyDescent="0.25">
      <c r="K13163" s="4"/>
      <c r="L13163" s="32"/>
      <c r="M13163" s="32"/>
      <c r="N13163" s="4"/>
      <c r="Q13163" s="27"/>
    </row>
    <row r="13164" spans="11:17" x14ac:dyDescent="0.25">
      <c r="K13164" s="4"/>
      <c r="L13164" s="32"/>
      <c r="M13164" s="32"/>
      <c r="N13164" s="4"/>
      <c r="Q13164" s="27"/>
    </row>
    <row r="13165" spans="11:17" x14ac:dyDescent="0.25">
      <c r="K13165" s="4"/>
      <c r="L13165" s="32"/>
      <c r="M13165" s="32"/>
      <c r="N13165" s="4"/>
      <c r="Q13165" s="27"/>
    </row>
    <row r="13166" spans="11:17" x14ac:dyDescent="0.25">
      <c r="K13166" s="4"/>
      <c r="L13166" s="32"/>
      <c r="M13166" s="32"/>
      <c r="N13166" s="4"/>
      <c r="Q13166" s="27"/>
    </row>
    <row r="13167" spans="11:17" x14ac:dyDescent="0.25">
      <c r="K13167" s="4"/>
      <c r="L13167" s="32"/>
      <c r="M13167" s="32"/>
      <c r="N13167" s="4"/>
      <c r="Q13167" s="27"/>
    </row>
    <row r="13168" spans="11:17" x14ac:dyDescent="0.25">
      <c r="K13168" s="4"/>
      <c r="L13168" s="32"/>
      <c r="M13168" s="32"/>
      <c r="N13168" s="4"/>
      <c r="Q13168" s="27"/>
    </row>
    <row r="13169" spans="11:17" x14ac:dyDescent="0.25">
      <c r="K13169" s="4"/>
      <c r="L13169" s="32"/>
      <c r="M13169" s="32"/>
      <c r="N13169" s="4"/>
      <c r="Q13169" s="27"/>
    </row>
    <row r="13170" spans="11:17" x14ac:dyDescent="0.25">
      <c r="K13170" s="4"/>
      <c r="L13170" s="32"/>
      <c r="M13170" s="32"/>
      <c r="N13170" s="4"/>
      <c r="Q13170" s="27"/>
    </row>
    <row r="13171" spans="11:17" x14ac:dyDescent="0.25">
      <c r="K13171" s="4"/>
      <c r="L13171" s="32"/>
      <c r="M13171" s="32"/>
      <c r="N13171" s="4"/>
      <c r="Q13171" s="27"/>
    </row>
    <row r="13172" spans="11:17" x14ac:dyDescent="0.25">
      <c r="K13172" s="4"/>
      <c r="L13172" s="32"/>
      <c r="M13172" s="32"/>
      <c r="N13172" s="4"/>
      <c r="Q13172" s="27"/>
    </row>
    <row r="13173" spans="11:17" x14ac:dyDescent="0.25">
      <c r="K13173" s="4"/>
      <c r="L13173" s="32"/>
      <c r="M13173" s="32"/>
      <c r="N13173" s="4"/>
      <c r="Q13173" s="27"/>
    </row>
    <row r="13174" spans="11:17" x14ac:dyDescent="0.25">
      <c r="K13174" s="4"/>
      <c r="L13174" s="32"/>
      <c r="M13174" s="32"/>
      <c r="N13174" s="4"/>
      <c r="Q13174" s="27"/>
    </row>
    <row r="13175" spans="11:17" x14ac:dyDescent="0.25">
      <c r="K13175" s="4"/>
      <c r="L13175" s="32"/>
      <c r="M13175" s="32"/>
      <c r="N13175" s="4"/>
      <c r="Q13175" s="27"/>
    </row>
    <row r="13176" spans="11:17" x14ac:dyDescent="0.25">
      <c r="K13176" s="4"/>
      <c r="L13176" s="32"/>
      <c r="M13176" s="32"/>
      <c r="N13176" s="4"/>
      <c r="Q13176" s="27"/>
    </row>
    <row r="13177" spans="11:17" x14ac:dyDescent="0.25">
      <c r="K13177" s="4"/>
      <c r="L13177" s="32"/>
      <c r="M13177" s="32"/>
      <c r="N13177" s="4"/>
      <c r="Q13177" s="27"/>
    </row>
    <row r="13178" spans="11:17" x14ac:dyDescent="0.25">
      <c r="K13178" s="4"/>
      <c r="L13178" s="32"/>
      <c r="M13178" s="32"/>
      <c r="N13178" s="4"/>
      <c r="Q13178" s="27"/>
    </row>
    <row r="13179" spans="11:17" x14ac:dyDescent="0.25">
      <c r="K13179" s="4"/>
      <c r="L13179" s="32"/>
      <c r="M13179" s="32"/>
      <c r="N13179" s="4"/>
      <c r="Q13179" s="27"/>
    </row>
    <row r="13180" spans="11:17" x14ac:dyDescent="0.25">
      <c r="K13180" s="4"/>
      <c r="L13180" s="32"/>
      <c r="M13180" s="32"/>
      <c r="N13180" s="4"/>
      <c r="Q13180" s="27"/>
    </row>
    <row r="13181" spans="11:17" x14ac:dyDescent="0.25">
      <c r="K13181" s="4"/>
      <c r="L13181" s="32"/>
      <c r="M13181" s="32"/>
      <c r="N13181" s="4"/>
      <c r="Q13181" s="27"/>
    </row>
    <row r="13182" spans="11:17" x14ac:dyDescent="0.25">
      <c r="K13182" s="4"/>
      <c r="L13182" s="32"/>
      <c r="M13182" s="32"/>
      <c r="N13182" s="4"/>
      <c r="Q13182" s="27"/>
    </row>
    <row r="13183" spans="11:17" x14ac:dyDescent="0.25">
      <c r="K13183" s="4"/>
      <c r="L13183" s="32"/>
      <c r="M13183" s="32"/>
      <c r="N13183" s="4"/>
      <c r="Q13183" s="27"/>
    </row>
    <row r="13184" spans="11:17" x14ac:dyDescent="0.25">
      <c r="K13184" s="4"/>
      <c r="L13184" s="32"/>
      <c r="M13184" s="32"/>
      <c r="N13184" s="4"/>
      <c r="Q13184" s="27"/>
    </row>
    <row r="13185" spans="11:17" x14ac:dyDescent="0.25">
      <c r="K13185" s="4"/>
      <c r="L13185" s="32"/>
      <c r="M13185" s="32"/>
      <c r="N13185" s="4"/>
      <c r="Q13185" s="27"/>
    </row>
    <row r="13186" spans="11:17" x14ac:dyDescent="0.25">
      <c r="K13186" s="4"/>
      <c r="L13186" s="32"/>
      <c r="M13186" s="32"/>
      <c r="N13186" s="4"/>
      <c r="Q13186" s="27"/>
    </row>
    <row r="13187" spans="11:17" x14ac:dyDescent="0.25">
      <c r="K13187" s="4"/>
      <c r="L13187" s="32"/>
      <c r="M13187" s="32"/>
      <c r="N13187" s="4"/>
      <c r="Q13187" s="27"/>
    </row>
    <row r="13188" spans="11:17" x14ac:dyDescent="0.25">
      <c r="K13188" s="4"/>
      <c r="L13188" s="32"/>
      <c r="M13188" s="32"/>
      <c r="N13188" s="4"/>
      <c r="Q13188" s="27"/>
    </row>
    <row r="13189" spans="11:17" x14ac:dyDescent="0.25">
      <c r="K13189" s="4"/>
      <c r="L13189" s="32"/>
      <c r="M13189" s="32"/>
      <c r="N13189" s="4"/>
      <c r="Q13189" s="27"/>
    </row>
    <row r="13190" spans="11:17" x14ac:dyDescent="0.25">
      <c r="K13190" s="4"/>
      <c r="L13190" s="32"/>
      <c r="M13190" s="32"/>
      <c r="N13190" s="4"/>
      <c r="Q13190" s="27"/>
    </row>
    <row r="13191" spans="11:17" x14ac:dyDescent="0.25">
      <c r="K13191" s="4"/>
      <c r="L13191" s="32"/>
      <c r="M13191" s="32"/>
      <c r="N13191" s="4"/>
      <c r="Q13191" s="27"/>
    </row>
    <row r="13192" spans="11:17" x14ac:dyDescent="0.25">
      <c r="K13192" s="4"/>
      <c r="L13192" s="32"/>
      <c r="M13192" s="32"/>
      <c r="N13192" s="4"/>
      <c r="Q13192" s="27"/>
    </row>
    <row r="13193" spans="11:17" x14ac:dyDescent="0.25">
      <c r="K13193" s="4"/>
      <c r="L13193" s="32"/>
      <c r="M13193" s="32"/>
      <c r="N13193" s="4"/>
      <c r="Q13193" s="27"/>
    </row>
    <row r="13194" spans="11:17" x14ac:dyDescent="0.25">
      <c r="K13194" s="4"/>
      <c r="L13194" s="32"/>
      <c r="M13194" s="32"/>
      <c r="N13194" s="4"/>
      <c r="Q13194" s="27"/>
    </row>
    <row r="13195" spans="11:17" x14ac:dyDescent="0.25">
      <c r="K13195" s="4"/>
      <c r="L13195" s="32"/>
      <c r="M13195" s="32"/>
      <c r="N13195" s="4"/>
      <c r="Q13195" s="27"/>
    </row>
    <row r="13196" spans="11:17" x14ac:dyDescent="0.25">
      <c r="K13196" s="4"/>
      <c r="L13196" s="32"/>
      <c r="M13196" s="32"/>
      <c r="N13196" s="4"/>
      <c r="Q13196" s="27"/>
    </row>
    <row r="13197" spans="11:17" x14ac:dyDescent="0.25">
      <c r="K13197" s="4"/>
      <c r="L13197" s="32"/>
      <c r="M13197" s="32"/>
      <c r="N13197" s="4"/>
      <c r="Q13197" s="27"/>
    </row>
    <row r="13198" spans="11:17" x14ac:dyDescent="0.25">
      <c r="K13198" s="4"/>
      <c r="L13198" s="32"/>
      <c r="M13198" s="32"/>
      <c r="N13198" s="4"/>
      <c r="Q13198" s="27"/>
    </row>
    <row r="13199" spans="11:17" x14ac:dyDescent="0.25">
      <c r="K13199" s="4"/>
      <c r="L13199" s="32"/>
      <c r="M13199" s="32"/>
      <c r="N13199" s="4"/>
      <c r="Q13199" s="27"/>
    </row>
    <row r="13200" spans="11:17" x14ac:dyDescent="0.25">
      <c r="K13200" s="4"/>
      <c r="L13200" s="32"/>
      <c r="M13200" s="32"/>
      <c r="N13200" s="4"/>
      <c r="Q13200" s="27"/>
    </row>
    <row r="13201" spans="11:17" x14ac:dyDescent="0.25">
      <c r="K13201" s="4"/>
      <c r="L13201" s="32"/>
      <c r="M13201" s="32"/>
      <c r="N13201" s="4"/>
      <c r="Q13201" s="27"/>
    </row>
    <row r="13202" spans="11:17" x14ac:dyDescent="0.25">
      <c r="K13202" s="4"/>
      <c r="L13202" s="32"/>
      <c r="M13202" s="32"/>
      <c r="N13202" s="4"/>
      <c r="Q13202" s="27"/>
    </row>
    <row r="13203" spans="11:17" x14ac:dyDescent="0.25">
      <c r="K13203" s="4"/>
      <c r="L13203" s="32"/>
      <c r="M13203" s="32"/>
      <c r="N13203" s="4"/>
      <c r="Q13203" s="27"/>
    </row>
    <row r="13204" spans="11:17" x14ac:dyDescent="0.25">
      <c r="K13204" s="4"/>
      <c r="L13204" s="32"/>
      <c r="M13204" s="32"/>
      <c r="N13204" s="4"/>
      <c r="Q13204" s="27"/>
    </row>
    <row r="13205" spans="11:17" x14ac:dyDescent="0.25">
      <c r="K13205" s="4"/>
      <c r="L13205" s="32"/>
      <c r="M13205" s="32"/>
      <c r="N13205" s="4"/>
      <c r="Q13205" s="27"/>
    </row>
    <row r="13206" spans="11:17" x14ac:dyDescent="0.25">
      <c r="K13206" s="4"/>
      <c r="L13206" s="32"/>
      <c r="M13206" s="32"/>
      <c r="N13206" s="4"/>
      <c r="Q13206" s="27"/>
    </row>
    <row r="13207" spans="11:17" x14ac:dyDescent="0.25">
      <c r="K13207" s="4"/>
      <c r="L13207" s="32"/>
      <c r="M13207" s="32"/>
      <c r="N13207" s="4"/>
      <c r="Q13207" s="27"/>
    </row>
    <row r="13208" spans="11:17" x14ac:dyDescent="0.25">
      <c r="K13208" s="4"/>
      <c r="L13208" s="32"/>
      <c r="M13208" s="32"/>
      <c r="N13208" s="4"/>
      <c r="Q13208" s="27"/>
    </row>
    <row r="13209" spans="11:17" x14ac:dyDescent="0.25">
      <c r="K13209" s="4"/>
      <c r="L13209" s="32"/>
      <c r="M13209" s="32"/>
      <c r="N13209" s="4"/>
      <c r="Q13209" s="27"/>
    </row>
    <row r="13210" spans="11:17" x14ac:dyDescent="0.25">
      <c r="K13210" s="4"/>
      <c r="L13210" s="32"/>
      <c r="M13210" s="32"/>
      <c r="N13210" s="4"/>
      <c r="Q13210" s="27"/>
    </row>
    <row r="13211" spans="11:17" x14ac:dyDescent="0.25">
      <c r="K13211" s="4"/>
      <c r="L13211" s="32"/>
      <c r="M13211" s="32"/>
      <c r="N13211" s="4"/>
      <c r="Q13211" s="27"/>
    </row>
    <row r="13212" spans="11:17" x14ac:dyDescent="0.25">
      <c r="K13212" s="4"/>
      <c r="L13212" s="32"/>
      <c r="M13212" s="32"/>
      <c r="N13212" s="4"/>
      <c r="Q13212" s="27"/>
    </row>
    <row r="13213" spans="11:17" x14ac:dyDescent="0.25">
      <c r="K13213" s="4"/>
      <c r="L13213" s="32"/>
      <c r="M13213" s="32"/>
      <c r="N13213" s="4"/>
      <c r="Q13213" s="27"/>
    </row>
    <row r="13214" spans="11:17" x14ac:dyDescent="0.25">
      <c r="K13214" s="4"/>
      <c r="L13214" s="32"/>
      <c r="M13214" s="32"/>
      <c r="N13214" s="4"/>
      <c r="Q13214" s="27"/>
    </row>
    <row r="13215" spans="11:17" x14ac:dyDescent="0.25">
      <c r="K13215" s="4"/>
      <c r="L13215" s="32"/>
      <c r="M13215" s="32"/>
      <c r="N13215" s="4"/>
      <c r="Q13215" s="27"/>
    </row>
    <row r="13216" spans="11:17" x14ac:dyDescent="0.25">
      <c r="K13216" s="4"/>
      <c r="L13216" s="32"/>
      <c r="M13216" s="32"/>
      <c r="N13216" s="4"/>
      <c r="Q13216" s="27"/>
    </row>
    <row r="13217" spans="11:17" x14ac:dyDescent="0.25">
      <c r="K13217" s="4"/>
      <c r="L13217" s="32"/>
      <c r="M13217" s="32"/>
      <c r="N13217" s="4"/>
      <c r="Q13217" s="27"/>
    </row>
    <row r="13218" spans="11:17" x14ac:dyDescent="0.25">
      <c r="K13218" s="4"/>
      <c r="L13218" s="32"/>
      <c r="M13218" s="32"/>
      <c r="N13218" s="4"/>
      <c r="Q13218" s="27"/>
    </row>
    <row r="13219" spans="11:17" x14ac:dyDescent="0.25">
      <c r="K13219" s="4"/>
      <c r="L13219" s="32"/>
      <c r="M13219" s="32"/>
      <c r="N13219" s="4"/>
      <c r="Q13219" s="27"/>
    </row>
    <row r="13220" spans="11:17" x14ac:dyDescent="0.25">
      <c r="K13220" s="4"/>
      <c r="L13220" s="32"/>
      <c r="M13220" s="32"/>
      <c r="N13220" s="4"/>
      <c r="Q13220" s="27"/>
    </row>
    <row r="13221" spans="11:17" x14ac:dyDescent="0.25">
      <c r="K13221" s="4"/>
      <c r="L13221" s="32"/>
      <c r="M13221" s="32"/>
      <c r="N13221" s="4"/>
      <c r="Q13221" s="27"/>
    </row>
    <row r="13222" spans="11:17" x14ac:dyDescent="0.25">
      <c r="K13222" s="4"/>
      <c r="L13222" s="32"/>
      <c r="M13222" s="32"/>
      <c r="N13222" s="4"/>
      <c r="Q13222" s="27"/>
    </row>
    <row r="13223" spans="11:17" x14ac:dyDescent="0.25">
      <c r="K13223" s="4"/>
      <c r="L13223" s="32"/>
      <c r="M13223" s="32"/>
      <c r="N13223" s="4"/>
      <c r="Q13223" s="27"/>
    </row>
    <row r="13224" spans="11:17" x14ac:dyDescent="0.25">
      <c r="K13224" s="4"/>
      <c r="L13224" s="32"/>
      <c r="M13224" s="32"/>
      <c r="N13224" s="4"/>
      <c r="Q13224" s="27"/>
    </row>
    <row r="13225" spans="11:17" x14ac:dyDescent="0.25">
      <c r="K13225" s="4"/>
      <c r="L13225" s="32"/>
      <c r="M13225" s="32"/>
      <c r="N13225" s="4"/>
      <c r="Q13225" s="27"/>
    </row>
    <row r="13226" spans="11:17" x14ac:dyDescent="0.25">
      <c r="K13226" s="4"/>
      <c r="L13226" s="32"/>
      <c r="M13226" s="32"/>
      <c r="N13226" s="4"/>
      <c r="Q13226" s="27"/>
    </row>
    <row r="13227" spans="11:17" x14ac:dyDescent="0.25">
      <c r="K13227" s="4"/>
      <c r="L13227" s="32"/>
      <c r="M13227" s="32"/>
      <c r="N13227" s="4"/>
      <c r="Q13227" s="27"/>
    </row>
    <row r="13228" spans="11:17" x14ac:dyDescent="0.25">
      <c r="K13228" s="4"/>
      <c r="L13228" s="32"/>
      <c r="M13228" s="32"/>
      <c r="N13228" s="4"/>
      <c r="Q13228" s="27"/>
    </row>
    <row r="13229" spans="11:17" x14ac:dyDescent="0.25">
      <c r="K13229" s="4"/>
      <c r="L13229" s="32"/>
      <c r="M13229" s="32"/>
      <c r="N13229" s="4"/>
      <c r="Q13229" s="27"/>
    </row>
    <row r="13230" spans="11:17" x14ac:dyDescent="0.25">
      <c r="K13230" s="4"/>
      <c r="L13230" s="32"/>
      <c r="M13230" s="32"/>
      <c r="N13230" s="4"/>
      <c r="Q13230" s="27"/>
    </row>
    <row r="13231" spans="11:17" x14ac:dyDescent="0.25">
      <c r="K13231" s="4"/>
      <c r="L13231" s="32"/>
      <c r="M13231" s="32"/>
      <c r="N13231" s="4"/>
      <c r="Q13231" s="27"/>
    </row>
    <row r="13232" spans="11:17" x14ac:dyDescent="0.25">
      <c r="K13232" s="4"/>
      <c r="L13232" s="32"/>
      <c r="M13232" s="32"/>
      <c r="N13232" s="4"/>
      <c r="Q13232" s="27"/>
    </row>
    <row r="13233" spans="11:17" x14ac:dyDescent="0.25">
      <c r="K13233" s="4"/>
      <c r="L13233" s="32"/>
      <c r="M13233" s="32"/>
      <c r="N13233" s="4"/>
      <c r="Q13233" s="27"/>
    </row>
    <row r="13234" spans="11:17" x14ac:dyDescent="0.25">
      <c r="K13234" s="4"/>
      <c r="L13234" s="32"/>
      <c r="M13234" s="32"/>
      <c r="N13234" s="4"/>
      <c r="Q13234" s="27"/>
    </row>
    <row r="13235" spans="11:17" x14ac:dyDescent="0.25">
      <c r="K13235" s="4"/>
      <c r="L13235" s="32"/>
      <c r="M13235" s="32"/>
      <c r="N13235" s="4"/>
      <c r="Q13235" s="27"/>
    </row>
    <row r="13236" spans="11:17" x14ac:dyDescent="0.25">
      <c r="K13236" s="4"/>
      <c r="L13236" s="32"/>
      <c r="M13236" s="32"/>
      <c r="N13236" s="4"/>
      <c r="Q13236" s="27"/>
    </row>
    <row r="13237" spans="11:17" x14ac:dyDescent="0.25">
      <c r="K13237" s="4"/>
      <c r="L13237" s="32"/>
      <c r="M13237" s="32"/>
      <c r="N13237" s="4"/>
      <c r="Q13237" s="27"/>
    </row>
    <row r="13238" spans="11:17" x14ac:dyDescent="0.25">
      <c r="K13238" s="4"/>
      <c r="L13238" s="32"/>
      <c r="M13238" s="32"/>
      <c r="N13238" s="4"/>
      <c r="Q13238" s="27"/>
    </row>
    <row r="13239" spans="11:17" x14ac:dyDescent="0.25">
      <c r="K13239" s="4"/>
      <c r="L13239" s="32"/>
      <c r="M13239" s="32"/>
      <c r="N13239" s="4"/>
      <c r="Q13239" s="27"/>
    </row>
    <row r="13240" spans="11:17" x14ac:dyDescent="0.25">
      <c r="K13240" s="4"/>
      <c r="L13240" s="32"/>
      <c r="M13240" s="32"/>
      <c r="N13240" s="4"/>
      <c r="Q13240" s="27"/>
    </row>
    <row r="13241" spans="11:17" x14ac:dyDescent="0.25">
      <c r="K13241" s="4"/>
      <c r="L13241" s="32"/>
      <c r="M13241" s="32"/>
      <c r="N13241" s="4"/>
      <c r="Q13241" s="27"/>
    </row>
    <row r="13242" spans="11:17" x14ac:dyDescent="0.25">
      <c r="K13242" s="4"/>
      <c r="L13242" s="32"/>
      <c r="M13242" s="32"/>
      <c r="N13242" s="4"/>
      <c r="Q13242" s="27"/>
    </row>
    <row r="13243" spans="11:17" x14ac:dyDescent="0.25">
      <c r="K13243" s="4"/>
      <c r="L13243" s="32"/>
      <c r="M13243" s="32"/>
      <c r="N13243" s="4"/>
      <c r="Q13243" s="27"/>
    </row>
    <row r="13244" spans="11:17" x14ac:dyDescent="0.25">
      <c r="K13244" s="4"/>
      <c r="L13244" s="32"/>
      <c r="M13244" s="32"/>
      <c r="N13244" s="4"/>
      <c r="Q13244" s="27"/>
    </row>
    <row r="13245" spans="11:17" x14ac:dyDescent="0.25">
      <c r="K13245" s="4"/>
      <c r="L13245" s="32"/>
      <c r="M13245" s="32"/>
      <c r="N13245" s="4"/>
      <c r="Q13245" s="27"/>
    </row>
    <row r="13246" spans="11:17" x14ac:dyDescent="0.25">
      <c r="K13246" s="4"/>
      <c r="L13246" s="32"/>
      <c r="M13246" s="32"/>
      <c r="N13246" s="4"/>
      <c r="Q13246" s="27"/>
    </row>
    <row r="13247" spans="11:17" x14ac:dyDescent="0.25">
      <c r="K13247" s="4"/>
      <c r="L13247" s="32"/>
      <c r="M13247" s="32"/>
      <c r="N13247" s="4"/>
      <c r="Q13247" s="27"/>
    </row>
    <row r="13248" spans="11:17" x14ac:dyDescent="0.25">
      <c r="K13248" s="4"/>
      <c r="L13248" s="32"/>
      <c r="M13248" s="32"/>
      <c r="N13248" s="4"/>
      <c r="Q13248" s="27"/>
    </row>
    <row r="13249" spans="11:17" x14ac:dyDescent="0.25">
      <c r="K13249" s="4"/>
      <c r="L13249" s="32"/>
      <c r="M13249" s="32"/>
      <c r="N13249" s="4"/>
      <c r="Q13249" s="27"/>
    </row>
    <row r="13250" spans="11:17" x14ac:dyDescent="0.25">
      <c r="K13250" s="4"/>
      <c r="L13250" s="32"/>
      <c r="M13250" s="32"/>
      <c r="N13250" s="4"/>
      <c r="Q13250" s="27"/>
    </row>
    <row r="13251" spans="11:17" x14ac:dyDescent="0.25">
      <c r="K13251" s="4"/>
      <c r="L13251" s="32"/>
      <c r="M13251" s="32"/>
      <c r="N13251" s="4"/>
      <c r="Q13251" s="27"/>
    </row>
    <row r="13252" spans="11:17" x14ac:dyDescent="0.25">
      <c r="K13252" s="4"/>
      <c r="L13252" s="32"/>
      <c r="M13252" s="32"/>
      <c r="N13252" s="4"/>
      <c r="Q13252" s="27"/>
    </row>
    <row r="13253" spans="11:17" x14ac:dyDescent="0.25">
      <c r="K13253" s="4"/>
      <c r="L13253" s="32"/>
      <c r="M13253" s="32"/>
      <c r="N13253" s="4"/>
      <c r="Q13253" s="27"/>
    </row>
    <row r="13254" spans="11:17" x14ac:dyDescent="0.25">
      <c r="K13254" s="4"/>
      <c r="L13254" s="32"/>
      <c r="M13254" s="32"/>
      <c r="N13254" s="4"/>
      <c r="Q13254" s="27"/>
    </row>
    <row r="13255" spans="11:17" x14ac:dyDescent="0.25">
      <c r="K13255" s="4"/>
      <c r="L13255" s="32"/>
      <c r="M13255" s="32"/>
      <c r="N13255" s="4"/>
      <c r="Q13255" s="27"/>
    </row>
    <row r="13256" spans="11:17" x14ac:dyDescent="0.25">
      <c r="K13256" s="4"/>
      <c r="L13256" s="32"/>
      <c r="M13256" s="32"/>
      <c r="N13256" s="4"/>
      <c r="Q13256" s="27"/>
    </row>
    <row r="13257" spans="11:17" x14ac:dyDescent="0.25">
      <c r="K13257" s="4"/>
      <c r="L13257" s="32"/>
      <c r="M13257" s="32"/>
      <c r="N13257" s="4"/>
      <c r="Q13257" s="27"/>
    </row>
    <row r="13258" spans="11:17" x14ac:dyDescent="0.25">
      <c r="K13258" s="4"/>
      <c r="L13258" s="32"/>
      <c r="M13258" s="32"/>
      <c r="N13258" s="4"/>
      <c r="Q13258" s="27"/>
    </row>
    <row r="13259" spans="11:17" x14ac:dyDescent="0.25">
      <c r="K13259" s="4"/>
      <c r="L13259" s="32"/>
      <c r="M13259" s="32"/>
      <c r="N13259" s="4"/>
      <c r="Q13259" s="27"/>
    </row>
    <row r="13260" spans="11:17" x14ac:dyDescent="0.25">
      <c r="K13260" s="4"/>
      <c r="L13260" s="32"/>
      <c r="M13260" s="32"/>
      <c r="N13260" s="4"/>
      <c r="Q13260" s="27"/>
    </row>
    <row r="13261" spans="11:17" x14ac:dyDescent="0.25">
      <c r="K13261" s="4"/>
      <c r="L13261" s="32"/>
      <c r="M13261" s="32"/>
      <c r="N13261" s="4"/>
      <c r="Q13261" s="27"/>
    </row>
    <row r="13262" spans="11:17" x14ac:dyDescent="0.25">
      <c r="K13262" s="4"/>
      <c r="L13262" s="32"/>
      <c r="M13262" s="32"/>
      <c r="N13262" s="4"/>
      <c r="Q13262" s="27"/>
    </row>
    <row r="13263" spans="11:17" x14ac:dyDescent="0.25">
      <c r="K13263" s="4"/>
      <c r="L13263" s="32"/>
      <c r="M13263" s="32"/>
      <c r="N13263" s="4"/>
      <c r="Q13263" s="27"/>
    </row>
    <row r="13264" spans="11:17" x14ac:dyDescent="0.25">
      <c r="K13264" s="4"/>
      <c r="L13264" s="32"/>
      <c r="M13264" s="32"/>
      <c r="N13264" s="4"/>
      <c r="Q13264" s="27"/>
    </row>
    <row r="13265" spans="11:17" x14ac:dyDescent="0.25">
      <c r="K13265" s="4"/>
      <c r="L13265" s="32"/>
      <c r="M13265" s="32"/>
      <c r="N13265" s="4"/>
      <c r="Q13265" s="27"/>
    </row>
    <row r="13266" spans="11:17" x14ac:dyDescent="0.25">
      <c r="K13266" s="4"/>
      <c r="L13266" s="32"/>
      <c r="M13266" s="32"/>
      <c r="N13266" s="4"/>
      <c r="Q13266" s="27"/>
    </row>
    <row r="13267" spans="11:17" x14ac:dyDescent="0.25">
      <c r="K13267" s="4"/>
      <c r="L13267" s="32"/>
      <c r="M13267" s="32"/>
      <c r="N13267" s="4"/>
      <c r="Q13267" s="27"/>
    </row>
    <row r="13268" spans="11:17" x14ac:dyDescent="0.25">
      <c r="K13268" s="4"/>
      <c r="L13268" s="32"/>
      <c r="M13268" s="32"/>
      <c r="N13268" s="4"/>
      <c r="Q13268" s="27"/>
    </row>
    <row r="13269" spans="11:17" x14ac:dyDescent="0.25">
      <c r="K13269" s="4"/>
      <c r="L13269" s="32"/>
      <c r="M13269" s="32"/>
      <c r="N13269" s="4"/>
      <c r="Q13269" s="27"/>
    </row>
    <row r="13270" spans="11:17" x14ac:dyDescent="0.25">
      <c r="K13270" s="4"/>
      <c r="L13270" s="32"/>
      <c r="M13270" s="32"/>
      <c r="N13270" s="4"/>
      <c r="Q13270" s="27"/>
    </row>
    <row r="13271" spans="11:17" x14ac:dyDescent="0.25">
      <c r="K13271" s="4"/>
      <c r="L13271" s="32"/>
      <c r="M13271" s="32"/>
      <c r="N13271" s="4"/>
      <c r="Q13271" s="27"/>
    </row>
    <row r="13272" spans="11:17" x14ac:dyDescent="0.25">
      <c r="K13272" s="4"/>
      <c r="L13272" s="32"/>
      <c r="M13272" s="32"/>
      <c r="N13272" s="4"/>
      <c r="Q13272" s="27"/>
    </row>
    <row r="13273" spans="11:17" x14ac:dyDescent="0.25">
      <c r="K13273" s="4"/>
      <c r="L13273" s="32"/>
      <c r="M13273" s="32"/>
      <c r="N13273" s="4"/>
      <c r="Q13273" s="27"/>
    </row>
    <row r="13274" spans="11:17" x14ac:dyDescent="0.25">
      <c r="K13274" s="4"/>
      <c r="L13274" s="32"/>
      <c r="M13274" s="32"/>
      <c r="N13274" s="4"/>
      <c r="Q13274" s="27"/>
    </row>
    <row r="13275" spans="11:17" x14ac:dyDescent="0.25">
      <c r="K13275" s="4"/>
      <c r="L13275" s="32"/>
      <c r="M13275" s="32"/>
      <c r="N13275" s="4"/>
      <c r="Q13275" s="27"/>
    </row>
    <row r="13276" spans="11:17" x14ac:dyDescent="0.25">
      <c r="K13276" s="4"/>
      <c r="L13276" s="32"/>
      <c r="M13276" s="32"/>
      <c r="N13276" s="4"/>
      <c r="Q13276" s="27"/>
    </row>
    <row r="13277" spans="11:17" x14ac:dyDescent="0.25">
      <c r="K13277" s="4"/>
      <c r="L13277" s="32"/>
      <c r="M13277" s="32"/>
      <c r="N13277" s="4"/>
      <c r="Q13277" s="27"/>
    </row>
    <row r="13278" spans="11:17" x14ac:dyDescent="0.25">
      <c r="K13278" s="4"/>
      <c r="L13278" s="32"/>
      <c r="M13278" s="32"/>
      <c r="N13278" s="4"/>
      <c r="Q13278" s="27"/>
    </row>
    <row r="13279" spans="11:17" x14ac:dyDescent="0.25">
      <c r="K13279" s="4"/>
      <c r="L13279" s="32"/>
      <c r="M13279" s="32"/>
      <c r="N13279" s="4"/>
      <c r="Q13279" s="27"/>
    </row>
    <row r="13280" spans="11:17" x14ac:dyDescent="0.25">
      <c r="K13280" s="4"/>
      <c r="L13280" s="32"/>
      <c r="M13280" s="32"/>
      <c r="N13280" s="4"/>
      <c r="Q13280" s="27"/>
    </row>
    <row r="13281" spans="11:17" x14ac:dyDescent="0.25">
      <c r="K13281" s="4"/>
      <c r="L13281" s="32"/>
      <c r="M13281" s="32"/>
      <c r="N13281" s="4"/>
      <c r="Q13281" s="27"/>
    </row>
    <row r="13282" spans="11:17" x14ac:dyDescent="0.25">
      <c r="K13282" s="4"/>
      <c r="L13282" s="32"/>
      <c r="M13282" s="32"/>
      <c r="N13282" s="4"/>
      <c r="Q13282" s="27"/>
    </row>
    <row r="13283" spans="11:17" x14ac:dyDescent="0.25">
      <c r="K13283" s="4"/>
      <c r="L13283" s="32"/>
      <c r="M13283" s="32"/>
      <c r="N13283" s="4"/>
      <c r="Q13283" s="27"/>
    </row>
    <row r="13284" spans="11:17" x14ac:dyDescent="0.25">
      <c r="K13284" s="4"/>
      <c r="L13284" s="32"/>
      <c r="M13284" s="32"/>
      <c r="N13284" s="4"/>
      <c r="Q13284" s="27"/>
    </row>
    <row r="13285" spans="11:17" x14ac:dyDescent="0.25">
      <c r="K13285" s="4"/>
      <c r="L13285" s="32"/>
      <c r="M13285" s="32"/>
      <c r="N13285" s="4"/>
      <c r="Q13285" s="27"/>
    </row>
    <row r="13286" spans="11:17" x14ac:dyDescent="0.25">
      <c r="K13286" s="4"/>
      <c r="L13286" s="32"/>
      <c r="M13286" s="32"/>
      <c r="N13286" s="4"/>
      <c r="Q13286" s="27"/>
    </row>
    <row r="13287" spans="11:17" x14ac:dyDescent="0.25">
      <c r="K13287" s="4"/>
      <c r="L13287" s="32"/>
      <c r="M13287" s="32"/>
      <c r="N13287" s="4"/>
      <c r="Q13287" s="27"/>
    </row>
    <row r="13288" spans="11:17" x14ac:dyDescent="0.25">
      <c r="K13288" s="4"/>
      <c r="L13288" s="32"/>
      <c r="M13288" s="32"/>
      <c r="N13288" s="4"/>
      <c r="Q13288" s="27"/>
    </row>
    <row r="13289" spans="11:17" x14ac:dyDescent="0.25">
      <c r="K13289" s="4"/>
      <c r="L13289" s="32"/>
      <c r="M13289" s="32"/>
      <c r="N13289" s="4"/>
      <c r="Q13289" s="27"/>
    </row>
    <row r="13290" spans="11:17" x14ac:dyDescent="0.25">
      <c r="K13290" s="4"/>
      <c r="L13290" s="32"/>
      <c r="M13290" s="32"/>
      <c r="N13290" s="4"/>
      <c r="Q13290" s="27"/>
    </row>
    <row r="13291" spans="11:17" x14ac:dyDescent="0.25">
      <c r="K13291" s="4"/>
      <c r="L13291" s="32"/>
      <c r="M13291" s="32"/>
      <c r="N13291" s="4"/>
      <c r="Q13291" s="27"/>
    </row>
    <row r="13292" spans="11:17" x14ac:dyDescent="0.25">
      <c r="K13292" s="4"/>
      <c r="L13292" s="32"/>
      <c r="M13292" s="32"/>
      <c r="N13292" s="4"/>
      <c r="Q13292" s="27"/>
    </row>
    <row r="13293" spans="11:17" x14ac:dyDescent="0.25">
      <c r="K13293" s="4"/>
      <c r="L13293" s="32"/>
      <c r="M13293" s="32"/>
      <c r="N13293" s="4"/>
      <c r="Q13293" s="27"/>
    </row>
    <row r="13294" spans="11:17" x14ac:dyDescent="0.25">
      <c r="K13294" s="4"/>
      <c r="L13294" s="32"/>
      <c r="M13294" s="32"/>
      <c r="N13294" s="4"/>
      <c r="Q13294" s="27"/>
    </row>
    <row r="13295" spans="11:17" x14ac:dyDescent="0.25">
      <c r="K13295" s="4"/>
      <c r="L13295" s="32"/>
      <c r="M13295" s="32"/>
      <c r="N13295" s="4"/>
      <c r="Q13295" s="27"/>
    </row>
    <row r="13296" spans="11:17" x14ac:dyDescent="0.25">
      <c r="K13296" s="4"/>
      <c r="L13296" s="32"/>
      <c r="M13296" s="32"/>
      <c r="N13296" s="4"/>
      <c r="Q13296" s="27"/>
    </row>
    <row r="13297" spans="11:17" x14ac:dyDescent="0.25">
      <c r="K13297" s="4"/>
      <c r="L13297" s="32"/>
      <c r="M13297" s="32"/>
      <c r="N13297" s="4"/>
      <c r="Q13297" s="27"/>
    </row>
    <row r="13298" spans="11:17" x14ac:dyDescent="0.25">
      <c r="K13298" s="4"/>
      <c r="L13298" s="32"/>
      <c r="M13298" s="32"/>
      <c r="N13298" s="4"/>
      <c r="Q13298" s="27"/>
    </row>
    <row r="13299" spans="11:17" x14ac:dyDescent="0.25">
      <c r="K13299" s="4"/>
      <c r="L13299" s="32"/>
      <c r="M13299" s="32"/>
      <c r="N13299" s="4"/>
      <c r="Q13299" s="27"/>
    </row>
    <row r="13300" spans="11:17" x14ac:dyDescent="0.25">
      <c r="K13300" s="4"/>
      <c r="L13300" s="32"/>
      <c r="M13300" s="32"/>
      <c r="N13300" s="4"/>
      <c r="Q13300" s="27"/>
    </row>
    <row r="13301" spans="11:17" x14ac:dyDescent="0.25">
      <c r="K13301" s="4"/>
      <c r="L13301" s="32"/>
      <c r="M13301" s="32"/>
      <c r="N13301" s="4"/>
      <c r="Q13301" s="27"/>
    </row>
    <row r="13302" spans="11:17" x14ac:dyDescent="0.25">
      <c r="K13302" s="4"/>
      <c r="L13302" s="32"/>
      <c r="M13302" s="32"/>
      <c r="N13302" s="4"/>
      <c r="Q13302" s="27"/>
    </row>
    <row r="13303" spans="11:17" x14ac:dyDescent="0.25">
      <c r="K13303" s="4"/>
      <c r="L13303" s="32"/>
      <c r="M13303" s="32"/>
      <c r="N13303" s="4"/>
      <c r="Q13303" s="27"/>
    </row>
    <row r="13304" spans="11:17" x14ac:dyDescent="0.25">
      <c r="K13304" s="4"/>
      <c r="L13304" s="32"/>
      <c r="M13304" s="32"/>
      <c r="N13304" s="4"/>
      <c r="Q13304" s="27"/>
    </row>
    <row r="13305" spans="11:17" x14ac:dyDescent="0.25">
      <c r="K13305" s="4"/>
      <c r="L13305" s="32"/>
      <c r="M13305" s="32"/>
      <c r="N13305" s="4"/>
      <c r="Q13305" s="27"/>
    </row>
    <row r="13306" spans="11:17" x14ac:dyDescent="0.25">
      <c r="K13306" s="4"/>
      <c r="L13306" s="32"/>
      <c r="M13306" s="32"/>
      <c r="N13306" s="4"/>
      <c r="Q13306" s="27"/>
    </row>
    <row r="13307" spans="11:17" x14ac:dyDescent="0.25">
      <c r="K13307" s="4"/>
      <c r="L13307" s="32"/>
      <c r="M13307" s="32"/>
      <c r="N13307" s="4"/>
      <c r="Q13307" s="27"/>
    </row>
    <row r="13308" spans="11:17" x14ac:dyDescent="0.25">
      <c r="K13308" s="4"/>
      <c r="L13308" s="32"/>
      <c r="M13308" s="32"/>
      <c r="N13308" s="4"/>
      <c r="Q13308" s="27"/>
    </row>
    <row r="13309" spans="11:17" x14ac:dyDescent="0.25">
      <c r="K13309" s="4"/>
      <c r="L13309" s="32"/>
      <c r="M13309" s="32"/>
      <c r="N13309" s="4"/>
      <c r="Q13309" s="27"/>
    </row>
    <row r="13310" spans="11:17" x14ac:dyDescent="0.25">
      <c r="K13310" s="4"/>
      <c r="L13310" s="32"/>
      <c r="M13310" s="32"/>
      <c r="N13310" s="4"/>
      <c r="Q13310" s="27"/>
    </row>
    <row r="13311" spans="11:17" x14ac:dyDescent="0.25">
      <c r="K13311" s="4"/>
      <c r="L13311" s="32"/>
      <c r="M13311" s="32"/>
      <c r="N13311" s="4"/>
      <c r="Q13311" s="27"/>
    </row>
    <row r="13312" spans="11:17" x14ac:dyDescent="0.25">
      <c r="K13312" s="4"/>
      <c r="L13312" s="32"/>
      <c r="M13312" s="32"/>
      <c r="N13312" s="4"/>
      <c r="Q13312" s="27"/>
    </row>
    <row r="13313" spans="11:17" x14ac:dyDescent="0.25">
      <c r="K13313" s="4"/>
      <c r="L13313" s="32"/>
      <c r="M13313" s="32"/>
      <c r="N13313" s="4"/>
      <c r="Q13313" s="27"/>
    </row>
    <row r="13314" spans="11:17" x14ac:dyDescent="0.25">
      <c r="K13314" s="4"/>
      <c r="L13314" s="32"/>
      <c r="M13314" s="32"/>
      <c r="N13314" s="4"/>
      <c r="Q13314" s="27"/>
    </row>
    <row r="13315" spans="11:17" x14ac:dyDescent="0.25">
      <c r="K13315" s="4"/>
      <c r="L13315" s="32"/>
      <c r="M13315" s="32"/>
      <c r="N13315" s="4"/>
      <c r="Q13315" s="27"/>
    </row>
    <row r="13316" spans="11:17" x14ac:dyDescent="0.25">
      <c r="K13316" s="4"/>
      <c r="L13316" s="32"/>
      <c r="M13316" s="32"/>
      <c r="N13316" s="4"/>
      <c r="Q13316" s="27"/>
    </row>
    <row r="13317" spans="11:17" x14ac:dyDescent="0.25">
      <c r="K13317" s="4"/>
      <c r="L13317" s="32"/>
      <c r="M13317" s="32"/>
      <c r="N13317" s="4"/>
      <c r="Q13317" s="27"/>
    </row>
    <row r="13318" spans="11:17" x14ac:dyDescent="0.25">
      <c r="K13318" s="4"/>
      <c r="L13318" s="32"/>
      <c r="M13318" s="32"/>
      <c r="N13318" s="4"/>
      <c r="Q13318" s="27"/>
    </row>
    <row r="13319" spans="11:17" x14ac:dyDescent="0.25">
      <c r="K13319" s="4"/>
      <c r="L13319" s="32"/>
      <c r="M13319" s="32"/>
      <c r="N13319" s="4"/>
      <c r="Q13319" s="27"/>
    </row>
    <row r="13320" spans="11:17" x14ac:dyDescent="0.25">
      <c r="K13320" s="4"/>
      <c r="L13320" s="32"/>
      <c r="M13320" s="32"/>
      <c r="N13320" s="4"/>
      <c r="Q13320" s="27"/>
    </row>
    <row r="13321" spans="11:17" x14ac:dyDescent="0.25">
      <c r="K13321" s="4"/>
      <c r="L13321" s="32"/>
      <c r="M13321" s="32"/>
      <c r="N13321" s="4"/>
      <c r="Q13321" s="27"/>
    </row>
    <row r="13322" spans="11:17" x14ac:dyDescent="0.25">
      <c r="K13322" s="4"/>
      <c r="L13322" s="32"/>
      <c r="M13322" s="32"/>
      <c r="N13322" s="4"/>
      <c r="Q13322" s="27"/>
    </row>
    <row r="13323" spans="11:17" x14ac:dyDescent="0.25">
      <c r="K13323" s="4"/>
      <c r="L13323" s="32"/>
      <c r="M13323" s="32"/>
      <c r="N13323" s="4"/>
      <c r="Q13323" s="27"/>
    </row>
    <row r="13324" spans="11:17" x14ac:dyDescent="0.25">
      <c r="K13324" s="4"/>
      <c r="L13324" s="32"/>
      <c r="M13324" s="32"/>
      <c r="N13324" s="4"/>
      <c r="Q13324" s="27"/>
    </row>
    <row r="13325" spans="11:17" x14ac:dyDescent="0.25">
      <c r="K13325" s="4"/>
      <c r="L13325" s="32"/>
      <c r="M13325" s="32"/>
      <c r="N13325" s="4"/>
      <c r="Q13325" s="27"/>
    </row>
    <row r="13326" spans="11:17" x14ac:dyDescent="0.25">
      <c r="K13326" s="4"/>
      <c r="L13326" s="32"/>
      <c r="M13326" s="32"/>
      <c r="N13326" s="4"/>
      <c r="Q13326" s="27"/>
    </row>
    <row r="13327" spans="11:17" x14ac:dyDescent="0.25">
      <c r="K13327" s="4"/>
      <c r="L13327" s="32"/>
      <c r="M13327" s="32"/>
      <c r="N13327" s="4"/>
      <c r="Q13327" s="27"/>
    </row>
    <row r="13328" spans="11:17" x14ac:dyDescent="0.25">
      <c r="K13328" s="4"/>
      <c r="L13328" s="32"/>
      <c r="M13328" s="32"/>
      <c r="N13328" s="4"/>
      <c r="Q13328" s="27"/>
    </row>
    <row r="13329" spans="11:17" x14ac:dyDescent="0.25">
      <c r="K13329" s="4"/>
      <c r="L13329" s="32"/>
      <c r="M13329" s="32"/>
      <c r="N13329" s="4"/>
      <c r="Q13329" s="27"/>
    </row>
    <row r="13330" spans="11:17" x14ac:dyDescent="0.25">
      <c r="K13330" s="4"/>
      <c r="L13330" s="32"/>
      <c r="M13330" s="32"/>
      <c r="N13330" s="4"/>
      <c r="Q13330" s="27"/>
    </row>
    <row r="13331" spans="11:17" x14ac:dyDescent="0.25">
      <c r="K13331" s="4"/>
      <c r="L13331" s="32"/>
      <c r="M13331" s="32"/>
      <c r="N13331" s="4"/>
      <c r="Q13331" s="27"/>
    </row>
    <row r="13332" spans="11:17" x14ac:dyDescent="0.25">
      <c r="K13332" s="4"/>
      <c r="L13332" s="32"/>
      <c r="M13332" s="32"/>
      <c r="N13332" s="4"/>
      <c r="Q13332" s="27"/>
    </row>
    <row r="13333" spans="11:17" x14ac:dyDescent="0.25">
      <c r="K13333" s="4"/>
      <c r="L13333" s="32"/>
      <c r="M13333" s="32"/>
      <c r="N13333" s="4"/>
      <c r="Q13333" s="27"/>
    </row>
    <row r="13334" spans="11:17" x14ac:dyDescent="0.25">
      <c r="K13334" s="4"/>
      <c r="L13334" s="32"/>
      <c r="M13334" s="32"/>
      <c r="N13334" s="4"/>
      <c r="Q13334" s="27"/>
    </row>
    <row r="13335" spans="11:17" x14ac:dyDescent="0.25">
      <c r="K13335" s="4"/>
      <c r="L13335" s="32"/>
      <c r="M13335" s="32"/>
      <c r="N13335" s="4"/>
      <c r="Q13335" s="27"/>
    </row>
    <row r="13336" spans="11:17" x14ac:dyDescent="0.25">
      <c r="K13336" s="4"/>
      <c r="L13336" s="32"/>
      <c r="M13336" s="32"/>
      <c r="N13336" s="4"/>
      <c r="Q13336" s="27"/>
    </row>
    <row r="13337" spans="11:17" x14ac:dyDescent="0.25">
      <c r="K13337" s="4"/>
      <c r="L13337" s="32"/>
      <c r="M13337" s="32"/>
      <c r="N13337" s="4"/>
      <c r="Q13337" s="27"/>
    </row>
    <row r="13338" spans="11:17" x14ac:dyDescent="0.25">
      <c r="K13338" s="4"/>
      <c r="L13338" s="32"/>
      <c r="M13338" s="32"/>
      <c r="N13338" s="4"/>
      <c r="Q13338" s="27"/>
    </row>
    <row r="13339" spans="11:17" x14ac:dyDescent="0.25">
      <c r="K13339" s="4"/>
      <c r="L13339" s="32"/>
      <c r="M13339" s="32"/>
      <c r="N13339" s="4"/>
      <c r="Q13339" s="27"/>
    </row>
    <row r="13340" spans="11:17" x14ac:dyDescent="0.25">
      <c r="K13340" s="4"/>
      <c r="L13340" s="32"/>
      <c r="M13340" s="32"/>
      <c r="N13340" s="4"/>
      <c r="Q13340" s="27"/>
    </row>
    <row r="13341" spans="11:17" x14ac:dyDescent="0.25">
      <c r="K13341" s="4"/>
      <c r="L13341" s="32"/>
      <c r="M13341" s="32"/>
      <c r="N13341" s="4"/>
      <c r="Q13341" s="27"/>
    </row>
    <row r="13342" spans="11:17" x14ac:dyDescent="0.25">
      <c r="K13342" s="4"/>
      <c r="L13342" s="32"/>
      <c r="M13342" s="32"/>
      <c r="N13342" s="4"/>
      <c r="Q13342" s="27"/>
    </row>
    <row r="13343" spans="11:17" x14ac:dyDescent="0.25">
      <c r="K13343" s="4"/>
      <c r="L13343" s="32"/>
      <c r="M13343" s="32"/>
      <c r="N13343" s="4"/>
      <c r="Q13343" s="27"/>
    </row>
    <row r="13344" spans="11:17" x14ac:dyDescent="0.25">
      <c r="K13344" s="4"/>
      <c r="L13344" s="32"/>
      <c r="M13344" s="32"/>
      <c r="N13344" s="4"/>
      <c r="Q13344" s="27"/>
    </row>
    <row r="13345" spans="11:17" x14ac:dyDescent="0.25">
      <c r="K13345" s="4"/>
      <c r="L13345" s="32"/>
      <c r="M13345" s="32"/>
      <c r="N13345" s="4"/>
      <c r="Q13345" s="27"/>
    </row>
    <row r="13346" spans="11:17" x14ac:dyDescent="0.25">
      <c r="K13346" s="4"/>
      <c r="L13346" s="32"/>
      <c r="M13346" s="32"/>
      <c r="N13346" s="4"/>
      <c r="Q13346" s="27"/>
    </row>
    <row r="13347" spans="11:17" x14ac:dyDescent="0.25">
      <c r="K13347" s="4"/>
      <c r="L13347" s="32"/>
      <c r="M13347" s="32"/>
      <c r="N13347" s="4"/>
      <c r="Q13347" s="27"/>
    </row>
    <row r="13348" spans="11:17" x14ac:dyDescent="0.25">
      <c r="K13348" s="4"/>
      <c r="L13348" s="32"/>
      <c r="M13348" s="32"/>
      <c r="N13348" s="4"/>
      <c r="Q13348" s="27"/>
    </row>
    <row r="13349" spans="11:17" x14ac:dyDescent="0.25">
      <c r="K13349" s="4"/>
      <c r="L13349" s="32"/>
      <c r="M13349" s="32"/>
      <c r="N13349" s="4"/>
      <c r="Q13349" s="27"/>
    </row>
    <row r="13350" spans="11:17" x14ac:dyDescent="0.25">
      <c r="K13350" s="4"/>
      <c r="L13350" s="32"/>
      <c r="M13350" s="32"/>
      <c r="N13350" s="4"/>
      <c r="Q13350" s="27"/>
    </row>
    <row r="13351" spans="11:17" x14ac:dyDescent="0.25">
      <c r="K13351" s="4"/>
      <c r="L13351" s="32"/>
      <c r="M13351" s="32"/>
      <c r="N13351" s="4"/>
      <c r="Q13351" s="27"/>
    </row>
    <row r="13352" spans="11:17" x14ac:dyDescent="0.25">
      <c r="K13352" s="4"/>
      <c r="L13352" s="32"/>
      <c r="M13352" s="32"/>
      <c r="N13352" s="4"/>
      <c r="Q13352" s="27"/>
    </row>
    <row r="13353" spans="11:17" x14ac:dyDescent="0.25">
      <c r="K13353" s="4"/>
      <c r="L13353" s="32"/>
      <c r="M13353" s="32"/>
      <c r="N13353" s="4"/>
      <c r="Q13353" s="27"/>
    </row>
    <row r="13354" spans="11:17" x14ac:dyDescent="0.25">
      <c r="K13354" s="4"/>
      <c r="L13354" s="32"/>
      <c r="M13354" s="32"/>
      <c r="N13354" s="4"/>
      <c r="Q13354" s="27"/>
    </row>
    <row r="13355" spans="11:17" x14ac:dyDescent="0.25">
      <c r="K13355" s="4"/>
      <c r="L13355" s="32"/>
      <c r="M13355" s="32"/>
      <c r="N13355" s="4"/>
      <c r="Q13355" s="27"/>
    </row>
    <row r="13356" spans="11:17" x14ac:dyDescent="0.25">
      <c r="K13356" s="4"/>
      <c r="L13356" s="32"/>
      <c r="M13356" s="32"/>
      <c r="N13356" s="4"/>
      <c r="Q13356" s="27"/>
    </row>
    <row r="13357" spans="11:17" x14ac:dyDescent="0.25">
      <c r="K13357" s="4"/>
      <c r="L13357" s="32"/>
      <c r="M13357" s="32"/>
      <c r="N13357" s="4"/>
      <c r="Q13357" s="27"/>
    </row>
    <row r="13358" spans="11:17" x14ac:dyDescent="0.25">
      <c r="K13358" s="4"/>
      <c r="L13358" s="32"/>
      <c r="M13358" s="32"/>
      <c r="N13358" s="4"/>
      <c r="Q13358" s="27"/>
    </row>
    <row r="13359" spans="11:17" x14ac:dyDescent="0.25">
      <c r="K13359" s="4"/>
      <c r="L13359" s="32"/>
      <c r="M13359" s="32"/>
      <c r="N13359" s="4"/>
      <c r="Q13359" s="27"/>
    </row>
    <row r="13360" spans="11:17" x14ac:dyDescent="0.25">
      <c r="K13360" s="4"/>
      <c r="L13360" s="32"/>
      <c r="M13360" s="32"/>
      <c r="N13360" s="4"/>
      <c r="Q13360" s="27"/>
    </row>
    <row r="13361" spans="11:17" x14ac:dyDescent="0.25">
      <c r="K13361" s="4"/>
      <c r="L13361" s="32"/>
      <c r="M13361" s="32"/>
      <c r="N13361" s="4"/>
      <c r="Q13361" s="27"/>
    </row>
    <row r="13362" spans="11:17" x14ac:dyDescent="0.25">
      <c r="K13362" s="4"/>
      <c r="L13362" s="32"/>
      <c r="M13362" s="32"/>
      <c r="N13362" s="4"/>
      <c r="Q13362" s="27"/>
    </row>
    <row r="13363" spans="11:17" x14ac:dyDescent="0.25">
      <c r="K13363" s="4"/>
      <c r="L13363" s="32"/>
      <c r="M13363" s="32"/>
      <c r="N13363" s="4"/>
      <c r="Q13363" s="27"/>
    </row>
    <row r="13364" spans="11:17" x14ac:dyDescent="0.25">
      <c r="K13364" s="4"/>
      <c r="L13364" s="32"/>
      <c r="M13364" s="32"/>
      <c r="N13364" s="4"/>
      <c r="Q13364" s="27"/>
    </row>
    <row r="13365" spans="11:17" x14ac:dyDescent="0.25">
      <c r="K13365" s="4"/>
      <c r="L13365" s="32"/>
      <c r="M13365" s="32"/>
      <c r="N13365" s="4"/>
      <c r="Q13365" s="27"/>
    </row>
    <row r="13366" spans="11:17" x14ac:dyDescent="0.25">
      <c r="K13366" s="4"/>
      <c r="L13366" s="32"/>
      <c r="M13366" s="32"/>
      <c r="N13366" s="4"/>
      <c r="Q13366" s="27"/>
    </row>
    <row r="13367" spans="11:17" x14ac:dyDescent="0.25">
      <c r="K13367" s="4"/>
      <c r="L13367" s="32"/>
      <c r="M13367" s="32"/>
      <c r="N13367" s="4"/>
      <c r="Q13367" s="27"/>
    </row>
    <row r="13368" spans="11:17" x14ac:dyDescent="0.25">
      <c r="K13368" s="4"/>
      <c r="L13368" s="32"/>
      <c r="M13368" s="32"/>
      <c r="N13368" s="4"/>
      <c r="Q13368" s="27"/>
    </row>
    <row r="13369" spans="11:17" x14ac:dyDescent="0.25">
      <c r="K13369" s="4"/>
      <c r="L13369" s="32"/>
      <c r="M13369" s="32"/>
      <c r="N13369" s="4"/>
      <c r="Q13369" s="27"/>
    </row>
    <row r="13370" spans="11:17" x14ac:dyDescent="0.25">
      <c r="K13370" s="4"/>
      <c r="L13370" s="32"/>
      <c r="M13370" s="32"/>
      <c r="N13370" s="4"/>
      <c r="Q13370" s="27"/>
    </row>
    <row r="13371" spans="11:17" x14ac:dyDescent="0.25">
      <c r="K13371" s="4"/>
      <c r="L13371" s="32"/>
      <c r="M13371" s="32"/>
      <c r="N13371" s="4"/>
      <c r="Q13371" s="27"/>
    </row>
    <row r="13372" spans="11:17" x14ac:dyDescent="0.25">
      <c r="K13372" s="4"/>
      <c r="L13372" s="32"/>
      <c r="M13372" s="32"/>
      <c r="N13372" s="4"/>
      <c r="Q13372" s="27"/>
    </row>
    <row r="13373" spans="11:17" x14ac:dyDescent="0.25">
      <c r="K13373" s="4"/>
      <c r="L13373" s="32"/>
      <c r="M13373" s="32"/>
      <c r="N13373" s="4"/>
      <c r="Q13373" s="27"/>
    </row>
    <row r="13374" spans="11:17" x14ac:dyDescent="0.25">
      <c r="K13374" s="4"/>
      <c r="L13374" s="32"/>
      <c r="M13374" s="32"/>
      <c r="N13374" s="4"/>
      <c r="Q13374" s="27"/>
    </row>
    <row r="13375" spans="11:17" x14ac:dyDescent="0.25">
      <c r="K13375" s="4"/>
      <c r="L13375" s="32"/>
      <c r="M13375" s="32"/>
      <c r="N13375" s="4"/>
      <c r="Q13375" s="27"/>
    </row>
    <row r="13376" spans="11:17" x14ac:dyDescent="0.25">
      <c r="K13376" s="4"/>
      <c r="L13376" s="32"/>
      <c r="M13376" s="32"/>
      <c r="N13376" s="4"/>
      <c r="Q13376" s="27"/>
    </row>
    <row r="13377" spans="11:17" x14ac:dyDescent="0.25">
      <c r="K13377" s="4"/>
      <c r="L13377" s="32"/>
      <c r="M13377" s="32"/>
      <c r="N13377" s="4"/>
      <c r="Q13377" s="27"/>
    </row>
    <row r="13378" spans="11:17" x14ac:dyDescent="0.25">
      <c r="K13378" s="4"/>
      <c r="L13378" s="32"/>
      <c r="M13378" s="32"/>
      <c r="N13378" s="4"/>
      <c r="Q13378" s="27"/>
    </row>
    <row r="13379" spans="11:17" x14ac:dyDescent="0.25">
      <c r="K13379" s="4"/>
      <c r="L13379" s="32"/>
      <c r="M13379" s="32"/>
      <c r="N13379" s="4"/>
      <c r="Q13379" s="27"/>
    </row>
    <row r="13380" spans="11:17" x14ac:dyDescent="0.25">
      <c r="K13380" s="4"/>
      <c r="L13380" s="32"/>
      <c r="M13380" s="32"/>
      <c r="N13380" s="4"/>
      <c r="Q13380" s="27"/>
    </row>
    <row r="13381" spans="11:17" x14ac:dyDescent="0.25">
      <c r="K13381" s="4"/>
      <c r="L13381" s="32"/>
      <c r="M13381" s="32"/>
      <c r="N13381" s="4"/>
      <c r="Q13381" s="27"/>
    </row>
    <row r="13382" spans="11:17" x14ac:dyDescent="0.25">
      <c r="K13382" s="4"/>
      <c r="L13382" s="32"/>
      <c r="M13382" s="32"/>
      <c r="N13382" s="4"/>
      <c r="Q13382" s="27"/>
    </row>
    <row r="13383" spans="11:17" x14ac:dyDescent="0.25">
      <c r="K13383" s="4"/>
      <c r="L13383" s="32"/>
      <c r="M13383" s="32"/>
      <c r="N13383" s="4"/>
      <c r="Q13383" s="27"/>
    </row>
    <row r="13384" spans="11:17" x14ac:dyDescent="0.25">
      <c r="K13384" s="4"/>
      <c r="L13384" s="32"/>
      <c r="M13384" s="32"/>
      <c r="N13384" s="4"/>
      <c r="Q13384" s="27"/>
    </row>
    <row r="13385" spans="11:17" x14ac:dyDescent="0.25">
      <c r="K13385" s="4"/>
      <c r="L13385" s="32"/>
      <c r="M13385" s="32"/>
      <c r="N13385" s="4"/>
      <c r="Q13385" s="27"/>
    </row>
    <row r="13386" spans="11:17" x14ac:dyDescent="0.25">
      <c r="K13386" s="4"/>
      <c r="L13386" s="32"/>
      <c r="M13386" s="32"/>
      <c r="N13386" s="4"/>
      <c r="Q13386" s="27"/>
    </row>
    <row r="13387" spans="11:17" x14ac:dyDescent="0.25">
      <c r="K13387" s="4"/>
      <c r="L13387" s="32"/>
      <c r="M13387" s="32"/>
      <c r="N13387" s="4"/>
      <c r="Q13387" s="27"/>
    </row>
    <row r="13388" spans="11:17" x14ac:dyDescent="0.25">
      <c r="K13388" s="4"/>
      <c r="L13388" s="32"/>
      <c r="M13388" s="32"/>
      <c r="N13388" s="4"/>
      <c r="Q13388" s="27"/>
    </row>
    <row r="13389" spans="11:17" x14ac:dyDescent="0.25">
      <c r="K13389" s="4"/>
      <c r="L13389" s="32"/>
      <c r="M13389" s="32"/>
      <c r="N13389" s="4"/>
      <c r="Q13389" s="27"/>
    </row>
    <row r="13390" spans="11:17" x14ac:dyDescent="0.25">
      <c r="K13390" s="4"/>
      <c r="L13390" s="32"/>
      <c r="M13390" s="32"/>
      <c r="N13390" s="4"/>
      <c r="Q13390" s="27"/>
    </row>
    <row r="13391" spans="11:17" x14ac:dyDescent="0.25">
      <c r="K13391" s="4"/>
      <c r="L13391" s="32"/>
      <c r="M13391" s="32"/>
      <c r="N13391" s="4"/>
      <c r="Q13391" s="27"/>
    </row>
    <row r="13392" spans="11:17" x14ac:dyDescent="0.25">
      <c r="K13392" s="4"/>
      <c r="L13392" s="32"/>
      <c r="M13392" s="32"/>
      <c r="N13392" s="4"/>
      <c r="Q13392" s="27"/>
    </row>
    <row r="13393" spans="11:17" x14ac:dyDescent="0.25">
      <c r="K13393" s="4"/>
      <c r="L13393" s="32"/>
      <c r="M13393" s="32"/>
      <c r="N13393" s="4"/>
      <c r="Q13393" s="27"/>
    </row>
    <row r="13394" spans="11:17" x14ac:dyDescent="0.25">
      <c r="K13394" s="4"/>
      <c r="L13394" s="32"/>
      <c r="M13394" s="32"/>
      <c r="N13394" s="4"/>
      <c r="Q13394" s="27"/>
    </row>
    <row r="13395" spans="11:17" x14ac:dyDescent="0.25">
      <c r="K13395" s="4"/>
      <c r="L13395" s="32"/>
      <c r="M13395" s="32"/>
      <c r="N13395" s="4"/>
      <c r="Q13395" s="27"/>
    </row>
    <row r="13396" spans="11:17" x14ac:dyDescent="0.25">
      <c r="K13396" s="4"/>
      <c r="L13396" s="32"/>
      <c r="M13396" s="32"/>
      <c r="N13396" s="4"/>
      <c r="Q13396" s="27"/>
    </row>
    <row r="13397" spans="11:17" x14ac:dyDescent="0.25">
      <c r="K13397" s="4"/>
      <c r="L13397" s="32"/>
      <c r="M13397" s="32"/>
      <c r="N13397" s="4"/>
      <c r="Q13397" s="27"/>
    </row>
    <row r="13398" spans="11:17" x14ac:dyDescent="0.25">
      <c r="K13398" s="4"/>
      <c r="L13398" s="32"/>
      <c r="M13398" s="32"/>
      <c r="N13398" s="4"/>
      <c r="Q13398" s="27"/>
    </row>
    <row r="13399" spans="11:17" x14ac:dyDescent="0.25">
      <c r="K13399" s="4"/>
      <c r="L13399" s="32"/>
      <c r="M13399" s="32"/>
      <c r="N13399" s="4"/>
      <c r="Q13399" s="27"/>
    </row>
    <row r="13400" spans="11:17" x14ac:dyDescent="0.25">
      <c r="K13400" s="4"/>
      <c r="L13400" s="32"/>
      <c r="M13400" s="32"/>
      <c r="N13400" s="4"/>
      <c r="Q13400" s="27"/>
    </row>
    <row r="13401" spans="11:17" x14ac:dyDescent="0.25">
      <c r="K13401" s="4"/>
      <c r="L13401" s="32"/>
      <c r="M13401" s="32"/>
      <c r="N13401" s="4"/>
      <c r="Q13401" s="27"/>
    </row>
    <row r="13402" spans="11:17" x14ac:dyDescent="0.25">
      <c r="K13402" s="4"/>
      <c r="L13402" s="32"/>
      <c r="M13402" s="32"/>
      <c r="N13402" s="4"/>
      <c r="Q13402" s="27"/>
    </row>
    <row r="13403" spans="11:17" x14ac:dyDescent="0.25">
      <c r="K13403" s="4"/>
      <c r="L13403" s="32"/>
      <c r="M13403" s="32"/>
      <c r="N13403" s="4"/>
      <c r="Q13403" s="27"/>
    </row>
    <row r="13404" spans="11:17" x14ac:dyDescent="0.25">
      <c r="K13404" s="4"/>
      <c r="L13404" s="32"/>
      <c r="M13404" s="32"/>
      <c r="N13404" s="4"/>
      <c r="Q13404" s="27"/>
    </row>
    <row r="13405" spans="11:17" x14ac:dyDescent="0.25">
      <c r="K13405" s="4"/>
      <c r="L13405" s="32"/>
      <c r="M13405" s="32"/>
      <c r="N13405" s="4"/>
      <c r="Q13405" s="27"/>
    </row>
    <row r="13406" spans="11:17" x14ac:dyDescent="0.25">
      <c r="K13406" s="4"/>
      <c r="L13406" s="32"/>
      <c r="M13406" s="32"/>
      <c r="N13406" s="4"/>
      <c r="Q13406" s="27"/>
    </row>
    <row r="13407" spans="11:17" x14ac:dyDescent="0.25">
      <c r="K13407" s="4"/>
      <c r="L13407" s="32"/>
      <c r="M13407" s="32"/>
      <c r="N13407" s="4"/>
      <c r="Q13407" s="27"/>
    </row>
    <row r="13408" spans="11:17" x14ac:dyDescent="0.25">
      <c r="K13408" s="4"/>
      <c r="L13408" s="32"/>
      <c r="M13408" s="32"/>
      <c r="N13408" s="4"/>
      <c r="Q13408" s="27"/>
    </row>
    <row r="13409" spans="11:17" x14ac:dyDescent="0.25">
      <c r="K13409" s="4"/>
      <c r="L13409" s="32"/>
      <c r="M13409" s="32"/>
      <c r="N13409" s="4"/>
      <c r="Q13409" s="27"/>
    </row>
    <row r="13410" spans="11:17" x14ac:dyDescent="0.25">
      <c r="K13410" s="4"/>
      <c r="L13410" s="32"/>
      <c r="M13410" s="32"/>
      <c r="N13410" s="4"/>
      <c r="Q13410" s="27"/>
    </row>
    <row r="13411" spans="11:17" x14ac:dyDescent="0.25">
      <c r="K13411" s="4"/>
      <c r="L13411" s="32"/>
      <c r="M13411" s="32"/>
      <c r="N13411" s="4"/>
      <c r="Q13411" s="27"/>
    </row>
    <row r="13412" spans="11:17" x14ac:dyDescent="0.25">
      <c r="K13412" s="4"/>
      <c r="L13412" s="32"/>
      <c r="M13412" s="32"/>
      <c r="N13412" s="4"/>
      <c r="Q13412" s="27"/>
    </row>
    <row r="13413" spans="11:17" x14ac:dyDescent="0.25">
      <c r="K13413" s="4"/>
      <c r="L13413" s="32"/>
      <c r="M13413" s="32"/>
      <c r="N13413" s="4"/>
      <c r="Q13413" s="27"/>
    </row>
    <row r="13414" spans="11:17" x14ac:dyDescent="0.25">
      <c r="K13414" s="4"/>
      <c r="L13414" s="32"/>
      <c r="M13414" s="32"/>
      <c r="N13414" s="4"/>
      <c r="Q13414" s="27"/>
    </row>
    <row r="13415" spans="11:17" x14ac:dyDescent="0.25">
      <c r="K13415" s="4"/>
      <c r="L13415" s="32"/>
      <c r="M13415" s="32"/>
      <c r="N13415" s="4"/>
      <c r="Q13415" s="27"/>
    </row>
    <row r="13416" spans="11:17" x14ac:dyDescent="0.25">
      <c r="K13416" s="4"/>
      <c r="L13416" s="32"/>
      <c r="M13416" s="32"/>
      <c r="N13416" s="4"/>
      <c r="Q13416" s="27"/>
    </row>
    <row r="13417" spans="11:17" x14ac:dyDescent="0.25">
      <c r="K13417" s="4"/>
      <c r="L13417" s="32"/>
      <c r="M13417" s="32"/>
      <c r="N13417" s="4"/>
      <c r="Q13417" s="27"/>
    </row>
    <row r="13418" spans="11:17" x14ac:dyDescent="0.25">
      <c r="K13418" s="4"/>
      <c r="L13418" s="32"/>
      <c r="M13418" s="32"/>
      <c r="N13418" s="4"/>
      <c r="Q13418" s="27"/>
    </row>
    <row r="13419" spans="11:17" x14ac:dyDescent="0.25">
      <c r="K13419" s="4"/>
      <c r="L13419" s="32"/>
      <c r="M13419" s="32"/>
      <c r="N13419" s="4"/>
      <c r="Q13419" s="27"/>
    </row>
    <row r="13420" spans="11:17" x14ac:dyDescent="0.25">
      <c r="K13420" s="4"/>
      <c r="L13420" s="32"/>
      <c r="M13420" s="32"/>
      <c r="N13420" s="4"/>
      <c r="Q13420" s="27"/>
    </row>
    <row r="13421" spans="11:17" x14ac:dyDescent="0.25">
      <c r="K13421" s="4"/>
      <c r="L13421" s="32"/>
      <c r="M13421" s="32"/>
      <c r="N13421" s="4"/>
      <c r="Q13421" s="27"/>
    </row>
    <row r="13422" spans="11:17" x14ac:dyDescent="0.25">
      <c r="K13422" s="4"/>
      <c r="L13422" s="32"/>
      <c r="M13422" s="32"/>
      <c r="N13422" s="4"/>
      <c r="Q13422" s="27"/>
    </row>
    <row r="13423" spans="11:17" x14ac:dyDescent="0.25">
      <c r="K13423" s="4"/>
      <c r="L13423" s="32"/>
      <c r="M13423" s="32"/>
      <c r="N13423" s="4"/>
      <c r="Q13423" s="27"/>
    </row>
    <row r="13424" spans="11:17" x14ac:dyDescent="0.25">
      <c r="K13424" s="4"/>
      <c r="L13424" s="32"/>
      <c r="M13424" s="32"/>
      <c r="N13424" s="4"/>
      <c r="Q13424" s="27"/>
    </row>
    <row r="13425" spans="11:17" x14ac:dyDescent="0.25">
      <c r="K13425" s="4"/>
      <c r="L13425" s="32"/>
      <c r="M13425" s="32"/>
      <c r="N13425" s="4"/>
      <c r="Q13425" s="27"/>
    </row>
    <row r="13426" spans="11:17" x14ac:dyDescent="0.25">
      <c r="K13426" s="4"/>
      <c r="L13426" s="32"/>
      <c r="M13426" s="32"/>
      <c r="N13426" s="4"/>
      <c r="Q13426" s="27"/>
    </row>
    <row r="13427" spans="11:17" x14ac:dyDescent="0.25">
      <c r="K13427" s="4"/>
      <c r="L13427" s="32"/>
      <c r="M13427" s="32"/>
      <c r="N13427" s="4"/>
      <c r="Q13427" s="27"/>
    </row>
    <row r="13428" spans="11:17" x14ac:dyDescent="0.25">
      <c r="K13428" s="4"/>
      <c r="L13428" s="32"/>
      <c r="M13428" s="32"/>
      <c r="N13428" s="4"/>
      <c r="Q13428" s="27"/>
    </row>
    <row r="13429" spans="11:17" x14ac:dyDescent="0.25">
      <c r="K13429" s="4"/>
      <c r="L13429" s="32"/>
      <c r="M13429" s="32"/>
      <c r="N13429" s="4"/>
      <c r="Q13429" s="27"/>
    </row>
    <row r="13430" spans="11:17" x14ac:dyDescent="0.25">
      <c r="K13430" s="4"/>
      <c r="L13430" s="32"/>
      <c r="M13430" s="32"/>
      <c r="N13430" s="4"/>
      <c r="Q13430" s="27"/>
    </row>
    <row r="13431" spans="11:17" x14ac:dyDescent="0.25">
      <c r="K13431" s="4"/>
      <c r="L13431" s="32"/>
      <c r="M13431" s="32"/>
      <c r="N13431" s="4"/>
      <c r="Q13431" s="27"/>
    </row>
    <row r="13432" spans="11:17" x14ac:dyDescent="0.25">
      <c r="K13432" s="4"/>
      <c r="L13432" s="32"/>
      <c r="M13432" s="32"/>
      <c r="N13432" s="4"/>
      <c r="Q13432" s="27"/>
    </row>
    <row r="13433" spans="11:17" x14ac:dyDescent="0.25">
      <c r="K13433" s="4"/>
      <c r="L13433" s="32"/>
      <c r="M13433" s="32"/>
      <c r="N13433" s="4"/>
      <c r="Q13433" s="27"/>
    </row>
    <row r="13434" spans="11:17" x14ac:dyDescent="0.25">
      <c r="K13434" s="4"/>
      <c r="L13434" s="32"/>
      <c r="M13434" s="32"/>
      <c r="N13434" s="4"/>
      <c r="Q13434" s="27"/>
    </row>
    <row r="13435" spans="11:17" x14ac:dyDescent="0.25">
      <c r="K13435" s="4"/>
      <c r="L13435" s="32"/>
      <c r="M13435" s="32"/>
      <c r="N13435" s="4"/>
      <c r="Q13435" s="27"/>
    </row>
    <row r="13436" spans="11:17" x14ac:dyDescent="0.25">
      <c r="K13436" s="4"/>
      <c r="L13436" s="32"/>
      <c r="M13436" s="32"/>
      <c r="N13436" s="4"/>
      <c r="Q13436" s="27"/>
    </row>
    <row r="13437" spans="11:17" x14ac:dyDescent="0.25">
      <c r="K13437" s="4"/>
      <c r="L13437" s="32"/>
      <c r="M13437" s="32"/>
      <c r="N13437" s="4"/>
      <c r="Q13437" s="27"/>
    </row>
    <row r="13438" spans="11:17" x14ac:dyDescent="0.25">
      <c r="K13438" s="4"/>
      <c r="L13438" s="32"/>
      <c r="M13438" s="32"/>
      <c r="N13438" s="4"/>
      <c r="Q13438" s="27"/>
    </row>
    <row r="13439" spans="11:17" x14ac:dyDescent="0.25">
      <c r="K13439" s="4"/>
      <c r="L13439" s="32"/>
      <c r="M13439" s="32"/>
      <c r="N13439" s="4"/>
      <c r="Q13439" s="27"/>
    </row>
    <row r="13440" spans="11:17" x14ac:dyDescent="0.25">
      <c r="K13440" s="4"/>
      <c r="L13440" s="32"/>
      <c r="M13440" s="32"/>
      <c r="N13440" s="4"/>
      <c r="Q13440" s="27"/>
    </row>
    <row r="13441" spans="11:17" x14ac:dyDescent="0.25">
      <c r="K13441" s="4"/>
      <c r="L13441" s="32"/>
      <c r="M13441" s="32"/>
      <c r="N13441" s="4"/>
      <c r="Q13441" s="27"/>
    </row>
    <row r="13442" spans="11:17" x14ac:dyDescent="0.25">
      <c r="K13442" s="4"/>
      <c r="L13442" s="32"/>
      <c r="M13442" s="32"/>
      <c r="N13442" s="4"/>
      <c r="Q13442" s="27"/>
    </row>
    <row r="13443" spans="11:17" x14ac:dyDescent="0.25">
      <c r="K13443" s="4"/>
      <c r="L13443" s="32"/>
      <c r="M13443" s="32"/>
      <c r="N13443" s="4"/>
      <c r="Q13443" s="27"/>
    </row>
    <row r="13444" spans="11:17" x14ac:dyDescent="0.25">
      <c r="K13444" s="4"/>
      <c r="L13444" s="32"/>
      <c r="M13444" s="32"/>
      <c r="N13444" s="4"/>
      <c r="Q13444" s="27"/>
    </row>
    <row r="13445" spans="11:17" x14ac:dyDescent="0.25">
      <c r="K13445" s="4"/>
      <c r="L13445" s="32"/>
      <c r="M13445" s="32"/>
      <c r="N13445" s="4"/>
      <c r="Q13445" s="27"/>
    </row>
    <row r="13446" spans="11:17" x14ac:dyDescent="0.25">
      <c r="K13446" s="4"/>
      <c r="L13446" s="32"/>
      <c r="M13446" s="32"/>
      <c r="N13446" s="4"/>
      <c r="Q13446" s="27"/>
    </row>
    <row r="13447" spans="11:17" x14ac:dyDescent="0.25">
      <c r="K13447" s="4"/>
      <c r="L13447" s="32"/>
      <c r="M13447" s="32"/>
      <c r="N13447" s="4"/>
      <c r="Q13447" s="27"/>
    </row>
    <row r="13448" spans="11:17" x14ac:dyDescent="0.25">
      <c r="K13448" s="4"/>
      <c r="L13448" s="32"/>
      <c r="M13448" s="32"/>
      <c r="N13448" s="4"/>
      <c r="Q13448" s="27"/>
    </row>
    <row r="13449" spans="11:17" x14ac:dyDescent="0.25">
      <c r="K13449" s="4"/>
      <c r="L13449" s="32"/>
      <c r="M13449" s="32"/>
      <c r="N13449" s="4"/>
      <c r="Q13449" s="27"/>
    </row>
    <row r="13450" spans="11:17" x14ac:dyDescent="0.25">
      <c r="K13450" s="4"/>
      <c r="L13450" s="32"/>
      <c r="M13450" s="32"/>
      <c r="N13450" s="4"/>
      <c r="Q13450" s="27"/>
    </row>
    <row r="13451" spans="11:17" x14ac:dyDescent="0.25">
      <c r="K13451" s="4"/>
      <c r="L13451" s="32"/>
      <c r="M13451" s="32"/>
      <c r="N13451" s="4"/>
      <c r="Q13451" s="27"/>
    </row>
    <row r="13452" spans="11:17" x14ac:dyDescent="0.25">
      <c r="K13452" s="4"/>
      <c r="L13452" s="32"/>
      <c r="M13452" s="32"/>
      <c r="N13452" s="4"/>
      <c r="Q13452" s="27"/>
    </row>
    <row r="13453" spans="11:17" x14ac:dyDescent="0.25">
      <c r="K13453" s="4"/>
      <c r="L13453" s="32"/>
      <c r="M13453" s="32"/>
      <c r="N13453" s="4"/>
      <c r="Q13453" s="27"/>
    </row>
    <row r="13454" spans="11:17" x14ac:dyDescent="0.25">
      <c r="K13454" s="4"/>
      <c r="L13454" s="32"/>
      <c r="M13454" s="32"/>
      <c r="N13454" s="4"/>
      <c r="Q13454" s="27"/>
    </row>
    <row r="13455" spans="11:17" x14ac:dyDescent="0.25">
      <c r="K13455" s="4"/>
      <c r="L13455" s="32"/>
      <c r="M13455" s="32"/>
      <c r="N13455" s="4"/>
      <c r="Q13455" s="27"/>
    </row>
    <row r="13456" spans="11:17" x14ac:dyDescent="0.25">
      <c r="K13456" s="4"/>
      <c r="L13456" s="32"/>
      <c r="M13456" s="32"/>
      <c r="N13456" s="4"/>
      <c r="Q13456" s="27"/>
    </row>
    <row r="13457" spans="11:17" x14ac:dyDescent="0.25">
      <c r="K13457" s="4"/>
      <c r="L13457" s="32"/>
      <c r="M13457" s="32"/>
      <c r="N13457" s="4"/>
      <c r="Q13457" s="27"/>
    </row>
    <row r="13458" spans="11:17" x14ac:dyDescent="0.25">
      <c r="K13458" s="4"/>
      <c r="L13458" s="32"/>
      <c r="M13458" s="32"/>
      <c r="N13458" s="4"/>
      <c r="Q13458" s="27"/>
    </row>
    <row r="13459" spans="11:17" x14ac:dyDescent="0.25">
      <c r="K13459" s="4"/>
      <c r="L13459" s="32"/>
      <c r="M13459" s="32"/>
      <c r="N13459" s="4"/>
      <c r="Q13459" s="27"/>
    </row>
    <row r="13460" spans="11:17" x14ac:dyDescent="0.25">
      <c r="K13460" s="4"/>
      <c r="L13460" s="32"/>
      <c r="M13460" s="32"/>
      <c r="N13460" s="4"/>
      <c r="Q13460" s="27"/>
    </row>
    <row r="13461" spans="11:17" x14ac:dyDescent="0.25">
      <c r="K13461" s="4"/>
      <c r="L13461" s="32"/>
      <c r="M13461" s="32"/>
      <c r="N13461" s="4"/>
      <c r="Q13461" s="27"/>
    </row>
    <row r="13462" spans="11:17" x14ac:dyDescent="0.25">
      <c r="K13462" s="4"/>
      <c r="L13462" s="32"/>
      <c r="M13462" s="32"/>
      <c r="N13462" s="4"/>
      <c r="Q13462" s="27"/>
    </row>
    <row r="13463" spans="11:17" x14ac:dyDescent="0.25">
      <c r="K13463" s="4"/>
      <c r="L13463" s="32"/>
      <c r="M13463" s="32"/>
      <c r="N13463" s="4"/>
      <c r="Q13463" s="27"/>
    </row>
    <row r="13464" spans="11:17" x14ac:dyDescent="0.25">
      <c r="K13464" s="4"/>
      <c r="L13464" s="32"/>
      <c r="M13464" s="32"/>
      <c r="N13464" s="4"/>
      <c r="Q13464" s="27"/>
    </row>
    <row r="13465" spans="11:17" x14ac:dyDescent="0.25">
      <c r="K13465" s="4"/>
      <c r="L13465" s="32"/>
      <c r="M13465" s="32"/>
      <c r="N13465" s="4"/>
      <c r="Q13465" s="27"/>
    </row>
    <row r="13466" spans="11:17" x14ac:dyDescent="0.25">
      <c r="K13466" s="4"/>
      <c r="L13466" s="32"/>
      <c r="M13466" s="32"/>
      <c r="N13466" s="4"/>
      <c r="Q13466" s="27"/>
    </row>
    <row r="13467" spans="11:17" x14ac:dyDescent="0.25">
      <c r="K13467" s="4"/>
      <c r="L13467" s="32"/>
      <c r="M13467" s="32"/>
      <c r="N13467" s="4"/>
      <c r="Q13467" s="27"/>
    </row>
    <row r="13468" spans="11:17" x14ac:dyDescent="0.25">
      <c r="K13468" s="4"/>
      <c r="L13468" s="32"/>
      <c r="M13468" s="32"/>
      <c r="N13468" s="4"/>
      <c r="Q13468" s="27"/>
    </row>
    <row r="13469" spans="11:17" x14ac:dyDescent="0.25">
      <c r="K13469" s="4"/>
      <c r="L13469" s="32"/>
      <c r="M13469" s="32"/>
      <c r="N13469" s="4"/>
      <c r="Q13469" s="27"/>
    </row>
    <row r="13470" spans="11:17" x14ac:dyDescent="0.25">
      <c r="K13470" s="4"/>
      <c r="L13470" s="32"/>
      <c r="M13470" s="32"/>
      <c r="N13470" s="4"/>
      <c r="Q13470" s="27"/>
    </row>
    <row r="13471" spans="11:17" x14ac:dyDescent="0.25">
      <c r="K13471" s="4"/>
      <c r="L13471" s="32"/>
      <c r="M13471" s="32"/>
      <c r="N13471" s="4"/>
      <c r="Q13471" s="27"/>
    </row>
    <row r="13472" spans="11:17" x14ac:dyDescent="0.25">
      <c r="K13472" s="4"/>
      <c r="L13472" s="32"/>
      <c r="M13472" s="32"/>
      <c r="N13472" s="4"/>
      <c r="Q13472" s="27"/>
    </row>
    <row r="13473" spans="11:17" x14ac:dyDescent="0.25">
      <c r="K13473" s="4"/>
      <c r="L13473" s="32"/>
      <c r="M13473" s="32"/>
      <c r="N13473" s="4"/>
      <c r="Q13473" s="27"/>
    </row>
    <row r="13474" spans="11:17" x14ac:dyDescent="0.25">
      <c r="K13474" s="4"/>
      <c r="L13474" s="32"/>
      <c r="M13474" s="32"/>
      <c r="N13474" s="4"/>
      <c r="Q13474" s="27"/>
    </row>
    <row r="13475" spans="11:17" x14ac:dyDescent="0.25">
      <c r="K13475" s="4"/>
      <c r="L13475" s="32"/>
      <c r="M13475" s="32"/>
      <c r="N13475" s="4"/>
      <c r="Q13475" s="27"/>
    </row>
    <row r="13476" spans="11:17" x14ac:dyDescent="0.25">
      <c r="K13476" s="4"/>
      <c r="L13476" s="32"/>
      <c r="M13476" s="32"/>
      <c r="N13476" s="4"/>
      <c r="Q13476" s="27"/>
    </row>
    <row r="13477" spans="11:17" x14ac:dyDescent="0.25">
      <c r="K13477" s="4"/>
      <c r="L13477" s="32"/>
      <c r="M13477" s="32"/>
      <c r="N13477" s="4"/>
      <c r="Q13477" s="27"/>
    </row>
    <row r="13478" spans="11:17" x14ac:dyDescent="0.25">
      <c r="K13478" s="4"/>
      <c r="L13478" s="32"/>
      <c r="M13478" s="32"/>
      <c r="N13478" s="4"/>
      <c r="Q13478" s="27"/>
    </row>
    <row r="13479" spans="11:17" x14ac:dyDescent="0.25">
      <c r="K13479" s="4"/>
      <c r="L13479" s="32"/>
      <c r="M13479" s="32"/>
      <c r="N13479" s="4"/>
      <c r="Q13479" s="27"/>
    </row>
    <row r="13480" spans="11:17" x14ac:dyDescent="0.25">
      <c r="K13480" s="4"/>
      <c r="L13480" s="32"/>
      <c r="M13480" s="32"/>
      <c r="N13480" s="4"/>
      <c r="Q13480" s="27"/>
    </row>
    <row r="13481" spans="11:17" x14ac:dyDescent="0.25">
      <c r="K13481" s="4"/>
      <c r="L13481" s="32"/>
      <c r="M13481" s="32"/>
      <c r="N13481" s="4"/>
      <c r="Q13481" s="27"/>
    </row>
    <row r="13482" spans="11:17" x14ac:dyDescent="0.25">
      <c r="K13482" s="4"/>
      <c r="L13482" s="32"/>
      <c r="M13482" s="32"/>
      <c r="N13482" s="4"/>
      <c r="Q13482" s="27"/>
    </row>
    <row r="13483" spans="11:17" x14ac:dyDescent="0.25">
      <c r="K13483" s="4"/>
      <c r="L13483" s="32"/>
      <c r="M13483" s="32"/>
      <c r="N13483" s="4"/>
      <c r="Q13483" s="27"/>
    </row>
    <row r="13484" spans="11:17" x14ac:dyDescent="0.25">
      <c r="K13484" s="4"/>
      <c r="L13484" s="32"/>
      <c r="M13484" s="32"/>
      <c r="N13484" s="4"/>
      <c r="Q13484" s="27"/>
    </row>
    <row r="13485" spans="11:17" x14ac:dyDescent="0.25">
      <c r="K13485" s="4"/>
      <c r="L13485" s="32"/>
      <c r="M13485" s="32"/>
      <c r="N13485" s="4"/>
      <c r="Q13485" s="27"/>
    </row>
    <row r="13486" spans="11:17" x14ac:dyDescent="0.25">
      <c r="K13486" s="4"/>
      <c r="L13486" s="32"/>
      <c r="M13486" s="32"/>
      <c r="N13486" s="4"/>
      <c r="Q13486" s="27"/>
    </row>
    <row r="13487" spans="11:17" x14ac:dyDescent="0.25">
      <c r="K13487" s="4"/>
      <c r="L13487" s="32"/>
      <c r="M13487" s="32"/>
      <c r="N13487" s="4"/>
      <c r="Q13487" s="27"/>
    </row>
    <row r="13488" spans="11:17" x14ac:dyDescent="0.25">
      <c r="K13488" s="4"/>
      <c r="L13488" s="32"/>
      <c r="M13488" s="32"/>
      <c r="N13488" s="4"/>
      <c r="Q13488" s="27"/>
    </row>
    <row r="13489" spans="11:17" x14ac:dyDescent="0.25">
      <c r="K13489" s="4"/>
      <c r="L13489" s="32"/>
      <c r="M13489" s="32"/>
      <c r="N13489" s="4"/>
      <c r="Q13489" s="27"/>
    </row>
    <row r="13490" spans="11:17" x14ac:dyDescent="0.25">
      <c r="K13490" s="4"/>
      <c r="L13490" s="32"/>
      <c r="M13490" s="32"/>
      <c r="N13490" s="4"/>
      <c r="Q13490" s="27"/>
    </row>
    <row r="13491" spans="11:17" x14ac:dyDescent="0.25">
      <c r="K13491" s="4"/>
      <c r="L13491" s="32"/>
      <c r="M13491" s="32"/>
      <c r="N13491" s="4"/>
      <c r="Q13491" s="27"/>
    </row>
    <row r="13492" spans="11:17" x14ac:dyDescent="0.25">
      <c r="K13492" s="4"/>
      <c r="L13492" s="32"/>
      <c r="M13492" s="32"/>
      <c r="N13492" s="4"/>
      <c r="Q13492" s="27"/>
    </row>
    <row r="13493" spans="11:17" x14ac:dyDescent="0.25">
      <c r="K13493" s="4"/>
      <c r="L13493" s="32"/>
      <c r="M13493" s="32"/>
      <c r="N13493" s="4"/>
      <c r="Q13493" s="27"/>
    </row>
    <row r="13494" spans="11:17" x14ac:dyDescent="0.25">
      <c r="K13494" s="4"/>
      <c r="L13494" s="32"/>
      <c r="M13494" s="32"/>
      <c r="N13494" s="4"/>
      <c r="Q13494" s="27"/>
    </row>
    <row r="13495" spans="11:17" x14ac:dyDescent="0.25">
      <c r="K13495" s="4"/>
      <c r="L13495" s="32"/>
      <c r="M13495" s="32"/>
      <c r="N13495" s="4"/>
      <c r="Q13495" s="27"/>
    </row>
    <row r="13496" spans="11:17" x14ac:dyDescent="0.25">
      <c r="K13496" s="4"/>
      <c r="L13496" s="32"/>
      <c r="M13496" s="32"/>
      <c r="N13496" s="4"/>
      <c r="Q13496" s="27"/>
    </row>
    <row r="13497" spans="11:17" x14ac:dyDescent="0.25">
      <c r="K13497" s="4"/>
      <c r="L13497" s="32"/>
      <c r="M13497" s="32"/>
      <c r="N13497" s="4"/>
      <c r="Q13497" s="27"/>
    </row>
    <row r="13498" spans="11:17" x14ac:dyDescent="0.25">
      <c r="K13498" s="4"/>
      <c r="L13498" s="32"/>
      <c r="M13498" s="32"/>
      <c r="N13498" s="4"/>
      <c r="Q13498" s="27"/>
    </row>
    <row r="13499" spans="11:17" x14ac:dyDescent="0.25">
      <c r="K13499" s="4"/>
      <c r="L13499" s="32"/>
      <c r="M13499" s="32"/>
      <c r="N13499" s="4"/>
      <c r="Q13499" s="27"/>
    </row>
    <row r="13500" spans="11:17" x14ac:dyDescent="0.25">
      <c r="K13500" s="4"/>
      <c r="L13500" s="32"/>
      <c r="M13500" s="32"/>
      <c r="N13500" s="4"/>
      <c r="Q13500" s="27"/>
    </row>
    <row r="13501" spans="11:17" x14ac:dyDescent="0.25">
      <c r="K13501" s="4"/>
      <c r="L13501" s="32"/>
      <c r="M13501" s="32"/>
      <c r="N13501" s="4"/>
      <c r="Q13501" s="27"/>
    </row>
    <row r="13502" spans="11:17" x14ac:dyDescent="0.25">
      <c r="K13502" s="4"/>
      <c r="L13502" s="32"/>
      <c r="M13502" s="32"/>
      <c r="N13502" s="4"/>
      <c r="Q13502" s="27"/>
    </row>
    <row r="13503" spans="11:17" x14ac:dyDescent="0.25">
      <c r="K13503" s="4"/>
      <c r="L13503" s="32"/>
      <c r="M13503" s="32"/>
      <c r="N13503" s="4"/>
      <c r="Q13503" s="27"/>
    </row>
    <row r="13504" spans="11:17" x14ac:dyDescent="0.25">
      <c r="K13504" s="4"/>
      <c r="L13504" s="32"/>
      <c r="M13504" s="32"/>
      <c r="N13504" s="4"/>
      <c r="Q13504" s="27"/>
    </row>
    <row r="13505" spans="11:17" x14ac:dyDescent="0.25">
      <c r="K13505" s="4"/>
      <c r="L13505" s="32"/>
      <c r="M13505" s="32"/>
      <c r="N13505" s="4"/>
      <c r="Q13505" s="27"/>
    </row>
    <row r="13506" spans="11:17" x14ac:dyDescent="0.25">
      <c r="K13506" s="4"/>
      <c r="L13506" s="32"/>
      <c r="M13506" s="32"/>
      <c r="N13506" s="4"/>
      <c r="Q13506" s="27"/>
    </row>
    <row r="13507" spans="11:17" x14ac:dyDescent="0.25">
      <c r="K13507" s="4"/>
      <c r="L13507" s="32"/>
      <c r="M13507" s="32"/>
      <c r="N13507" s="4"/>
      <c r="Q13507" s="27"/>
    </row>
    <row r="13508" spans="11:17" x14ac:dyDescent="0.25">
      <c r="K13508" s="4"/>
      <c r="L13508" s="32"/>
      <c r="M13508" s="32"/>
      <c r="N13508" s="4"/>
      <c r="Q13508" s="27"/>
    </row>
    <row r="13509" spans="11:17" x14ac:dyDescent="0.25">
      <c r="K13509" s="4"/>
      <c r="L13509" s="32"/>
      <c r="M13509" s="32"/>
      <c r="N13509" s="4"/>
      <c r="Q13509" s="27"/>
    </row>
    <row r="13510" spans="11:17" x14ac:dyDescent="0.25">
      <c r="K13510" s="4"/>
      <c r="L13510" s="32"/>
      <c r="M13510" s="32"/>
      <c r="N13510" s="4"/>
      <c r="Q13510" s="27"/>
    </row>
    <row r="13511" spans="11:17" x14ac:dyDescent="0.25">
      <c r="K13511" s="4"/>
      <c r="L13511" s="32"/>
      <c r="M13511" s="32"/>
      <c r="N13511" s="4"/>
      <c r="Q13511" s="27"/>
    </row>
    <row r="13512" spans="11:17" x14ac:dyDescent="0.25">
      <c r="K13512" s="4"/>
      <c r="L13512" s="32"/>
      <c r="M13512" s="32"/>
      <c r="N13512" s="4"/>
      <c r="Q13512" s="27"/>
    </row>
    <row r="13513" spans="11:17" x14ac:dyDescent="0.25">
      <c r="K13513" s="4"/>
      <c r="L13513" s="32"/>
      <c r="M13513" s="32"/>
      <c r="N13513" s="4"/>
      <c r="Q13513" s="27"/>
    </row>
    <row r="13514" spans="11:17" x14ac:dyDescent="0.25">
      <c r="K13514" s="4"/>
      <c r="L13514" s="32"/>
      <c r="M13514" s="32"/>
      <c r="N13514" s="4"/>
      <c r="Q13514" s="27"/>
    </row>
    <row r="13515" spans="11:17" x14ac:dyDescent="0.25">
      <c r="K13515" s="4"/>
      <c r="L13515" s="32"/>
      <c r="M13515" s="32"/>
      <c r="N13515" s="4"/>
      <c r="Q13515" s="27"/>
    </row>
    <row r="13516" spans="11:17" x14ac:dyDescent="0.25">
      <c r="K13516" s="4"/>
      <c r="L13516" s="32"/>
      <c r="M13516" s="32"/>
      <c r="N13516" s="4"/>
      <c r="Q13516" s="27"/>
    </row>
    <row r="13517" spans="11:17" x14ac:dyDescent="0.25">
      <c r="K13517" s="4"/>
      <c r="L13517" s="32"/>
      <c r="M13517" s="32"/>
      <c r="N13517" s="4"/>
      <c r="Q13517" s="27"/>
    </row>
    <row r="13518" spans="11:17" x14ac:dyDescent="0.25">
      <c r="K13518" s="4"/>
      <c r="L13518" s="32"/>
      <c r="M13518" s="32"/>
      <c r="N13518" s="4"/>
      <c r="Q13518" s="27"/>
    </row>
    <row r="13519" spans="11:17" x14ac:dyDescent="0.25">
      <c r="K13519" s="4"/>
      <c r="L13519" s="32"/>
      <c r="M13519" s="32"/>
      <c r="N13519" s="4"/>
      <c r="Q13519" s="27"/>
    </row>
    <row r="13520" spans="11:17" x14ac:dyDescent="0.25">
      <c r="K13520" s="4"/>
      <c r="L13520" s="32"/>
      <c r="M13520" s="32"/>
      <c r="N13520" s="4"/>
      <c r="Q13520" s="27"/>
    </row>
    <row r="13521" spans="11:17" x14ac:dyDescent="0.25">
      <c r="K13521" s="4"/>
      <c r="L13521" s="32"/>
      <c r="M13521" s="32"/>
      <c r="N13521" s="4"/>
      <c r="Q13521" s="27"/>
    </row>
    <row r="13522" spans="11:17" x14ac:dyDescent="0.25">
      <c r="K13522" s="4"/>
      <c r="L13522" s="32"/>
      <c r="M13522" s="32"/>
      <c r="N13522" s="4"/>
      <c r="Q13522" s="27"/>
    </row>
    <row r="13523" spans="11:17" x14ac:dyDescent="0.25">
      <c r="K13523" s="4"/>
      <c r="L13523" s="32"/>
      <c r="M13523" s="32"/>
      <c r="N13523" s="4"/>
      <c r="Q13523" s="27"/>
    </row>
    <row r="13524" spans="11:17" x14ac:dyDescent="0.25">
      <c r="K13524" s="4"/>
      <c r="L13524" s="32"/>
      <c r="M13524" s="32"/>
      <c r="N13524" s="4"/>
      <c r="Q13524" s="27"/>
    </row>
    <row r="13525" spans="11:17" x14ac:dyDescent="0.25">
      <c r="K13525" s="4"/>
      <c r="L13525" s="32"/>
      <c r="M13525" s="32"/>
      <c r="N13525" s="4"/>
      <c r="Q13525" s="27"/>
    </row>
    <row r="13526" spans="11:17" x14ac:dyDescent="0.25">
      <c r="K13526" s="4"/>
      <c r="L13526" s="32"/>
      <c r="M13526" s="32"/>
      <c r="N13526" s="4"/>
      <c r="Q13526" s="27"/>
    </row>
    <row r="13527" spans="11:17" x14ac:dyDescent="0.25">
      <c r="K13527" s="4"/>
      <c r="L13527" s="32"/>
      <c r="M13527" s="32"/>
      <c r="N13527" s="4"/>
      <c r="Q13527" s="27"/>
    </row>
    <row r="13528" spans="11:17" x14ac:dyDescent="0.25">
      <c r="K13528" s="4"/>
      <c r="L13528" s="32"/>
      <c r="M13528" s="32"/>
      <c r="N13528" s="4"/>
      <c r="Q13528" s="27"/>
    </row>
    <row r="13529" spans="11:17" x14ac:dyDescent="0.25">
      <c r="K13529" s="4"/>
      <c r="L13529" s="32"/>
      <c r="M13529" s="32"/>
      <c r="N13529" s="4"/>
      <c r="Q13529" s="27"/>
    </row>
    <row r="13530" spans="11:17" x14ac:dyDescent="0.25">
      <c r="K13530" s="4"/>
      <c r="L13530" s="32"/>
      <c r="M13530" s="32"/>
      <c r="N13530" s="4"/>
      <c r="Q13530" s="27"/>
    </row>
    <row r="13531" spans="11:17" x14ac:dyDescent="0.25">
      <c r="K13531" s="4"/>
      <c r="L13531" s="32"/>
      <c r="M13531" s="32"/>
      <c r="N13531" s="4"/>
      <c r="Q13531" s="27"/>
    </row>
    <row r="13532" spans="11:17" x14ac:dyDescent="0.25">
      <c r="K13532" s="4"/>
      <c r="L13532" s="32"/>
      <c r="M13532" s="32"/>
      <c r="N13532" s="4"/>
      <c r="Q13532" s="27"/>
    </row>
    <row r="13533" spans="11:17" x14ac:dyDescent="0.25">
      <c r="K13533" s="4"/>
      <c r="L13533" s="32"/>
      <c r="M13533" s="32"/>
      <c r="N13533" s="4"/>
      <c r="Q13533" s="27"/>
    </row>
    <row r="13534" spans="11:17" x14ac:dyDescent="0.25">
      <c r="K13534" s="4"/>
      <c r="L13534" s="32"/>
      <c r="M13534" s="32"/>
      <c r="N13534" s="4"/>
      <c r="Q13534" s="27"/>
    </row>
    <row r="13535" spans="11:17" x14ac:dyDescent="0.25">
      <c r="K13535" s="4"/>
      <c r="L13535" s="32"/>
      <c r="M13535" s="32"/>
      <c r="N13535" s="4"/>
      <c r="Q13535" s="27"/>
    </row>
    <row r="13536" spans="11:17" x14ac:dyDescent="0.25">
      <c r="K13536" s="4"/>
      <c r="L13536" s="32"/>
      <c r="M13536" s="32"/>
      <c r="N13536" s="4"/>
      <c r="Q13536" s="27"/>
    </row>
    <row r="13537" spans="11:17" x14ac:dyDescent="0.25">
      <c r="K13537" s="4"/>
      <c r="L13537" s="32"/>
      <c r="M13537" s="32"/>
      <c r="N13537" s="4"/>
      <c r="Q13537" s="27"/>
    </row>
    <row r="13538" spans="11:17" x14ac:dyDescent="0.25">
      <c r="K13538" s="4"/>
      <c r="L13538" s="32"/>
      <c r="M13538" s="32"/>
      <c r="N13538" s="4"/>
      <c r="Q13538" s="27"/>
    </row>
    <row r="13539" spans="11:17" x14ac:dyDescent="0.25">
      <c r="K13539" s="4"/>
      <c r="L13539" s="32"/>
      <c r="M13539" s="32"/>
      <c r="N13539" s="4"/>
      <c r="Q13539" s="27"/>
    </row>
    <row r="13540" spans="11:17" x14ac:dyDescent="0.25">
      <c r="K13540" s="4"/>
      <c r="L13540" s="32"/>
      <c r="M13540" s="32"/>
      <c r="N13540" s="4"/>
      <c r="Q13540" s="27"/>
    </row>
    <row r="13541" spans="11:17" x14ac:dyDescent="0.25">
      <c r="K13541" s="4"/>
      <c r="L13541" s="32"/>
      <c r="M13541" s="32"/>
      <c r="N13541" s="4"/>
      <c r="Q13541" s="27"/>
    </row>
    <row r="13542" spans="11:17" x14ac:dyDescent="0.25">
      <c r="K13542" s="4"/>
      <c r="L13542" s="32"/>
      <c r="M13542" s="32"/>
      <c r="N13542" s="4"/>
      <c r="Q13542" s="27"/>
    </row>
    <row r="13543" spans="11:17" x14ac:dyDescent="0.25">
      <c r="K13543" s="4"/>
      <c r="L13543" s="32"/>
      <c r="M13543" s="32"/>
      <c r="N13543" s="4"/>
      <c r="Q13543" s="27"/>
    </row>
    <row r="13544" spans="11:17" x14ac:dyDescent="0.25">
      <c r="K13544" s="4"/>
      <c r="L13544" s="32"/>
      <c r="M13544" s="32"/>
      <c r="N13544" s="4"/>
      <c r="Q13544" s="27"/>
    </row>
    <row r="13545" spans="11:17" x14ac:dyDescent="0.25">
      <c r="K13545" s="4"/>
      <c r="L13545" s="32"/>
      <c r="M13545" s="32"/>
      <c r="N13545" s="4"/>
      <c r="Q13545" s="27"/>
    </row>
    <row r="13546" spans="11:17" x14ac:dyDescent="0.25">
      <c r="K13546" s="4"/>
      <c r="L13546" s="32"/>
      <c r="M13546" s="32"/>
      <c r="N13546" s="4"/>
      <c r="Q13546" s="27"/>
    </row>
    <row r="13547" spans="11:17" x14ac:dyDescent="0.25">
      <c r="K13547" s="4"/>
      <c r="L13547" s="32"/>
      <c r="M13547" s="32"/>
      <c r="N13547" s="4"/>
      <c r="Q13547" s="27"/>
    </row>
    <row r="13548" spans="11:17" x14ac:dyDescent="0.25">
      <c r="K13548" s="4"/>
      <c r="L13548" s="32"/>
      <c r="M13548" s="32"/>
      <c r="N13548" s="4"/>
      <c r="Q13548" s="27"/>
    </row>
    <row r="13549" spans="11:17" x14ac:dyDescent="0.25">
      <c r="K13549" s="4"/>
      <c r="L13549" s="32"/>
      <c r="M13549" s="32"/>
      <c r="N13549" s="4"/>
      <c r="Q13549" s="27"/>
    </row>
    <row r="13550" spans="11:17" x14ac:dyDescent="0.25">
      <c r="K13550" s="4"/>
      <c r="L13550" s="32"/>
      <c r="M13550" s="32"/>
      <c r="N13550" s="4"/>
      <c r="Q13550" s="27"/>
    </row>
    <row r="13551" spans="11:17" x14ac:dyDescent="0.25">
      <c r="K13551" s="4"/>
      <c r="L13551" s="32"/>
      <c r="M13551" s="32"/>
      <c r="N13551" s="4"/>
      <c r="Q13551" s="27"/>
    </row>
    <row r="13552" spans="11:17" x14ac:dyDescent="0.25">
      <c r="K13552" s="4"/>
      <c r="L13552" s="32"/>
      <c r="M13552" s="32"/>
      <c r="N13552" s="4"/>
      <c r="Q13552" s="27"/>
    </row>
    <row r="13553" spans="11:17" x14ac:dyDescent="0.25">
      <c r="K13553" s="4"/>
      <c r="L13553" s="32"/>
      <c r="M13553" s="32"/>
      <c r="N13553" s="4"/>
      <c r="Q13553" s="27"/>
    </row>
    <row r="13554" spans="11:17" x14ac:dyDescent="0.25">
      <c r="K13554" s="4"/>
      <c r="L13554" s="32"/>
      <c r="M13554" s="32"/>
      <c r="N13554" s="4"/>
      <c r="Q13554" s="27"/>
    </row>
    <row r="13555" spans="11:17" x14ac:dyDescent="0.25">
      <c r="K13555" s="4"/>
      <c r="L13555" s="32"/>
      <c r="M13555" s="32"/>
      <c r="N13555" s="4"/>
      <c r="Q13555" s="27"/>
    </row>
    <row r="13556" spans="11:17" x14ac:dyDescent="0.25">
      <c r="K13556" s="4"/>
      <c r="L13556" s="32"/>
      <c r="M13556" s="32"/>
      <c r="N13556" s="4"/>
      <c r="Q13556" s="27"/>
    </row>
    <row r="13557" spans="11:17" x14ac:dyDescent="0.25">
      <c r="K13557" s="4"/>
      <c r="L13557" s="32"/>
      <c r="M13557" s="32"/>
      <c r="N13557" s="4"/>
      <c r="Q13557" s="27"/>
    </row>
    <row r="13558" spans="11:17" x14ac:dyDescent="0.25">
      <c r="K13558" s="4"/>
      <c r="L13558" s="32"/>
      <c r="M13558" s="32"/>
      <c r="N13558" s="4"/>
      <c r="Q13558" s="27"/>
    </row>
    <row r="13559" spans="11:17" x14ac:dyDescent="0.25">
      <c r="K13559" s="4"/>
      <c r="L13559" s="32"/>
      <c r="M13559" s="32"/>
      <c r="N13559" s="4"/>
      <c r="Q13559" s="27"/>
    </row>
    <row r="13560" spans="11:17" x14ac:dyDescent="0.25">
      <c r="K13560" s="4"/>
      <c r="L13560" s="32"/>
      <c r="M13560" s="32"/>
      <c r="N13560" s="4"/>
      <c r="Q13560" s="27"/>
    </row>
    <row r="13561" spans="11:17" x14ac:dyDescent="0.25">
      <c r="K13561" s="4"/>
      <c r="L13561" s="32"/>
      <c r="M13561" s="32"/>
      <c r="N13561" s="4"/>
      <c r="Q13561" s="27"/>
    </row>
    <row r="13562" spans="11:17" x14ac:dyDescent="0.25">
      <c r="K13562" s="4"/>
      <c r="L13562" s="32"/>
      <c r="M13562" s="32"/>
      <c r="N13562" s="4"/>
      <c r="Q13562" s="27"/>
    </row>
    <row r="13563" spans="11:17" x14ac:dyDescent="0.25">
      <c r="K13563" s="4"/>
      <c r="L13563" s="32"/>
      <c r="M13563" s="32"/>
      <c r="N13563" s="4"/>
      <c r="Q13563" s="27"/>
    </row>
    <row r="13564" spans="11:17" x14ac:dyDescent="0.25">
      <c r="K13564" s="4"/>
      <c r="L13564" s="32"/>
      <c r="M13564" s="32"/>
      <c r="N13564" s="4"/>
      <c r="Q13564" s="27"/>
    </row>
    <row r="13565" spans="11:17" x14ac:dyDescent="0.25">
      <c r="K13565" s="4"/>
      <c r="L13565" s="32"/>
      <c r="M13565" s="32"/>
      <c r="N13565" s="4"/>
      <c r="Q13565" s="27"/>
    </row>
    <row r="13566" spans="11:17" x14ac:dyDescent="0.25">
      <c r="K13566" s="4"/>
      <c r="L13566" s="32"/>
      <c r="M13566" s="32"/>
      <c r="N13566" s="4"/>
      <c r="Q13566" s="27"/>
    </row>
    <row r="13567" spans="11:17" x14ac:dyDescent="0.25">
      <c r="K13567" s="4"/>
      <c r="L13567" s="32"/>
      <c r="M13567" s="32"/>
      <c r="N13567" s="4"/>
      <c r="Q13567" s="27"/>
    </row>
    <row r="13568" spans="11:17" x14ac:dyDescent="0.25">
      <c r="K13568" s="4"/>
      <c r="L13568" s="32"/>
      <c r="M13568" s="32"/>
      <c r="N13568" s="4"/>
      <c r="Q13568" s="27"/>
    </row>
    <row r="13569" spans="11:17" x14ac:dyDescent="0.25">
      <c r="K13569" s="4"/>
      <c r="L13569" s="32"/>
      <c r="M13569" s="32"/>
      <c r="N13569" s="4"/>
      <c r="Q13569" s="27"/>
    </row>
    <row r="13570" spans="11:17" x14ac:dyDescent="0.25">
      <c r="K13570" s="4"/>
      <c r="L13570" s="32"/>
      <c r="M13570" s="32"/>
      <c r="N13570" s="4"/>
      <c r="Q13570" s="27"/>
    </row>
    <row r="13571" spans="11:17" x14ac:dyDescent="0.25">
      <c r="K13571" s="4"/>
      <c r="L13571" s="32"/>
      <c r="M13571" s="32"/>
      <c r="N13571" s="4"/>
      <c r="Q13571" s="27"/>
    </row>
    <row r="13572" spans="11:17" x14ac:dyDescent="0.25">
      <c r="K13572" s="4"/>
      <c r="L13572" s="32"/>
      <c r="M13572" s="32"/>
      <c r="N13572" s="4"/>
      <c r="Q13572" s="27"/>
    </row>
    <row r="13573" spans="11:17" x14ac:dyDescent="0.25">
      <c r="K13573" s="4"/>
      <c r="L13573" s="32"/>
      <c r="M13573" s="32"/>
      <c r="N13573" s="4"/>
      <c r="Q13573" s="27"/>
    </row>
    <row r="13574" spans="11:17" x14ac:dyDescent="0.25">
      <c r="K13574" s="4"/>
      <c r="L13574" s="32"/>
      <c r="M13574" s="32"/>
      <c r="N13574" s="4"/>
      <c r="Q13574" s="27"/>
    </row>
    <row r="13575" spans="11:17" x14ac:dyDescent="0.25">
      <c r="K13575" s="4"/>
      <c r="L13575" s="32"/>
      <c r="M13575" s="32"/>
      <c r="N13575" s="4"/>
      <c r="Q13575" s="27"/>
    </row>
    <row r="13576" spans="11:17" x14ac:dyDescent="0.25">
      <c r="K13576" s="4"/>
      <c r="L13576" s="32"/>
      <c r="M13576" s="32"/>
      <c r="N13576" s="4"/>
      <c r="Q13576" s="27"/>
    </row>
    <row r="13577" spans="11:17" x14ac:dyDescent="0.25">
      <c r="K13577" s="4"/>
      <c r="L13577" s="32"/>
      <c r="M13577" s="32"/>
      <c r="N13577" s="4"/>
      <c r="Q13577" s="27"/>
    </row>
    <row r="13578" spans="11:17" x14ac:dyDescent="0.25">
      <c r="K13578" s="4"/>
      <c r="L13578" s="32"/>
      <c r="M13578" s="32"/>
      <c r="N13578" s="4"/>
      <c r="Q13578" s="27"/>
    </row>
    <row r="13579" spans="11:17" x14ac:dyDescent="0.25">
      <c r="K13579" s="4"/>
      <c r="L13579" s="32"/>
      <c r="M13579" s="32"/>
      <c r="N13579" s="4"/>
      <c r="Q13579" s="27"/>
    </row>
    <row r="13580" spans="11:17" x14ac:dyDescent="0.25">
      <c r="K13580" s="4"/>
      <c r="L13580" s="32"/>
      <c r="M13580" s="32"/>
      <c r="N13580" s="4"/>
      <c r="Q13580" s="27"/>
    </row>
    <row r="13581" spans="11:17" x14ac:dyDescent="0.25">
      <c r="K13581" s="4"/>
      <c r="L13581" s="32"/>
      <c r="M13581" s="32"/>
      <c r="N13581" s="4"/>
      <c r="Q13581" s="27"/>
    </row>
    <row r="13582" spans="11:17" x14ac:dyDescent="0.25">
      <c r="K13582" s="4"/>
      <c r="L13582" s="32"/>
      <c r="M13582" s="32"/>
      <c r="N13582" s="4"/>
      <c r="Q13582" s="27"/>
    </row>
    <row r="13583" spans="11:17" x14ac:dyDescent="0.25">
      <c r="K13583" s="4"/>
      <c r="L13583" s="32"/>
      <c r="M13583" s="32"/>
      <c r="N13583" s="4"/>
      <c r="Q13583" s="27"/>
    </row>
    <row r="13584" spans="11:17" x14ac:dyDescent="0.25">
      <c r="K13584" s="4"/>
      <c r="L13584" s="32"/>
      <c r="M13584" s="32"/>
      <c r="N13584" s="4"/>
      <c r="Q13584" s="27"/>
    </row>
    <row r="13585" spans="11:17" x14ac:dyDescent="0.25">
      <c r="K13585" s="4"/>
      <c r="L13585" s="32"/>
      <c r="M13585" s="32"/>
      <c r="N13585" s="4"/>
      <c r="Q13585" s="27"/>
    </row>
    <row r="13586" spans="11:17" x14ac:dyDescent="0.25">
      <c r="K13586" s="4"/>
      <c r="L13586" s="32"/>
      <c r="M13586" s="32"/>
      <c r="N13586" s="4"/>
      <c r="Q13586" s="27"/>
    </row>
    <row r="13587" spans="11:17" x14ac:dyDescent="0.25">
      <c r="K13587" s="4"/>
      <c r="L13587" s="32"/>
      <c r="M13587" s="32"/>
      <c r="N13587" s="4"/>
      <c r="Q13587" s="27"/>
    </row>
    <row r="13588" spans="11:17" x14ac:dyDescent="0.25">
      <c r="K13588" s="4"/>
      <c r="L13588" s="32"/>
      <c r="M13588" s="32"/>
      <c r="N13588" s="4"/>
      <c r="Q13588" s="27"/>
    </row>
    <row r="13589" spans="11:17" x14ac:dyDescent="0.25">
      <c r="K13589" s="4"/>
      <c r="L13589" s="32"/>
      <c r="M13589" s="32"/>
      <c r="N13589" s="4"/>
      <c r="Q13589" s="27"/>
    </row>
    <row r="13590" spans="11:17" x14ac:dyDescent="0.25">
      <c r="K13590" s="4"/>
      <c r="L13590" s="32"/>
      <c r="M13590" s="32"/>
      <c r="N13590" s="4"/>
      <c r="Q13590" s="27"/>
    </row>
    <row r="13591" spans="11:17" x14ac:dyDescent="0.25">
      <c r="K13591" s="4"/>
      <c r="L13591" s="32"/>
      <c r="M13591" s="32"/>
      <c r="N13591" s="4"/>
      <c r="Q13591" s="27"/>
    </row>
    <row r="13592" spans="11:17" x14ac:dyDescent="0.25">
      <c r="K13592" s="4"/>
      <c r="L13592" s="32"/>
      <c r="M13592" s="32"/>
      <c r="N13592" s="4"/>
      <c r="Q13592" s="27"/>
    </row>
    <row r="13593" spans="11:17" x14ac:dyDescent="0.25">
      <c r="K13593" s="4"/>
      <c r="L13593" s="32"/>
      <c r="M13593" s="32"/>
      <c r="N13593" s="4"/>
      <c r="Q13593" s="27"/>
    </row>
    <row r="13594" spans="11:17" x14ac:dyDescent="0.25">
      <c r="K13594" s="4"/>
      <c r="L13594" s="32"/>
      <c r="M13594" s="32"/>
      <c r="N13594" s="4"/>
      <c r="Q13594" s="27"/>
    </row>
    <row r="13595" spans="11:17" x14ac:dyDescent="0.25">
      <c r="K13595" s="4"/>
      <c r="L13595" s="32"/>
      <c r="M13595" s="32"/>
      <c r="N13595" s="4"/>
      <c r="Q13595" s="27"/>
    </row>
    <row r="13596" spans="11:17" x14ac:dyDescent="0.25">
      <c r="K13596" s="4"/>
      <c r="L13596" s="32"/>
      <c r="M13596" s="32"/>
      <c r="N13596" s="4"/>
      <c r="Q13596" s="27"/>
    </row>
    <row r="13597" spans="11:17" x14ac:dyDescent="0.25">
      <c r="K13597" s="4"/>
      <c r="L13597" s="32"/>
      <c r="M13597" s="32"/>
      <c r="N13597" s="4"/>
      <c r="Q13597" s="27"/>
    </row>
    <row r="13598" spans="11:17" x14ac:dyDescent="0.25">
      <c r="K13598" s="4"/>
      <c r="L13598" s="32"/>
      <c r="M13598" s="32"/>
      <c r="N13598" s="4"/>
      <c r="Q13598" s="27"/>
    </row>
    <row r="13599" spans="11:17" x14ac:dyDescent="0.25">
      <c r="K13599" s="4"/>
      <c r="L13599" s="32"/>
      <c r="M13599" s="32"/>
      <c r="N13599" s="4"/>
      <c r="Q13599" s="27"/>
    </row>
    <row r="13600" spans="11:17" x14ac:dyDescent="0.25">
      <c r="K13600" s="4"/>
      <c r="L13600" s="32"/>
      <c r="M13600" s="32"/>
      <c r="N13600" s="4"/>
      <c r="Q13600" s="27"/>
    </row>
    <row r="13601" spans="11:17" x14ac:dyDescent="0.25">
      <c r="K13601" s="4"/>
      <c r="L13601" s="32"/>
      <c r="M13601" s="32"/>
      <c r="N13601" s="4"/>
      <c r="Q13601" s="27"/>
    </row>
    <row r="13602" spans="11:17" x14ac:dyDescent="0.25">
      <c r="K13602" s="4"/>
      <c r="L13602" s="32"/>
      <c r="M13602" s="32"/>
      <c r="N13602" s="4"/>
      <c r="Q13602" s="27"/>
    </row>
    <row r="13603" spans="11:17" x14ac:dyDescent="0.25">
      <c r="K13603" s="4"/>
      <c r="L13603" s="32"/>
      <c r="M13603" s="32"/>
      <c r="N13603" s="4"/>
      <c r="Q13603" s="27"/>
    </row>
    <row r="13604" spans="11:17" x14ac:dyDescent="0.25">
      <c r="K13604" s="4"/>
      <c r="L13604" s="32"/>
      <c r="M13604" s="32"/>
      <c r="N13604" s="4"/>
      <c r="Q13604" s="27"/>
    </row>
    <row r="13605" spans="11:17" x14ac:dyDescent="0.25">
      <c r="K13605" s="4"/>
      <c r="L13605" s="32"/>
      <c r="M13605" s="32"/>
      <c r="N13605" s="4"/>
      <c r="Q13605" s="27"/>
    </row>
    <row r="13606" spans="11:17" x14ac:dyDescent="0.25">
      <c r="K13606" s="4"/>
      <c r="L13606" s="32"/>
      <c r="M13606" s="32"/>
      <c r="N13606" s="4"/>
      <c r="Q13606" s="27"/>
    </row>
    <row r="13607" spans="11:17" x14ac:dyDescent="0.25">
      <c r="K13607" s="4"/>
      <c r="L13607" s="32"/>
      <c r="M13607" s="32"/>
      <c r="N13607" s="4"/>
      <c r="Q13607" s="27"/>
    </row>
    <row r="13608" spans="11:17" x14ac:dyDescent="0.25">
      <c r="K13608" s="4"/>
      <c r="L13608" s="32"/>
      <c r="M13608" s="32"/>
      <c r="N13608" s="4"/>
      <c r="Q13608" s="27"/>
    </row>
    <row r="13609" spans="11:17" x14ac:dyDescent="0.25">
      <c r="K13609" s="4"/>
      <c r="L13609" s="32"/>
      <c r="M13609" s="32"/>
      <c r="N13609" s="4"/>
      <c r="Q13609" s="27"/>
    </row>
    <row r="13610" spans="11:17" x14ac:dyDescent="0.25">
      <c r="K13610" s="4"/>
      <c r="L13610" s="32"/>
      <c r="M13610" s="32"/>
      <c r="N13610" s="4"/>
      <c r="Q13610" s="27"/>
    </row>
    <row r="13611" spans="11:17" x14ac:dyDescent="0.25">
      <c r="K13611" s="4"/>
      <c r="L13611" s="32"/>
      <c r="M13611" s="32"/>
      <c r="N13611" s="4"/>
      <c r="Q13611" s="27"/>
    </row>
    <row r="13612" spans="11:17" x14ac:dyDescent="0.25">
      <c r="K13612" s="4"/>
      <c r="L13612" s="32"/>
      <c r="M13612" s="32"/>
      <c r="N13612" s="4"/>
      <c r="Q13612" s="27"/>
    </row>
    <row r="13613" spans="11:17" x14ac:dyDescent="0.25">
      <c r="K13613" s="4"/>
      <c r="L13613" s="32"/>
      <c r="M13613" s="32"/>
      <c r="N13613" s="4"/>
      <c r="Q13613" s="27"/>
    </row>
    <row r="13614" spans="11:17" x14ac:dyDescent="0.25">
      <c r="K13614" s="4"/>
      <c r="L13614" s="32"/>
      <c r="M13614" s="32"/>
      <c r="N13614" s="4"/>
      <c r="Q13614" s="27"/>
    </row>
    <row r="13615" spans="11:17" x14ac:dyDescent="0.25">
      <c r="K13615" s="4"/>
      <c r="L13615" s="32"/>
      <c r="M13615" s="32"/>
      <c r="N13615" s="4"/>
      <c r="Q13615" s="27"/>
    </row>
    <row r="13616" spans="11:17" x14ac:dyDescent="0.25">
      <c r="K13616" s="4"/>
      <c r="L13616" s="32"/>
      <c r="M13616" s="32"/>
      <c r="N13616" s="4"/>
      <c r="Q13616" s="27"/>
    </row>
    <row r="13617" spans="11:17" x14ac:dyDescent="0.25">
      <c r="K13617" s="4"/>
      <c r="L13617" s="32"/>
      <c r="M13617" s="32"/>
      <c r="N13617" s="4"/>
      <c r="Q13617" s="27"/>
    </row>
    <row r="13618" spans="11:17" x14ac:dyDescent="0.25">
      <c r="K13618" s="4"/>
      <c r="L13618" s="32"/>
      <c r="M13618" s="32"/>
      <c r="N13618" s="4"/>
      <c r="Q13618" s="27"/>
    </row>
    <row r="13619" spans="11:17" x14ac:dyDescent="0.25">
      <c r="K13619" s="4"/>
      <c r="L13619" s="32"/>
      <c r="M13619" s="32"/>
      <c r="N13619" s="4"/>
      <c r="Q13619" s="27"/>
    </row>
    <row r="13620" spans="11:17" x14ac:dyDescent="0.25">
      <c r="K13620" s="4"/>
      <c r="L13620" s="32"/>
      <c r="M13620" s="32"/>
      <c r="N13620" s="4"/>
      <c r="Q13620" s="27"/>
    </row>
    <row r="13621" spans="11:17" x14ac:dyDescent="0.25">
      <c r="K13621" s="4"/>
      <c r="L13621" s="32"/>
      <c r="M13621" s="32"/>
      <c r="N13621" s="4"/>
      <c r="Q13621" s="27"/>
    </row>
    <row r="13622" spans="11:17" x14ac:dyDescent="0.25">
      <c r="K13622" s="4"/>
      <c r="L13622" s="32"/>
      <c r="M13622" s="32"/>
      <c r="N13622" s="4"/>
      <c r="Q13622" s="27"/>
    </row>
    <row r="13623" spans="11:17" x14ac:dyDescent="0.25">
      <c r="K13623" s="4"/>
      <c r="L13623" s="32"/>
      <c r="M13623" s="32"/>
      <c r="N13623" s="4"/>
      <c r="Q13623" s="27"/>
    </row>
    <row r="13624" spans="11:17" x14ac:dyDescent="0.25">
      <c r="K13624" s="4"/>
      <c r="L13624" s="32"/>
      <c r="M13624" s="32"/>
      <c r="N13624" s="4"/>
      <c r="Q13624" s="27"/>
    </row>
    <row r="13625" spans="11:17" x14ac:dyDescent="0.25">
      <c r="K13625" s="4"/>
      <c r="L13625" s="32"/>
      <c r="M13625" s="32"/>
      <c r="N13625" s="4"/>
      <c r="Q13625" s="27"/>
    </row>
    <row r="13626" spans="11:17" x14ac:dyDescent="0.25">
      <c r="K13626" s="4"/>
      <c r="L13626" s="32"/>
      <c r="M13626" s="32"/>
      <c r="N13626" s="4"/>
      <c r="Q13626" s="27"/>
    </row>
    <row r="13627" spans="11:17" x14ac:dyDescent="0.25">
      <c r="K13627" s="4"/>
      <c r="L13627" s="32"/>
      <c r="M13627" s="32"/>
      <c r="N13627" s="4"/>
      <c r="Q13627" s="27"/>
    </row>
    <row r="13628" spans="11:17" x14ac:dyDescent="0.25">
      <c r="K13628" s="4"/>
      <c r="L13628" s="32"/>
      <c r="M13628" s="32"/>
      <c r="N13628" s="4"/>
      <c r="Q13628" s="27"/>
    </row>
    <row r="13629" spans="11:17" x14ac:dyDescent="0.25">
      <c r="K13629" s="4"/>
      <c r="L13629" s="32"/>
      <c r="M13629" s="32"/>
      <c r="N13629" s="4"/>
      <c r="Q13629" s="27"/>
    </row>
    <row r="13630" spans="11:17" x14ac:dyDescent="0.25">
      <c r="K13630" s="4"/>
      <c r="L13630" s="32"/>
      <c r="M13630" s="32"/>
      <c r="N13630" s="4"/>
      <c r="Q13630" s="27"/>
    </row>
    <row r="13631" spans="11:17" x14ac:dyDescent="0.25">
      <c r="K13631" s="4"/>
      <c r="L13631" s="32"/>
      <c r="M13631" s="32"/>
      <c r="N13631" s="4"/>
      <c r="Q13631" s="27"/>
    </row>
    <row r="13632" spans="11:17" x14ac:dyDescent="0.25">
      <c r="K13632" s="4"/>
      <c r="L13632" s="32"/>
      <c r="M13632" s="32"/>
      <c r="N13632" s="4"/>
      <c r="Q13632" s="27"/>
    </row>
    <row r="13633" spans="11:17" x14ac:dyDescent="0.25">
      <c r="K13633" s="4"/>
      <c r="L13633" s="32"/>
      <c r="M13633" s="32"/>
      <c r="N13633" s="4"/>
      <c r="Q13633" s="27"/>
    </row>
    <row r="13634" spans="11:17" x14ac:dyDescent="0.25">
      <c r="K13634" s="4"/>
      <c r="L13634" s="32"/>
      <c r="M13634" s="32"/>
      <c r="N13634" s="4"/>
      <c r="Q13634" s="27"/>
    </row>
    <row r="13635" spans="11:17" x14ac:dyDescent="0.25">
      <c r="K13635" s="4"/>
      <c r="L13635" s="32"/>
      <c r="M13635" s="32"/>
      <c r="N13635" s="4"/>
      <c r="Q13635" s="27"/>
    </row>
    <row r="13636" spans="11:17" x14ac:dyDescent="0.25">
      <c r="K13636" s="4"/>
      <c r="L13636" s="32"/>
      <c r="M13636" s="32"/>
      <c r="N13636" s="4"/>
      <c r="Q13636" s="27"/>
    </row>
    <row r="13637" spans="11:17" x14ac:dyDescent="0.25">
      <c r="K13637" s="4"/>
      <c r="L13637" s="32"/>
      <c r="M13637" s="32"/>
      <c r="N13637" s="4"/>
      <c r="Q13637" s="27"/>
    </row>
    <row r="13638" spans="11:17" x14ac:dyDescent="0.25">
      <c r="K13638" s="4"/>
      <c r="L13638" s="32"/>
      <c r="M13638" s="32"/>
      <c r="N13638" s="4"/>
      <c r="Q13638" s="27"/>
    </row>
    <row r="13639" spans="11:17" x14ac:dyDescent="0.25">
      <c r="K13639" s="4"/>
      <c r="L13639" s="32"/>
      <c r="M13639" s="32"/>
      <c r="N13639" s="4"/>
      <c r="Q13639" s="27"/>
    </row>
    <row r="13640" spans="11:17" x14ac:dyDescent="0.25">
      <c r="K13640" s="4"/>
      <c r="L13640" s="32"/>
      <c r="M13640" s="32"/>
      <c r="N13640" s="4"/>
      <c r="Q13640" s="27"/>
    </row>
    <row r="13641" spans="11:17" x14ac:dyDescent="0.25">
      <c r="K13641" s="4"/>
      <c r="L13641" s="32"/>
      <c r="M13641" s="32"/>
      <c r="N13641" s="4"/>
      <c r="Q13641" s="27"/>
    </row>
    <row r="13642" spans="11:17" x14ac:dyDescent="0.25">
      <c r="K13642" s="4"/>
      <c r="L13642" s="32"/>
      <c r="M13642" s="32"/>
      <c r="N13642" s="4"/>
      <c r="Q13642" s="27"/>
    </row>
    <row r="13643" spans="11:17" x14ac:dyDescent="0.25">
      <c r="K13643" s="4"/>
      <c r="L13643" s="32"/>
      <c r="M13643" s="32"/>
      <c r="N13643" s="4"/>
      <c r="Q13643" s="27"/>
    </row>
    <row r="13644" spans="11:17" x14ac:dyDescent="0.25">
      <c r="K13644" s="4"/>
      <c r="L13644" s="32"/>
      <c r="M13644" s="32"/>
      <c r="N13644" s="4"/>
      <c r="Q13644" s="27"/>
    </row>
    <row r="13645" spans="11:17" x14ac:dyDescent="0.25">
      <c r="K13645" s="4"/>
      <c r="L13645" s="32"/>
      <c r="M13645" s="32"/>
      <c r="N13645" s="4"/>
      <c r="Q13645" s="27"/>
    </row>
    <row r="13646" spans="11:17" x14ac:dyDescent="0.25">
      <c r="K13646" s="4"/>
      <c r="L13646" s="32"/>
      <c r="M13646" s="32"/>
      <c r="N13646" s="4"/>
      <c r="Q13646" s="27"/>
    </row>
    <row r="13647" spans="11:17" x14ac:dyDescent="0.25">
      <c r="K13647" s="4"/>
      <c r="L13647" s="32"/>
      <c r="M13647" s="32"/>
      <c r="N13647" s="4"/>
      <c r="Q13647" s="27"/>
    </row>
    <row r="13648" spans="11:17" x14ac:dyDescent="0.25">
      <c r="K13648" s="4"/>
      <c r="L13648" s="32"/>
      <c r="M13648" s="32"/>
      <c r="N13648" s="4"/>
      <c r="Q13648" s="27"/>
    </row>
    <row r="13649" spans="11:17" x14ac:dyDescent="0.25">
      <c r="K13649" s="4"/>
      <c r="L13649" s="32"/>
      <c r="M13649" s="32"/>
      <c r="N13649" s="4"/>
      <c r="Q13649" s="27"/>
    </row>
    <row r="13650" spans="11:17" x14ac:dyDescent="0.25">
      <c r="K13650" s="4"/>
      <c r="L13650" s="32"/>
      <c r="M13650" s="32"/>
      <c r="N13650" s="4"/>
      <c r="Q13650" s="27"/>
    </row>
    <row r="13651" spans="11:17" x14ac:dyDescent="0.25">
      <c r="K13651" s="4"/>
      <c r="L13651" s="32"/>
      <c r="M13651" s="32"/>
      <c r="N13651" s="4"/>
      <c r="Q13651" s="27"/>
    </row>
    <row r="13652" spans="11:17" x14ac:dyDescent="0.25">
      <c r="K13652" s="4"/>
      <c r="L13652" s="32"/>
      <c r="M13652" s="32"/>
      <c r="N13652" s="4"/>
      <c r="Q13652" s="27"/>
    </row>
    <row r="13653" spans="11:17" x14ac:dyDescent="0.25">
      <c r="K13653" s="4"/>
      <c r="L13653" s="32"/>
      <c r="M13653" s="32"/>
      <c r="N13653" s="4"/>
      <c r="Q13653" s="27"/>
    </row>
    <row r="13654" spans="11:17" x14ac:dyDescent="0.25">
      <c r="K13654" s="4"/>
      <c r="L13654" s="32"/>
      <c r="M13654" s="32"/>
      <c r="N13654" s="4"/>
      <c r="Q13654" s="27"/>
    </row>
    <row r="13655" spans="11:17" x14ac:dyDescent="0.25">
      <c r="K13655" s="4"/>
      <c r="L13655" s="32"/>
      <c r="M13655" s="32"/>
      <c r="N13655" s="4"/>
      <c r="Q13655" s="27"/>
    </row>
    <row r="13656" spans="11:17" x14ac:dyDescent="0.25">
      <c r="K13656" s="4"/>
      <c r="L13656" s="32"/>
      <c r="M13656" s="32"/>
      <c r="N13656" s="4"/>
      <c r="Q13656" s="27"/>
    </row>
    <row r="13657" spans="11:17" x14ac:dyDescent="0.25">
      <c r="K13657" s="4"/>
      <c r="L13657" s="32"/>
      <c r="M13657" s="32"/>
      <c r="N13657" s="4"/>
      <c r="Q13657" s="27"/>
    </row>
    <row r="13658" spans="11:17" x14ac:dyDescent="0.25">
      <c r="K13658" s="4"/>
      <c r="L13658" s="32"/>
      <c r="M13658" s="32"/>
      <c r="N13658" s="4"/>
      <c r="Q13658" s="27"/>
    </row>
    <row r="13659" spans="11:17" x14ac:dyDescent="0.25">
      <c r="K13659" s="4"/>
      <c r="L13659" s="32"/>
      <c r="M13659" s="32"/>
      <c r="N13659" s="4"/>
      <c r="Q13659" s="27"/>
    </row>
    <row r="13660" spans="11:17" x14ac:dyDescent="0.25">
      <c r="K13660" s="4"/>
      <c r="L13660" s="32"/>
      <c r="M13660" s="32"/>
      <c r="N13660" s="4"/>
      <c r="Q13660" s="27"/>
    </row>
    <row r="13661" spans="11:17" x14ac:dyDescent="0.25">
      <c r="K13661" s="4"/>
      <c r="L13661" s="32"/>
      <c r="M13661" s="32"/>
      <c r="N13661" s="4"/>
      <c r="Q13661" s="27"/>
    </row>
    <row r="13662" spans="11:17" x14ac:dyDescent="0.25">
      <c r="K13662" s="4"/>
      <c r="L13662" s="32"/>
      <c r="M13662" s="32"/>
      <c r="N13662" s="4"/>
      <c r="Q13662" s="27"/>
    </row>
    <row r="13663" spans="11:17" x14ac:dyDescent="0.25">
      <c r="K13663" s="4"/>
      <c r="L13663" s="32"/>
      <c r="M13663" s="32"/>
      <c r="N13663" s="4"/>
      <c r="Q13663" s="27"/>
    </row>
    <row r="13664" spans="11:17" x14ac:dyDescent="0.25">
      <c r="K13664" s="4"/>
      <c r="L13664" s="32"/>
      <c r="M13664" s="32"/>
      <c r="N13664" s="4"/>
      <c r="Q13664" s="27"/>
    </row>
    <row r="13665" spans="11:17" x14ac:dyDescent="0.25">
      <c r="K13665" s="4"/>
      <c r="L13665" s="32"/>
      <c r="M13665" s="32"/>
      <c r="N13665" s="4"/>
      <c r="Q13665" s="27"/>
    </row>
    <row r="13666" spans="11:17" x14ac:dyDescent="0.25">
      <c r="K13666" s="4"/>
      <c r="L13666" s="32"/>
      <c r="M13666" s="32"/>
      <c r="N13666" s="4"/>
      <c r="Q13666" s="27"/>
    </row>
    <row r="13667" spans="11:17" x14ac:dyDescent="0.25">
      <c r="K13667" s="4"/>
      <c r="L13667" s="32"/>
      <c r="M13667" s="32"/>
      <c r="N13667" s="4"/>
      <c r="Q13667" s="27"/>
    </row>
    <row r="13668" spans="11:17" x14ac:dyDescent="0.25">
      <c r="K13668" s="4"/>
      <c r="L13668" s="32"/>
      <c r="M13668" s="32"/>
      <c r="N13668" s="4"/>
      <c r="Q13668" s="27"/>
    </row>
    <row r="13669" spans="11:17" x14ac:dyDescent="0.25">
      <c r="K13669" s="4"/>
      <c r="L13669" s="32"/>
      <c r="M13669" s="32"/>
      <c r="N13669" s="4"/>
      <c r="Q13669" s="27"/>
    </row>
    <row r="13670" spans="11:17" x14ac:dyDescent="0.25">
      <c r="K13670" s="4"/>
      <c r="L13670" s="32"/>
      <c r="M13670" s="32"/>
      <c r="N13670" s="4"/>
      <c r="Q13670" s="27"/>
    </row>
    <row r="13671" spans="11:17" x14ac:dyDescent="0.25">
      <c r="K13671" s="4"/>
      <c r="L13671" s="32"/>
      <c r="M13671" s="32"/>
      <c r="N13671" s="4"/>
      <c r="Q13671" s="27"/>
    </row>
    <row r="13672" spans="11:17" x14ac:dyDescent="0.25">
      <c r="K13672" s="4"/>
      <c r="L13672" s="32"/>
      <c r="M13672" s="32"/>
      <c r="N13672" s="4"/>
      <c r="Q13672" s="27"/>
    </row>
    <row r="13673" spans="11:17" x14ac:dyDescent="0.25">
      <c r="K13673" s="4"/>
      <c r="L13673" s="32"/>
      <c r="M13673" s="32"/>
      <c r="N13673" s="4"/>
      <c r="Q13673" s="27"/>
    </row>
    <row r="13674" spans="11:17" x14ac:dyDescent="0.25">
      <c r="K13674" s="4"/>
      <c r="L13674" s="32"/>
      <c r="M13674" s="32"/>
      <c r="N13674" s="4"/>
      <c r="Q13674" s="27"/>
    </row>
    <row r="13675" spans="11:17" x14ac:dyDescent="0.25">
      <c r="K13675" s="4"/>
      <c r="L13675" s="32"/>
      <c r="M13675" s="32"/>
      <c r="N13675" s="4"/>
      <c r="Q13675" s="27"/>
    </row>
    <row r="13676" spans="11:17" x14ac:dyDescent="0.25">
      <c r="K13676" s="4"/>
      <c r="L13676" s="32"/>
      <c r="M13676" s="32"/>
      <c r="N13676" s="4"/>
      <c r="Q13676" s="27"/>
    </row>
    <row r="13677" spans="11:17" x14ac:dyDescent="0.25">
      <c r="K13677" s="4"/>
      <c r="L13677" s="32"/>
      <c r="M13677" s="32"/>
      <c r="N13677" s="4"/>
      <c r="Q13677" s="27"/>
    </row>
    <row r="13678" spans="11:17" x14ac:dyDescent="0.25">
      <c r="K13678" s="4"/>
      <c r="L13678" s="32"/>
      <c r="M13678" s="32"/>
      <c r="N13678" s="4"/>
      <c r="Q13678" s="27"/>
    </row>
    <row r="13679" spans="11:17" x14ac:dyDescent="0.25">
      <c r="K13679" s="4"/>
      <c r="L13679" s="32"/>
      <c r="M13679" s="32"/>
      <c r="N13679" s="4"/>
      <c r="Q13679" s="27"/>
    </row>
    <row r="13680" spans="11:17" x14ac:dyDescent="0.25">
      <c r="K13680" s="4"/>
      <c r="L13680" s="32"/>
      <c r="M13680" s="32"/>
      <c r="N13680" s="4"/>
      <c r="Q13680" s="27"/>
    </row>
    <row r="13681" spans="11:17" x14ac:dyDescent="0.25">
      <c r="K13681" s="4"/>
      <c r="L13681" s="32"/>
      <c r="M13681" s="32"/>
      <c r="N13681" s="4"/>
      <c r="Q13681" s="27"/>
    </row>
    <row r="13682" spans="11:17" x14ac:dyDescent="0.25">
      <c r="K13682" s="4"/>
      <c r="L13682" s="32"/>
      <c r="M13682" s="32"/>
      <c r="N13682" s="4"/>
      <c r="Q13682" s="27"/>
    </row>
    <row r="13683" spans="11:17" x14ac:dyDescent="0.25">
      <c r="K13683" s="4"/>
      <c r="L13683" s="32"/>
      <c r="M13683" s="32"/>
      <c r="N13683" s="4"/>
      <c r="Q13683" s="27"/>
    </row>
    <row r="13684" spans="11:17" x14ac:dyDescent="0.25">
      <c r="K13684" s="4"/>
      <c r="L13684" s="32"/>
      <c r="M13684" s="32"/>
      <c r="N13684" s="4"/>
      <c r="Q13684" s="27"/>
    </row>
    <row r="13685" spans="11:17" x14ac:dyDescent="0.25">
      <c r="K13685" s="4"/>
      <c r="L13685" s="32"/>
      <c r="M13685" s="32"/>
      <c r="N13685" s="4"/>
      <c r="Q13685" s="27"/>
    </row>
    <row r="13686" spans="11:17" x14ac:dyDescent="0.25">
      <c r="K13686" s="4"/>
      <c r="L13686" s="32"/>
      <c r="M13686" s="32"/>
      <c r="N13686" s="4"/>
      <c r="Q13686" s="27"/>
    </row>
    <row r="13687" spans="11:17" x14ac:dyDescent="0.25">
      <c r="K13687" s="4"/>
      <c r="L13687" s="32"/>
      <c r="M13687" s="32"/>
      <c r="N13687" s="4"/>
      <c r="Q13687" s="27"/>
    </row>
    <row r="13688" spans="11:17" x14ac:dyDescent="0.25">
      <c r="K13688" s="4"/>
      <c r="L13688" s="32"/>
      <c r="M13688" s="32"/>
      <c r="N13688" s="4"/>
      <c r="Q13688" s="27"/>
    </row>
    <row r="13689" spans="11:17" x14ac:dyDescent="0.25">
      <c r="K13689" s="4"/>
      <c r="L13689" s="32"/>
      <c r="M13689" s="32"/>
      <c r="N13689" s="4"/>
      <c r="Q13689" s="27"/>
    </row>
    <row r="13690" spans="11:17" x14ac:dyDescent="0.25">
      <c r="K13690" s="4"/>
      <c r="L13690" s="32"/>
      <c r="M13690" s="32"/>
      <c r="N13690" s="4"/>
      <c r="Q13690" s="27"/>
    </row>
    <row r="13691" spans="11:17" x14ac:dyDescent="0.25">
      <c r="K13691" s="4"/>
      <c r="L13691" s="32"/>
      <c r="M13691" s="32"/>
      <c r="N13691" s="4"/>
      <c r="Q13691" s="27"/>
    </row>
    <row r="13692" spans="11:17" x14ac:dyDescent="0.25">
      <c r="K13692" s="4"/>
      <c r="L13692" s="32"/>
      <c r="M13692" s="32"/>
      <c r="N13692" s="4"/>
      <c r="Q13692" s="27"/>
    </row>
    <row r="13693" spans="11:17" x14ac:dyDescent="0.25">
      <c r="K13693" s="4"/>
      <c r="L13693" s="32"/>
      <c r="M13693" s="32"/>
      <c r="N13693" s="4"/>
      <c r="Q13693" s="27"/>
    </row>
    <row r="13694" spans="11:17" x14ac:dyDescent="0.25">
      <c r="K13694" s="4"/>
      <c r="L13694" s="32"/>
      <c r="M13694" s="32"/>
      <c r="N13694" s="4"/>
      <c r="Q13694" s="27"/>
    </row>
    <row r="13695" spans="11:17" x14ac:dyDescent="0.25">
      <c r="K13695" s="4"/>
      <c r="L13695" s="32"/>
      <c r="M13695" s="32"/>
      <c r="N13695" s="4"/>
      <c r="Q13695" s="27"/>
    </row>
    <row r="13696" spans="11:17" x14ac:dyDescent="0.25">
      <c r="K13696" s="4"/>
      <c r="L13696" s="32"/>
      <c r="M13696" s="32"/>
      <c r="N13696" s="4"/>
      <c r="Q13696" s="27"/>
    </row>
    <row r="13697" spans="11:17" x14ac:dyDescent="0.25">
      <c r="K13697" s="4"/>
      <c r="L13697" s="32"/>
      <c r="M13697" s="32"/>
      <c r="N13697" s="4"/>
      <c r="Q13697" s="27"/>
    </row>
    <row r="13698" spans="11:17" x14ac:dyDescent="0.25">
      <c r="K13698" s="4"/>
      <c r="L13698" s="32"/>
      <c r="M13698" s="32"/>
      <c r="N13698" s="4"/>
      <c r="Q13698" s="27"/>
    </row>
    <row r="13699" spans="11:17" x14ac:dyDescent="0.25">
      <c r="K13699" s="4"/>
      <c r="L13699" s="32"/>
      <c r="M13699" s="32"/>
      <c r="N13699" s="4"/>
      <c r="Q13699" s="27"/>
    </row>
    <row r="13700" spans="11:17" x14ac:dyDescent="0.25">
      <c r="K13700" s="4"/>
      <c r="L13700" s="32"/>
      <c r="M13700" s="32"/>
      <c r="N13700" s="4"/>
      <c r="Q13700" s="27"/>
    </row>
    <row r="13701" spans="11:17" x14ac:dyDescent="0.25">
      <c r="K13701" s="4"/>
      <c r="L13701" s="32"/>
      <c r="M13701" s="32"/>
      <c r="N13701" s="4"/>
      <c r="Q13701" s="27"/>
    </row>
    <row r="13702" spans="11:17" x14ac:dyDescent="0.25">
      <c r="K13702" s="4"/>
      <c r="L13702" s="32"/>
      <c r="M13702" s="32"/>
      <c r="N13702" s="4"/>
      <c r="Q13702" s="27"/>
    </row>
    <row r="13703" spans="11:17" x14ac:dyDescent="0.25">
      <c r="K13703" s="4"/>
      <c r="L13703" s="32"/>
      <c r="M13703" s="32"/>
      <c r="N13703" s="4"/>
      <c r="Q13703" s="27"/>
    </row>
    <row r="13704" spans="11:17" x14ac:dyDescent="0.25">
      <c r="K13704" s="4"/>
      <c r="L13704" s="32"/>
      <c r="M13704" s="32"/>
      <c r="N13704" s="4"/>
      <c r="Q13704" s="27"/>
    </row>
    <row r="13705" spans="11:17" x14ac:dyDescent="0.25">
      <c r="K13705" s="4"/>
      <c r="L13705" s="32"/>
      <c r="M13705" s="32"/>
      <c r="N13705" s="4"/>
      <c r="Q13705" s="27"/>
    </row>
    <row r="13706" spans="11:17" x14ac:dyDescent="0.25">
      <c r="K13706" s="4"/>
      <c r="L13706" s="32"/>
      <c r="M13706" s="32"/>
      <c r="N13706" s="4"/>
      <c r="Q13706" s="27"/>
    </row>
    <row r="13707" spans="11:17" x14ac:dyDescent="0.25">
      <c r="K13707" s="4"/>
      <c r="L13707" s="32"/>
      <c r="M13707" s="32"/>
      <c r="N13707" s="4"/>
      <c r="Q13707" s="27"/>
    </row>
    <row r="13708" spans="11:17" x14ac:dyDescent="0.25">
      <c r="K13708" s="4"/>
      <c r="L13708" s="32"/>
      <c r="M13708" s="32"/>
      <c r="N13708" s="4"/>
      <c r="Q13708" s="27"/>
    </row>
    <row r="13709" spans="11:17" x14ac:dyDescent="0.25">
      <c r="K13709" s="4"/>
      <c r="L13709" s="32"/>
      <c r="M13709" s="32"/>
      <c r="N13709" s="4"/>
      <c r="Q13709" s="27"/>
    </row>
    <row r="13710" spans="11:17" x14ac:dyDescent="0.25">
      <c r="K13710" s="4"/>
      <c r="L13710" s="32"/>
      <c r="M13710" s="32"/>
      <c r="N13710" s="4"/>
      <c r="Q13710" s="27"/>
    </row>
    <row r="13711" spans="11:17" x14ac:dyDescent="0.25">
      <c r="K13711" s="4"/>
      <c r="L13711" s="32"/>
      <c r="M13711" s="32"/>
      <c r="N13711" s="4"/>
      <c r="Q13711" s="27"/>
    </row>
    <row r="13712" spans="11:17" x14ac:dyDescent="0.25">
      <c r="K13712" s="4"/>
      <c r="L13712" s="32"/>
      <c r="M13712" s="32"/>
      <c r="N13712" s="4"/>
      <c r="Q13712" s="27"/>
    </row>
    <row r="13713" spans="11:17" x14ac:dyDescent="0.25">
      <c r="K13713" s="4"/>
      <c r="L13713" s="32"/>
      <c r="M13713" s="32"/>
      <c r="N13713" s="4"/>
      <c r="Q13713" s="27"/>
    </row>
    <row r="13714" spans="11:17" x14ac:dyDescent="0.25">
      <c r="K13714" s="4"/>
      <c r="L13714" s="32"/>
      <c r="M13714" s="32"/>
      <c r="N13714" s="4"/>
      <c r="Q13714" s="27"/>
    </row>
    <row r="13715" spans="11:17" x14ac:dyDescent="0.25">
      <c r="K13715" s="4"/>
      <c r="L13715" s="32"/>
      <c r="M13715" s="32"/>
      <c r="N13715" s="4"/>
      <c r="Q13715" s="27"/>
    </row>
    <row r="13716" spans="11:17" x14ac:dyDescent="0.25">
      <c r="K13716" s="4"/>
      <c r="L13716" s="32"/>
      <c r="M13716" s="32"/>
      <c r="N13716" s="4"/>
      <c r="Q13716" s="27"/>
    </row>
    <row r="13717" spans="11:17" x14ac:dyDescent="0.25">
      <c r="K13717" s="4"/>
      <c r="L13717" s="32"/>
      <c r="M13717" s="32"/>
      <c r="N13717" s="4"/>
      <c r="Q13717" s="27"/>
    </row>
    <row r="13718" spans="11:17" x14ac:dyDescent="0.25">
      <c r="K13718" s="4"/>
      <c r="L13718" s="32"/>
      <c r="M13718" s="32"/>
      <c r="N13718" s="4"/>
      <c r="Q13718" s="27"/>
    </row>
    <row r="13719" spans="11:17" x14ac:dyDescent="0.25">
      <c r="K13719" s="4"/>
      <c r="L13719" s="32"/>
      <c r="M13719" s="32"/>
      <c r="N13719" s="4"/>
      <c r="Q13719" s="27"/>
    </row>
    <row r="13720" spans="11:17" x14ac:dyDescent="0.25">
      <c r="K13720" s="4"/>
      <c r="L13720" s="32"/>
      <c r="M13720" s="32"/>
      <c r="N13720" s="4"/>
      <c r="Q13720" s="27"/>
    </row>
    <row r="13721" spans="11:17" x14ac:dyDescent="0.25">
      <c r="K13721" s="4"/>
      <c r="L13721" s="32"/>
      <c r="M13721" s="32"/>
      <c r="N13721" s="4"/>
      <c r="Q13721" s="27"/>
    </row>
    <row r="13722" spans="11:17" x14ac:dyDescent="0.25">
      <c r="K13722" s="4"/>
      <c r="L13722" s="32"/>
      <c r="M13722" s="32"/>
      <c r="N13722" s="4"/>
      <c r="Q13722" s="27"/>
    </row>
    <row r="13723" spans="11:17" x14ac:dyDescent="0.25">
      <c r="K13723" s="4"/>
      <c r="L13723" s="32"/>
      <c r="M13723" s="32"/>
      <c r="N13723" s="4"/>
      <c r="Q13723" s="27"/>
    </row>
    <row r="13724" spans="11:17" x14ac:dyDescent="0.25">
      <c r="K13724" s="4"/>
      <c r="L13724" s="32"/>
      <c r="M13724" s="32"/>
      <c r="N13724" s="4"/>
      <c r="Q13724" s="27"/>
    </row>
    <row r="13725" spans="11:17" x14ac:dyDescent="0.25">
      <c r="K13725" s="4"/>
      <c r="L13725" s="32"/>
      <c r="M13725" s="32"/>
      <c r="N13725" s="4"/>
      <c r="Q13725" s="27"/>
    </row>
    <row r="13726" spans="11:17" x14ac:dyDescent="0.25">
      <c r="K13726" s="4"/>
      <c r="L13726" s="32"/>
      <c r="M13726" s="32"/>
      <c r="N13726" s="4"/>
      <c r="Q13726" s="27"/>
    </row>
    <row r="13727" spans="11:17" x14ac:dyDescent="0.25">
      <c r="K13727" s="4"/>
      <c r="L13727" s="32"/>
      <c r="M13727" s="32"/>
      <c r="N13727" s="4"/>
      <c r="Q13727" s="27"/>
    </row>
    <row r="13728" spans="11:17" x14ac:dyDescent="0.25">
      <c r="K13728" s="4"/>
      <c r="L13728" s="32"/>
      <c r="M13728" s="32"/>
      <c r="N13728" s="4"/>
      <c r="Q13728" s="27"/>
    </row>
    <row r="13729" spans="11:17" x14ac:dyDescent="0.25">
      <c r="K13729" s="4"/>
      <c r="L13729" s="32"/>
      <c r="M13729" s="32"/>
      <c r="N13729" s="4"/>
      <c r="Q13729" s="27"/>
    </row>
    <row r="13730" spans="11:17" x14ac:dyDescent="0.25">
      <c r="K13730" s="4"/>
      <c r="L13730" s="32"/>
      <c r="M13730" s="32"/>
      <c r="N13730" s="4"/>
      <c r="Q13730" s="27"/>
    </row>
    <row r="13731" spans="11:17" x14ac:dyDescent="0.25">
      <c r="K13731" s="4"/>
      <c r="L13731" s="32"/>
      <c r="M13731" s="32"/>
      <c r="N13731" s="4"/>
      <c r="Q13731" s="27"/>
    </row>
    <row r="13732" spans="11:17" x14ac:dyDescent="0.25">
      <c r="K13732" s="4"/>
      <c r="L13732" s="32"/>
      <c r="M13732" s="32"/>
      <c r="N13732" s="4"/>
      <c r="Q13732" s="27"/>
    </row>
    <row r="13733" spans="11:17" x14ac:dyDescent="0.25">
      <c r="K13733" s="4"/>
      <c r="L13733" s="32"/>
      <c r="M13733" s="32"/>
      <c r="N13733" s="4"/>
      <c r="Q13733" s="27"/>
    </row>
    <row r="13734" spans="11:17" x14ac:dyDescent="0.25">
      <c r="K13734" s="4"/>
      <c r="L13734" s="32"/>
      <c r="M13734" s="32"/>
      <c r="N13734" s="4"/>
      <c r="Q13734" s="27"/>
    </row>
    <row r="13735" spans="11:17" x14ac:dyDescent="0.25">
      <c r="K13735" s="4"/>
      <c r="L13735" s="32"/>
      <c r="M13735" s="32"/>
      <c r="N13735" s="4"/>
      <c r="Q13735" s="27"/>
    </row>
    <row r="13736" spans="11:17" x14ac:dyDescent="0.25">
      <c r="K13736" s="4"/>
      <c r="L13736" s="32"/>
      <c r="M13736" s="32"/>
      <c r="N13736" s="4"/>
      <c r="Q13736" s="27"/>
    </row>
    <row r="13737" spans="11:17" x14ac:dyDescent="0.25">
      <c r="K13737" s="4"/>
      <c r="L13737" s="32"/>
      <c r="M13737" s="32"/>
      <c r="N13737" s="4"/>
      <c r="Q13737" s="27"/>
    </row>
    <row r="13738" spans="11:17" x14ac:dyDescent="0.25">
      <c r="K13738" s="4"/>
      <c r="L13738" s="32"/>
      <c r="M13738" s="32"/>
      <c r="N13738" s="4"/>
      <c r="Q13738" s="27"/>
    </row>
    <row r="13739" spans="11:17" x14ac:dyDescent="0.25">
      <c r="K13739" s="4"/>
      <c r="L13739" s="32"/>
      <c r="M13739" s="32"/>
      <c r="N13739" s="4"/>
      <c r="Q13739" s="27"/>
    </row>
    <row r="13740" spans="11:17" x14ac:dyDescent="0.25">
      <c r="K13740" s="4"/>
      <c r="L13740" s="32"/>
      <c r="M13740" s="32"/>
      <c r="N13740" s="4"/>
      <c r="Q13740" s="27"/>
    </row>
    <row r="13741" spans="11:17" x14ac:dyDescent="0.25">
      <c r="K13741" s="4"/>
      <c r="L13741" s="32"/>
      <c r="M13741" s="32"/>
      <c r="N13741" s="4"/>
      <c r="Q13741" s="27"/>
    </row>
    <row r="13742" spans="11:17" x14ac:dyDescent="0.25">
      <c r="K13742" s="4"/>
      <c r="L13742" s="32"/>
      <c r="M13742" s="32"/>
      <c r="N13742" s="4"/>
      <c r="Q13742" s="27"/>
    </row>
    <row r="13743" spans="11:17" x14ac:dyDescent="0.25">
      <c r="K13743" s="4"/>
      <c r="L13743" s="32"/>
      <c r="M13743" s="32"/>
      <c r="N13743" s="4"/>
      <c r="Q13743" s="27"/>
    </row>
    <row r="13744" spans="11:17" x14ac:dyDescent="0.25">
      <c r="K13744" s="4"/>
      <c r="L13744" s="32"/>
      <c r="M13744" s="32"/>
      <c r="N13744" s="4"/>
      <c r="Q13744" s="27"/>
    </row>
    <row r="13745" spans="11:17" x14ac:dyDescent="0.25">
      <c r="K13745" s="4"/>
      <c r="L13745" s="32"/>
      <c r="M13745" s="32"/>
      <c r="N13745" s="4"/>
      <c r="Q13745" s="27"/>
    </row>
    <row r="13746" spans="11:17" x14ac:dyDescent="0.25">
      <c r="K13746" s="4"/>
      <c r="L13746" s="32"/>
      <c r="M13746" s="32"/>
      <c r="N13746" s="4"/>
      <c r="Q13746" s="27"/>
    </row>
    <row r="13747" spans="11:17" x14ac:dyDescent="0.25">
      <c r="K13747" s="4"/>
      <c r="L13747" s="32"/>
      <c r="M13747" s="32"/>
      <c r="N13747" s="4"/>
      <c r="Q13747" s="27"/>
    </row>
    <row r="13748" spans="11:17" x14ac:dyDescent="0.25">
      <c r="K13748" s="4"/>
      <c r="L13748" s="32"/>
      <c r="M13748" s="32"/>
      <c r="N13748" s="4"/>
      <c r="Q13748" s="27"/>
    </row>
    <row r="13749" spans="11:17" x14ac:dyDescent="0.25">
      <c r="K13749" s="4"/>
      <c r="L13749" s="32"/>
      <c r="M13749" s="32"/>
      <c r="N13749" s="4"/>
      <c r="Q13749" s="27"/>
    </row>
    <row r="13750" spans="11:17" x14ac:dyDescent="0.25">
      <c r="K13750" s="4"/>
      <c r="L13750" s="32"/>
      <c r="M13750" s="32"/>
      <c r="N13750" s="4"/>
      <c r="Q13750" s="27"/>
    </row>
    <row r="13751" spans="11:17" x14ac:dyDescent="0.25">
      <c r="K13751" s="4"/>
      <c r="L13751" s="32"/>
      <c r="M13751" s="32"/>
      <c r="N13751" s="4"/>
      <c r="Q13751" s="27"/>
    </row>
    <row r="13752" spans="11:17" x14ac:dyDescent="0.25">
      <c r="K13752" s="4"/>
      <c r="L13752" s="32"/>
      <c r="M13752" s="32"/>
      <c r="N13752" s="4"/>
      <c r="Q13752" s="27"/>
    </row>
    <row r="13753" spans="11:17" x14ac:dyDescent="0.25">
      <c r="K13753" s="4"/>
      <c r="L13753" s="32"/>
      <c r="M13753" s="32"/>
      <c r="N13753" s="4"/>
      <c r="Q13753" s="27"/>
    </row>
    <row r="13754" spans="11:17" x14ac:dyDescent="0.25">
      <c r="K13754" s="4"/>
      <c r="L13754" s="32"/>
      <c r="M13754" s="32"/>
      <c r="N13754" s="4"/>
      <c r="Q13754" s="27"/>
    </row>
    <row r="13755" spans="11:17" x14ac:dyDescent="0.25">
      <c r="K13755" s="4"/>
      <c r="L13755" s="32"/>
      <c r="M13755" s="32"/>
      <c r="N13755" s="4"/>
      <c r="Q13755" s="27"/>
    </row>
    <row r="13756" spans="11:17" x14ac:dyDescent="0.25">
      <c r="K13756" s="4"/>
      <c r="L13756" s="32"/>
      <c r="M13756" s="32"/>
      <c r="N13756" s="4"/>
      <c r="Q13756" s="27"/>
    </row>
    <row r="13757" spans="11:17" x14ac:dyDescent="0.25">
      <c r="K13757" s="4"/>
      <c r="L13757" s="32"/>
      <c r="M13757" s="32"/>
      <c r="N13757" s="4"/>
      <c r="Q13757" s="27"/>
    </row>
    <row r="13758" spans="11:17" x14ac:dyDescent="0.25">
      <c r="K13758" s="4"/>
      <c r="L13758" s="32"/>
      <c r="M13758" s="32"/>
      <c r="N13758" s="4"/>
      <c r="Q13758" s="27"/>
    </row>
    <row r="13759" spans="11:17" x14ac:dyDescent="0.25">
      <c r="K13759" s="4"/>
      <c r="L13759" s="32"/>
      <c r="M13759" s="32"/>
      <c r="N13759" s="4"/>
      <c r="Q13759" s="27"/>
    </row>
    <row r="13760" spans="11:17" x14ac:dyDescent="0.25">
      <c r="K13760" s="4"/>
      <c r="L13760" s="32"/>
      <c r="M13760" s="32"/>
      <c r="N13760" s="4"/>
      <c r="Q13760" s="27"/>
    </row>
    <row r="13761" spans="11:17" x14ac:dyDescent="0.25">
      <c r="K13761" s="4"/>
      <c r="L13761" s="32"/>
      <c r="M13761" s="32"/>
      <c r="N13761" s="4"/>
      <c r="Q13761" s="27"/>
    </row>
    <row r="13762" spans="11:17" x14ac:dyDescent="0.25">
      <c r="K13762" s="4"/>
      <c r="L13762" s="32"/>
      <c r="M13762" s="32"/>
      <c r="N13762" s="4"/>
      <c r="Q13762" s="27"/>
    </row>
    <row r="13763" spans="11:17" x14ac:dyDescent="0.25">
      <c r="K13763" s="4"/>
      <c r="L13763" s="32"/>
      <c r="M13763" s="32"/>
      <c r="N13763" s="4"/>
      <c r="Q13763" s="27"/>
    </row>
    <row r="13764" spans="11:17" x14ac:dyDescent="0.25">
      <c r="K13764" s="4"/>
      <c r="L13764" s="32"/>
      <c r="M13764" s="32"/>
      <c r="N13764" s="4"/>
      <c r="Q13764" s="27"/>
    </row>
    <row r="13765" spans="11:17" x14ac:dyDescent="0.25">
      <c r="K13765" s="4"/>
      <c r="L13765" s="32"/>
      <c r="M13765" s="32"/>
      <c r="N13765" s="4"/>
      <c r="Q13765" s="27"/>
    </row>
    <row r="13766" spans="11:17" x14ac:dyDescent="0.25">
      <c r="K13766" s="4"/>
      <c r="L13766" s="32"/>
      <c r="M13766" s="32"/>
      <c r="N13766" s="4"/>
      <c r="Q13766" s="27"/>
    </row>
    <row r="13767" spans="11:17" x14ac:dyDescent="0.25">
      <c r="K13767" s="4"/>
      <c r="L13767" s="32"/>
      <c r="M13767" s="32"/>
      <c r="N13767" s="4"/>
      <c r="Q13767" s="27"/>
    </row>
    <row r="13768" spans="11:17" x14ac:dyDescent="0.25">
      <c r="K13768" s="4"/>
      <c r="L13768" s="32"/>
      <c r="M13768" s="32"/>
      <c r="N13768" s="4"/>
      <c r="Q13768" s="27"/>
    </row>
    <row r="13769" spans="11:17" x14ac:dyDescent="0.25">
      <c r="K13769" s="4"/>
      <c r="L13769" s="32"/>
      <c r="M13769" s="32"/>
      <c r="N13769" s="4"/>
      <c r="Q13769" s="27"/>
    </row>
    <row r="13770" spans="11:17" x14ac:dyDescent="0.25">
      <c r="K13770" s="4"/>
      <c r="L13770" s="32"/>
      <c r="M13770" s="32"/>
      <c r="N13770" s="4"/>
      <c r="Q13770" s="27"/>
    </row>
    <row r="13771" spans="11:17" x14ac:dyDescent="0.25">
      <c r="K13771" s="4"/>
      <c r="L13771" s="32"/>
      <c r="M13771" s="32"/>
      <c r="N13771" s="4"/>
      <c r="Q13771" s="27"/>
    </row>
    <row r="13772" spans="11:17" x14ac:dyDescent="0.25">
      <c r="K13772" s="4"/>
      <c r="L13772" s="32"/>
      <c r="M13772" s="32"/>
      <c r="N13772" s="4"/>
      <c r="Q13772" s="27"/>
    </row>
    <row r="13773" spans="11:17" x14ac:dyDescent="0.25">
      <c r="K13773" s="4"/>
      <c r="L13773" s="32"/>
      <c r="M13773" s="32"/>
      <c r="N13773" s="4"/>
      <c r="Q13773" s="27"/>
    </row>
    <row r="13774" spans="11:17" x14ac:dyDescent="0.25">
      <c r="K13774" s="4"/>
      <c r="L13774" s="32"/>
      <c r="M13774" s="32"/>
      <c r="N13774" s="4"/>
      <c r="Q13774" s="27"/>
    </row>
    <row r="13775" spans="11:17" x14ac:dyDescent="0.25">
      <c r="K13775" s="4"/>
      <c r="L13775" s="32"/>
      <c r="M13775" s="32"/>
      <c r="N13775" s="4"/>
      <c r="Q13775" s="27"/>
    </row>
    <row r="13776" spans="11:17" x14ac:dyDescent="0.25">
      <c r="K13776" s="4"/>
      <c r="L13776" s="32"/>
      <c r="M13776" s="32"/>
      <c r="N13776" s="4"/>
      <c r="Q13776" s="27"/>
    </row>
    <row r="13777" spans="11:17" x14ac:dyDescent="0.25">
      <c r="K13777" s="4"/>
      <c r="L13777" s="32"/>
      <c r="M13777" s="32"/>
      <c r="N13777" s="4"/>
      <c r="Q13777" s="27"/>
    </row>
    <row r="13778" spans="11:17" x14ac:dyDescent="0.25">
      <c r="K13778" s="4"/>
      <c r="L13778" s="32"/>
      <c r="M13778" s="32"/>
      <c r="N13778" s="4"/>
      <c r="Q13778" s="27"/>
    </row>
    <row r="13779" spans="11:17" x14ac:dyDescent="0.25">
      <c r="K13779" s="4"/>
      <c r="L13779" s="32"/>
      <c r="M13779" s="32"/>
      <c r="N13779" s="4"/>
      <c r="Q13779" s="27"/>
    </row>
    <row r="13780" spans="11:17" x14ac:dyDescent="0.25">
      <c r="K13780" s="4"/>
      <c r="L13780" s="32"/>
      <c r="M13780" s="32"/>
      <c r="N13780" s="4"/>
      <c r="Q13780" s="27"/>
    </row>
    <row r="13781" spans="11:17" x14ac:dyDescent="0.25">
      <c r="K13781" s="4"/>
      <c r="L13781" s="32"/>
      <c r="M13781" s="32"/>
      <c r="N13781" s="4"/>
      <c r="Q13781" s="27"/>
    </row>
    <row r="13782" spans="11:17" x14ac:dyDescent="0.25">
      <c r="K13782" s="4"/>
      <c r="L13782" s="32"/>
      <c r="M13782" s="32"/>
      <c r="N13782" s="4"/>
      <c r="Q13782" s="27"/>
    </row>
    <row r="13783" spans="11:17" x14ac:dyDescent="0.25">
      <c r="K13783" s="4"/>
      <c r="L13783" s="32"/>
      <c r="M13783" s="32"/>
      <c r="N13783" s="4"/>
      <c r="Q13783" s="27"/>
    </row>
    <row r="13784" spans="11:17" x14ac:dyDescent="0.25">
      <c r="K13784" s="4"/>
      <c r="L13784" s="32"/>
      <c r="M13784" s="32"/>
      <c r="N13784" s="4"/>
      <c r="Q13784" s="27"/>
    </row>
    <row r="13785" spans="11:17" x14ac:dyDescent="0.25">
      <c r="K13785" s="4"/>
      <c r="L13785" s="32"/>
      <c r="M13785" s="32"/>
      <c r="N13785" s="4"/>
      <c r="Q13785" s="27"/>
    </row>
    <row r="13786" spans="11:17" x14ac:dyDescent="0.25">
      <c r="K13786" s="4"/>
      <c r="L13786" s="32"/>
      <c r="M13786" s="32"/>
      <c r="N13786" s="4"/>
      <c r="Q13786" s="27"/>
    </row>
    <row r="13787" spans="11:17" x14ac:dyDescent="0.25">
      <c r="K13787" s="4"/>
      <c r="L13787" s="32"/>
      <c r="M13787" s="32"/>
      <c r="N13787" s="4"/>
      <c r="Q13787" s="27"/>
    </row>
    <row r="13788" spans="11:17" x14ac:dyDescent="0.25">
      <c r="K13788" s="4"/>
      <c r="L13788" s="32"/>
      <c r="M13788" s="32"/>
      <c r="N13788" s="4"/>
      <c r="Q13788" s="27"/>
    </row>
    <row r="13789" spans="11:17" x14ac:dyDescent="0.25">
      <c r="K13789" s="4"/>
      <c r="L13789" s="32"/>
      <c r="M13789" s="32"/>
      <c r="N13789" s="4"/>
      <c r="Q13789" s="27"/>
    </row>
    <row r="13790" spans="11:17" x14ac:dyDescent="0.25">
      <c r="K13790" s="4"/>
      <c r="L13790" s="32"/>
      <c r="M13790" s="32"/>
      <c r="N13790" s="4"/>
      <c r="Q13790" s="27"/>
    </row>
    <row r="13791" spans="11:17" x14ac:dyDescent="0.25">
      <c r="K13791" s="4"/>
      <c r="L13791" s="32"/>
      <c r="M13791" s="32"/>
      <c r="N13791" s="4"/>
      <c r="Q13791" s="27"/>
    </row>
    <row r="13792" spans="11:17" x14ac:dyDescent="0.25">
      <c r="K13792" s="4"/>
      <c r="L13792" s="32"/>
      <c r="M13792" s="32"/>
      <c r="N13792" s="4"/>
      <c r="Q13792" s="27"/>
    </row>
    <row r="13793" spans="11:17" x14ac:dyDescent="0.25">
      <c r="K13793" s="4"/>
      <c r="L13793" s="32"/>
      <c r="M13793" s="32"/>
      <c r="N13793" s="4"/>
      <c r="Q13793" s="27"/>
    </row>
    <row r="13794" spans="11:17" x14ac:dyDescent="0.25">
      <c r="K13794" s="4"/>
      <c r="L13794" s="32"/>
      <c r="M13794" s="32"/>
      <c r="N13794" s="4"/>
      <c r="Q13794" s="27"/>
    </row>
    <row r="13795" spans="11:17" x14ac:dyDescent="0.25">
      <c r="K13795" s="4"/>
      <c r="L13795" s="32"/>
      <c r="M13795" s="32"/>
      <c r="N13795" s="4"/>
      <c r="Q13795" s="27"/>
    </row>
    <row r="13796" spans="11:17" x14ac:dyDescent="0.25">
      <c r="K13796" s="4"/>
      <c r="L13796" s="32"/>
      <c r="M13796" s="32"/>
      <c r="N13796" s="4"/>
      <c r="Q13796" s="27"/>
    </row>
    <row r="13797" spans="11:17" x14ac:dyDescent="0.25">
      <c r="K13797" s="4"/>
      <c r="L13797" s="32"/>
      <c r="M13797" s="32"/>
      <c r="N13797" s="4"/>
      <c r="Q13797" s="27"/>
    </row>
    <row r="13798" spans="11:17" x14ac:dyDescent="0.25">
      <c r="K13798" s="4"/>
      <c r="L13798" s="32"/>
      <c r="M13798" s="32"/>
      <c r="N13798" s="4"/>
      <c r="Q13798" s="27"/>
    </row>
    <row r="13799" spans="11:17" x14ac:dyDescent="0.25">
      <c r="K13799" s="4"/>
      <c r="L13799" s="32"/>
      <c r="M13799" s="32"/>
      <c r="N13799" s="4"/>
      <c r="Q13799" s="27"/>
    </row>
    <row r="13800" spans="11:17" x14ac:dyDescent="0.25">
      <c r="K13800" s="4"/>
      <c r="L13800" s="32"/>
      <c r="M13800" s="32"/>
      <c r="N13800" s="4"/>
      <c r="Q13800" s="27"/>
    </row>
    <row r="13801" spans="11:17" x14ac:dyDescent="0.25">
      <c r="K13801" s="4"/>
      <c r="L13801" s="32"/>
      <c r="M13801" s="32"/>
      <c r="N13801" s="4"/>
      <c r="Q13801" s="27"/>
    </row>
    <row r="13802" spans="11:17" x14ac:dyDescent="0.25">
      <c r="K13802" s="4"/>
      <c r="L13802" s="32"/>
      <c r="M13802" s="32"/>
      <c r="N13802" s="4"/>
      <c r="Q13802" s="27"/>
    </row>
    <row r="13803" spans="11:17" x14ac:dyDescent="0.25">
      <c r="K13803" s="4"/>
      <c r="L13803" s="32"/>
      <c r="M13803" s="32"/>
      <c r="N13803" s="4"/>
      <c r="Q13803" s="27"/>
    </row>
    <row r="13804" spans="11:17" x14ac:dyDescent="0.25">
      <c r="K13804" s="4"/>
      <c r="L13804" s="32"/>
      <c r="M13804" s="32"/>
      <c r="N13804" s="4"/>
      <c r="Q13804" s="27"/>
    </row>
    <row r="13805" spans="11:17" x14ac:dyDescent="0.25">
      <c r="K13805" s="4"/>
      <c r="L13805" s="32"/>
      <c r="M13805" s="32"/>
      <c r="N13805" s="4"/>
      <c r="Q13805" s="27"/>
    </row>
    <row r="13806" spans="11:17" x14ac:dyDescent="0.25">
      <c r="K13806" s="4"/>
      <c r="L13806" s="32"/>
      <c r="M13806" s="32"/>
      <c r="N13806" s="4"/>
      <c r="Q13806" s="27"/>
    </row>
    <row r="13807" spans="11:17" x14ac:dyDescent="0.25">
      <c r="K13807" s="4"/>
      <c r="L13807" s="32"/>
      <c r="M13807" s="32"/>
      <c r="N13807" s="4"/>
      <c r="Q13807" s="27"/>
    </row>
    <row r="13808" spans="11:17" x14ac:dyDescent="0.25">
      <c r="K13808" s="4"/>
      <c r="L13808" s="32"/>
      <c r="M13808" s="32"/>
      <c r="N13808" s="4"/>
      <c r="Q13808" s="27"/>
    </row>
    <row r="13809" spans="11:17" x14ac:dyDescent="0.25">
      <c r="K13809" s="4"/>
      <c r="L13809" s="32"/>
      <c r="M13809" s="32"/>
      <c r="N13809" s="4"/>
      <c r="Q13809" s="27"/>
    </row>
    <row r="13810" spans="11:17" x14ac:dyDescent="0.25">
      <c r="K13810" s="4"/>
      <c r="L13810" s="32"/>
      <c r="M13810" s="32"/>
      <c r="N13810" s="4"/>
      <c r="Q13810" s="27"/>
    </row>
    <row r="13811" spans="11:17" x14ac:dyDescent="0.25">
      <c r="K13811" s="4"/>
      <c r="L13811" s="32"/>
      <c r="M13811" s="32"/>
      <c r="N13811" s="4"/>
      <c r="Q13811" s="27"/>
    </row>
    <row r="13812" spans="11:17" x14ac:dyDescent="0.25">
      <c r="K13812" s="4"/>
      <c r="L13812" s="32"/>
      <c r="M13812" s="32"/>
      <c r="N13812" s="4"/>
      <c r="Q13812" s="27"/>
    </row>
    <row r="13813" spans="11:17" x14ac:dyDescent="0.25">
      <c r="K13813" s="4"/>
      <c r="L13813" s="32"/>
      <c r="M13813" s="32"/>
      <c r="N13813" s="4"/>
      <c r="Q13813" s="27"/>
    </row>
    <row r="13814" spans="11:17" x14ac:dyDescent="0.25">
      <c r="K13814" s="4"/>
      <c r="L13814" s="32"/>
      <c r="M13814" s="32"/>
      <c r="N13814" s="4"/>
      <c r="Q13814" s="27"/>
    </row>
    <row r="13815" spans="11:17" x14ac:dyDescent="0.25">
      <c r="K13815" s="4"/>
      <c r="L13815" s="32"/>
      <c r="M13815" s="32"/>
      <c r="N13815" s="4"/>
      <c r="Q13815" s="27"/>
    </row>
    <row r="13816" spans="11:17" x14ac:dyDescent="0.25">
      <c r="K13816" s="4"/>
      <c r="L13816" s="32"/>
      <c r="M13816" s="32"/>
      <c r="N13816" s="4"/>
      <c r="Q13816" s="27"/>
    </row>
    <row r="13817" spans="11:17" x14ac:dyDescent="0.25">
      <c r="K13817" s="4"/>
      <c r="L13817" s="32"/>
      <c r="M13817" s="32"/>
      <c r="N13817" s="4"/>
      <c r="Q13817" s="27"/>
    </row>
    <row r="13818" spans="11:17" x14ac:dyDescent="0.25">
      <c r="K13818" s="4"/>
      <c r="L13818" s="32"/>
      <c r="M13818" s="32"/>
      <c r="N13818" s="4"/>
      <c r="Q13818" s="27"/>
    </row>
    <row r="13819" spans="11:17" x14ac:dyDescent="0.25">
      <c r="K13819" s="4"/>
      <c r="L13819" s="32"/>
      <c r="M13819" s="32"/>
      <c r="N13819" s="4"/>
      <c r="Q13819" s="27"/>
    </row>
    <row r="13820" spans="11:17" x14ac:dyDescent="0.25">
      <c r="K13820" s="4"/>
      <c r="L13820" s="32"/>
      <c r="M13820" s="32"/>
      <c r="N13820" s="4"/>
      <c r="Q13820" s="27"/>
    </row>
    <row r="13821" spans="11:17" x14ac:dyDescent="0.25">
      <c r="K13821" s="4"/>
      <c r="L13821" s="32"/>
      <c r="M13821" s="32"/>
      <c r="N13821" s="4"/>
      <c r="Q13821" s="27"/>
    </row>
    <row r="13822" spans="11:17" x14ac:dyDescent="0.25">
      <c r="K13822" s="4"/>
      <c r="L13822" s="32"/>
      <c r="M13822" s="32"/>
      <c r="N13822" s="4"/>
      <c r="Q13822" s="27"/>
    </row>
    <row r="13823" spans="11:17" x14ac:dyDescent="0.25">
      <c r="K13823" s="4"/>
      <c r="L13823" s="32"/>
      <c r="M13823" s="32"/>
      <c r="N13823" s="4"/>
      <c r="Q13823" s="27"/>
    </row>
    <row r="13824" spans="11:17" x14ac:dyDescent="0.25">
      <c r="K13824" s="4"/>
      <c r="L13824" s="32"/>
      <c r="M13824" s="32"/>
      <c r="N13824" s="4"/>
      <c r="Q13824" s="27"/>
    </row>
    <row r="13825" spans="11:17" x14ac:dyDescent="0.25">
      <c r="K13825" s="4"/>
      <c r="L13825" s="32"/>
      <c r="M13825" s="32"/>
      <c r="N13825" s="4"/>
      <c r="Q13825" s="27"/>
    </row>
    <row r="13826" spans="11:17" x14ac:dyDescent="0.25">
      <c r="K13826" s="4"/>
      <c r="L13826" s="32"/>
      <c r="M13826" s="32"/>
      <c r="N13826" s="4"/>
      <c r="Q13826" s="27"/>
    </row>
    <row r="13827" spans="11:17" x14ac:dyDescent="0.25">
      <c r="K13827" s="4"/>
      <c r="L13827" s="32"/>
      <c r="M13827" s="32"/>
      <c r="N13827" s="4"/>
      <c r="Q13827" s="27"/>
    </row>
    <row r="13828" spans="11:17" x14ac:dyDescent="0.25">
      <c r="K13828" s="4"/>
      <c r="L13828" s="32"/>
      <c r="M13828" s="32"/>
      <c r="N13828" s="4"/>
      <c r="Q13828" s="27"/>
    </row>
    <row r="13829" spans="11:17" x14ac:dyDescent="0.25">
      <c r="K13829" s="4"/>
      <c r="L13829" s="32"/>
      <c r="M13829" s="32"/>
      <c r="N13829" s="4"/>
      <c r="Q13829" s="27"/>
    </row>
    <row r="13830" spans="11:17" x14ac:dyDescent="0.25">
      <c r="K13830" s="4"/>
      <c r="L13830" s="32"/>
      <c r="M13830" s="32"/>
      <c r="N13830" s="4"/>
      <c r="Q13830" s="27"/>
    </row>
    <row r="13831" spans="11:17" x14ac:dyDescent="0.25">
      <c r="K13831" s="4"/>
      <c r="L13831" s="32"/>
      <c r="M13831" s="32"/>
      <c r="N13831" s="4"/>
      <c r="Q13831" s="27"/>
    </row>
    <row r="13832" spans="11:17" x14ac:dyDescent="0.25">
      <c r="K13832" s="4"/>
      <c r="L13832" s="32"/>
      <c r="M13832" s="32"/>
      <c r="N13832" s="4"/>
      <c r="Q13832" s="27"/>
    </row>
    <row r="13833" spans="11:17" x14ac:dyDescent="0.25">
      <c r="K13833" s="4"/>
      <c r="L13833" s="32"/>
      <c r="M13833" s="32"/>
      <c r="N13833" s="4"/>
      <c r="Q13833" s="27"/>
    </row>
    <row r="13834" spans="11:17" x14ac:dyDescent="0.25">
      <c r="K13834" s="4"/>
      <c r="L13834" s="32"/>
      <c r="M13834" s="32"/>
      <c r="N13834" s="4"/>
      <c r="Q13834" s="27"/>
    </row>
    <row r="13835" spans="11:17" x14ac:dyDescent="0.25">
      <c r="K13835" s="4"/>
      <c r="L13835" s="32"/>
      <c r="M13835" s="32"/>
      <c r="N13835" s="4"/>
      <c r="Q13835" s="27"/>
    </row>
    <row r="13836" spans="11:17" x14ac:dyDescent="0.25">
      <c r="K13836" s="4"/>
      <c r="L13836" s="32"/>
      <c r="M13836" s="32"/>
      <c r="N13836" s="4"/>
      <c r="Q13836" s="27"/>
    </row>
    <row r="13837" spans="11:17" x14ac:dyDescent="0.25">
      <c r="K13837" s="4"/>
      <c r="L13837" s="32"/>
      <c r="M13837" s="32"/>
      <c r="N13837" s="4"/>
      <c r="Q13837" s="27"/>
    </row>
    <row r="13838" spans="11:17" x14ac:dyDescent="0.25">
      <c r="K13838" s="4"/>
      <c r="L13838" s="32"/>
      <c r="M13838" s="32"/>
      <c r="N13838" s="4"/>
      <c r="Q13838" s="27"/>
    </row>
    <row r="13839" spans="11:17" x14ac:dyDescent="0.25">
      <c r="K13839" s="4"/>
      <c r="L13839" s="32"/>
      <c r="M13839" s="32"/>
      <c r="N13839" s="4"/>
      <c r="Q13839" s="27"/>
    </row>
    <row r="13840" spans="11:17" x14ac:dyDescent="0.25">
      <c r="K13840" s="4"/>
      <c r="L13840" s="32"/>
      <c r="M13840" s="32"/>
      <c r="N13840" s="4"/>
      <c r="Q13840" s="27"/>
    </row>
    <row r="13841" spans="11:17" x14ac:dyDescent="0.25">
      <c r="K13841" s="4"/>
      <c r="L13841" s="32"/>
      <c r="M13841" s="32"/>
      <c r="N13841" s="4"/>
      <c r="Q13841" s="27"/>
    </row>
    <row r="13842" spans="11:17" x14ac:dyDescent="0.25">
      <c r="K13842" s="4"/>
      <c r="L13842" s="32"/>
      <c r="M13842" s="32"/>
      <c r="N13842" s="4"/>
      <c r="Q13842" s="27"/>
    </row>
    <row r="13843" spans="11:17" x14ac:dyDescent="0.25">
      <c r="K13843" s="4"/>
      <c r="L13843" s="32"/>
      <c r="M13843" s="32"/>
      <c r="N13843" s="4"/>
      <c r="Q13843" s="27"/>
    </row>
    <row r="13844" spans="11:17" x14ac:dyDescent="0.25">
      <c r="K13844" s="4"/>
      <c r="L13844" s="32"/>
      <c r="M13844" s="32"/>
      <c r="N13844" s="4"/>
      <c r="Q13844" s="27"/>
    </row>
    <row r="13845" spans="11:17" x14ac:dyDescent="0.25">
      <c r="K13845" s="4"/>
      <c r="L13845" s="32"/>
      <c r="M13845" s="32"/>
      <c r="N13845" s="4"/>
      <c r="Q13845" s="27"/>
    </row>
    <row r="13846" spans="11:17" x14ac:dyDescent="0.25">
      <c r="K13846" s="4"/>
      <c r="L13846" s="32"/>
      <c r="M13846" s="32"/>
      <c r="N13846" s="4"/>
      <c r="Q13846" s="27"/>
    </row>
    <row r="13847" spans="11:17" x14ac:dyDescent="0.25">
      <c r="K13847" s="4"/>
      <c r="L13847" s="32"/>
      <c r="M13847" s="32"/>
      <c r="N13847" s="4"/>
      <c r="Q13847" s="27"/>
    </row>
    <row r="13848" spans="11:17" x14ac:dyDescent="0.25">
      <c r="K13848" s="4"/>
      <c r="L13848" s="32"/>
      <c r="M13848" s="32"/>
      <c r="N13848" s="4"/>
      <c r="Q13848" s="27"/>
    </row>
    <row r="13849" spans="11:17" x14ac:dyDescent="0.25">
      <c r="K13849" s="4"/>
      <c r="L13849" s="32"/>
      <c r="M13849" s="32"/>
      <c r="N13849" s="4"/>
      <c r="Q13849" s="27"/>
    </row>
    <row r="13850" spans="11:17" x14ac:dyDescent="0.25">
      <c r="K13850" s="4"/>
      <c r="L13850" s="32"/>
      <c r="M13850" s="32"/>
      <c r="N13850" s="4"/>
      <c r="Q13850" s="27"/>
    </row>
    <row r="13851" spans="11:17" x14ac:dyDescent="0.25">
      <c r="K13851" s="4"/>
      <c r="L13851" s="32"/>
      <c r="M13851" s="32"/>
      <c r="N13851" s="4"/>
      <c r="Q13851" s="27"/>
    </row>
    <row r="13852" spans="11:17" x14ac:dyDescent="0.25">
      <c r="K13852" s="4"/>
      <c r="L13852" s="32"/>
      <c r="M13852" s="32"/>
      <c r="N13852" s="4"/>
      <c r="Q13852" s="27"/>
    </row>
    <row r="13853" spans="11:17" x14ac:dyDescent="0.25">
      <c r="K13853" s="4"/>
      <c r="L13853" s="32"/>
      <c r="M13853" s="32"/>
      <c r="N13853" s="4"/>
      <c r="Q13853" s="27"/>
    </row>
    <row r="13854" spans="11:17" x14ac:dyDescent="0.25">
      <c r="K13854" s="4"/>
      <c r="L13854" s="32"/>
      <c r="M13854" s="32"/>
      <c r="N13854" s="4"/>
      <c r="Q13854" s="27"/>
    </row>
    <row r="13855" spans="11:17" x14ac:dyDescent="0.25">
      <c r="K13855" s="4"/>
      <c r="L13855" s="32"/>
      <c r="M13855" s="32"/>
      <c r="N13855" s="4"/>
      <c r="Q13855" s="27"/>
    </row>
    <row r="13856" spans="11:17" x14ac:dyDescent="0.25">
      <c r="K13856" s="4"/>
      <c r="L13856" s="32"/>
      <c r="M13856" s="32"/>
      <c r="N13856" s="4"/>
      <c r="Q13856" s="27"/>
    </row>
    <row r="13857" spans="11:17" x14ac:dyDescent="0.25">
      <c r="K13857" s="4"/>
      <c r="L13857" s="32"/>
      <c r="M13857" s="32"/>
      <c r="N13857" s="4"/>
      <c r="Q13857" s="27"/>
    </row>
    <row r="13858" spans="11:17" x14ac:dyDescent="0.25">
      <c r="K13858" s="4"/>
      <c r="L13858" s="32"/>
      <c r="M13858" s="32"/>
      <c r="N13858" s="4"/>
      <c r="Q13858" s="27"/>
    </row>
    <row r="13859" spans="11:17" x14ac:dyDescent="0.25">
      <c r="K13859" s="4"/>
      <c r="L13859" s="32"/>
      <c r="M13859" s="32"/>
      <c r="N13859" s="4"/>
      <c r="Q13859" s="27"/>
    </row>
    <row r="13860" spans="11:17" x14ac:dyDescent="0.25">
      <c r="K13860" s="4"/>
      <c r="L13860" s="32"/>
      <c r="M13860" s="32"/>
      <c r="N13860" s="4"/>
      <c r="Q13860" s="27"/>
    </row>
    <row r="13861" spans="11:17" x14ac:dyDescent="0.25">
      <c r="K13861" s="4"/>
      <c r="L13861" s="32"/>
      <c r="M13861" s="32"/>
      <c r="N13861" s="4"/>
      <c r="Q13861" s="27"/>
    </row>
    <row r="13862" spans="11:17" x14ac:dyDescent="0.25">
      <c r="K13862" s="4"/>
      <c r="L13862" s="32"/>
      <c r="M13862" s="32"/>
      <c r="N13862" s="4"/>
      <c r="Q13862" s="27"/>
    </row>
    <row r="13863" spans="11:17" x14ac:dyDescent="0.25">
      <c r="K13863" s="4"/>
      <c r="L13863" s="32"/>
      <c r="M13863" s="32"/>
      <c r="N13863" s="4"/>
      <c r="Q13863" s="27"/>
    </row>
    <row r="13864" spans="11:17" x14ac:dyDescent="0.25">
      <c r="K13864" s="4"/>
      <c r="L13864" s="32"/>
      <c r="M13864" s="32"/>
      <c r="N13864" s="4"/>
      <c r="Q13864" s="27"/>
    </row>
    <row r="13865" spans="11:17" x14ac:dyDescent="0.25">
      <c r="K13865" s="4"/>
      <c r="L13865" s="32"/>
      <c r="M13865" s="32"/>
      <c r="N13865" s="4"/>
      <c r="Q13865" s="27"/>
    </row>
    <row r="13866" spans="11:17" x14ac:dyDescent="0.25">
      <c r="K13866" s="4"/>
      <c r="L13866" s="32"/>
      <c r="M13866" s="32"/>
      <c r="N13866" s="4"/>
      <c r="Q13866" s="27"/>
    </row>
    <row r="13867" spans="11:17" x14ac:dyDescent="0.25">
      <c r="K13867" s="4"/>
      <c r="L13867" s="32"/>
      <c r="M13867" s="32"/>
      <c r="N13867" s="4"/>
      <c r="Q13867" s="27"/>
    </row>
    <row r="13868" spans="11:17" x14ac:dyDescent="0.25">
      <c r="K13868" s="4"/>
      <c r="L13868" s="32"/>
      <c r="M13868" s="32"/>
      <c r="N13868" s="4"/>
      <c r="Q13868" s="27"/>
    </row>
    <row r="13869" spans="11:17" x14ac:dyDescent="0.25">
      <c r="K13869" s="4"/>
      <c r="L13869" s="32"/>
      <c r="M13869" s="32"/>
      <c r="N13869" s="4"/>
      <c r="Q13869" s="27"/>
    </row>
    <row r="13870" spans="11:17" x14ac:dyDescent="0.25">
      <c r="K13870" s="4"/>
      <c r="L13870" s="32"/>
      <c r="M13870" s="32"/>
      <c r="N13870" s="4"/>
      <c r="Q13870" s="27"/>
    </row>
    <row r="13871" spans="11:17" x14ac:dyDescent="0.25">
      <c r="K13871" s="4"/>
      <c r="L13871" s="32"/>
      <c r="M13871" s="32"/>
      <c r="N13871" s="4"/>
      <c r="Q13871" s="27"/>
    </row>
    <row r="13872" spans="11:17" x14ac:dyDescent="0.25">
      <c r="K13872" s="4"/>
      <c r="L13872" s="32"/>
      <c r="M13872" s="32"/>
      <c r="N13872" s="4"/>
      <c r="Q13872" s="27"/>
    </row>
    <row r="13873" spans="11:17" x14ac:dyDescent="0.25">
      <c r="K13873" s="4"/>
      <c r="L13873" s="32"/>
      <c r="M13873" s="32"/>
      <c r="N13873" s="4"/>
      <c r="Q13873" s="27"/>
    </row>
    <row r="13874" spans="11:17" x14ac:dyDescent="0.25">
      <c r="K13874" s="4"/>
      <c r="L13874" s="32"/>
      <c r="M13874" s="32"/>
      <c r="N13874" s="4"/>
      <c r="Q13874" s="27"/>
    </row>
    <row r="13875" spans="11:17" x14ac:dyDescent="0.25">
      <c r="K13875" s="4"/>
      <c r="L13875" s="32"/>
      <c r="M13875" s="32"/>
      <c r="N13875" s="4"/>
      <c r="Q13875" s="27"/>
    </row>
    <row r="13876" spans="11:17" x14ac:dyDescent="0.25">
      <c r="K13876" s="4"/>
      <c r="L13876" s="32"/>
      <c r="M13876" s="32"/>
      <c r="N13876" s="4"/>
      <c r="Q13876" s="27"/>
    </row>
    <row r="13877" spans="11:17" x14ac:dyDescent="0.25">
      <c r="K13877" s="4"/>
      <c r="L13877" s="32"/>
      <c r="M13877" s="32"/>
      <c r="N13877" s="4"/>
      <c r="Q13877" s="27"/>
    </row>
    <row r="13878" spans="11:17" x14ac:dyDescent="0.25">
      <c r="K13878" s="4"/>
      <c r="L13878" s="32"/>
      <c r="M13878" s="32"/>
      <c r="N13878" s="4"/>
      <c r="Q13878" s="27"/>
    </row>
    <row r="13879" spans="11:17" x14ac:dyDescent="0.25">
      <c r="K13879" s="4"/>
      <c r="L13879" s="32"/>
      <c r="M13879" s="32"/>
      <c r="N13879" s="4"/>
      <c r="Q13879" s="27"/>
    </row>
    <row r="13880" spans="11:17" x14ac:dyDescent="0.25">
      <c r="K13880" s="4"/>
      <c r="L13880" s="32"/>
      <c r="M13880" s="32"/>
      <c r="N13880" s="4"/>
      <c r="Q13880" s="27"/>
    </row>
    <row r="13881" spans="11:17" x14ac:dyDescent="0.25">
      <c r="K13881" s="4"/>
      <c r="L13881" s="32"/>
      <c r="M13881" s="32"/>
      <c r="N13881" s="4"/>
      <c r="Q13881" s="27"/>
    </row>
    <row r="13882" spans="11:17" x14ac:dyDescent="0.25">
      <c r="K13882" s="4"/>
      <c r="L13882" s="32"/>
      <c r="M13882" s="32"/>
      <c r="N13882" s="4"/>
      <c r="Q13882" s="27"/>
    </row>
    <row r="13883" spans="11:17" x14ac:dyDescent="0.25">
      <c r="K13883" s="4"/>
      <c r="L13883" s="32"/>
      <c r="M13883" s="32"/>
      <c r="N13883" s="4"/>
      <c r="Q13883" s="27"/>
    </row>
    <row r="13884" spans="11:17" x14ac:dyDescent="0.25">
      <c r="K13884" s="4"/>
      <c r="L13884" s="32"/>
      <c r="M13884" s="32"/>
      <c r="N13884" s="4"/>
      <c r="Q13884" s="27"/>
    </row>
    <row r="13885" spans="11:17" x14ac:dyDescent="0.25">
      <c r="K13885" s="4"/>
      <c r="L13885" s="32"/>
      <c r="M13885" s="32"/>
      <c r="N13885" s="4"/>
      <c r="Q13885" s="27"/>
    </row>
    <row r="13886" spans="11:17" x14ac:dyDescent="0.25">
      <c r="K13886" s="4"/>
      <c r="L13886" s="32"/>
      <c r="M13886" s="32"/>
      <c r="N13886" s="4"/>
      <c r="Q13886" s="27"/>
    </row>
    <row r="13887" spans="11:17" x14ac:dyDescent="0.25">
      <c r="K13887" s="4"/>
      <c r="L13887" s="32"/>
      <c r="M13887" s="32"/>
      <c r="N13887" s="4"/>
      <c r="Q13887" s="27"/>
    </row>
    <row r="13888" spans="11:17" x14ac:dyDescent="0.25">
      <c r="K13888" s="4"/>
      <c r="L13888" s="32"/>
      <c r="M13888" s="32"/>
      <c r="N13888" s="4"/>
      <c r="Q13888" s="27"/>
    </row>
    <row r="13889" spans="11:17" x14ac:dyDescent="0.25">
      <c r="K13889" s="4"/>
      <c r="L13889" s="32"/>
      <c r="M13889" s="32"/>
      <c r="N13889" s="4"/>
      <c r="Q13889" s="27"/>
    </row>
    <row r="13890" spans="11:17" x14ac:dyDescent="0.25">
      <c r="K13890" s="4"/>
      <c r="L13890" s="32"/>
      <c r="M13890" s="32"/>
      <c r="N13890" s="4"/>
      <c r="Q13890" s="27"/>
    </row>
    <row r="13891" spans="11:17" x14ac:dyDescent="0.25">
      <c r="K13891" s="4"/>
      <c r="L13891" s="32"/>
      <c r="M13891" s="32"/>
      <c r="N13891" s="4"/>
      <c r="Q13891" s="27"/>
    </row>
    <row r="13892" spans="11:17" x14ac:dyDescent="0.25">
      <c r="K13892" s="4"/>
      <c r="L13892" s="32"/>
      <c r="M13892" s="32"/>
      <c r="N13892" s="4"/>
      <c r="Q13892" s="27"/>
    </row>
    <row r="13893" spans="11:17" x14ac:dyDescent="0.25">
      <c r="K13893" s="4"/>
      <c r="L13893" s="32"/>
      <c r="M13893" s="32"/>
      <c r="N13893" s="4"/>
      <c r="Q13893" s="27"/>
    </row>
    <row r="13894" spans="11:17" x14ac:dyDescent="0.25">
      <c r="K13894" s="4"/>
      <c r="L13894" s="32"/>
      <c r="M13894" s="32"/>
      <c r="N13894" s="4"/>
      <c r="Q13894" s="27"/>
    </row>
    <row r="13895" spans="11:17" x14ac:dyDescent="0.25">
      <c r="K13895" s="4"/>
      <c r="L13895" s="32"/>
      <c r="M13895" s="32"/>
      <c r="N13895" s="4"/>
      <c r="Q13895" s="27"/>
    </row>
    <row r="13896" spans="11:17" x14ac:dyDescent="0.25">
      <c r="K13896" s="4"/>
      <c r="L13896" s="32"/>
      <c r="M13896" s="32"/>
      <c r="N13896" s="4"/>
      <c r="Q13896" s="27"/>
    </row>
    <row r="13897" spans="11:17" x14ac:dyDescent="0.25">
      <c r="K13897" s="4"/>
      <c r="L13897" s="32"/>
      <c r="M13897" s="32"/>
      <c r="N13897" s="4"/>
      <c r="Q13897" s="27"/>
    </row>
    <row r="13898" spans="11:17" x14ac:dyDescent="0.25">
      <c r="K13898" s="4"/>
      <c r="L13898" s="32"/>
      <c r="M13898" s="32"/>
      <c r="N13898" s="4"/>
      <c r="Q13898" s="27"/>
    </row>
    <row r="13899" spans="11:17" x14ac:dyDescent="0.25">
      <c r="K13899" s="4"/>
      <c r="L13899" s="32"/>
      <c r="M13899" s="32"/>
      <c r="N13899" s="4"/>
      <c r="Q13899" s="27"/>
    </row>
    <row r="13900" spans="11:17" x14ac:dyDescent="0.25">
      <c r="K13900" s="4"/>
      <c r="L13900" s="32"/>
      <c r="M13900" s="32"/>
      <c r="N13900" s="4"/>
      <c r="Q13900" s="27"/>
    </row>
    <row r="13901" spans="11:17" x14ac:dyDescent="0.25">
      <c r="K13901" s="4"/>
      <c r="L13901" s="32"/>
      <c r="M13901" s="32"/>
      <c r="N13901" s="4"/>
      <c r="Q13901" s="27"/>
    </row>
    <row r="13902" spans="11:17" x14ac:dyDescent="0.25">
      <c r="K13902" s="4"/>
      <c r="L13902" s="32"/>
      <c r="M13902" s="32"/>
      <c r="N13902" s="4"/>
      <c r="Q13902" s="27"/>
    </row>
    <row r="13903" spans="11:17" x14ac:dyDescent="0.25">
      <c r="K13903" s="4"/>
      <c r="L13903" s="32"/>
      <c r="M13903" s="32"/>
      <c r="N13903" s="4"/>
      <c r="Q13903" s="27"/>
    </row>
    <row r="13904" spans="11:17" x14ac:dyDescent="0.25">
      <c r="K13904" s="4"/>
      <c r="L13904" s="32"/>
      <c r="M13904" s="32"/>
      <c r="N13904" s="4"/>
      <c r="Q13904" s="27"/>
    </row>
    <row r="13905" spans="11:17" x14ac:dyDescent="0.25">
      <c r="K13905" s="4"/>
      <c r="L13905" s="32"/>
      <c r="M13905" s="32"/>
      <c r="N13905" s="4"/>
      <c r="Q13905" s="27"/>
    </row>
    <row r="13906" spans="11:17" x14ac:dyDescent="0.25">
      <c r="K13906" s="4"/>
      <c r="L13906" s="32"/>
      <c r="M13906" s="32"/>
      <c r="N13906" s="4"/>
      <c r="Q13906" s="27"/>
    </row>
    <row r="13907" spans="11:17" x14ac:dyDescent="0.25">
      <c r="K13907" s="4"/>
      <c r="L13907" s="32"/>
      <c r="M13907" s="32"/>
      <c r="N13907" s="4"/>
      <c r="Q13907" s="27"/>
    </row>
    <row r="13908" spans="11:17" x14ac:dyDescent="0.25">
      <c r="K13908" s="4"/>
      <c r="L13908" s="32"/>
      <c r="M13908" s="32"/>
      <c r="N13908" s="4"/>
      <c r="Q13908" s="27"/>
    </row>
    <row r="13909" spans="11:17" x14ac:dyDescent="0.25">
      <c r="K13909" s="4"/>
      <c r="L13909" s="32"/>
      <c r="M13909" s="32"/>
      <c r="N13909" s="4"/>
      <c r="Q13909" s="27"/>
    </row>
    <row r="13910" spans="11:17" x14ac:dyDescent="0.25">
      <c r="K13910" s="4"/>
      <c r="L13910" s="32"/>
      <c r="M13910" s="32"/>
      <c r="N13910" s="4"/>
      <c r="Q13910" s="27"/>
    </row>
    <row r="13911" spans="11:17" x14ac:dyDescent="0.25">
      <c r="K13911" s="4"/>
      <c r="L13911" s="32"/>
      <c r="M13911" s="32"/>
      <c r="N13911" s="4"/>
      <c r="Q13911" s="27"/>
    </row>
    <row r="13912" spans="11:17" x14ac:dyDescent="0.25">
      <c r="K13912" s="4"/>
      <c r="L13912" s="32"/>
      <c r="M13912" s="32"/>
      <c r="N13912" s="4"/>
      <c r="Q13912" s="27"/>
    </row>
    <row r="13913" spans="11:17" x14ac:dyDescent="0.25">
      <c r="K13913" s="4"/>
      <c r="L13913" s="32"/>
      <c r="M13913" s="32"/>
      <c r="N13913" s="4"/>
      <c r="Q13913" s="27"/>
    </row>
    <row r="13914" spans="11:17" x14ac:dyDescent="0.25">
      <c r="K13914" s="4"/>
      <c r="L13914" s="32"/>
      <c r="M13914" s="32"/>
      <c r="N13914" s="4"/>
      <c r="Q13914" s="27"/>
    </row>
    <row r="13915" spans="11:17" x14ac:dyDescent="0.25">
      <c r="K13915" s="4"/>
      <c r="L13915" s="32"/>
      <c r="M13915" s="32"/>
      <c r="N13915" s="4"/>
      <c r="Q13915" s="27"/>
    </row>
    <row r="13916" spans="11:17" x14ac:dyDescent="0.25">
      <c r="K13916" s="4"/>
      <c r="L13916" s="32"/>
      <c r="M13916" s="32"/>
      <c r="N13916" s="4"/>
      <c r="Q13916" s="27"/>
    </row>
    <row r="13917" spans="11:17" x14ac:dyDescent="0.25">
      <c r="K13917" s="4"/>
      <c r="L13917" s="32"/>
      <c r="M13917" s="32"/>
      <c r="N13917" s="4"/>
      <c r="Q13917" s="27"/>
    </row>
    <row r="13918" spans="11:17" x14ac:dyDescent="0.25">
      <c r="K13918" s="4"/>
      <c r="L13918" s="32"/>
      <c r="M13918" s="32"/>
      <c r="N13918" s="4"/>
      <c r="Q13918" s="27"/>
    </row>
    <row r="13919" spans="11:17" x14ac:dyDescent="0.25">
      <c r="K13919" s="4"/>
      <c r="L13919" s="32"/>
      <c r="M13919" s="32"/>
      <c r="N13919" s="4"/>
      <c r="Q13919" s="27"/>
    </row>
    <row r="13920" spans="11:17" x14ac:dyDescent="0.25">
      <c r="K13920" s="4"/>
      <c r="L13920" s="32"/>
      <c r="M13920" s="32"/>
      <c r="N13920" s="4"/>
      <c r="Q13920" s="27"/>
    </row>
    <row r="13921" spans="11:17" x14ac:dyDescent="0.25">
      <c r="K13921" s="4"/>
      <c r="L13921" s="32"/>
      <c r="M13921" s="32"/>
      <c r="N13921" s="4"/>
      <c r="Q13921" s="27"/>
    </row>
    <row r="13922" spans="11:17" x14ac:dyDescent="0.25">
      <c r="K13922" s="4"/>
      <c r="L13922" s="32"/>
      <c r="M13922" s="32"/>
      <c r="N13922" s="4"/>
      <c r="Q13922" s="27"/>
    </row>
    <row r="13923" spans="11:17" x14ac:dyDescent="0.25">
      <c r="K13923" s="4"/>
      <c r="L13923" s="32"/>
      <c r="M13923" s="32"/>
      <c r="N13923" s="4"/>
      <c r="Q13923" s="27"/>
    </row>
    <row r="13924" spans="11:17" x14ac:dyDescent="0.25">
      <c r="K13924" s="4"/>
      <c r="L13924" s="32"/>
      <c r="M13924" s="32"/>
      <c r="N13924" s="4"/>
      <c r="Q13924" s="27"/>
    </row>
    <row r="13925" spans="11:17" x14ac:dyDescent="0.25">
      <c r="K13925" s="4"/>
      <c r="L13925" s="32"/>
      <c r="M13925" s="32"/>
      <c r="N13925" s="4"/>
      <c r="Q13925" s="27"/>
    </row>
    <row r="13926" spans="11:17" x14ac:dyDescent="0.25">
      <c r="K13926" s="4"/>
      <c r="L13926" s="32"/>
      <c r="M13926" s="32"/>
      <c r="N13926" s="4"/>
      <c r="Q13926" s="27"/>
    </row>
    <row r="13927" spans="11:17" x14ac:dyDescent="0.25">
      <c r="K13927" s="4"/>
      <c r="L13927" s="32"/>
      <c r="M13927" s="32"/>
      <c r="N13927" s="4"/>
      <c r="Q13927" s="27"/>
    </row>
    <row r="13928" spans="11:17" x14ac:dyDescent="0.25">
      <c r="K13928" s="4"/>
      <c r="L13928" s="32"/>
      <c r="M13928" s="32"/>
      <c r="N13928" s="4"/>
      <c r="Q13928" s="27"/>
    </row>
    <row r="13929" spans="11:17" x14ac:dyDescent="0.25">
      <c r="K13929" s="4"/>
      <c r="L13929" s="32"/>
      <c r="M13929" s="32"/>
      <c r="N13929" s="4"/>
      <c r="Q13929" s="27"/>
    </row>
    <row r="13930" spans="11:17" x14ac:dyDescent="0.25">
      <c r="K13930" s="4"/>
      <c r="L13930" s="32"/>
      <c r="M13930" s="32"/>
      <c r="N13930" s="4"/>
      <c r="Q13930" s="27"/>
    </row>
    <row r="13931" spans="11:17" x14ac:dyDescent="0.25">
      <c r="K13931" s="4"/>
      <c r="L13931" s="32"/>
      <c r="M13931" s="32"/>
      <c r="N13931" s="4"/>
      <c r="Q13931" s="27"/>
    </row>
    <row r="13932" spans="11:17" x14ac:dyDescent="0.25">
      <c r="K13932" s="4"/>
      <c r="L13932" s="32"/>
      <c r="M13932" s="32"/>
      <c r="N13932" s="4"/>
      <c r="Q13932" s="27"/>
    </row>
    <row r="13933" spans="11:17" x14ac:dyDescent="0.25">
      <c r="K13933" s="4"/>
      <c r="L13933" s="32"/>
      <c r="M13933" s="32"/>
      <c r="N13933" s="4"/>
      <c r="Q13933" s="27"/>
    </row>
    <row r="13934" spans="11:17" x14ac:dyDescent="0.25">
      <c r="K13934" s="4"/>
      <c r="L13934" s="32"/>
      <c r="M13934" s="32"/>
      <c r="N13934" s="4"/>
      <c r="Q13934" s="27"/>
    </row>
    <row r="13935" spans="11:17" x14ac:dyDescent="0.25">
      <c r="K13935" s="4"/>
      <c r="L13935" s="32"/>
      <c r="M13935" s="32"/>
      <c r="N13935" s="4"/>
      <c r="Q13935" s="27"/>
    </row>
    <row r="13936" spans="11:17" x14ac:dyDescent="0.25">
      <c r="K13936" s="4"/>
      <c r="L13936" s="32"/>
      <c r="M13936" s="32"/>
      <c r="N13936" s="4"/>
      <c r="Q13936" s="27"/>
    </row>
    <row r="13937" spans="11:17" x14ac:dyDescent="0.25">
      <c r="K13937" s="4"/>
      <c r="L13937" s="32"/>
      <c r="M13937" s="32"/>
      <c r="N13937" s="4"/>
      <c r="Q13937" s="27"/>
    </row>
    <row r="13938" spans="11:17" x14ac:dyDescent="0.25">
      <c r="K13938" s="4"/>
      <c r="L13938" s="32"/>
      <c r="M13938" s="32"/>
      <c r="N13938" s="4"/>
      <c r="Q13938" s="27"/>
    </row>
    <row r="13939" spans="11:17" x14ac:dyDescent="0.25">
      <c r="K13939" s="4"/>
      <c r="L13939" s="32"/>
      <c r="M13939" s="32"/>
      <c r="N13939" s="4"/>
      <c r="Q13939" s="27"/>
    </row>
    <row r="13940" spans="11:17" x14ac:dyDescent="0.25">
      <c r="K13940" s="4"/>
      <c r="L13940" s="32"/>
      <c r="M13940" s="32"/>
      <c r="N13940" s="4"/>
      <c r="Q13940" s="27"/>
    </row>
    <row r="13941" spans="11:17" x14ac:dyDescent="0.25">
      <c r="K13941" s="4"/>
      <c r="L13941" s="32"/>
      <c r="M13941" s="32"/>
      <c r="N13941" s="4"/>
      <c r="Q13941" s="27"/>
    </row>
    <row r="13942" spans="11:17" x14ac:dyDescent="0.25">
      <c r="K13942" s="4"/>
      <c r="L13942" s="32"/>
      <c r="M13942" s="32"/>
      <c r="N13942" s="4"/>
      <c r="Q13942" s="27"/>
    </row>
    <row r="13943" spans="11:17" x14ac:dyDescent="0.25">
      <c r="K13943" s="4"/>
      <c r="L13943" s="32"/>
      <c r="M13943" s="32"/>
      <c r="N13943" s="4"/>
      <c r="Q13943" s="27"/>
    </row>
    <row r="13944" spans="11:17" x14ac:dyDescent="0.25">
      <c r="K13944" s="4"/>
      <c r="L13944" s="32"/>
      <c r="M13944" s="32"/>
      <c r="N13944" s="4"/>
      <c r="Q13944" s="27"/>
    </row>
    <row r="13945" spans="11:17" x14ac:dyDescent="0.25">
      <c r="K13945" s="4"/>
      <c r="L13945" s="32"/>
      <c r="M13945" s="32"/>
      <c r="N13945" s="4"/>
      <c r="Q13945" s="27"/>
    </row>
    <row r="13946" spans="11:17" x14ac:dyDescent="0.25">
      <c r="K13946" s="4"/>
      <c r="L13946" s="32"/>
      <c r="M13946" s="32"/>
      <c r="N13946" s="4"/>
      <c r="Q13946" s="27"/>
    </row>
    <row r="13947" spans="11:17" x14ac:dyDescent="0.25">
      <c r="K13947" s="4"/>
      <c r="L13947" s="32"/>
      <c r="M13947" s="32"/>
      <c r="N13947" s="4"/>
      <c r="Q13947" s="27"/>
    </row>
    <row r="13948" spans="11:17" x14ac:dyDescent="0.25">
      <c r="K13948" s="4"/>
      <c r="L13948" s="32"/>
      <c r="M13948" s="32"/>
      <c r="N13948" s="4"/>
      <c r="Q13948" s="27"/>
    </row>
    <row r="13949" spans="11:17" x14ac:dyDescent="0.25">
      <c r="K13949" s="4"/>
      <c r="L13949" s="32"/>
      <c r="M13949" s="32"/>
      <c r="N13949" s="4"/>
      <c r="Q13949" s="27"/>
    </row>
    <row r="13950" spans="11:17" x14ac:dyDescent="0.25">
      <c r="K13950" s="4"/>
      <c r="L13950" s="32"/>
      <c r="M13950" s="32"/>
      <c r="N13950" s="4"/>
      <c r="Q13950" s="27"/>
    </row>
    <row r="13951" spans="11:17" x14ac:dyDescent="0.25">
      <c r="K13951" s="4"/>
      <c r="L13951" s="32"/>
      <c r="M13951" s="32"/>
      <c r="N13951" s="4"/>
      <c r="Q13951" s="27"/>
    </row>
    <row r="13952" spans="11:17" x14ac:dyDescent="0.25">
      <c r="K13952" s="4"/>
      <c r="L13952" s="32"/>
      <c r="M13952" s="32"/>
      <c r="N13952" s="4"/>
      <c r="Q13952" s="27"/>
    </row>
    <row r="13953" spans="11:17" x14ac:dyDescent="0.25">
      <c r="K13953" s="4"/>
      <c r="L13953" s="32"/>
      <c r="M13953" s="32"/>
      <c r="N13953" s="4"/>
      <c r="Q13953" s="27"/>
    </row>
    <row r="13954" spans="11:17" x14ac:dyDescent="0.25">
      <c r="K13954" s="4"/>
      <c r="L13954" s="32"/>
      <c r="M13954" s="32"/>
      <c r="N13954" s="4"/>
      <c r="Q13954" s="27"/>
    </row>
    <row r="13955" spans="11:17" x14ac:dyDescent="0.25">
      <c r="K13955" s="4"/>
      <c r="L13955" s="32"/>
      <c r="M13955" s="32"/>
      <c r="N13955" s="4"/>
      <c r="Q13955" s="27"/>
    </row>
    <row r="13956" spans="11:17" x14ac:dyDescent="0.25">
      <c r="K13956" s="4"/>
      <c r="L13956" s="32"/>
      <c r="M13956" s="32"/>
      <c r="N13956" s="4"/>
      <c r="Q13956" s="27"/>
    </row>
    <row r="13957" spans="11:17" x14ac:dyDescent="0.25">
      <c r="K13957" s="4"/>
      <c r="L13957" s="32"/>
      <c r="M13957" s="32"/>
      <c r="N13957" s="4"/>
      <c r="Q13957" s="27"/>
    </row>
    <row r="13958" spans="11:17" x14ac:dyDescent="0.25">
      <c r="K13958" s="4"/>
      <c r="L13958" s="32"/>
      <c r="M13958" s="32"/>
      <c r="N13958" s="4"/>
      <c r="Q13958" s="27"/>
    </row>
    <row r="13959" spans="11:17" x14ac:dyDescent="0.25">
      <c r="K13959" s="4"/>
      <c r="L13959" s="32"/>
      <c r="M13959" s="32"/>
      <c r="N13959" s="4"/>
      <c r="Q13959" s="27"/>
    </row>
    <row r="13960" spans="11:17" x14ac:dyDescent="0.25">
      <c r="K13960" s="4"/>
      <c r="L13960" s="32"/>
      <c r="M13960" s="32"/>
      <c r="N13960" s="4"/>
      <c r="Q13960" s="27"/>
    </row>
    <row r="13961" spans="11:17" x14ac:dyDescent="0.25">
      <c r="K13961" s="4"/>
      <c r="L13961" s="32"/>
      <c r="M13961" s="32"/>
      <c r="N13961" s="4"/>
      <c r="Q13961" s="27"/>
    </row>
    <row r="13962" spans="11:17" x14ac:dyDescent="0.25">
      <c r="K13962" s="4"/>
      <c r="L13962" s="32"/>
      <c r="M13962" s="32"/>
      <c r="N13962" s="4"/>
      <c r="Q13962" s="27"/>
    </row>
    <row r="13963" spans="11:17" x14ac:dyDescent="0.25">
      <c r="K13963" s="4"/>
      <c r="L13963" s="32"/>
      <c r="M13963" s="32"/>
      <c r="N13963" s="4"/>
      <c r="Q13963" s="27"/>
    </row>
    <row r="13964" spans="11:17" x14ac:dyDescent="0.25">
      <c r="K13964" s="4"/>
      <c r="L13964" s="32"/>
      <c r="M13964" s="32"/>
      <c r="N13964" s="4"/>
      <c r="Q13964" s="27"/>
    </row>
    <row r="13965" spans="11:17" x14ac:dyDescent="0.25">
      <c r="K13965" s="4"/>
      <c r="L13965" s="32"/>
      <c r="M13965" s="32"/>
      <c r="N13965" s="4"/>
      <c r="Q13965" s="27"/>
    </row>
    <row r="13966" spans="11:17" x14ac:dyDescent="0.25">
      <c r="K13966" s="4"/>
      <c r="L13966" s="32"/>
      <c r="M13966" s="32"/>
      <c r="N13966" s="4"/>
      <c r="Q13966" s="27"/>
    </row>
    <row r="13967" spans="11:17" x14ac:dyDescent="0.25">
      <c r="K13967" s="4"/>
      <c r="L13967" s="32"/>
      <c r="M13967" s="32"/>
      <c r="N13967" s="4"/>
      <c r="Q13967" s="27"/>
    </row>
    <row r="13968" spans="11:17" x14ac:dyDescent="0.25">
      <c r="K13968" s="4"/>
      <c r="L13968" s="32"/>
      <c r="M13968" s="32"/>
      <c r="N13968" s="4"/>
      <c r="Q13968" s="27"/>
    </row>
    <row r="13969" spans="11:17" x14ac:dyDescent="0.25">
      <c r="K13969" s="4"/>
      <c r="L13969" s="32"/>
      <c r="M13969" s="32"/>
      <c r="N13969" s="4"/>
      <c r="Q13969" s="27"/>
    </row>
    <row r="13970" spans="11:17" x14ac:dyDescent="0.25">
      <c r="K13970" s="4"/>
      <c r="L13970" s="32"/>
      <c r="M13970" s="32"/>
      <c r="N13970" s="4"/>
      <c r="Q13970" s="27"/>
    </row>
    <row r="13971" spans="11:17" x14ac:dyDescent="0.25">
      <c r="K13971" s="4"/>
      <c r="L13971" s="32"/>
      <c r="M13971" s="32"/>
      <c r="N13971" s="4"/>
      <c r="Q13971" s="27"/>
    </row>
    <row r="13972" spans="11:17" x14ac:dyDescent="0.25">
      <c r="K13972" s="4"/>
      <c r="L13972" s="32"/>
      <c r="M13972" s="32"/>
      <c r="N13972" s="4"/>
      <c r="Q13972" s="27"/>
    </row>
    <row r="13973" spans="11:17" x14ac:dyDescent="0.25">
      <c r="K13973" s="4"/>
      <c r="L13973" s="32"/>
      <c r="M13973" s="32"/>
      <c r="N13973" s="4"/>
      <c r="Q13973" s="27"/>
    </row>
    <row r="13974" spans="11:17" x14ac:dyDescent="0.25">
      <c r="K13974" s="4"/>
      <c r="L13974" s="32"/>
      <c r="M13974" s="32"/>
      <c r="N13974" s="4"/>
      <c r="Q13974" s="27"/>
    </row>
    <row r="13975" spans="11:17" x14ac:dyDescent="0.25">
      <c r="K13975" s="4"/>
      <c r="L13975" s="32"/>
      <c r="M13975" s="32"/>
      <c r="N13975" s="4"/>
      <c r="Q13975" s="27"/>
    </row>
    <row r="13976" spans="11:17" x14ac:dyDescent="0.25">
      <c r="K13976" s="4"/>
      <c r="L13976" s="32"/>
      <c r="M13976" s="32"/>
      <c r="N13976" s="4"/>
      <c r="Q13976" s="27"/>
    </row>
    <row r="13977" spans="11:17" x14ac:dyDescent="0.25">
      <c r="K13977" s="4"/>
      <c r="L13977" s="32"/>
      <c r="M13977" s="32"/>
      <c r="N13977" s="4"/>
      <c r="Q13977" s="27"/>
    </row>
    <row r="13978" spans="11:17" x14ac:dyDescent="0.25">
      <c r="K13978" s="4"/>
      <c r="L13978" s="32"/>
      <c r="M13978" s="32"/>
      <c r="N13978" s="4"/>
      <c r="Q13978" s="27"/>
    </row>
    <row r="13979" spans="11:17" x14ac:dyDescent="0.25">
      <c r="K13979" s="4"/>
      <c r="L13979" s="32"/>
      <c r="M13979" s="32"/>
      <c r="N13979" s="4"/>
      <c r="Q13979" s="27"/>
    </row>
    <row r="13980" spans="11:17" x14ac:dyDescent="0.25">
      <c r="K13980" s="4"/>
      <c r="L13980" s="32"/>
      <c r="M13980" s="32"/>
      <c r="N13980" s="4"/>
      <c r="Q13980" s="27"/>
    </row>
    <row r="13981" spans="11:17" x14ac:dyDescent="0.25">
      <c r="K13981" s="4"/>
      <c r="L13981" s="32"/>
      <c r="M13981" s="32"/>
      <c r="N13981" s="4"/>
      <c r="Q13981" s="27"/>
    </row>
    <row r="13982" spans="11:17" x14ac:dyDescent="0.25">
      <c r="K13982" s="4"/>
      <c r="L13982" s="32"/>
      <c r="M13982" s="32"/>
      <c r="N13982" s="4"/>
      <c r="Q13982" s="27"/>
    </row>
    <row r="13983" spans="11:17" x14ac:dyDescent="0.25">
      <c r="K13983" s="4"/>
      <c r="L13983" s="32"/>
      <c r="M13983" s="32"/>
      <c r="N13983" s="4"/>
      <c r="Q13983" s="27"/>
    </row>
    <row r="13984" spans="11:17" x14ac:dyDescent="0.25">
      <c r="K13984" s="4"/>
      <c r="L13984" s="32"/>
      <c r="M13984" s="32"/>
      <c r="N13984" s="4"/>
      <c r="Q13984" s="27"/>
    </row>
    <row r="13985" spans="11:17" x14ac:dyDescent="0.25">
      <c r="K13985" s="4"/>
      <c r="L13985" s="32"/>
      <c r="M13985" s="32"/>
      <c r="N13985" s="4"/>
      <c r="Q13985" s="27"/>
    </row>
    <row r="13986" spans="11:17" x14ac:dyDescent="0.25">
      <c r="K13986" s="4"/>
      <c r="L13986" s="32"/>
      <c r="M13986" s="32"/>
      <c r="N13986" s="4"/>
      <c r="Q13986" s="27"/>
    </row>
    <row r="13987" spans="11:17" x14ac:dyDescent="0.25">
      <c r="K13987" s="4"/>
      <c r="L13987" s="32"/>
      <c r="M13987" s="32"/>
      <c r="N13987" s="4"/>
      <c r="Q13987" s="27"/>
    </row>
    <row r="13988" spans="11:17" x14ac:dyDescent="0.25">
      <c r="K13988" s="4"/>
      <c r="L13988" s="32"/>
      <c r="M13988" s="32"/>
      <c r="N13988" s="4"/>
      <c r="Q13988" s="27"/>
    </row>
    <row r="13989" spans="11:17" x14ac:dyDescent="0.25">
      <c r="K13989" s="4"/>
      <c r="L13989" s="32"/>
      <c r="M13989" s="32"/>
      <c r="N13989" s="4"/>
      <c r="Q13989" s="27"/>
    </row>
    <row r="13990" spans="11:17" x14ac:dyDescent="0.25">
      <c r="K13990" s="4"/>
      <c r="L13990" s="32"/>
      <c r="M13990" s="32"/>
      <c r="N13990" s="4"/>
      <c r="Q13990" s="27"/>
    </row>
    <row r="13991" spans="11:17" x14ac:dyDescent="0.25">
      <c r="K13991" s="4"/>
      <c r="L13991" s="32"/>
      <c r="M13991" s="32"/>
      <c r="N13991" s="4"/>
      <c r="Q13991" s="27"/>
    </row>
    <row r="13992" spans="11:17" x14ac:dyDescent="0.25">
      <c r="K13992" s="4"/>
      <c r="L13992" s="32"/>
      <c r="M13992" s="32"/>
      <c r="N13992" s="4"/>
      <c r="Q13992" s="27"/>
    </row>
    <row r="13993" spans="11:17" x14ac:dyDescent="0.25">
      <c r="K13993" s="4"/>
      <c r="L13993" s="32"/>
      <c r="M13993" s="32"/>
      <c r="N13993" s="4"/>
      <c r="Q13993" s="27"/>
    </row>
    <row r="13994" spans="11:17" x14ac:dyDescent="0.25">
      <c r="K13994" s="4"/>
      <c r="L13994" s="32"/>
      <c r="M13994" s="32"/>
      <c r="N13994" s="4"/>
      <c r="Q13994" s="27"/>
    </row>
    <row r="13995" spans="11:17" x14ac:dyDescent="0.25">
      <c r="K13995" s="4"/>
      <c r="L13995" s="32"/>
      <c r="M13995" s="32"/>
      <c r="N13995" s="4"/>
      <c r="Q13995" s="27"/>
    </row>
    <row r="13996" spans="11:17" x14ac:dyDescent="0.25">
      <c r="K13996" s="4"/>
      <c r="L13996" s="32"/>
      <c r="M13996" s="32"/>
      <c r="N13996" s="4"/>
      <c r="Q13996" s="27"/>
    </row>
    <row r="13997" spans="11:17" x14ac:dyDescent="0.25">
      <c r="K13997" s="4"/>
      <c r="L13997" s="32"/>
      <c r="M13997" s="32"/>
      <c r="N13997" s="4"/>
      <c r="Q13997" s="27"/>
    </row>
    <row r="13998" spans="11:17" x14ac:dyDescent="0.25">
      <c r="K13998" s="4"/>
      <c r="L13998" s="32"/>
      <c r="M13998" s="32"/>
      <c r="N13998" s="4"/>
      <c r="Q13998" s="27"/>
    </row>
    <row r="13999" spans="11:17" x14ac:dyDescent="0.25">
      <c r="K13999" s="4"/>
      <c r="L13999" s="32"/>
      <c r="M13999" s="32"/>
      <c r="N13999" s="4"/>
      <c r="Q13999" s="27"/>
    </row>
    <row r="14000" spans="11:17" x14ac:dyDescent="0.25">
      <c r="K14000" s="4"/>
      <c r="L14000" s="32"/>
      <c r="M14000" s="32"/>
      <c r="N14000" s="4"/>
      <c r="Q14000" s="27"/>
    </row>
    <row r="14001" spans="11:17" x14ac:dyDescent="0.25">
      <c r="K14001" s="4"/>
      <c r="L14001" s="32"/>
      <c r="M14001" s="32"/>
      <c r="N14001" s="4"/>
      <c r="Q14001" s="27"/>
    </row>
    <row r="14002" spans="11:17" x14ac:dyDescent="0.25">
      <c r="K14002" s="4"/>
      <c r="L14002" s="32"/>
      <c r="M14002" s="32"/>
      <c r="N14002" s="4"/>
      <c r="Q14002" s="27"/>
    </row>
    <row r="14003" spans="11:17" x14ac:dyDescent="0.25">
      <c r="K14003" s="4"/>
      <c r="L14003" s="32"/>
      <c r="M14003" s="32"/>
      <c r="N14003" s="4"/>
      <c r="Q14003" s="27"/>
    </row>
    <row r="14004" spans="11:17" x14ac:dyDescent="0.25">
      <c r="K14004" s="4"/>
      <c r="L14004" s="32"/>
      <c r="M14004" s="32"/>
      <c r="N14004" s="4"/>
      <c r="Q14004" s="27"/>
    </row>
    <row r="14005" spans="11:17" x14ac:dyDescent="0.25">
      <c r="K14005" s="4"/>
      <c r="L14005" s="32"/>
      <c r="M14005" s="32"/>
      <c r="N14005" s="4"/>
      <c r="Q14005" s="27"/>
    </row>
    <row r="14006" spans="11:17" x14ac:dyDescent="0.25">
      <c r="K14006" s="4"/>
      <c r="L14006" s="32"/>
      <c r="M14006" s="32"/>
      <c r="N14006" s="4"/>
      <c r="Q14006" s="27"/>
    </row>
    <row r="14007" spans="11:17" x14ac:dyDescent="0.25">
      <c r="K14007" s="4"/>
      <c r="L14007" s="32"/>
      <c r="M14007" s="32"/>
      <c r="N14007" s="4"/>
      <c r="Q14007" s="27"/>
    </row>
    <row r="14008" spans="11:17" x14ac:dyDescent="0.25">
      <c r="K14008" s="4"/>
      <c r="L14008" s="32"/>
      <c r="M14008" s="32"/>
      <c r="N14008" s="4"/>
      <c r="Q14008" s="27"/>
    </row>
    <row r="14009" spans="11:17" x14ac:dyDescent="0.25">
      <c r="K14009" s="4"/>
      <c r="L14009" s="32"/>
      <c r="M14009" s="32"/>
      <c r="N14009" s="4"/>
      <c r="Q14009" s="27"/>
    </row>
    <row r="14010" spans="11:17" x14ac:dyDescent="0.25">
      <c r="K14010" s="4"/>
      <c r="L14010" s="32"/>
      <c r="M14010" s="32"/>
      <c r="N14010" s="4"/>
      <c r="Q14010" s="27"/>
    </row>
    <row r="14011" spans="11:17" x14ac:dyDescent="0.25">
      <c r="K14011" s="4"/>
      <c r="L14011" s="32"/>
      <c r="M14011" s="32"/>
      <c r="N14011" s="4"/>
      <c r="Q14011" s="27"/>
    </row>
    <row r="14012" spans="11:17" x14ac:dyDescent="0.25">
      <c r="K14012" s="4"/>
      <c r="L14012" s="32"/>
      <c r="M14012" s="32"/>
      <c r="N14012" s="4"/>
      <c r="Q14012" s="27"/>
    </row>
    <row r="14013" spans="11:17" x14ac:dyDescent="0.25">
      <c r="K14013" s="4"/>
      <c r="L14013" s="32"/>
      <c r="M14013" s="32"/>
      <c r="N14013" s="4"/>
      <c r="Q14013" s="27"/>
    </row>
    <row r="14014" spans="11:17" x14ac:dyDescent="0.25">
      <c r="K14014" s="4"/>
      <c r="L14014" s="32"/>
      <c r="M14014" s="32"/>
      <c r="N14014" s="4"/>
      <c r="Q14014" s="27"/>
    </row>
    <row r="14015" spans="11:17" x14ac:dyDescent="0.25">
      <c r="K14015" s="4"/>
      <c r="L14015" s="32"/>
      <c r="M14015" s="32"/>
      <c r="N14015" s="4"/>
      <c r="Q14015" s="27"/>
    </row>
    <row r="14016" spans="11:17" x14ac:dyDescent="0.25">
      <c r="K14016" s="4"/>
      <c r="L14016" s="32"/>
      <c r="M14016" s="32"/>
      <c r="N14016" s="4"/>
      <c r="Q14016" s="27"/>
    </row>
    <row r="14017" spans="11:17" x14ac:dyDescent="0.25">
      <c r="K14017" s="4"/>
      <c r="L14017" s="32"/>
      <c r="M14017" s="32"/>
      <c r="N14017" s="4"/>
      <c r="Q14017" s="27"/>
    </row>
    <row r="14018" spans="11:17" x14ac:dyDescent="0.25">
      <c r="K14018" s="4"/>
      <c r="L14018" s="32"/>
      <c r="M14018" s="32"/>
      <c r="N14018" s="4"/>
      <c r="Q14018" s="27"/>
    </row>
    <row r="14019" spans="11:17" x14ac:dyDescent="0.25">
      <c r="K14019" s="4"/>
      <c r="L14019" s="32"/>
      <c r="M14019" s="32"/>
      <c r="N14019" s="4"/>
      <c r="Q14019" s="27"/>
    </row>
    <row r="14020" spans="11:17" x14ac:dyDescent="0.25">
      <c r="K14020" s="4"/>
      <c r="L14020" s="32"/>
      <c r="M14020" s="32"/>
      <c r="N14020" s="4"/>
      <c r="Q14020" s="27"/>
    </row>
    <row r="14021" spans="11:17" x14ac:dyDescent="0.25">
      <c r="K14021" s="4"/>
      <c r="L14021" s="32"/>
      <c r="M14021" s="32"/>
      <c r="N14021" s="4"/>
      <c r="Q14021" s="27"/>
    </row>
    <row r="14022" spans="11:17" x14ac:dyDescent="0.25">
      <c r="K14022" s="4"/>
      <c r="L14022" s="32"/>
      <c r="M14022" s="32"/>
      <c r="N14022" s="4"/>
      <c r="Q14022" s="27"/>
    </row>
    <row r="14023" spans="11:17" x14ac:dyDescent="0.25">
      <c r="K14023" s="4"/>
      <c r="L14023" s="32"/>
      <c r="M14023" s="32"/>
      <c r="N14023" s="4"/>
      <c r="Q14023" s="27"/>
    </row>
    <row r="14024" spans="11:17" x14ac:dyDescent="0.25">
      <c r="K14024" s="4"/>
      <c r="L14024" s="32"/>
      <c r="M14024" s="32"/>
      <c r="N14024" s="4"/>
      <c r="Q14024" s="27"/>
    </row>
    <row r="14025" spans="11:17" x14ac:dyDescent="0.25">
      <c r="K14025" s="4"/>
      <c r="L14025" s="32"/>
      <c r="M14025" s="32"/>
      <c r="N14025" s="4"/>
      <c r="Q14025" s="27"/>
    </row>
    <row r="14026" spans="11:17" x14ac:dyDescent="0.25">
      <c r="K14026" s="4"/>
      <c r="L14026" s="32"/>
      <c r="M14026" s="32"/>
      <c r="N14026" s="4"/>
      <c r="Q14026" s="27"/>
    </row>
    <row r="14027" spans="11:17" x14ac:dyDescent="0.25">
      <c r="K14027" s="4"/>
      <c r="L14027" s="32"/>
      <c r="M14027" s="32"/>
      <c r="N14027" s="4"/>
      <c r="Q14027" s="27"/>
    </row>
    <row r="14028" spans="11:17" x14ac:dyDescent="0.25">
      <c r="K14028" s="4"/>
      <c r="L14028" s="32"/>
      <c r="M14028" s="32"/>
      <c r="N14028" s="4"/>
      <c r="Q14028" s="27"/>
    </row>
    <row r="14029" spans="11:17" x14ac:dyDescent="0.25">
      <c r="K14029" s="4"/>
      <c r="L14029" s="32"/>
      <c r="M14029" s="32"/>
      <c r="N14029" s="4"/>
      <c r="Q14029" s="27"/>
    </row>
    <row r="14030" spans="11:17" x14ac:dyDescent="0.25">
      <c r="K14030" s="4"/>
      <c r="L14030" s="32"/>
      <c r="M14030" s="32"/>
      <c r="N14030" s="4"/>
      <c r="Q14030" s="27"/>
    </row>
    <row r="14031" spans="11:17" x14ac:dyDescent="0.25">
      <c r="K14031" s="4"/>
      <c r="L14031" s="32"/>
      <c r="M14031" s="32"/>
      <c r="N14031" s="4"/>
      <c r="Q14031" s="27"/>
    </row>
    <row r="14032" spans="11:17" x14ac:dyDescent="0.25">
      <c r="K14032" s="4"/>
      <c r="L14032" s="32"/>
      <c r="M14032" s="32"/>
      <c r="N14032" s="4"/>
      <c r="Q14032" s="27"/>
    </row>
    <row r="14033" spans="11:17" x14ac:dyDescent="0.25">
      <c r="K14033" s="4"/>
      <c r="L14033" s="32"/>
      <c r="M14033" s="32"/>
      <c r="N14033" s="4"/>
      <c r="Q14033" s="27"/>
    </row>
    <row r="14034" spans="11:17" x14ac:dyDescent="0.25">
      <c r="K14034" s="4"/>
      <c r="L14034" s="32"/>
      <c r="M14034" s="32"/>
      <c r="N14034" s="4"/>
      <c r="Q14034" s="27"/>
    </row>
    <row r="14035" spans="11:17" x14ac:dyDescent="0.25">
      <c r="K14035" s="4"/>
      <c r="L14035" s="32"/>
      <c r="M14035" s="32"/>
      <c r="N14035" s="4"/>
      <c r="Q14035" s="27"/>
    </row>
    <row r="14036" spans="11:17" x14ac:dyDescent="0.25">
      <c r="K14036" s="4"/>
      <c r="L14036" s="32"/>
      <c r="M14036" s="32"/>
      <c r="N14036" s="4"/>
      <c r="Q14036" s="27"/>
    </row>
    <row r="14037" spans="11:17" x14ac:dyDescent="0.25">
      <c r="K14037" s="4"/>
      <c r="L14037" s="32"/>
      <c r="M14037" s="32"/>
      <c r="N14037" s="4"/>
      <c r="Q14037" s="27"/>
    </row>
    <row r="14038" spans="11:17" x14ac:dyDescent="0.25">
      <c r="K14038" s="4"/>
      <c r="L14038" s="32"/>
      <c r="M14038" s="32"/>
      <c r="N14038" s="4"/>
      <c r="Q14038" s="27"/>
    </row>
    <row r="14039" spans="11:17" x14ac:dyDescent="0.25">
      <c r="K14039" s="4"/>
      <c r="L14039" s="32"/>
      <c r="M14039" s="32"/>
      <c r="N14039" s="4"/>
      <c r="Q14039" s="27"/>
    </row>
    <row r="14040" spans="11:17" x14ac:dyDescent="0.25">
      <c r="K14040" s="4"/>
      <c r="L14040" s="32"/>
      <c r="M14040" s="32"/>
      <c r="N14040" s="4"/>
      <c r="Q14040" s="27"/>
    </row>
    <row r="14041" spans="11:17" x14ac:dyDescent="0.25">
      <c r="K14041" s="4"/>
      <c r="L14041" s="32"/>
      <c r="M14041" s="32"/>
      <c r="N14041" s="4"/>
      <c r="Q14041" s="27"/>
    </row>
    <row r="14042" spans="11:17" x14ac:dyDescent="0.25">
      <c r="K14042" s="4"/>
      <c r="L14042" s="32"/>
      <c r="M14042" s="32"/>
      <c r="N14042" s="4"/>
      <c r="Q14042" s="27"/>
    </row>
    <row r="14043" spans="11:17" x14ac:dyDescent="0.25">
      <c r="K14043" s="4"/>
      <c r="L14043" s="32"/>
      <c r="M14043" s="32"/>
      <c r="N14043" s="4"/>
      <c r="Q14043" s="27"/>
    </row>
    <row r="14044" spans="11:17" x14ac:dyDescent="0.25">
      <c r="K14044" s="4"/>
      <c r="L14044" s="32"/>
      <c r="M14044" s="32"/>
      <c r="N14044" s="4"/>
      <c r="Q14044" s="27"/>
    </row>
    <row r="14045" spans="11:17" x14ac:dyDescent="0.25">
      <c r="K14045" s="4"/>
      <c r="L14045" s="32"/>
      <c r="M14045" s="32"/>
      <c r="N14045" s="4"/>
      <c r="Q14045" s="27"/>
    </row>
    <row r="14046" spans="11:17" x14ac:dyDescent="0.25">
      <c r="K14046" s="4"/>
      <c r="L14046" s="32"/>
      <c r="M14046" s="32"/>
      <c r="N14046" s="4"/>
      <c r="Q14046" s="27"/>
    </row>
    <row r="14047" spans="11:17" x14ac:dyDescent="0.25">
      <c r="K14047" s="4"/>
      <c r="L14047" s="32"/>
      <c r="M14047" s="32"/>
      <c r="N14047" s="4"/>
      <c r="Q14047" s="27"/>
    </row>
    <row r="14048" spans="11:17" x14ac:dyDescent="0.25">
      <c r="K14048" s="4"/>
      <c r="L14048" s="32"/>
      <c r="M14048" s="32"/>
      <c r="N14048" s="4"/>
      <c r="Q14048" s="27"/>
    </row>
    <row r="14049" spans="11:17" x14ac:dyDescent="0.25">
      <c r="K14049" s="4"/>
      <c r="L14049" s="32"/>
      <c r="M14049" s="32"/>
      <c r="N14049" s="4"/>
      <c r="Q14049" s="27"/>
    </row>
    <row r="14050" spans="11:17" x14ac:dyDescent="0.25">
      <c r="K14050" s="4"/>
      <c r="L14050" s="32"/>
      <c r="M14050" s="32"/>
      <c r="N14050" s="4"/>
      <c r="Q14050" s="27"/>
    </row>
    <row r="14051" spans="11:17" x14ac:dyDescent="0.25">
      <c r="K14051" s="4"/>
      <c r="L14051" s="32"/>
      <c r="M14051" s="32"/>
      <c r="N14051" s="4"/>
      <c r="Q14051" s="27"/>
    </row>
    <row r="14052" spans="11:17" x14ac:dyDescent="0.25">
      <c r="K14052" s="4"/>
      <c r="L14052" s="32"/>
      <c r="M14052" s="32"/>
      <c r="N14052" s="4"/>
      <c r="Q14052" s="27"/>
    </row>
    <row r="14053" spans="11:17" x14ac:dyDescent="0.25">
      <c r="K14053" s="4"/>
      <c r="L14053" s="32"/>
      <c r="M14053" s="32"/>
      <c r="N14053" s="4"/>
      <c r="Q14053" s="27"/>
    </row>
    <row r="14054" spans="11:17" x14ac:dyDescent="0.25">
      <c r="K14054" s="4"/>
      <c r="L14054" s="32"/>
      <c r="M14054" s="32"/>
      <c r="N14054" s="4"/>
      <c r="Q14054" s="27"/>
    </row>
    <row r="14055" spans="11:17" x14ac:dyDescent="0.25">
      <c r="K14055" s="4"/>
      <c r="L14055" s="32"/>
      <c r="M14055" s="32"/>
      <c r="N14055" s="4"/>
      <c r="Q14055" s="27"/>
    </row>
    <row r="14056" spans="11:17" x14ac:dyDescent="0.25">
      <c r="K14056" s="4"/>
      <c r="L14056" s="32"/>
      <c r="M14056" s="32"/>
      <c r="N14056" s="4"/>
      <c r="Q14056" s="27"/>
    </row>
    <row r="14057" spans="11:17" x14ac:dyDescent="0.25">
      <c r="K14057" s="4"/>
      <c r="L14057" s="32"/>
      <c r="M14057" s="32"/>
      <c r="N14057" s="4"/>
      <c r="Q14057" s="27"/>
    </row>
    <row r="14058" spans="11:17" x14ac:dyDescent="0.25">
      <c r="K14058" s="4"/>
      <c r="L14058" s="32"/>
      <c r="M14058" s="32"/>
      <c r="N14058" s="4"/>
      <c r="Q14058" s="27"/>
    </row>
    <row r="14059" spans="11:17" x14ac:dyDescent="0.25">
      <c r="K14059" s="4"/>
      <c r="L14059" s="32"/>
      <c r="M14059" s="32"/>
      <c r="N14059" s="4"/>
      <c r="Q14059" s="27"/>
    </row>
    <row r="14060" spans="11:17" x14ac:dyDescent="0.25">
      <c r="K14060" s="4"/>
      <c r="L14060" s="32"/>
      <c r="M14060" s="32"/>
      <c r="N14060" s="4"/>
      <c r="Q14060" s="27"/>
    </row>
    <row r="14061" spans="11:17" x14ac:dyDescent="0.25">
      <c r="K14061" s="4"/>
      <c r="L14061" s="32"/>
      <c r="M14061" s="32"/>
      <c r="N14061" s="4"/>
      <c r="Q14061" s="27"/>
    </row>
    <row r="14062" spans="11:17" x14ac:dyDescent="0.25">
      <c r="K14062" s="4"/>
      <c r="L14062" s="32"/>
      <c r="M14062" s="32"/>
      <c r="N14062" s="4"/>
      <c r="Q14062" s="27"/>
    </row>
    <row r="14063" spans="11:17" x14ac:dyDescent="0.25">
      <c r="K14063" s="4"/>
      <c r="L14063" s="32"/>
      <c r="M14063" s="32"/>
      <c r="N14063" s="4"/>
      <c r="Q14063" s="27"/>
    </row>
    <row r="14064" spans="11:17" x14ac:dyDescent="0.25">
      <c r="K14064" s="4"/>
      <c r="L14064" s="32"/>
      <c r="M14064" s="32"/>
      <c r="N14064" s="4"/>
      <c r="Q14064" s="27"/>
    </row>
    <row r="14065" spans="11:17" x14ac:dyDescent="0.25">
      <c r="K14065" s="4"/>
      <c r="L14065" s="32"/>
      <c r="M14065" s="32"/>
      <c r="N14065" s="4"/>
      <c r="Q14065" s="27"/>
    </row>
    <row r="14066" spans="11:17" x14ac:dyDescent="0.25">
      <c r="K14066" s="4"/>
      <c r="L14066" s="32"/>
      <c r="M14066" s="32"/>
      <c r="N14066" s="4"/>
      <c r="Q14066" s="27"/>
    </row>
    <row r="14067" spans="11:17" x14ac:dyDescent="0.25">
      <c r="K14067" s="4"/>
      <c r="L14067" s="32"/>
      <c r="M14067" s="32"/>
      <c r="N14067" s="4"/>
      <c r="Q14067" s="27"/>
    </row>
    <row r="14068" spans="11:17" x14ac:dyDescent="0.25">
      <c r="K14068" s="4"/>
      <c r="L14068" s="32"/>
      <c r="M14068" s="32"/>
      <c r="N14068" s="4"/>
      <c r="Q14068" s="27"/>
    </row>
    <row r="14069" spans="11:17" x14ac:dyDescent="0.25">
      <c r="K14069" s="4"/>
      <c r="L14069" s="32"/>
      <c r="M14069" s="32"/>
      <c r="N14069" s="4"/>
      <c r="Q14069" s="27"/>
    </row>
    <row r="14070" spans="11:17" x14ac:dyDescent="0.25">
      <c r="K14070" s="4"/>
      <c r="L14070" s="32"/>
      <c r="M14070" s="32"/>
      <c r="N14070" s="4"/>
      <c r="Q14070" s="27"/>
    </row>
    <row r="14071" spans="11:17" x14ac:dyDescent="0.25">
      <c r="K14071" s="4"/>
      <c r="L14071" s="32"/>
      <c r="M14071" s="32"/>
      <c r="N14071" s="4"/>
      <c r="Q14071" s="27"/>
    </row>
    <row r="14072" spans="11:17" x14ac:dyDescent="0.25">
      <c r="K14072" s="4"/>
      <c r="L14072" s="32"/>
      <c r="M14072" s="32"/>
      <c r="N14072" s="4"/>
      <c r="Q14072" s="27"/>
    </row>
    <row r="14073" spans="11:17" x14ac:dyDescent="0.25">
      <c r="K14073" s="4"/>
      <c r="L14073" s="32"/>
      <c r="M14073" s="32"/>
      <c r="N14073" s="4"/>
      <c r="Q14073" s="27"/>
    </row>
    <row r="14074" spans="11:17" x14ac:dyDescent="0.25">
      <c r="K14074" s="4"/>
      <c r="L14074" s="32"/>
      <c r="M14074" s="32"/>
      <c r="N14074" s="4"/>
      <c r="Q14074" s="27"/>
    </row>
    <row r="14075" spans="11:17" x14ac:dyDescent="0.25">
      <c r="K14075" s="4"/>
      <c r="L14075" s="32"/>
      <c r="M14075" s="32"/>
      <c r="N14075" s="4"/>
      <c r="Q14075" s="27"/>
    </row>
    <row r="14076" spans="11:17" x14ac:dyDescent="0.25">
      <c r="K14076" s="4"/>
      <c r="L14076" s="32"/>
      <c r="M14076" s="32"/>
      <c r="N14076" s="4"/>
      <c r="Q14076" s="27"/>
    </row>
    <row r="14077" spans="11:17" x14ac:dyDescent="0.25">
      <c r="K14077" s="4"/>
      <c r="L14077" s="32"/>
      <c r="M14077" s="32"/>
      <c r="N14077" s="4"/>
      <c r="Q14077" s="27"/>
    </row>
    <row r="14078" spans="11:17" x14ac:dyDescent="0.25">
      <c r="K14078" s="4"/>
      <c r="L14078" s="32"/>
      <c r="M14078" s="32"/>
      <c r="N14078" s="4"/>
      <c r="Q14078" s="27"/>
    </row>
    <row r="14079" spans="11:17" x14ac:dyDescent="0.25">
      <c r="K14079" s="4"/>
      <c r="L14079" s="32"/>
      <c r="M14079" s="32"/>
      <c r="N14079" s="4"/>
      <c r="Q14079" s="27"/>
    </row>
    <row r="14080" spans="11:17" x14ac:dyDescent="0.25">
      <c r="K14080" s="4"/>
      <c r="L14080" s="32"/>
      <c r="M14080" s="32"/>
      <c r="N14080" s="4"/>
      <c r="Q14080" s="27"/>
    </row>
    <row r="14081" spans="11:17" x14ac:dyDescent="0.25">
      <c r="K14081" s="4"/>
      <c r="L14081" s="32"/>
      <c r="M14081" s="32"/>
      <c r="N14081" s="4"/>
      <c r="Q14081" s="27"/>
    </row>
    <row r="14082" spans="11:17" x14ac:dyDescent="0.25">
      <c r="K14082" s="4"/>
      <c r="L14082" s="32"/>
      <c r="M14082" s="32"/>
      <c r="N14082" s="4"/>
      <c r="Q14082" s="27"/>
    </row>
    <row r="14083" spans="11:17" x14ac:dyDescent="0.25">
      <c r="K14083" s="4"/>
      <c r="L14083" s="32"/>
      <c r="M14083" s="32"/>
      <c r="N14083" s="4"/>
      <c r="Q14083" s="27"/>
    </row>
    <row r="14084" spans="11:17" x14ac:dyDescent="0.25">
      <c r="K14084" s="4"/>
      <c r="L14084" s="32"/>
      <c r="M14084" s="32"/>
      <c r="N14084" s="4"/>
      <c r="Q14084" s="27"/>
    </row>
    <row r="14085" spans="11:17" x14ac:dyDescent="0.25">
      <c r="K14085" s="4"/>
      <c r="L14085" s="32"/>
      <c r="M14085" s="32"/>
      <c r="N14085" s="4"/>
      <c r="Q14085" s="27"/>
    </row>
    <row r="14086" spans="11:17" x14ac:dyDescent="0.25">
      <c r="K14086" s="4"/>
      <c r="L14086" s="32"/>
      <c r="M14086" s="32"/>
      <c r="N14086" s="4"/>
      <c r="Q14086" s="27"/>
    </row>
    <row r="14087" spans="11:17" x14ac:dyDescent="0.25">
      <c r="K14087" s="4"/>
      <c r="L14087" s="32"/>
      <c r="M14087" s="32"/>
      <c r="N14087" s="4"/>
      <c r="Q14087" s="27"/>
    </row>
    <row r="14088" spans="11:17" x14ac:dyDescent="0.25">
      <c r="K14088" s="4"/>
      <c r="L14088" s="32"/>
      <c r="M14088" s="32"/>
      <c r="N14088" s="4"/>
      <c r="Q14088" s="27"/>
    </row>
    <row r="14089" spans="11:17" x14ac:dyDescent="0.25">
      <c r="K14089" s="4"/>
      <c r="L14089" s="32"/>
      <c r="M14089" s="32"/>
      <c r="N14089" s="4"/>
      <c r="Q14089" s="27"/>
    </row>
    <row r="14090" spans="11:17" x14ac:dyDescent="0.25">
      <c r="K14090" s="4"/>
      <c r="L14090" s="32"/>
      <c r="M14090" s="32"/>
      <c r="N14090" s="4"/>
      <c r="Q14090" s="27"/>
    </row>
    <row r="14091" spans="11:17" x14ac:dyDescent="0.25">
      <c r="K14091" s="4"/>
      <c r="L14091" s="32"/>
      <c r="M14091" s="32"/>
      <c r="N14091" s="4"/>
      <c r="Q14091" s="27"/>
    </row>
    <row r="14092" spans="11:17" x14ac:dyDescent="0.25">
      <c r="K14092" s="4"/>
      <c r="L14092" s="32"/>
      <c r="M14092" s="32"/>
      <c r="N14092" s="4"/>
      <c r="Q14092" s="27"/>
    </row>
    <row r="14093" spans="11:17" x14ac:dyDescent="0.25">
      <c r="K14093" s="4"/>
      <c r="L14093" s="32"/>
      <c r="M14093" s="32"/>
      <c r="N14093" s="4"/>
      <c r="Q14093" s="27"/>
    </row>
    <row r="14094" spans="11:17" x14ac:dyDescent="0.25">
      <c r="K14094" s="4"/>
      <c r="L14094" s="32"/>
      <c r="M14094" s="32"/>
      <c r="N14094" s="4"/>
      <c r="Q14094" s="27"/>
    </row>
    <row r="14095" spans="11:17" x14ac:dyDescent="0.25">
      <c r="K14095" s="4"/>
      <c r="L14095" s="32"/>
      <c r="M14095" s="32"/>
      <c r="N14095" s="4"/>
      <c r="Q14095" s="27"/>
    </row>
    <row r="14096" spans="11:17" x14ac:dyDescent="0.25">
      <c r="K14096" s="4"/>
      <c r="L14096" s="32"/>
      <c r="M14096" s="32"/>
      <c r="N14096" s="4"/>
      <c r="Q14096" s="27"/>
    </row>
    <row r="14097" spans="11:17" x14ac:dyDescent="0.25">
      <c r="K14097" s="4"/>
      <c r="L14097" s="32"/>
      <c r="M14097" s="32"/>
      <c r="N14097" s="4"/>
      <c r="Q14097" s="27"/>
    </row>
    <row r="14098" spans="11:17" x14ac:dyDescent="0.25">
      <c r="K14098" s="4"/>
      <c r="L14098" s="32"/>
      <c r="M14098" s="32"/>
      <c r="N14098" s="4"/>
      <c r="Q14098" s="27"/>
    </row>
    <row r="14099" spans="11:17" x14ac:dyDescent="0.25">
      <c r="K14099" s="4"/>
      <c r="L14099" s="32"/>
      <c r="M14099" s="32"/>
      <c r="N14099" s="4"/>
      <c r="Q14099" s="27"/>
    </row>
    <row r="14100" spans="11:17" x14ac:dyDescent="0.25">
      <c r="K14100" s="4"/>
      <c r="L14100" s="32"/>
      <c r="M14100" s="32"/>
      <c r="N14100" s="4"/>
      <c r="Q14100" s="27"/>
    </row>
    <row r="14101" spans="11:17" x14ac:dyDescent="0.25">
      <c r="K14101" s="4"/>
      <c r="L14101" s="32"/>
      <c r="M14101" s="32"/>
      <c r="N14101" s="4"/>
      <c r="Q14101" s="27"/>
    </row>
    <row r="14102" spans="11:17" x14ac:dyDescent="0.25">
      <c r="K14102" s="4"/>
      <c r="L14102" s="32"/>
      <c r="M14102" s="32"/>
      <c r="N14102" s="4"/>
      <c r="Q14102" s="27"/>
    </row>
    <row r="14103" spans="11:17" x14ac:dyDescent="0.25">
      <c r="K14103" s="4"/>
      <c r="L14103" s="32"/>
      <c r="M14103" s="32"/>
      <c r="N14103" s="4"/>
      <c r="Q14103" s="27"/>
    </row>
    <row r="14104" spans="11:17" x14ac:dyDescent="0.25">
      <c r="K14104" s="4"/>
      <c r="L14104" s="32"/>
      <c r="M14104" s="32"/>
      <c r="N14104" s="4"/>
      <c r="Q14104" s="27"/>
    </row>
    <row r="14105" spans="11:17" x14ac:dyDescent="0.25">
      <c r="K14105" s="4"/>
      <c r="L14105" s="32"/>
      <c r="M14105" s="32"/>
      <c r="N14105" s="4"/>
      <c r="Q14105" s="27"/>
    </row>
    <row r="14106" spans="11:17" x14ac:dyDescent="0.25">
      <c r="K14106" s="4"/>
      <c r="L14106" s="32"/>
      <c r="M14106" s="32"/>
      <c r="N14106" s="4"/>
      <c r="Q14106" s="27"/>
    </row>
    <row r="14107" spans="11:17" x14ac:dyDescent="0.25">
      <c r="K14107" s="4"/>
      <c r="L14107" s="32"/>
      <c r="M14107" s="32"/>
      <c r="N14107" s="4"/>
      <c r="Q14107" s="27"/>
    </row>
    <row r="14108" spans="11:17" x14ac:dyDescent="0.25">
      <c r="K14108" s="4"/>
      <c r="L14108" s="32"/>
      <c r="M14108" s="32"/>
      <c r="N14108" s="4"/>
      <c r="Q14108" s="27"/>
    </row>
    <row r="14109" spans="11:17" x14ac:dyDescent="0.25">
      <c r="K14109" s="4"/>
      <c r="L14109" s="32"/>
      <c r="M14109" s="32"/>
      <c r="N14109" s="4"/>
      <c r="Q14109" s="27"/>
    </row>
    <row r="14110" spans="11:17" x14ac:dyDescent="0.25">
      <c r="K14110" s="4"/>
      <c r="L14110" s="32"/>
      <c r="M14110" s="32"/>
      <c r="N14110" s="4"/>
      <c r="Q14110" s="27"/>
    </row>
    <row r="14111" spans="11:17" x14ac:dyDescent="0.25">
      <c r="K14111" s="4"/>
      <c r="L14111" s="32"/>
      <c r="M14111" s="32"/>
      <c r="N14111" s="4"/>
      <c r="Q14111" s="27"/>
    </row>
    <row r="14112" spans="11:17" x14ac:dyDescent="0.25">
      <c r="K14112" s="4"/>
      <c r="L14112" s="32"/>
      <c r="M14112" s="32"/>
      <c r="N14112" s="4"/>
      <c r="Q14112" s="27"/>
    </row>
    <row r="14113" spans="11:17" x14ac:dyDescent="0.25">
      <c r="K14113" s="4"/>
      <c r="L14113" s="32"/>
      <c r="M14113" s="32"/>
      <c r="N14113" s="4"/>
      <c r="Q14113" s="27"/>
    </row>
    <row r="14114" spans="11:17" x14ac:dyDescent="0.25">
      <c r="K14114" s="4"/>
      <c r="L14114" s="32"/>
      <c r="M14114" s="32"/>
      <c r="N14114" s="4"/>
      <c r="Q14114" s="27"/>
    </row>
    <row r="14115" spans="11:17" x14ac:dyDescent="0.25">
      <c r="K14115" s="4"/>
      <c r="L14115" s="32"/>
      <c r="M14115" s="32"/>
      <c r="N14115" s="4"/>
      <c r="Q14115" s="27"/>
    </row>
    <row r="14116" spans="11:17" x14ac:dyDescent="0.25">
      <c r="K14116" s="4"/>
      <c r="L14116" s="32"/>
      <c r="M14116" s="32"/>
      <c r="N14116" s="4"/>
      <c r="Q14116" s="27"/>
    </row>
    <row r="14117" spans="11:17" x14ac:dyDescent="0.25">
      <c r="K14117" s="4"/>
      <c r="L14117" s="32"/>
      <c r="M14117" s="32"/>
      <c r="N14117" s="4"/>
      <c r="Q14117" s="27"/>
    </row>
    <row r="14118" spans="11:17" x14ac:dyDescent="0.25">
      <c r="K14118" s="4"/>
      <c r="L14118" s="32"/>
      <c r="M14118" s="32"/>
      <c r="N14118" s="4"/>
      <c r="Q14118" s="27"/>
    </row>
    <row r="14119" spans="11:17" x14ac:dyDescent="0.25">
      <c r="K14119" s="4"/>
      <c r="L14119" s="32"/>
      <c r="M14119" s="32"/>
      <c r="N14119" s="4"/>
      <c r="Q14119" s="27"/>
    </row>
    <row r="14120" spans="11:17" x14ac:dyDescent="0.25">
      <c r="K14120" s="4"/>
      <c r="L14120" s="32"/>
      <c r="M14120" s="32"/>
      <c r="N14120" s="4"/>
      <c r="Q14120" s="27"/>
    </row>
    <row r="14121" spans="11:17" x14ac:dyDescent="0.25">
      <c r="K14121" s="4"/>
      <c r="L14121" s="32"/>
      <c r="M14121" s="32"/>
      <c r="N14121" s="4"/>
      <c r="Q14121" s="27"/>
    </row>
    <row r="14122" spans="11:17" x14ac:dyDescent="0.25">
      <c r="K14122" s="4"/>
      <c r="L14122" s="32"/>
      <c r="M14122" s="32"/>
      <c r="N14122" s="4"/>
      <c r="Q14122" s="27"/>
    </row>
    <row r="14123" spans="11:17" x14ac:dyDescent="0.25">
      <c r="K14123" s="4"/>
      <c r="L14123" s="32"/>
      <c r="M14123" s="32"/>
      <c r="N14123" s="4"/>
      <c r="Q14123" s="27"/>
    </row>
    <row r="14124" spans="11:17" x14ac:dyDescent="0.25">
      <c r="K14124" s="4"/>
      <c r="L14124" s="32"/>
      <c r="M14124" s="32"/>
      <c r="N14124" s="4"/>
      <c r="Q14124" s="27"/>
    </row>
    <row r="14125" spans="11:17" x14ac:dyDescent="0.25">
      <c r="K14125" s="4"/>
      <c r="L14125" s="32"/>
      <c r="M14125" s="32"/>
      <c r="N14125" s="4"/>
      <c r="Q14125" s="27"/>
    </row>
    <row r="14126" spans="11:17" x14ac:dyDescent="0.25">
      <c r="K14126" s="4"/>
      <c r="L14126" s="32"/>
      <c r="M14126" s="32"/>
      <c r="N14126" s="4"/>
      <c r="Q14126" s="27"/>
    </row>
    <row r="14127" spans="11:17" x14ac:dyDescent="0.25">
      <c r="K14127" s="4"/>
      <c r="L14127" s="32"/>
      <c r="M14127" s="32"/>
      <c r="N14127" s="4"/>
      <c r="Q14127" s="27"/>
    </row>
    <row r="14128" spans="11:17" x14ac:dyDescent="0.25">
      <c r="K14128" s="4"/>
      <c r="L14128" s="32"/>
      <c r="M14128" s="32"/>
      <c r="N14128" s="4"/>
      <c r="Q14128" s="27"/>
    </row>
    <row r="14129" spans="11:17" x14ac:dyDescent="0.25">
      <c r="K14129" s="4"/>
      <c r="L14129" s="32"/>
      <c r="M14129" s="32"/>
      <c r="N14129" s="4"/>
      <c r="Q14129" s="27"/>
    </row>
    <row r="14130" spans="11:17" x14ac:dyDescent="0.25">
      <c r="K14130" s="4"/>
      <c r="L14130" s="32"/>
      <c r="M14130" s="32"/>
      <c r="N14130" s="4"/>
      <c r="Q14130" s="27"/>
    </row>
    <row r="14131" spans="11:17" x14ac:dyDescent="0.25">
      <c r="K14131" s="4"/>
      <c r="L14131" s="32"/>
      <c r="M14131" s="32"/>
      <c r="N14131" s="4"/>
      <c r="Q14131" s="27"/>
    </row>
    <row r="14132" spans="11:17" x14ac:dyDescent="0.25">
      <c r="K14132" s="4"/>
      <c r="L14132" s="32"/>
      <c r="M14132" s="32"/>
      <c r="N14132" s="4"/>
      <c r="Q14132" s="27"/>
    </row>
    <row r="14133" spans="11:17" x14ac:dyDescent="0.25">
      <c r="K14133" s="4"/>
      <c r="L14133" s="32"/>
      <c r="M14133" s="32"/>
      <c r="N14133" s="4"/>
      <c r="Q14133" s="27"/>
    </row>
    <row r="14134" spans="11:17" x14ac:dyDescent="0.25">
      <c r="K14134" s="4"/>
      <c r="L14134" s="32"/>
      <c r="M14134" s="32"/>
      <c r="N14134" s="4"/>
      <c r="Q14134" s="27"/>
    </row>
    <row r="14135" spans="11:17" x14ac:dyDescent="0.25">
      <c r="K14135" s="4"/>
      <c r="L14135" s="32"/>
      <c r="M14135" s="32"/>
      <c r="N14135" s="4"/>
      <c r="Q14135" s="27"/>
    </row>
    <row r="14136" spans="11:17" x14ac:dyDescent="0.25">
      <c r="K14136" s="4"/>
      <c r="L14136" s="32"/>
      <c r="M14136" s="32"/>
      <c r="N14136" s="4"/>
      <c r="Q14136" s="27"/>
    </row>
    <row r="14137" spans="11:17" x14ac:dyDescent="0.25">
      <c r="K14137" s="4"/>
      <c r="L14137" s="32"/>
      <c r="M14137" s="32"/>
      <c r="N14137" s="4"/>
      <c r="Q14137" s="27"/>
    </row>
    <row r="14138" spans="11:17" x14ac:dyDescent="0.25">
      <c r="K14138" s="4"/>
      <c r="L14138" s="32"/>
      <c r="M14138" s="32"/>
      <c r="N14138" s="4"/>
      <c r="Q14138" s="27"/>
    </row>
    <row r="14139" spans="11:17" x14ac:dyDescent="0.25">
      <c r="K14139" s="4"/>
      <c r="L14139" s="32"/>
      <c r="M14139" s="32"/>
      <c r="N14139" s="4"/>
      <c r="Q14139" s="27"/>
    </row>
    <row r="14140" spans="11:17" x14ac:dyDescent="0.25">
      <c r="K14140" s="4"/>
      <c r="L14140" s="32"/>
      <c r="M14140" s="32"/>
      <c r="N14140" s="4"/>
      <c r="Q14140" s="27"/>
    </row>
    <row r="14141" spans="11:17" x14ac:dyDescent="0.25">
      <c r="K14141" s="4"/>
      <c r="L14141" s="32"/>
      <c r="M14141" s="32"/>
      <c r="N14141" s="4"/>
      <c r="Q14141" s="27"/>
    </row>
    <row r="14142" spans="11:17" x14ac:dyDescent="0.25">
      <c r="K14142" s="4"/>
      <c r="L14142" s="32"/>
      <c r="M14142" s="32"/>
      <c r="N14142" s="4"/>
      <c r="Q14142" s="27"/>
    </row>
    <row r="14143" spans="11:17" x14ac:dyDescent="0.25">
      <c r="K14143" s="4"/>
      <c r="L14143" s="32"/>
      <c r="M14143" s="32"/>
      <c r="N14143" s="4"/>
      <c r="Q14143" s="27"/>
    </row>
    <row r="14144" spans="11:17" x14ac:dyDescent="0.25">
      <c r="K14144" s="4"/>
      <c r="L14144" s="32"/>
      <c r="M14144" s="32"/>
      <c r="N14144" s="4"/>
      <c r="Q14144" s="27"/>
    </row>
    <row r="14145" spans="11:17" x14ac:dyDescent="0.25">
      <c r="K14145" s="4"/>
      <c r="L14145" s="32"/>
      <c r="M14145" s="32"/>
      <c r="N14145" s="4"/>
      <c r="Q14145" s="27"/>
    </row>
    <row r="14146" spans="11:17" x14ac:dyDescent="0.25">
      <c r="K14146" s="4"/>
      <c r="L14146" s="32"/>
      <c r="M14146" s="32"/>
      <c r="N14146" s="4"/>
      <c r="Q14146" s="27"/>
    </row>
    <row r="14147" spans="11:17" x14ac:dyDescent="0.25">
      <c r="K14147" s="4"/>
      <c r="L14147" s="32"/>
      <c r="M14147" s="32"/>
      <c r="N14147" s="4"/>
      <c r="Q14147" s="27"/>
    </row>
    <row r="14148" spans="11:17" x14ac:dyDescent="0.25">
      <c r="K14148" s="4"/>
      <c r="L14148" s="32"/>
      <c r="M14148" s="32"/>
      <c r="N14148" s="4"/>
      <c r="Q14148" s="27"/>
    </row>
    <row r="14149" spans="11:17" x14ac:dyDescent="0.25">
      <c r="K14149" s="4"/>
      <c r="L14149" s="32"/>
      <c r="M14149" s="32"/>
      <c r="N14149" s="4"/>
      <c r="Q14149" s="27"/>
    </row>
    <row r="14150" spans="11:17" x14ac:dyDescent="0.25">
      <c r="K14150" s="4"/>
      <c r="L14150" s="32"/>
      <c r="M14150" s="32"/>
      <c r="N14150" s="4"/>
      <c r="Q14150" s="27"/>
    </row>
    <row r="14151" spans="11:17" x14ac:dyDescent="0.25">
      <c r="K14151" s="4"/>
      <c r="L14151" s="32"/>
      <c r="M14151" s="32"/>
      <c r="N14151" s="4"/>
      <c r="Q14151" s="27"/>
    </row>
    <row r="14152" spans="11:17" x14ac:dyDescent="0.25">
      <c r="K14152" s="4"/>
      <c r="L14152" s="32"/>
      <c r="M14152" s="32"/>
      <c r="N14152" s="4"/>
      <c r="Q14152" s="27"/>
    </row>
    <row r="14153" spans="11:17" x14ac:dyDescent="0.25">
      <c r="K14153" s="4"/>
      <c r="L14153" s="32"/>
      <c r="M14153" s="32"/>
      <c r="N14153" s="4"/>
      <c r="Q14153" s="27"/>
    </row>
    <row r="14154" spans="11:17" x14ac:dyDescent="0.25">
      <c r="K14154" s="4"/>
      <c r="L14154" s="32"/>
      <c r="M14154" s="32"/>
      <c r="N14154" s="4"/>
      <c r="Q14154" s="27"/>
    </row>
    <row r="14155" spans="11:17" x14ac:dyDescent="0.25">
      <c r="K14155" s="4"/>
      <c r="L14155" s="32"/>
      <c r="M14155" s="32"/>
      <c r="N14155" s="4"/>
      <c r="Q14155" s="27"/>
    </row>
    <row r="14156" spans="11:17" x14ac:dyDescent="0.25">
      <c r="K14156" s="4"/>
      <c r="L14156" s="32"/>
      <c r="M14156" s="32"/>
      <c r="N14156" s="4"/>
      <c r="Q14156" s="27"/>
    </row>
    <row r="14157" spans="11:17" x14ac:dyDescent="0.25">
      <c r="K14157" s="4"/>
      <c r="L14157" s="32"/>
      <c r="M14157" s="32"/>
      <c r="N14157" s="4"/>
      <c r="Q14157" s="27"/>
    </row>
    <row r="14158" spans="11:17" x14ac:dyDescent="0.25">
      <c r="K14158" s="4"/>
      <c r="L14158" s="32"/>
      <c r="M14158" s="32"/>
      <c r="N14158" s="4"/>
      <c r="Q14158" s="27"/>
    </row>
    <row r="14159" spans="11:17" x14ac:dyDescent="0.25">
      <c r="K14159" s="4"/>
      <c r="L14159" s="32"/>
      <c r="M14159" s="32"/>
      <c r="N14159" s="4"/>
      <c r="Q14159" s="27"/>
    </row>
    <row r="14160" spans="11:17" x14ac:dyDescent="0.25">
      <c r="K14160" s="4"/>
      <c r="L14160" s="32"/>
      <c r="M14160" s="32"/>
      <c r="N14160" s="4"/>
      <c r="Q14160" s="27"/>
    </row>
    <row r="14161" spans="11:17" x14ac:dyDescent="0.25">
      <c r="K14161" s="4"/>
      <c r="L14161" s="32"/>
      <c r="M14161" s="32"/>
      <c r="N14161" s="4"/>
      <c r="Q14161" s="27"/>
    </row>
    <row r="14162" spans="11:17" x14ac:dyDescent="0.25">
      <c r="K14162" s="4"/>
      <c r="L14162" s="32"/>
      <c r="M14162" s="32"/>
      <c r="N14162" s="4"/>
      <c r="Q14162" s="27"/>
    </row>
    <row r="14163" spans="11:17" x14ac:dyDescent="0.25">
      <c r="K14163" s="4"/>
      <c r="L14163" s="32"/>
      <c r="M14163" s="32"/>
      <c r="N14163" s="4"/>
      <c r="Q14163" s="27"/>
    </row>
    <row r="14164" spans="11:17" x14ac:dyDescent="0.25">
      <c r="K14164" s="4"/>
      <c r="L14164" s="32"/>
      <c r="M14164" s="32"/>
      <c r="N14164" s="4"/>
      <c r="Q14164" s="27"/>
    </row>
    <row r="14165" spans="11:17" x14ac:dyDescent="0.25">
      <c r="K14165" s="4"/>
      <c r="L14165" s="32"/>
      <c r="M14165" s="32"/>
      <c r="N14165" s="4"/>
      <c r="Q14165" s="27"/>
    </row>
    <row r="14166" spans="11:17" x14ac:dyDescent="0.25">
      <c r="K14166" s="4"/>
      <c r="L14166" s="32"/>
      <c r="M14166" s="32"/>
      <c r="N14166" s="4"/>
      <c r="Q14166" s="27"/>
    </row>
    <row r="14167" spans="11:17" x14ac:dyDescent="0.25">
      <c r="K14167" s="4"/>
      <c r="L14167" s="32"/>
      <c r="M14167" s="32"/>
      <c r="N14167" s="4"/>
      <c r="Q14167" s="27"/>
    </row>
    <row r="14168" spans="11:17" x14ac:dyDescent="0.25">
      <c r="K14168" s="4"/>
      <c r="L14168" s="32"/>
      <c r="M14168" s="32"/>
      <c r="N14168" s="4"/>
      <c r="Q14168" s="27"/>
    </row>
    <row r="14169" spans="11:17" x14ac:dyDescent="0.25">
      <c r="K14169" s="4"/>
      <c r="L14169" s="32"/>
      <c r="M14169" s="32"/>
      <c r="N14169" s="4"/>
      <c r="Q14169" s="27"/>
    </row>
    <row r="14170" spans="11:17" x14ac:dyDescent="0.25">
      <c r="K14170" s="4"/>
      <c r="L14170" s="32"/>
      <c r="M14170" s="32"/>
      <c r="N14170" s="4"/>
      <c r="Q14170" s="27"/>
    </row>
    <row r="14171" spans="11:17" x14ac:dyDescent="0.25">
      <c r="K14171" s="4"/>
      <c r="L14171" s="32"/>
      <c r="M14171" s="32"/>
      <c r="N14171" s="4"/>
      <c r="Q14171" s="27"/>
    </row>
    <row r="14172" spans="11:17" x14ac:dyDescent="0.25">
      <c r="K14172" s="4"/>
      <c r="L14172" s="32"/>
      <c r="M14172" s="32"/>
      <c r="N14172" s="4"/>
      <c r="Q14172" s="27"/>
    </row>
    <row r="14173" spans="11:17" x14ac:dyDescent="0.25">
      <c r="K14173" s="4"/>
      <c r="L14173" s="32"/>
      <c r="M14173" s="32"/>
      <c r="N14173" s="4"/>
      <c r="Q14173" s="27"/>
    </row>
    <row r="14174" spans="11:17" x14ac:dyDescent="0.25">
      <c r="K14174" s="4"/>
      <c r="L14174" s="32"/>
      <c r="M14174" s="32"/>
      <c r="N14174" s="4"/>
      <c r="Q14174" s="27"/>
    </row>
    <row r="14175" spans="11:17" x14ac:dyDescent="0.25">
      <c r="K14175" s="4"/>
      <c r="L14175" s="32"/>
      <c r="M14175" s="32"/>
      <c r="N14175" s="4"/>
      <c r="Q14175" s="27"/>
    </row>
    <row r="14176" spans="11:17" x14ac:dyDescent="0.25">
      <c r="K14176" s="4"/>
      <c r="L14176" s="32"/>
      <c r="M14176" s="32"/>
      <c r="N14176" s="4"/>
      <c r="Q14176" s="27"/>
    </row>
    <row r="14177" spans="11:17" x14ac:dyDescent="0.25">
      <c r="K14177" s="4"/>
      <c r="L14177" s="32"/>
      <c r="M14177" s="32"/>
      <c r="N14177" s="4"/>
      <c r="Q14177" s="27"/>
    </row>
    <row r="14178" spans="11:17" x14ac:dyDescent="0.25">
      <c r="K14178" s="4"/>
      <c r="L14178" s="32"/>
      <c r="M14178" s="32"/>
      <c r="N14178" s="4"/>
      <c r="Q14178" s="27"/>
    </row>
    <row r="14179" spans="11:17" x14ac:dyDescent="0.25">
      <c r="K14179" s="4"/>
      <c r="L14179" s="32"/>
      <c r="M14179" s="32"/>
      <c r="N14179" s="4"/>
      <c r="Q14179" s="27"/>
    </row>
    <row r="14180" spans="11:17" x14ac:dyDescent="0.25">
      <c r="K14180" s="4"/>
      <c r="L14180" s="32"/>
      <c r="M14180" s="32"/>
      <c r="N14180" s="4"/>
      <c r="Q14180" s="27"/>
    </row>
    <row r="14181" spans="11:17" x14ac:dyDescent="0.25">
      <c r="K14181" s="4"/>
      <c r="L14181" s="32"/>
      <c r="M14181" s="32"/>
      <c r="N14181" s="4"/>
      <c r="Q14181" s="27"/>
    </row>
    <row r="14182" spans="11:17" x14ac:dyDescent="0.25">
      <c r="K14182" s="4"/>
      <c r="L14182" s="32"/>
      <c r="M14182" s="32"/>
      <c r="N14182" s="4"/>
      <c r="Q14182" s="27"/>
    </row>
    <row r="14183" spans="11:17" x14ac:dyDescent="0.25">
      <c r="K14183" s="4"/>
      <c r="L14183" s="32"/>
      <c r="M14183" s="32"/>
      <c r="N14183" s="4"/>
      <c r="Q14183" s="27"/>
    </row>
    <row r="14184" spans="11:17" x14ac:dyDescent="0.25">
      <c r="K14184" s="4"/>
      <c r="L14184" s="32"/>
      <c r="M14184" s="32"/>
      <c r="N14184" s="4"/>
      <c r="Q14184" s="27"/>
    </row>
    <row r="14185" spans="11:17" x14ac:dyDescent="0.25">
      <c r="K14185" s="4"/>
      <c r="L14185" s="32"/>
      <c r="M14185" s="32"/>
      <c r="N14185" s="4"/>
      <c r="Q14185" s="27"/>
    </row>
    <row r="14186" spans="11:17" x14ac:dyDescent="0.25">
      <c r="K14186" s="4"/>
      <c r="L14186" s="32"/>
      <c r="M14186" s="32"/>
      <c r="N14186" s="4"/>
      <c r="Q14186" s="27"/>
    </row>
    <row r="14187" spans="11:17" x14ac:dyDescent="0.25">
      <c r="K14187" s="4"/>
      <c r="L14187" s="32"/>
      <c r="M14187" s="32"/>
      <c r="N14187" s="4"/>
      <c r="Q14187" s="27"/>
    </row>
    <row r="14188" spans="11:17" x14ac:dyDescent="0.25">
      <c r="K14188" s="4"/>
      <c r="L14188" s="32"/>
      <c r="M14188" s="32"/>
      <c r="N14188" s="4"/>
      <c r="Q14188" s="27"/>
    </row>
    <row r="14189" spans="11:17" x14ac:dyDescent="0.25">
      <c r="K14189" s="4"/>
      <c r="L14189" s="32"/>
      <c r="M14189" s="32"/>
      <c r="N14189" s="4"/>
      <c r="Q14189" s="27"/>
    </row>
    <row r="14190" spans="11:17" x14ac:dyDescent="0.25">
      <c r="K14190" s="4"/>
      <c r="L14190" s="32"/>
      <c r="M14190" s="32"/>
      <c r="N14190" s="4"/>
      <c r="Q14190" s="27"/>
    </row>
    <row r="14191" spans="11:17" x14ac:dyDescent="0.25">
      <c r="K14191" s="4"/>
      <c r="L14191" s="32"/>
      <c r="M14191" s="32"/>
      <c r="N14191" s="4"/>
      <c r="Q14191" s="27"/>
    </row>
    <row r="14192" spans="11:17" x14ac:dyDescent="0.25">
      <c r="K14192" s="4"/>
      <c r="L14192" s="32"/>
      <c r="M14192" s="32"/>
      <c r="N14192" s="4"/>
      <c r="Q14192" s="27"/>
    </row>
    <row r="14193" spans="11:17" x14ac:dyDescent="0.25">
      <c r="K14193" s="4"/>
      <c r="L14193" s="32"/>
      <c r="M14193" s="32"/>
      <c r="N14193" s="4"/>
      <c r="Q14193" s="27"/>
    </row>
    <row r="14194" spans="11:17" x14ac:dyDescent="0.25">
      <c r="K14194" s="4"/>
      <c r="L14194" s="32"/>
      <c r="M14194" s="32"/>
      <c r="N14194" s="4"/>
      <c r="Q14194" s="27"/>
    </row>
    <row r="14195" spans="11:17" x14ac:dyDescent="0.25">
      <c r="K14195" s="4"/>
      <c r="L14195" s="32"/>
      <c r="M14195" s="32"/>
      <c r="N14195" s="4"/>
      <c r="Q14195" s="27"/>
    </row>
    <row r="14196" spans="11:17" x14ac:dyDescent="0.25">
      <c r="K14196" s="4"/>
      <c r="L14196" s="32"/>
      <c r="M14196" s="32"/>
      <c r="N14196" s="4"/>
      <c r="Q14196" s="27"/>
    </row>
    <row r="14197" spans="11:17" x14ac:dyDescent="0.25">
      <c r="K14197" s="4"/>
      <c r="L14197" s="32"/>
      <c r="M14197" s="32"/>
      <c r="N14197" s="4"/>
      <c r="Q14197" s="27"/>
    </row>
    <row r="14198" spans="11:17" x14ac:dyDescent="0.25">
      <c r="K14198" s="4"/>
      <c r="L14198" s="32"/>
      <c r="M14198" s="32"/>
      <c r="N14198" s="4"/>
      <c r="Q14198" s="27"/>
    </row>
    <row r="14199" spans="11:17" x14ac:dyDescent="0.25">
      <c r="K14199" s="4"/>
      <c r="L14199" s="32"/>
      <c r="M14199" s="32"/>
      <c r="N14199" s="4"/>
      <c r="Q14199" s="27"/>
    </row>
    <row r="14200" spans="11:17" x14ac:dyDescent="0.25">
      <c r="K14200" s="4"/>
      <c r="L14200" s="32"/>
      <c r="M14200" s="32"/>
      <c r="N14200" s="4"/>
      <c r="Q14200" s="27"/>
    </row>
    <row r="14201" spans="11:17" x14ac:dyDescent="0.25">
      <c r="K14201" s="4"/>
      <c r="L14201" s="32"/>
      <c r="M14201" s="32"/>
      <c r="N14201" s="4"/>
      <c r="Q14201" s="27"/>
    </row>
    <row r="14202" spans="11:17" x14ac:dyDescent="0.25">
      <c r="K14202" s="4"/>
      <c r="L14202" s="32"/>
      <c r="M14202" s="32"/>
      <c r="N14202" s="4"/>
      <c r="Q14202" s="27"/>
    </row>
    <row r="14203" spans="11:17" x14ac:dyDescent="0.25">
      <c r="K14203" s="4"/>
      <c r="L14203" s="32"/>
      <c r="M14203" s="32"/>
      <c r="N14203" s="4"/>
      <c r="Q14203" s="27"/>
    </row>
    <row r="14204" spans="11:17" x14ac:dyDescent="0.25">
      <c r="K14204" s="4"/>
      <c r="L14204" s="32"/>
      <c r="M14204" s="32"/>
      <c r="N14204" s="4"/>
      <c r="Q14204" s="27"/>
    </row>
    <row r="14205" spans="11:17" x14ac:dyDescent="0.25">
      <c r="K14205" s="4"/>
      <c r="L14205" s="32"/>
      <c r="M14205" s="32"/>
      <c r="N14205" s="4"/>
      <c r="Q14205" s="27"/>
    </row>
    <row r="14206" spans="11:17" x14ac:dyDescent="0.25">
      <c r="K14206" s="4"/>
      <c r="L14206" s="32"/>
      <c r="M14206" s="32"/>
      <c r="N14206" s="4"/>
      <c r="Q14206" s="27"/>
    </row>
    <row r="14207" spans="11:17" x14ac:dyDescent="0.25">
      <c r="K14207" s="4"/>
      <c r="L14207" s="32"/>
      <c r="M14207" s="32"/>
      <c r="N14207" s="4"/>
      <c r="Q14207" s="27"/>
    </row>
    <row r="14208" spans="11:17" x14ac:dyDescent="0.25">
      <c r="K14208" s="4"/>
      <c r="L14208" s="32"/>
      <c r="M14208" s="32"/>
      <c r="N14208" s="4"/>
      <c r="Q14208" s="27"/>
    </row>
    <row r="14209" spans="11:17" x14ac:dyDescent="0.25">
      <c r="K14209" s="4"/>
      <c r="L14209" s="32"/>
      <c r="M14209" s="32"/>
      <c r="N14209" s="4"/>
      <c r="Q14209" s="27"/>
    </row>
    <row r="14210" spans="11:17" x14ac:dyDescent="0.25">
      <c r="K14210" s="4"/>
      <c r="L14210" s="32"/>
      <c r="M14210" s="32"/>
      <c r="N14210" s="4"/>
      <c r="Q14210" s="27"/>
    </row>
    <row r="14211" spans="11:17" x14ac:dyDescent="0.25">
      <c r="K14211" s="4"/>
      <c r="L14211" s="32"/>
      <c r="M14211" s="32"/>
      <c r="N14211" s="4"/>
      <c r="Q14211" s="27"/>
    </row>
    <row r="14212" spans="11:17" x14ac:dyDescent="0.25">
      <c r="K14212" s="4"/>
      <c r="L14212" s="32"/>
      <c r="M14212" s="32"/>
      <c r="N14212" s="4"/>
      <c r="Q14212" s="27"/>
    </row>
    <row r="14213" spans="11:17" x14ac:dyDescent="0.25">
      <c r="K14213" s="4"/>
      <c r="L14213" s="32"/>
      <c r="M14213" s="32"/>
      <c r="N14213" s="4"/>
      <c r="Q14213" s="27"/>
    </row>
    <row r="14214" spans="11:17" x14ac:dyDescent="0.25">
      <c r="K14214" s="4"/>
      <c r="L14214" s="32"/>
      <c r="M14214" s="32"/>
      <c r="N14214" s="4"/>
      <c r="Q14214" s="27"/>
    </row>
    <row r="14215" spans="11:17" x14ac:dyDescent="0.25">
      <c r="K14215" s="4"/>
      <c r="L14215" s="32"/>
      <c r="M14215" s="32"/>
      <c r="N14215" s="4"/>
      <c r="Q14215" s="27"/>
    </row>
    <row r="14216" spans="11:17" x14ac:dyDescent="0.25">
      <c r="K14216" s="4"/>
      <c r="L14216" s="32"/>
      <c r="M14216" s="32"/>
      <c r="N14216" s="4"/>
      <c r="Q14216" s="27"/>
    </row>
    <row r="14217" spans="11:17" x14ac:dyDescent="0.25">
      <c r="K14217" s="4"/>
      <c r="L14217" s="32"/>
      <c r="M14217" s="32"/>
      <c r="N14217" s="4"/>
      <c r="Q14217" s="27"/>
    </row>
    <row r="14218" spans="11:17" x14ac:dyDescent="0.25">
      <c r="K14218" s="4"/>
      <c r="L14218" s="32"/>
      <c r="M14218" s="32"/>
      <c r="N14218" s="4"/>
      <c r="Q14218" s="27"/>
    </row>
    <row r="14219" spans="11:17" x14ac:dyDescent="0.25">
      <c r="K14219" s="4"/>
      <c r="L14219" s="32"/>
      <c r="M14219" s="32"/>
      <c r="N14219" s="4"/>
      <c r="Q14219" s="27"/>
    </row>
    <row r="14220" spans="11:17" x14ac:dyDescent="0.25">
      <c r="K14220" s="4"/>
      <c r="L14220" s="32"/>
      <c r="M14220" s="32"/>
      <c r="N14220" s="4"/>
      <c r="Q14220" s="27"/>
    </row>
    <row r="14221" spans="11:17" x14ac:dyDescent="0.25">
      <c r="K14221" s="4"/>
      <c r="L14221" s="32"/>
      <c r="M14221" s="32"/>
      <c r="N14221" s="4"/>
      <c r="Q14221" s="27"/>
    </row>
    <row r="14222" spans="11:17" x14ac:dyDescent="0.25">
      <c r="K14222" s="4"/>
      <c r="L14222" s="32"/>
      <c r="M14222" s="32"/>
      <c r="N14222" s="4"/>
      <c r="Q14222" s="27"/>
    </row>
    <row r="14223" spans="11:17" x14ac:dyDescent="0.25">
      <c r="K14223" s="4"/>
      <c r="L14223" s="32"/>
      <c r="M14223" s="32"/>
      <c r="N14223" s="4"/>
      <c r="Q14223" s="27"/>
    </row>
    <row r="14224" spans="11:17" x14ac:dyDescent="0.25">
      <c r="K14224" s="4"/>
      <c r="L14224" s="32"/>
      <c r="M14224" s="32"/>
      <c r="N14224" s="4"/>
      <c r="Q14224" s="27"/>
    </row>
    <row r="14225" spans="11:17" x14ac:dyDescent="0.25">
      <c r="K14225" s="4"/>
      <c r="L14225" s="32"/>
      <c r="M14225" s="32"/>
      <c r="N14225" s="4"/>
      <c r="Q14225" s="27"/>
    </row>
    <row r="14226" spans="11:17" x14ac:dyDescent="0.25">
      <c r="K14226" s="4"/>
      <c r="L14226" s="32"/>
      <c r="M14226" s="32"/>
      <c r="N14226" s="4"/>
      <c r="Q14226" s="27"/>
    </row>
    <row r="14227" spans="11:17" x14ac:dyDescent="0.25">
      <c r="K14227" s="4"/>
      <c r="L14227" s="32"/>
      <c r="M14227" s="32"/>
      <c r="N14227" s="4"/>
      <c r="Q14227" s="27"/>
    </row>
    <row r="14228" spans="11:17" x14ac:dyDescent="0.25">
      <c r="K14228" s="4"/>
      <c r="L14228" s="32"/>
      <c r="M14228" s="32"/>
      <c r="N14228" s="4"/>
      <c r="Q14228" s="27"/>
    </row>
    <row r="14229" spans="11:17" x14ac:dyDescent="0.25">
      <c r="K14229" s="4"/>
      <c r="L14229" s="32"/>
      <c r="M14229" s="32"/>
      <c r="N14229" s="4"/>
      <c r="Q14229" s="27"/>
    </row>
    <row r="14230" spans="11:17" x14ac:dyDescent="0.25">
      <c r="K14230" s="4"/>
      <c r="L14230" s="32"/>
      <c r="M14230" s="32"/>
      <c r="N14230" s="4"/>
      <c r="Q14230" s="27"/>
    </row>
    <row r="14231" spans="11:17" x14ac:dyDescent="0.25">
      <c r="K14231" s="4"/>
      <c r="L14231" s="32"/>
      <c r="M14231" s="32"/>
      <c r="N14231" s="4"/>
      <c r="Q14231" s="27"/>
    </row>
    <row r="14232" spans="11:17" x14ac:dyDescent="0.25">
      <c r="K14232" s="4"/>
      <c r="L14232" s="32"/>
      <c r="M14232" s="32"/>
      <c r="N14232" s="4"/>
      <c r="Q14232" s="27"/>
    </row>
    <row r="14233" spans="11:17" x14ac:dyDescent="0.25">
      <c r="K14233" s="4"/>
      <c r="L14233" s="32"/>
      <c r="M14233" s="32"/>
      <c r="N14233" s="4"/>
      <c r="Q14233" s="27"/>
    </row>
    <row r="14234" spans="11:17" x14ac:dyDescent="0.25">
      <c r="K14234" s="4"/>
      <c r="L14234" s="32"/>
      <c r="M14234" s="32"/>
      <c r="N14234" s="4"/>
      <c r="Q14234" s="27"/>
    </row>
    <row r="14235" spans="11:17" x14ac:dyDescent="0.25">
      <c r="K14235" s="4"/>
      <c r="L14235" s="32"/>
      <c r="M14235" s="32"/>
      <c r="N14235" s="4"/>
      <c r="Q14235" s="27"/>
    </row>
    <row r="14236" spans="11:17" x14ac:dyDescent="0.25">
      <c r="K14236" s="4"/>
      <c r="L14236" s="32"/>
      <c r="M14236" s="32"/>
      <c r="N14236" s="4"/>
      <c r="Q14236" s="27"/>
    </row>
    <row r="14237" spans="11:17" x14ac:dyDescent="0.25">
      <c r="K14237" s="4"/>
      <c r="L14237" s="32"/>
      <c r="M14237" s="32"/>
      <c r="N14237" s="4"/>
      <c r="Q14237" s="27"/>
    </row>
    <row r="14238" spans="11:17" x14ac:dyDescent="0.25">
      <c r="K14238" s="4"/>
      <c r="L14238" s="32"/>
      <c r="M14238" s="32"/>
      <c r="N14238" s="4"/>
      <c r="Q14238" s="27"/>
    </row>
    <row r="14239" spans="11:17" x14ac:dyDescent="0.25">
      <c r="K14239" s="4"/>
      <c r="L14239" s="32"/>
      <c r="M14239" s="32"/>
      <c r="N14239" s="4"/>
      <c r="Q14239" s="27"/>
    </row>
    <row r="14240" spans="11:17" x14ac:dyDescent="0.25">
      <c r="K14240" s="4"/>
      <c r="L14240" s="32"/>
      <c r="M14240" s="32"/>
      <c r="N14240" s="4"/>
      <c r="Q14240" s="27"/>
    </row>
    <row r="14241" spans="11:17" x14ac:dyDescent="0.25">
      <c r="K14241" s="4"/>
      <c r="L14241" s="32"/>
      <c r="M14241" s="32"/>
      <c r="N14241" s="4"/>
      <c r="Q14241" s="27"/>
    </row>
    <row r="14242" spans="11:17" x14ac:dyDescent="0.25">
      <c r="K14242" s="4"/>
      <c r="L14242" s="32"/>
      <c r="M14242" s="32"/>
      <c r="N14242" s="4"/>
      <c r="Q14242" s="27"/>
    </row>
    <row r="14243" spans="11:17" x14ac:dyDescent="0.25">
      <c r="K14243" s="4"/>
      <c r="L14243" s="32"/>
      <c r="M14243" s="32"/>
      <c r="N14243" s="4"/>
      <c r="Q14243" s="27"/>
    </row>
    <row r="14244" spans="11:17" x14ac:dyDescent="0.25">
      <c r="K14244" s="4"/>
      <c r="L14244" s="32"/>
      <c r="M14244" s="32"/>
      <c r="N14244" s="4"/>
      <c r="Q14244" s="27"/>
    </row>
    <row r="14245" spans="11:17" x14ac:dyDescent="0.25">
      <c r="K14245" s="4"/>
      <c r="L14245" s="32"/>
      <c r="M14245" s="32"/>
      <c r="N14245" s="4"/>
      <c r="Q14245" s="27"/>
    </row>
    <row r="14246" spans="11:17" x14ac:dyDescent="0.25">
      <c r="K14246" s="4"/>
      <c r="L14246" s="32"/>
      <c r="M14246" s="32"/>
      <c r="N14246" s="4"/>
      <c r="Q14246" s="27"/>
    </row>
    <row r="14247" spans="11:17" x14ac:dyDescent="0.25">
      <c r="K14247" s="4"/>
      <c r="L14247" s="32"/>
      <c r="M14247" s="32"/>
      <c r="N14247" s="4"/>
      <c r="Q14247" s="27"/>
    </row>
    <row r="14248" spans="11:17" x14ac:dyDescent="0.25">
      <c r="K14248" s="4"/>
      <c r="L14248" s="32"/>
      <c r="M14248" s="32"/>
      <c r="N14248" s="4"/>
      <c r="Q14248" s="27"/>
    </row>
    <row r="14249" spans="11:17" x14ac:dyDescent="0.25">
      <c r="K14249" s="4"/>
      <c r="L14249" s="32"/>
      <c r="M14249" s="32"/>
      <c r="N14249" s="4"/>
      <c r="Q14249" s="27"/>
    </row>
    <row r="14250" spans="11:17" x14ac:dyDescent="0.25">
      <c r="K14250" s="4"/>
      <c r="L14250" s="32"/>
      <c r="M14250" s="32"/>
      <c r="N14250" s="4"/>
      <c r="Q14250" s="27"/>
    </row>
    <row r="14251" spans="11:17" x14ac:dyDescent="0.25">
      <c r="K14251" s="4"/>
      <c r="L14251" s="32"/>
      <c r="M14251" s="32"/>
      <c r="N14251" s="4"/>
      <c r="Q14251" s="27"/>
    </row>
    <row r="14252" spans="11:17" x14ac:dyDescent="0.25">
      <c r="K14252" s="4"/>
      <c r="L14252" s="32"/>
      <c r="M14252" s="32"/>
      <c r="N14252" s="4"/>
      <c r="Q14252" s="27"/>
    </row>
    <row r="14253" spans="11:17" x14ac:dyDescent="0.25">
      <c r="K14253" s="4"/>
      <c r="L14253" s="32"/>
      <c r="M14253" s="32"/>
      <c r="N14253" s="4"/>
      <c r="Q14253" s="27"/>
    </row>
    <row r="14254" spans="11:17" x14ac:dyDescent="0.25">
      <c r="K14254" s="4"/>
      <c r="L14254" s="32"/>
      <c r="M14254" s="32"/>
      <c r="N14254" s="4"/>
      <c r="Q14254" s="27"/>
    </row>
    <row r="14255" spans="11:17" x14ac:dyDescent="0.25">
      <c r="K14255" s="4"/>
      <c r="L14255" s="32"/>
      <c r="M14255" s="32"/>
      <c r="N14255" s="4"/>
      <c r="Q14255" s="27"/>
    </row>
    <row r="14256" spans="11:17" x14ac:dyDescent="0.25">
      <c r="K14256" s="4"/>
      <c r="L14256" s="32"/>
      <c r="M14256" s="32"/>
      <c r="N14256" s="4"/>
      <c r="Q14256" s="27"/>
    </row>
    <row r="14257" spans="11:17" x14ac:dyDescent="0.25">
      <c r="K14257" s="4"/>
      <c r="L14257" s="32"/>
      <c r="M14257" s="32"/>
      <c r="N14257" s="4"/>
      <c r="Q14257" s="27"/>
    </row>
    <row r="14258" spans="11:17" x14ac:dyDescent="0.25">
      <c r="K14258" s="4"/>
      <c r="L14258" s="32"/>
      <c r="M14258" s="32"/>
      <c r="N14258" s="4"/>
      <c r="Q14258" s="27"/>
    </row>
    <row r="14259" spans="11:17" x14ac:dyDescent="0.25">
      <c r="K14259" s="4"/>
      <c r="L14259" s="32"/>
      <c r="M14259" s="32"/>
      <c r="N14259" s="4"/>
      <c r="Q14259" s="27"/>
    </row>
    <row r="14260" spans="11:17" x14ac:dyDescent="0.25">
      <c r="K14260" s="4"/>
      <c r="L14260" s="32"/>
      <c r="M14260" s="32"/>
      <c r="N14260" s="4"/>
      <c r="Q14260" s="27"/>
    </row>
    <row r="14261" spans="11:17" x14ac:dyDescent="0.25">
      <c r="K14261" s="4"/>
      <c r="L14261" s="32"/>
      <c r="M14261" s="32"/>
      <c r="N14261" s="4"/>
      <c r="Q14261" s="27"/>
    </row>
    <row r="14262" spans="11:17" x14ac:dyDescent="0.25">
      <c r="K14262" s="4"/>
      <c r="L14262" s="32"/>
      <c r="M14262" s="32"/>
      <c r="N14262" s="4"/>
      <c r="Q14262" s="27"/>
    </row>
    <row r="14263" spans="11:17" x14ac:dyDescent="0.25">
      <c r="K14263" s="4"/>
      <c r="L14263" s="32"/>
      <c r="M14263" s="32"/>
      <c r="N14263" s="4"/>
      <c r="Q14263" s="27"/>
    </row>
    <row r="14264" spans="11:17" x14ac:dyDescent="0.25">
      <c r="K14264" s="4"/>
      <c r="L14264" s="32"/>
      <c r="M14264" s="32"/>
      <c r="N14264" s="4"/>
      <c r="Q14264" s="27"/>
    </row>
    <row r="14265" spans="11:17" x14ac:dyDescent="0.25">
      <c r="K14265" s="4"/>
      <c r="L14265" s="32"/>
      <c r="M14265" s="32"/>
      <c r="N14265" s="4"/>
      <c r="Q14265" s="27"/>
    </row>
    <row r="14266" spans="11:17" x14ac:dyDescent="0.25">
      <c r="K14266" s="4"/>
      <c r="L14266" s="32"/>
      <c r="M14266" s="32"/>
      <c r="N14266" s="4"/>
      <c r="Q14266" s="27"/>
    </row>
    <row r="14267" spans="11:17" x14ac:dyDescent="0.25">
      <c r="K14267" s="4"/>
      <c r="L14267" s="32"/>
      <c r="M14267" s="32"/>
      <c r="N14267" s="4"/>
      <c r="Q14267" s="27"/>
    </row>
    <row r="14268" spans="11:17" x14ac:dyDescent="0.25">
      <c r="K14268" s="4"/>
      <c r="L14268" s="32"/>
      <c r="M14268" s="32"/>
      <c r="N14268" s="4"/>
      <c r="Q14268" s="27"/>
    </row>
    <row r="14269" spans="11:17" x14ac:dyDescent="0.25">
      <c r="K14269" s="4"/>
      <c r="L14269" s="32"/>
      <c r="M14269" s="32"/>
      <c r="N14269" s="4"/>
      <c r="Q14269" s="27"/>
    </row>
    <row r="14270" spans="11:17" x14ac:dyDescent="0.25">
      <c r="K14270" s="4"/>
      <c r="L14270" s="32"/>
      <c r="M14270" s="32"/>
      <c r="N14270" s="4"/>
      <c r="Q14270" s="27"/>
    </row>
    <row r="14271" spans="11:17" x14ac:dyDescent="0.25">
      <c r="K14271" s="4"/>
      <c r="L14271" s="32"/>
      <c r="M14271" s="32"/>
      <c r="N14271" s="4"/>
      <c r="Q14271" s="27"/>
    </row>
    <row r="14272" spans="11:17" x14ac:dyDescent="0.25">
      <c r="K14272" s="4"/>
      <c r="L14272" s="32"/>
      <c r="M14272" s="32"/>
      <c r="N14272" s="4"/>
      <c r="Q14272" s="27"/>
    </row>
    <row r="14273" spans="11:17" x14ac:dyDescent="0.25">
      <c r="K14273" s="4"/>
      <c r="L14273" s="32"/>
      <c r="M14273" s="32"/>
      <c r="N14273" s="4"/>
      <c r="Q14273" s="27"/>
    </row>
    <row r="14274" spans="11:17" x14ac:dyDescent="0.25">
      <c r="K14274" s="4"/>
      <c r="L14274" s="32"/>
      <c r="M14274" s="32"/>
      <c r="N14274" s="4"/>
      <c r="Q14274" s="27"/>
    </row>
    <row r="14275" spans="11:17" x14ac:dyDescent="0.25">
      <c r="K14275" s="4"/>
      <c r="L14275" s="32"/>
      <c r="M14275" s="32"/>
      <c r="N14275" s="4"/>
      <c r="Q14275" s="27"/>
    </row>
    <row r="14276" spans="11:17" x14ac:dyDescent="0.25">
      <c r="K14276" s="4"/>
      <c r="L14276" s="32"/>
      <c r="M14276" s="32"/>
      <c r="N14276" s="4"/>
      <c r="Q14276" s="27"/>
    </row>
    <row r="14277" spans="11:17" x14ac:dyDescent="0.25">
      <c r="K14277" s="4"/>
      <c r="L14277" s="32"/>
      <c r="M14277" s="32"/>
      <c r="N14277" s="4"/>
      <c r="Q14277" s="27"/>
    </row>
    <row r="14278" spans="11:17" x14ac:dyDescent="0.25">
      <c r="K14278" s="4"/>
      <c r="L14278" s="32"/>
      <c r="M14278" s="32"/>
      <c r="N14278" s="4"/>
      <c r="Q14278" s="27"/>
    </row>
    <row r="14279" spans="11:17" x14ac:dyDescent="0.25">
      <c r="K14279" s="4"/>
      <c r="L14279" s="32"/>
      <c r="M14279" s="32"/>
      <c r="N14279" s="4"/>
      <c r="Q14279" s="27"/>
    </row>
    <row r="14280" spans="11:17" x14ac:dyDescent="0.25">
      <c r="K14280" s="4"/>
      <c r="L14280" s="32"/>
      <c r="M14280" s="32"/>
      <c r="N14280" s="4"/>
      <c r="Q14280" s="27"/>
    </row>
    <row r="14281" spans="11:17" x14ac:dyDescent="0.25">
      <c r="K14281" s="4"/>
      <c r="L14281" s="32"/>
      <c r="M14281" s="32"/>
      <c r="N14281" s="4"/>
      <c r="Q14281" s="27"/>
    </row>
    <row r="14282" spans="11:17" x14ac:dyDescent="0.25">
      <c r="K14282" s="4"/>
      <c r="L14282" s="32"/>
      <c r="M14282" s="32"/>
      <c r="N14282" s="4"/>
      <c r="Q14282" s="27"/>
    </row>
    <row r="14283" spans="11:17" x14ac:dyDescent="0.25">
      <c r="K14283" s="4"/>
      <c r="L14283" s="32"/>
      <c r="M14283" s="32"/>
      <c r="N14283" s="4"/>
      <c r="Q14283" s="27"/>
    </row>
    <row r="14284" spans="11:17" x14ac:dyDescent="0.25">
      <c r="K14284" s="4"/>
      <c r="L14284" s="32"/>
      <c r="M14284" s="32"/>
      <c r="N14284" s="4"/>
      <c r="Q14284" s="27"/>
    </row>
    <row r="14285" spans="11:17" x14ac:dyDescent="0.25">
      <c r="K14285" s="4"/>
      <c r="L14285" s="32"/>
      <c r="M14285" s="32"/>
      <c r="N14285" s="4"/>
      <c r="Q14285" s="27"/>
    </row>
    <row r="14286" spans="11:17" x14ac:dyDescent="0.25">
      <c r="K14286" s="4"/>
      <c r="L14286" s="32"/>
      <c r="M14286" s="32"/>
      <c r="N14286" s="4"/>
      <c r="Q14286" s="27"/>
    </row>
    <row r="14287" spans="11:17" x14ac:dyDescent="0.25">
      <c r="K14287" s="4"/>
      <c r="L14287" s="32"/>
      <c r="M14287" s="32"/>
      <c r="N14287" s="4"/>
      <c r="Q14287" s="27"/>
    </row>
    <row r="14288" spans="11:17" x14ac:dyDescent="0.25">
      <c r="K14288" s="4"/>
      <c r="L14288" s="32"/>
      <c r="M14288" s="32"/>
      <c r="N14288" s="4"/>
      <c r="Q14288" s="27"/>
    </row>
    <row r="14289" spans="11:17" x14ac:dyDescent="0.25">
      <c r="K14289" s="4"/>
      <c r="L14289" s="32"/>
      <c r="M14289" s="32"/>
      <c r="N14289" s="4"/>
      <c r="Q14289" s="27"/>
    </row>
    <row r="14290" spans="11:17" x14ac:dyDescent="0.25">
      <c r="K14290" s="4"/>
      <c r="L14290" s="32"/>
      <c r="M14290" s="32"/>
      <c r="N14290" s="4"/>
      <c r="Q14290" s="27"/>
    </row>
    <row r="14291" spans="11:17" x14ac:dyDescent="0.25">
      <c r="K14291" s="4"/>
      <c r="L14291" s="32"/>
      <c r="M14291" s="32"/>
      <c r="N14291" s="4"/>
      <c r="Q14291" s="27"/>
    </row>
    <row r="14292" spans="11:17" x14ac:dyDescent="0.25">
      <c r="K14292" s="4"/>
      <c r="L14292" s="32"/>
      <c r="M14292" s="32"/>
      <c r="N14292" s="4"/>
      <c r="Q14292" s="27"/>
    </row>
    <row r="14293" spans="11:17" x14ac:dyDescent="0.25">
      <c r="K14293" s="4"/>
      <c r="L14293" s="32"/>
      <c r="M14293" s="32"/>
      <c r="N14293" s="4"/>
      <c r="Q14293" s="27"/>
    </row>
    <row r="14294" spans="11:17" x14ac:dyDescent="0.25">
      <c r="K14294" s="4"/>
      <c r="L14294" s="32"/>
      <c r="M14294" s="32"/>
      <c r="N14294" s="4"/>
      <c r="Q14294" s="27"/>
    </row>
    <row r="14295" spans="11:17" x14ac:dyDescent="0.25">
      <c r="K14295" s="4"/>
      <c r="L14295" s="32"/>
      <c r="M14295" s="32"/>
      <c r="N14295" s="4"/>
      <c r="Q14295" s="27"/>
    </row>
    <row r="14296" spans="11:17" x14ac:dyDescent="0.25">
      <c r="K14296" s="4"/>
      <c r="L14296" s="32"/>
      <c r="M14296" s="32"/>
      <c r="N14296" s="4"/>
      <c r="Q14296" s="27"/>
    </row>
    <row r="14297" spans="11:17" x14ac:dyDescent="0.25">
      <c r="K14297" s="4"/>
      <c r="L14297" s="32"/>
      <c r="M14297" s="32"/>
      <c r="N14297" s="4"/>
      <c r="Q14297" s="27"/>
    </row>
    <row r="14298" spans="11:17" x14ac:dyDescent="0.25">
      <c r="K14298" s="4"/>
      <c r="L14298" s="32"/>
      <c r="M14298" s="32"/>
      <c r="N14298" s="4"/>
      <c r="Q14298" s="27"/>
    </row>
    <row r="14299" spans="11:17" x14ac:dyDescent="0.25">
      <c r="K14299" s="4"/>
      <c r="L14299" s="32"/>
      <c r="M14299" s="32"/>
      <c r="N14299" s="4"/>
      <c r="Q14299" s="27"/>
    </row>
    <row r="14300" spans="11:17" x14ac:dyDescent="0.25">
      <c r="K14300" s="4"/>
      <c r="L14300" s="32"/>
      <c r="M14300" s="32"/>
      <c r="N14300" s="4"/>
      <c r="Q14300" s="27"/>
    </row>
    <row r="14301" spans="11:17" x14ac:dyDescent="0.25">
      <c r="K14301" s="4"/>
      <c r="L14301" s="32"/>
      <c r="M14301" s="32"/>
      <c r="N14301" s="4"/>
      <c r="Q14301" s="27"/>
    </row>
    <row r="14302" spans="11:17" x14ac:dyDescent="0.25">
      <c r="K14302" s="4"/>
      <c r="L14302" s="32"/>
      <c r="M14302" s="32"/>
      <c r="N14302" s="4"/>
      <c r="Q14302" s="27"/>
    </row>
    <row r="14303" spans="11:17" x14ac:dyDescent="0.25">
      <c r="K14303" s="4"/>
      <c r="L14303" s="32"/>
      <c r="M14303" s="32"/>
      <c r="N14303" s="4"/>
      <c r="Q14303" s="27"/>
    </row>
    <row r="14304" spans="11:17" x14ac:dyDescent="0.25">
      <c r="K14304" s="4"/>
      <c r="L14304" s="32"/>
      <c r="M14304" s="32"/>
      <c r="N14304" s="4"/>
      <c r="Q14304" s="27"/>
    </row>
    <row r="14305" spans="11:17" x14ac:dyDescent="0.25">
      <c r="K14305" s="4"/>
      <c r="L14305" s="32"/>
      <c r="M14305" s="32"/>
      <c r="N14305" s="4"/>
      <c r="Q14305" s="27"/>
    </row>
    <row r="14306" spans="11:17" x14ac:dyDescent="0.25">
      <c r="K14306" s="4"/>
      <c r="L14306" s="32"/>
      <c r="M14306" s="32"/>
      <c r="N14306" s="4"/>
      <c r="Q14306" s="27"/>
    </row>
    <row r="14307" spans="11:17" x14ac:dyDescent="0.25">
      <c r="K14307" s="4"/>
      <c r="L14307" s="32"/>
      <c r="M14307" s="32"/>
      <c r="N14307" s="4"/>
      <c r="Q14307" s="27"/>
    </row>
    <row r="14308" spans="11:17" x14ac:dyDescent="0.25">
      <c r="K14308" s="4"/>
      <c r="L14308" s="32"/>
      <c r="M14308" s="32"/>
      <c r="N14308" s="4"/>
      <c r="Q14308" s="27"/>
    </row>
    <row r="14309" spans="11:17" x14ac:dyDescent="0.25">
      <c r="K14309" s="4"/>
      <c r="L14309" s="32"/>
      <c r="M14309" s="32"/>
      <c r="N14309" s="4"/>
      <c r="Q14309" s="27"/>
    </row>
    <row r="14310" spans="11:17" x14ac:dyDescent="0.25">
      <c r="K14310" s="4"/>
      <c r="L14310" s="32"/>
      <c r="M14310" s="32"/>
      <c r="N14310" s="4"/>
      <c r="Q14310" s="27"/>
    </row>
    <row r="14311" spans="11:17" x14ac:dyDescent="0.25">
      <c r="K14311" s="4"/>
      <c r="L14311" s="32"/>
      <c r="M14311" s="32"/>
      <c r="N14311" s="4"/>
      <c r="Q14311" s="27"/>
    </row>
    <row r="14312" spans="11:17" x14ac:dyDescent="0.25">
      <c r="K14312" s="4"/>
      <c r="L14312" s="32"/>
      <c r="M14312" s="32"/>
      <c r="N14312" s="4"/>
      <c r="Q14312" s="27"/>
    </row>
    <row r="14313" spans="11:17" x14ac:dyDescent="0.25">
      <c r="K14313" s="4"/>
      <c r="L14313" s="32"/>
      <c r="M14313" s="32"/>
      <c r="N14313" s="4"/>
      <c r="Q14313" s="27"/>
    </row>
    <row r="14314" spans="11:17" x14ac:dyDescent="0.25">
      <c r="K14314" s="4"/>
      <c r="L14314" s="32"/>
      <c r="M14314" s="32"/>
      <c r="N14314" s="4"/>
      <c r="Q14314" s="27"/>
    </row>
    <row r="14315" spans="11:17" x14ac:dyDescent="0.25">
      <c r="K14315" s="4"/>
      <c r="L14315" s="32"/>
      <c r="M14315" s="32"/>
      <c r="N14315" s="4"/>
      <c r="Q14315" s="27"/>
    </row>
    <row r="14316" spans="11:17" x14ac:dyDescent="0.25">
      <c r="K14316" s="4"/>
      <c r="L14316" s="32"/>
      <c r="M14316" s="32"/>
      <c r="N14316" s="4"/>
      <c r="Q14316" s="27"/>
    </row>
    <row r="14317" spans="11:17" x14ac:dyDescent="0.25">
      <c r="K14317" s="4"/>
      <c r="L14317" s="32"/>
      <c r="M14317" s="32"/>
      <c r="N14317" s="4"/>
      <c r="Q14317" s="27"/>
    </row>
    <row r="14318" spans="11:17" x14ac:dyDescent="0.25">
      <c r="K14318" s="4"/>
      <c r="L14318" s="32"/>
      <c r="M14318" s="32"/>
      <c r="N14318" s="4"/>
      <c r="Q14318" s="27"/>
    </row>
    <row r="14319" spans="11:17" x14ac:dyDescent="0.25">
      <c r="K14319" s="4"/>
      <c r="L14319" s="32"/>
      <c r="M14319" s="32"/>
      <c r="N14319" s="4"/>
      <c r="Q14319" s="27"/>
    </row>
    <row r="14320" spans="11:17" x14ac:dyDescent="0.25">
      <c r="K14320" s="4"/>
      <c r="L14320" s="32"/>
      <c r="M14320" s="32"/>
      <c r="N14320" s="4"/>
      <c r="Q14320" s="27"/>
    </row>
    <row r="14321" spans="11:17" x14ac:dyDescent="0.25">
      <c r="K14321" s="4"/>
      <c r="L14321" s="32"/>
      <c r="M14321" s="32"/>
      <c r="N14321" s="4"/>
      <c r="Q14321" s="27"/>
    </row>
    <row r="14322" spans="11:17" x14ac:dyDescent="0.25">
      <c r="K14322" s="4"/>
      <c r="L14322" s="32"/>
      <c r="M14322" s="32"/>
      <c r="N14322" s="4"/>
      <c r="Q14322" s="27"/>
    </row>
    <row r="14323" spans="11:17" x14ac:dyDescent="0.25">
      <c r="K14323" s="4"/>
      <c r="L14323" s="32"/>
      <c r="M14323" s="32"/>
      <c r="N14323" s="4"/>
      <c r="Q14323" s="27"/>
    </row>
    <row r="14324" spans="11:17" x14ac:dyDescent="0.25">
      <c r="K14324" s="4"/>
      <c r="L14324" s="32"/>
      <c r="M14324" s="32"/>
      <c r="N14324" s="4"/>
      <c r="Q14324" s="27"/>
    </row>
    <row r="14325" spans="11:17" x14ac:dyDescent="0.25">
      <c r="K14325" s="4"/>
      <c r="L14325" s="32"/>
      <c r="M14325" s="32"/>
      <c r="N14325" s="4"/>
      <c r="Q14325" s="27"/>
    </row>
    <row r="14326" spans="11:17" x14ac:dyDescent="0.25">
      <c r="K14326" s="4"/>
      <c r="L14326" s="32"/>
      <c r="M14326" s="32"/>
      <c r="N14326" s="4"/>
      <c r="Q14326" s="27"/>
    </row>
    <row r="14327" spans="11:17" x14ac:dyDescent="0.25">
      <c r="K14327" s="4"/>
      <c r="L14327" s="32"/>
      <c r="M14327" s="32"/>
      <c r="N14327" s="4"/>
      <c r="Q14327" s="27"/>
    </row>
    <row r="14328" spans="11:17" x14ac:dyDescent="0.25">
      <c r="K14328" s="4"/>
      <c r="L14328" s="32"/>
      <c r="M14328" s="32"/>
      <c r="N14328" s="4"/>
      <c r="Q14328" s="27"/>
    </row>
    <row r="14329" spans="11:17" x14ac:dyDescent="0.25">
      <c r="K14329" s="4"/>
      <c r="L14329" s="32"/>
      <c r="M14329" s="32"/>
      <c r="N14329" s="4"/>
      <c r="Q14329" s="27"/>
    </row>
    <row r="14330" spans="11:17" x14ac:dyDescent="0.25">
      <c r="K14330" s="4"/>
      <c r="L14330" s="32"/>
      <c r="M14330" s="32"/>
      <c r="N14330" s="4"/>
      <c r="Q14330" s="27"/>
    </row>
    <row r="14331" spans="11:17" x14ac:dyDescent="0.25">
      <c r="K14331" s="4"/>
      <c r="L14331" s="32"/>
      <c r="M14331" s="32"/>
      <c r="N14331" s="4"/>
      <c r="Q14331" s="27"/>
    </row>
    <row r="14332" spans="11:17" x14ac:dyDescent="0.25">
      <c r="K14332" s="4"/>
      <c r="L14332" s="32"/>
      <c r="M14332" s="32"/>
      <c r="N14332" s="4"/>
      <c r="Q14332" s="27"/>
    </row>
    <row r="14333" spans="11:17" x14ac:dyDescent="0.25">
      <c r="K14333" s="4"/>
      <c r="L14333" s="32"/>
      <c r="M14333" s="32"/>
      <c r="N14333" s="4"/>
      <c r="Q14333" s="27"/>
    </row>
    <row r="14334" spans="11:17" x14ac:dyDescent="0.25">
      <c r="K14334" s="4"/>
      <c r="L14334" s="32"/>
      <c r="M14334" s="32"/>
      <c r="N14334" s="4"/>
      <c r="Q14334" s="27"/>
    </row>
    <row r="14335" spans="11:17" x14ac:dyDescent="0.25">
      <c r="K14335" s="4"/>
      <c r="L14335" s="32"/>
      <c r="M14335" s="32"/>
      <c r="N14335" s="4"/>
      <c r="Q14335" s="27"/>
    </row>
    <row r="14336" spans="11:17" x14ac:dyDescent="0.25">
      <c r="K14336" s="4"/>
      <c r="L14336" s="32"/>
      <c r="M14336" s="32"/>
      <c r="N14336" s="4"/>
      <c r="Q14336" s="27"/>
    </row>
    <row r="14337" spans="11:17" x14ac:dyDescent="0.25">
      <c r="K14337" s="4"/>
      <c r="L14337" s="32"/>
      <c r="M14337" s="32"/>
      <c r="N14337" s="4"/>
      <c r="Q14337" s="27"/>
    </row>
    <row r="14338" spans="11:17" x14ac:dyDescent="0.25">
      <c r="K14338" s="4"/>
      <c r="L14338" s="32"/>
      <c r="M14338" s="32"/>
      <c r="N14338" s="4"/>
      <c r="Q14338" s="27"/>
    </row>
    <row r="14339" spans="11:17" x14ac:dyDescent="0.25">
      <c r="K14339" s="4"/>
      <c r="L14339" s="32"/>
      <c r="M14339" s="32"/>
      <c r="N14339" s="4"/>
      <c r="Q14339" s="27"/>
    </row>
    <row r="14340" spans="11:17" x14ac:dyDescent="0.25">
      <c r="K14340" s="4"/>
      <c r="L14340" s="32"/>
      <c r="M14340" s="32"/>
      <c r="N14340" s="4"/>
      <c r="Q14340" s="27"/>
    </row>
    <row r="14341" spans="11:17" x14ac:dyDescent="0.25">
      <c r="K14341" s="4"/>
      <c r="L14341" s="32"/>
      <c r="M14341" s="32"/>
      <c r="N14341" s="4"/>
      <c r="Q14341" s="27"/>
    </row>
    <row r="14342" spans="11:17" x14ac:dyDescent="0.25">
      <c r="K14342" s="4"/>
      <c r="L14342" s="32"/>
      <c r="M14342" s="32"/>
      <c r="N14342" s="4"/>
      <c r="Q14342" s="27"/>
    </row>
    <row r="14343" spans="11:17" x14ac:dyDescent="0.25">
      <c r="K14343" s="4"/>
      <c r="L14343" s="32"/>
      <c r="M14343" s="32"/>
      <c r="N14343" s="4"/>
      <c r="Q14343" s="27"/>
    </row>
    <row r="14344" spans="11:17" x14ac:dyDescent="0.25">
      <c r="K14344" s="4"/>
      <c r="L14344" s="32"/>
      <c r="M14344" s="32"/>
      <c r="N14344" s="4"/>
      <c r="Q14344" s="27"/>
    </row>
    <row r="14345" spans="11:17" x14ac:dyDescent="0.25">
      <c r="K14345" s="4"/>
      <c r="L14345" s="32"/>
      <c r="M14345" s="32"/>
      <c r="N14345" s="4"/>
      <c r="Q14345" s="27"/>
    </row>
    <row r="14346" spans="11:17" x14ac:dyDescent="0.25">
      <c r="K14346" s="4"/>
      <c r="L14346" s="32"/>
      <c r="M14346" s="32"/>
      <c r="N14346" s="4"/>
      <c r="Q14346" s="27"/>
    </row>
    <row r="14347" spans="11:17" x14ac:dyDescent="0.25">
      <c r="K14347" s="4"/>
      <c r="L14347" s="32"/>
      <c r="M14347" s="32"/>
      <c r="N14347" s="4"/>
      <c r="Q14347" s="27"/>
    </row>
    <row r="14348" spans="11:17" x14ac:dyDescent="0.25">
      <c r="K14348" s="4"/>
      <c r="L14348" s="32"/>
      <c r="M14348" s="32"/>
      <c r="N14348" s="4"/>
      <c r="Q14348" s="27"/>
    </row>
    <row r="14349" spans="11:17" x14ac:dyDescent="0.25">
      <c r="K14349" s="4"/>
      <c r="L14349" s="32"/>
      <c r="M14349" s="32"/>
      <c r="N14349" s="4"/>
      <c r="Q14349" s="27"/>
    </row>
    <row r="14350" spans="11:17" x14ac:dyDescent="0.25">
      <c r="K14350" s="4"/>
      <c r="L14350" s="32"/>
      <c r="M14350" s="32"/>
      <c r="N14350" s="4"/>
      <c r="Q14350" s="27"/>
    </row>
    <row r="14351" spans="11:17" x14ac:dyDescent="0.25">
      <c r="K14351" s="4"/>
      <c r="L14351" s="32"/>
      <c r="M14351" s="32"/>
      <c r="N14351" s="4"/>
      <c r="Q14351" s="27"/>
    </row>
    <row r="14352" spans="11:17" x14ac:dyDescent="0.25">
      <c r="K14352" s="4"/>
      <c r="L14352" s="32"/>
      <c r="M14352" s="32"/>
      <c r="N14352" s="4"/>
      <c r="Q14352" s="27"/>
    </row>
    <row r="14353" spans="11:17" x14ac:dyDescent="0.25">
      <c r="K14353" s="4"/>
      <c r="L14353" s="32"/>
      <c r="M14353" s="32"/>
      <c r="N14353" s="4"/>
      <c r="Q14353" s="27"/>
    </row>
    <row r="14354" spans="11:17" x14ac:dyDescent="0.25">
      <c r="K14354" s="4"/>
      <c r="L14354" s="32"/>
      <c r="M14354" s="32"/>
      <c r="N14354" s="4"/>
      <c r="Q14354" s="27"/>
    </row>
    <row r="14355" spans="11:17" x14ac:dyDescent="0.25">
      <c r="K14355" s="4"/>
      <c r="L14355" s="32"/>
      <c r="M14355" s="32"/>
      <c r="N14355" s="4"/>
      <c r="Q14355" s="27"/>
    </row>
    <row r="14356" spans="11:17" x14ac:dyDescent="0.25">
      <c r="K14356" s="4"/>
      <c r="L14356" s="32"/>
      <c r="M14356" s="32"/>
      <c r="N14356" s="4"/>
      <c r="Q14356" s="27"/>
    </row>
    <row r="14357" spans="11:17" x14ac:dyDescent="0.25">
      <c r="K14357" s="4"/>
      <c r="L14357" s="32"/>
      <c r="M14357" s="32"/>
      <c r="N14357" s="4"/>
      <c r="Q14357" s="27"/>
    </row>
    <row r="14358" spans="11:17" x14ac:dyDescent="0.25">
      <c r="K14358" s="4"/>
      <c r="L14358" s="32"/>
      <c r="M14358" s="32"/>
      <c r="N14358" s="4"/>
      <c r="Q14358" s="27"/>
    </row>
    <row r="14359" spans="11:17" x14ac:dyDescent="0.25">
      <c r="K14359" s="4"/>
      <c r="L14359" s="32"/>
      <c r="M14359" s="32"/>
      <c r="N14359" s="4"/>
      <c r="Q14359" s="27"/>
    </row>
    <row r="14360" spans="11:17" x14ac:dyDescent="0.25">
      <c r="K14360" s="4"/>
      <c r="L14360" s="32"/>
      <c r="M14360" s="32"/>
      <c r="N14360" s="4"/>
      <c r="Q14360" s="27"/>
    </row>
    <row r="14361" spans="11:17" x14ac:dyDescent="0.25">
      <c r="K14361" s="4"/>
      <c r="L14361" s="32"/>
      <c r="M14361" s="32"/>
      <c r="N14361" s="4"/>
      <c r="Q14361" s="27"/>
    </row>
    <row r="14362" spans="11:17" x14ac:dyDescent="0.25">
      <c r="K14362" s="4"/>
      <c r="L14362" s="32"/>
      <c r="M14362" s="32"/>
      <c r="N14362" s="4"/>
      <c r="Q14362" s="27"/>
    </row>
    <row r="14363" spans="11:17" x14ac:dyDescent="0.25">
      <c r="K14363" s="4"/>
      <c r="L14363" s="32"/>
      <c r="M14363" s="32"/>
      <c r="N14363" s="4"/>
      <c r="Q14363" s="27"/>
    </row>
    <row r="14364" spans="11:17" x14ac:dyDescent="0.25">
      <c r="K14364" s="4"/>
      <c r="L14364" s="32"/>
      <c r="M14364" s="32"/>
      <c r="N14364" s="4"/>
      <c r="Q14364" s="27"/>
    </row>
    <row r="14365" spans="11:17" x14ac:dyDescent="0.25">
      <c r="K14365" s="4"/>
      <c r="L14365" s="32"/>
      <c r="M14365" s="32"/>
      <c r="N14365" s="4"/>
      <c r="Q14365" s="27"/>
    </row>
    <row r="14366" spans="11:17" x14ac:dyDescent="0.25">
      <c r="K14366" s="4"/>
      <c r="L14366" s="32"/>
      <c r="M14366" s="32"/>
      <c r="N14366" s="4"/>
      <c r="Q14366" s="27"/>
    </row>
    <row r="14367" spans="11:17" x14ac:dyDescent="0.25">
      <c r="K14367" s="4"/>
      <c r="L14367" s="32"/>
      <c r="M14367" s="32"/>
      <c r="N14367" s="4"/>
      <c r="Q14367" s="27"/>
    </row>
    <row r="14368" spans="11:17" x14ac:dyDescent="0.25">
      <c r="K14368" s="4"/>
      <c r="L14368" s="32"/>
      <c r="M14368" s="32"/>
      <c r="N14368" s="4"/>
      <c r="Q14368" s="27"/>
    </row>
    <row r="14369" spans="11:17" x14ac:dyDescent="0.25">
      <c r="K14369" s="4"/>
      <c r="L14369" s="32"/>
      <c r="M14369" s="32"/>
      <c r="N14369" s="4"/>
      <c r="Q14369" s="27"/>
    </row>
    <row r="14370" spans="11:17" x14ac:dyDescent="0.25">
      <c r="K14370" s="4"/>
      <c r="L14370" s="32"/>
      <c r="M14370" s="32"/>
      <c r="N14370" s="4"/>
      <c r="Q14370" s="27"/>
    </row>
    <row r="14371" spans="11:17" x14ac:dyDescent="0.25">
      <c r="K14371" s="4"/>
      <c r="L14371" s="32"/>
      <c r="M14371" s="32"/>
      <c r="N14371" s="4"/>
      <c r="Q14371" s="27"/>
    </row>
    <row r="14372" spans="11:17" x14ac:dyDescent="0.25">
      <c r="K14372" s="4"/>
      <c r="L14372" s="32"/>
      <c r="M14372" s="32"/>
      <c r="N14372" s="4"/>
      <c r="Q14372" s="27"/>
    </row>
    <row r="14373" spans="11:17" x14ac:dyDescent="0.25">
      <c r="K14373" s="4"/>
      <c r="L14373" s="32"/>
      <c r="M14373" s="32"/>
      <c r="N14373" s="4"/>
      <c r="Q14373" s="27"/>
    </row>
    <row r="14374" spans="11:17" x14ac:dyDescent="0.25">
      <c r="K14374" s="4"/>
      <c r="L14374" s="32"/>
      <c r="M14374" s="32"/>
      <c r="N14374" s="4"/>
      <c r="Q14374" s="27"/>
    </row>
    <row r="14375" spans="11:17" x14ac:dyDescent="0.25">
      <c r="K14375" s="4"/>
      <c r="L14375" s="32"/>
      <c r="M14375" s="32"/>
      <c r="N14375" s="4"/>
      <c r="Q14375" s="27"/>
    </row>
    <row r="14376" spans="11:17" x14ac:dyDescent="0.25">
      <c r="K14376" s="4"/>
      <c r="L14376" s="32"/>
      <c r="M14376" s="32"/>
      <c r="N14376" s="4"/>
      <c r="Q14376" s="27"/>
    </row>
    <row r="14377" spans="11:17" x14ac:dyDescent="0.25">
      <c r="K14377" s="4"/>
      <c r="L14377" s="32"/>
      <c r="M14377" s="32"/>
      <c r="N14377" s="4"/>
      <c r="Q14377" s="27"/>
    </row>
    <row r="14378" spans="11:17" x14ac:dyDescent="0.25">
      <c r="K14378" s="4"/>
      <c r="L14378" s="32"/>
      <c r="M14378" s="32"/>
      <c r="N14378" s="4"/>
      <c r="Q14378" s="27"/>
    </row>
    <row r="14379" spans="11:17" x14ac:dyDescent="0.25">
      <c r="K14379" s="4"/>
      <c r="L14379" s="32"/>
      <c r="M14379" s="32"/>
      <c r="N14379" s="4"/>
      <c r="Q14379" s="27"/>
    </row>
    <row r="14380" spans="11:17" x14ac:dyDescent="0.25">
      <c r="K14380" s="4"/>
      <c r="L14380" s="32"/>
      <c r="M14380" s="32"/>
      <c r="N14380" s="4"/>
      <c r="Q14380" s="27"/>
    </row>
    <row r="14381" spans="11:17" x14ac:dyDescent="0.25">
      <c r="K14381" s="4"/>
      <c r="L14381" s="32"/>
      <c r="M14381" s="32"/>
      <c r="N14381" s="4"/>
      <c r="Q14381" s="27"/>
    </row>
    <row r="14382" spans="11:17" x14ac:dyDescent="0.25">
      <c r="K14382" s="4"/>
      <c r="L14382" s="32"/>
      <c r="M14382" s="32"/>
      <c r="N14382" s="4"/>
      <c r="Q14382" s="27"/>
    </row>
    <row r="14383" spans="11:17" x14ac:dyDescent="0.25">
      <c r="K14383" s="4"/>
      <c r="L14383" s="32"/>
      <c r="M14383" s="32"/>
      <c r="N14383" s="4"/>
      <c r="Q14383" s="27"/>
    </row>
    <row r="14384" spans="11:17" x14ac:dyDescent="0.25">
      <c r="K14384" s="4"/>
      <c r="L14384" s="32"/>
      <c r="M14384" s="32"/>
      <c r="N14384" s="4"/>
      <c r="Q14384" s="27"/>
    </row>
    <row r="14385" spans="11:17" x14ac:dyDescent="0.25">
      <c r="K14385" s="4"/>
      <c r="L14385" s="32"/>
      <c r="M14385" s="32"/>
      <c r="N14385" s="4"/>
      <c r="Q14385" s="27"/>
    </row>
    <row r="14386" spans="11:17" x14ac:dyDescent="0.25">
      <c r="K14386" s="4"/>
      <c r="L14386" s="32"/>
      <c r="M14386" s="32"/>
      <c r="N14386" s="4"/>
      <c r="Q14386" s="27"/>
    </row>
    <row r="14387" spans="11:17" x14ac:dyDescent="0.25">
      <c r="K14387" s="4"/>
      <c r="L14387" s="32"/>
      <c r="M14387" s="32"/>
      <c r="N14387" s="4"/>
      <c r="Q14387" s="27"/>
    </row>
    <row r="14388" spans="11:17" x14ac:dyDescent="0.25">
      <c r="K14388" s="4"/>
      <c r="L14388" s="32"/>
      <c r="M14388" s="32"/>
      <c r="N14388" s="4"/>
      <c r="Q14388" s="27"/>
    </row>
    <row r="14389" spans="11:17" x14ac:dyDescent="0.25">
      <c r="K14389" s="4"/>
      <c r="L14389" s="32"/>
      <c r="M14389" s="32"/>
      <c r="N14389" s="4"/>
      <c r="Q14389" s="27"/>
    </row>
    <row r="14390" spans="11:17" x14ac:dyDescent="0.25">
      <c r="K14390" s="4"/>
      <c r="L14390" s="32"/>
      <c r="M14390" s="32"/>
      <c r="N14390" s="4"/>
      <c r="Q14390" s="27"/>
    </row>
    <row r="14391" spans="11:17" x14ac:dyDescent="0.25">
      <c r="K14391" s="4"/>
      <c r="L14391" s="32"/>
      <c r="M14391" s="32"/>
      <c r="N14391" s="4"/>
      <c r="Q14391" s="27"/>
    </row>
    <row r="14392" spans="11:17" x14ac:dyDescent="0.25">
      <c r="K14392" s="4"/>
      <c r="L14392" s="32"/>
      <c r="M14392" s="32"/>
      <c r="N14392" s="4"/>
      <c r="Q14392" s="27"/>
    </row>
    <row r="14393" spans="11:17" x14ac:dyDescent="0.25">
      <c r="K14393" s="4"/>
      <c r="L14393" s="32"/>
      <c r="M14393" s="32"/>
      <c r="N14393" s="4"/>
      <c r="Q14393" s="27"/>
    </row>
    <row r="14394" spans="11:17" x14ac:dyDescent="0.25">
      <c r="K14394" s="4"/>
      <c r="L14394" s="32"/>
      <c r="M14394" s="32"/>
      <c r="N14394" s="4"/>
      <c r="Q14394" s="27"/>
    </row>
    <row r="14395" spans="11:17" x14ac:dyDescent="0.25">
      <c r="K14395" s="4"/>
      <c r="L14395" s="32"/>
      <c r="M14395" s="32"/>
      <c r="N14395" s="4"/>
      <c r="Q14395" s="27"/>
    </row>
    <row r="14396" spans="11:17" x14ac:dyDescent="0.25">
      <c r="K14396" s="4"/>
      <c r="L14396" s="32"/>
      <c r="M14396" s="32"/>
      <c r="N14396" s="4"/>
      <c r="Q14396" s="27"/>
    </row>
    <row r="14397" spans="11:17" x14ac:dyDescent="0.25">
      <c r="K14397" s="4"/>
      <c r="L14397" s="32"/>
      <c r="M14397" s="32"/>
      <c r="N14397" s="4"/>
      <c r="Q14397" s="27"/>
    </row>
    <row r="14398" spans="11:17" x14ac:dyDescent="0.25">
      <c r="K14398" s="4"/>
      <c r="L14398" s="32"/>
      <c r="M14398" s="32"/>
      <c r="N14398" s="4"/>
      <c r="Q14398" s="27"/>
    </row>
    <row r="14399" spans="11:17" x14ac:dyDescent="0.25">
      <c r="K14399" s="4"/>
      <c r="L14399" s="32"/>
      <c r="M14399" s="32"/>
      <c r="N14399" s="4"/>
      <c r="Q14399" s="27"/>
    </row>
    <row r="14400" spans="11:17" x14ac:dyDescent="0.25">
      <c r="K14400" s="4"/>
      <c r="L14400" s="32"/>
      <c r="M14400" s="32"/>
      <c r="N14400" s="4"/>
      <c r="Q14400" s="27"/>
    </row>
    <row r="14401" spans="11:17" x14ac:dyDescent="0.25">
      <c r="K14401" s="4"/>
      <c r="L14401" s="32"/>
      <c r="M14401" s="32"/>
      <c r="N14401" s="4"/>
      <c r="Q14401" s="27"/>
    </row>
    <row r="14402" spans="11:17" x14ac:dyDescent="0.25">
      <c r="K14402" s="4"/>
      <c r="L14402" s="32"/>
      <c r="M14402" s="32"/>
      <c r="N14402" s="4"/>
      <c r="Q14402" s="27"/>
    </row>
    <row r="14403" spans="11:17" x14ac:dyDescent="0.25">
      <c r="K14403" s="4"/>
      <c r="L14403" s="32"/>
      <c r="M14403" s="32"/>
      <c r="N14403" s="4"/>
      <c r="Q14403" s="27"/>
    </row>
    <row r="14404" spans="11:17" x14ac:dyDescent="0.25">
      <c r="K14404" s="4"/>
      <c r="L14404" s="32"/>
      <c r="M14404" s="32"/>
      <c r="N14404" s="4"/>
      <c r="Q14404" s="27"/>
    </row>
    <row r="14405" spans="11:17" x14ac:dyDescent="0.25">
      <c r="K14405" s="4"/>
      <c r="L14405" s="32"/>
      <c r="M14405" s="32"/>
      <c r="N14405" s="4"/>
      <c r="Q14405" s="27"/>
    </row>
    <row r="14406" spans="11:17" x14ac:dyDescent="0.25">
      <c r="K14406" s="4"/>
      <c r="L14406" s="32"/>
      <c r="M14406" s="32"/>
      <c r="N14406" s="4"/>
      <c r="Q14406" s="27"/>
    </row>
    <row r="14407" spans="11:17" x14ac:dyDescent="0.25">
      <c r="K14407" s="4"/>
      <c r="L14407" s="32"/>
      <c r="M14407" s="32"/>
      <c r="N14407" s="4"/>
      <c r="Q14407" s="27"/>
    </row>
    <row r="14408" spans="11:17" x14ac:dyDescent="0.25">
      <c r="K14408" s="4"/>
      <c r="L14408" s="32"/>
      <c r="M14408" s="32"/>
      <c r="N14408" s="4"/>
      <c r="Q14408" s="27"/>
    </row>
    <row r="14409" spans="11:17" x14ac:dyDescent="0.25">
      <c r="K14409" s="4"/>
      <c r="L14409" s="32"/>
      <c r="M14409" s="32"/>
      <c r="N14409" s="4"/>
      <c r="Q14409" s="27"/>
    </row>
    <row r="14410" spans="11:17" x14ac:dyDescent="0.25">
      <c r="K14410" s="4"/>
      <c r="L14410" s="32"/>
      <c r="M14410" s="32"/>
      <c r="N14410" s="4"/>
      <c r="Q14410" s="27"/>
    </row>
    <row r="14411" spans="11:17" x14ac:dyDescent="0.25">
      <c r="K14411" s="4"/>
      <c r="L14411" s="32"/>
      <c r="M14411" s="32"/>
      <c r="N14411" s="4"/>
      <c r="Q14411" s="27"/>
    </row>
    <row r="14412" spans="11:17" x14ac:dyDescent="0.25">
      <c r="K14412" s="4"/>
      <c r="L14412" s="32"/>
      <c r="M14412" s="32"/>
      <c r="N14412" s="4"/>
      <c r="Q14412" s="27"/>
    </row>
    <row r="14413" spans="11:17" x14ac:dyDescent="0.25">
      <c r="K14413" s="4"/>
      <c r="L14413" s="32"/>
      <c r="M14413" s="32"/>
      <c r="N14413" s="4"/>
      <c r="Q14413" s="27"/>
    </row>
    <row r="14414" spans="11:17" x14ac:dyDescent="0.25">
      <c r="K14414" s="4"/>
      <c r="L14414" s="32"/>
      <c r="M14414" s="32"/>
      <c r="N14414" s="4"/>
      <c r="Q14414" s="27"/>
    </row>
    <row r="14415" spans="11:17" x14ac:dyDescent="0.25">
      <c r="K14415" s="4"/>
      <c r="L14415" s="32"/>
      <c r="M14415" s="32"/>
      <c r="N14415" s="4"/>
      <c r="Q14415" s="27"/>
    </row>
    <row r="14416" spans="11:17" x14ac:dyDescent="0.25">
      <c r="K14416" s="4"/>
      <c r="L14416" s="32"/>
      <c r="M14416" s="32"/>
      <c r="N14416" s="4"/>
      <c r="Q14416" s="27"/>
    </row>
    <row r="14417" spans="11:17" x14ac:dyDescent="0.25">
      <c r="K14417" s="4"/>
      <c r="L14417" s="32"/>
      <c r="M14417" s="32"/>
      <c r="N14417" s="4"/>
      <c r="Q14417" s="27"/>
    </row>
    <row r="14418" spans="11:17" x14ac:dyDescent="0.25">
      <c r="K14418" s="4"/>
      <c r="L14418" s="32"/>
      <c r="M14418" s="32"/>
      <c r="N14418" s="4"/>
      <c r="Q14418" s="27"/>
    </row>
    <row r="14419" spans="11:17" x14ac:dyDescent="0.25">
      <c r="K14419" s="4"/>
      <c r="L14419" s="32"/>
      <c r="M14419" s="32"/>
      <c r="N14419" s="4"/>
      <c r="Q14419" s="27"/>
    </row>
    <row r="14420" spans="11:17" x14ac:dyDescent="0.25">
      <c r="K14420" s="4"/>
      <c r="L14420" s="32"/>
      <c r="M14420" s="32"/>
      <c r="N14420" s="4"/>
      <c r="Q14420" s="27"/>
    </row>
    <row r="14421" spans="11:17" x14ac:dyDescent="0.25">
      <c r="K14421" s="4"/>
      <c r="L14421" s="32"/>
      <c r="M14421" s="32"/>
      <c r="N14421" s="4"/>
      <c r="Q14421" s="27"/>
    </row>
    <row r="14422" spans="11:17" x14ac:dyDescent="0.25">
      <c r="K14422" s="4"/>
      <c r="L14422" s="32"/>
      <c r="M14422" s="32"/>
      <c r="N14422" s="4"/>
      <c r="Q14422" s="27"/>
    </row>
    <row r="14423" spans="11:17" x14ac:dyDescent="0.25">
      <c r="K14423" s="4"/>
      <c r="L14423" s="32"/>
      <c r="M14423" s="32"/>
      <c r="N14423" s="4"/>
      <c r="Q14423" s="27"/>
    </row>
    <row r="14424" spans="11:17" x14ac:dyDescent="0.25">
      <c r="K14424" s="4"/>
      <c r="L14424" s="32"/>
      <c r="M14424" s="32"/>
      <c r="N14424" s="4"/>
      <c r="Q14424" s="27"/>
    </row>
    <row r="14425" spans="11:17" x14ac:dyDescent="0.25">
      <c r="K14425" s="4"/>
      <c r="L14425" s="32"/>
      <c r="M14425" s="32"/>
      <c r="N14425" s="4"/>
      <c r="Q14425" s="27"/>
    </row>
    <row r="14426" spans="11:17" x14ac:dyDescent="0.25">
      <c r="K14426" s="4"/>
      <c r="L14426" s="32"/>
      <c r="M14426" s="32"/>
      <c r="N14426" s="4"/>
      <c r="Q14426" s="27"/>
    </row>
    <row r="14427" spans="11:17" x14ac:dyDescent="0.25">
      <c r="K14427" s="4"/>
      <c r="L14427" s="32"/>
      <c r="M14427" s="32"/>
      <c r="N14427" s="4"/>
      <c r="Q14427" s="27"/>
    </row>
    <row r="14428" spans="11:17" x14ac:dyDescent="0.25">
      <c r="K14428" s="4"/>
      <c r="L14428" s="32"/>
      <c r="M14428" s="32"/>
      <c r="N14428" s="4"/>
      <c r="Q14428" s="27"/>
    </row>
    <row r="14429" spans="11:17" x14ac:dyDescent="0.25">
      <c r="K14429" s="4"/>
      <c r="L14429" s="32"/>
      <c r="M14429" s="32"/>
      <c r="N14429" s="4"/>
      <c r="Q14429" s="27"/>
    </row>
    <row r="14430" spans="11:17" x14ac:dyDescent="0.25">
      <c r="K14430" s="4"/>
      <c r="L14430" s="32"/>
      <c r="M14430" s="32"/>
      <c r="N14430" s="4"/>
      <c r="Q14430" s="27"/>
    </row>
    <row r="14431" spans="11:17" x14ac:dyDescent="0.25">
      <c r="K14431" s="4"/>
      <c r="L14431" s="32"/>
      <c r="M14431" s="32"/>
      <c r="N14431" s="4"/>
      <c r="Q14431" s="27"/>
    </row>
    <row r="14432" spans="11:17" x14ac:dyDescent="0.25">
      <c r="K14432" s="4"/>
      <c r="L14432" s="32"/>
      <c r="M14432" s="32"/>
      <c r="N14432" s="4"/>
      <c r="Q14432" s="27"/>
    </row>
    <row r="14433" spans="11:17" x14ac:dyDescent="0.25">
      <c r="K14433" s="4"/>
      <c r="L14433" s="32"/>
      <c r="M14433" s="32"/>
      <c r="N14433" s="4"/>
      <c r="Q14433" s="27"/>
    </row>
    <row r="14434" spans="11:17" x14ac:dyDescent="0.25">
      <c r="K14434" s="4"/>
      <c r="L14434" s="32"/>
      <c r="M14434" s="32"/>
      <c r="N14434" s="4"/>
      <c r="Q14434" s="27"/>
    </row>
    <row r="14435" spans="11:17" x14ac:dyDescent="0.25">
      <c r="K14435" s="4"/>
      <c r="L14435" s="32"/>
      <c r="M14435" s="32"/>
      <c r="N14435" s="4"/>
      <c r="Q14435" s="27"/>
    </row>
    <row r="14436" spans="11:17" x14ac:dyDescent="0.25">
      <c r="K14436" s="4"/>
      <c r="L14436" s="32"/>
      <c r="M14436" s="32"/>
      <c r="N14436" s="4"/>
      <c r="Q14436" s="27"/>
    </row>
    <row r="14437" spans="11:17" x14ac:dyDescent="0.25">
      <c r="K14437" s="4"/>
      <c r="L14437" s="32"/>
      <c r="M14437" s="32"/>
      <c r="N14437" s="4"/>
      <c r="Q14437" s="27"/>
    </row>
    <row r="14438" spans="11:17" x14ac:dyDescent="0.25">
      <c r="K14438" s="4"/>
      <c r="L14438" s="32"/>
      <c r="M14438" s="32"/>
      <c r="N14438" s="4"/>
      <c r="Q14438" s="27"/>
    </row>
    <row r="14439" spans="11:17" x14ac:dyDescent="0.25">
      <c r="K14439" s="4"/>
      <c r="L14439" s="32"/>
      <c r="M14439" s="32"/>
      <c r="N14439" s="4"/>
      <c r="Q14439" s="27"/>
    </row>
    <row r="14440" spans="11:17" x14ac:dyDescent="0.25">
      <c r="K14440" s="4"/>
      <c r="L14440" s="32"/>
      <c r="M14440" s="32"/>
      <c r="N14440" s="4"/>
      <c r="Q14440" s="27"/>
    </row>
    <row r="14441" spans="11:17" x14ac:dyDescent="0.25">
      <c r="K14441" s="4"/>
      <c r="L14441" s="32"/>
      <c r="M14441" s="32"/>
      <c r="N14441" s="4"/>
      <c r="Q14441" s="27"/>
    </row>
    <row r="14442" spans="11:17" x14ac:dyDescent="0.25">
      <c r="K14442" s="4"/>
      <c r="L14442" s="32"/>
      <c r="M14442" s="32"/>
      <c r="N14442" s="4"/>
      <c r="Q14442" s="27"/>
    </row>
    <row r="14443" spans="11:17" x14ac:dyDescent="0.25">
      <c r="K14443" s="4"/>
      <c r="L14443" s="32"/>
      <c r="M14443" s="32"/>
      <c r="N14443" s="4"/>
      <c r="Q14443" s="27"/>
    </row>
    <row r="14444" spans="11:17" x14ac:dyDescent="0.25">
      <c r="K14444" s="4"/>
      <c r="L14444" s="32"/>
      <c r="M14444" s="32"/>
      <c r="N14444" s="4"/>
      <c r="Q14444" s="27"/>
    </row>
    <row r="14445" spans="11:17" x14ac:dyDescent="0.25">
      <c r="K14445" s="4"/>
      <c r="L14445" s="32"/>
      <c r="M14445" s="32"/>
      <c r="N14445" s="4"/>
      <c r="Q14445" s="27"/>
    </row>
    <row r="14446" spans="11:17" x14ac:dyDescent="0.25">
      <c r="K14446" s="4"/>
      <c r="L14446" s="32"/>
      <c r="M14446" s="32"/>
      <c r="N14446" s="4"/>
      <c r="Q14446" s="27"/>
    </row>
    <row r="14447" spans="11:17" x14ac:dyDescent="0.25">
      <c r="K14447" s="4"/>
      <c r="L14447" s="32"/>
      <c r="M14447" s="32"/>
      <c r="N14447" s="4"/>
      <c r="Q14447" s="27"/>
    </row>
    <row r="14448" spans="11:17" x14ac:dyDescent="0.25">
      <c r="K14448" s="4"/>
      <c r="L14448" s="32"/>
      <c r="M14448" s="32"/>
      <c r="N14448" s="4"/>
      <c r="Q14448" s="27"/>
    </row>
    <row r="14449" spans="11:17" x14ac:dyDescent="0.25">
      <c r="K14449" s="4"/>
      <c r="L14449" s="32"/>
      <c r="M14449" s="32"/>
      <c r="N14449" s="4"/>
      <c r="Q14449" s="27"/>
    </row>
    <row r="14450" spans="11:17" x14ac:dyDescent="0.25">
      <c r="K14450" s="4"/>
      <c r="L14450" s="32"/>
      <c r="M14450" s="32"/>
      <c r="N14450" s="4"/>
      <c r="Q14450" s="27"/>
    </row>
    <row r="14451" spans="11:17" x14ac:dyDescent="0.25">
      <c r="K14451" s="4"/>
      <c r="L14451" s="32"/>
      <c r="M14451" s="32"/>
      <c r="N14451" s="4"/>
      <c r="Q14451" s="27"/>
    </row>
    <row r="14452" spans="11:17" x14ac:dyDescent="0.25">
      <c r="K14452" s="4"/>
      <c r="L14452" s="32"/>
      <c r="M14452" s="32"/>
      <c r="N14452" s="4"/>
      <c r="Q14452" s="27"/>
    </row>
    <row r="14453" spans="11:17" x14ac:dyDescent="0.25">
      <c r="K14453" s="4"/>
      <c r="L14453" s="32"/>
      <c r="M14453" s="32"/>
      <c r="N14453" s="4"/>
      <c r="Q14453" s="27"/>
    </row>
    <row r="14454" spans="11:17" x14ac:dyDescent="0.25">
      <c r="K14454" s="4"/>
      <c r="L14454" s="32"/>
      <c r="M14454" s="32"/>
      <c r="N14454" s="4"/>
      <c r="Q14454" s="27"/>
    </row>
    <row r="14455" spans="11:17" x14ac:dyDescent="0.25">
      <c r="K14455" s="4"/>
      <c r="L14455" s="32"/>
      <c r="M14455" s="32"/>
      <c r="N14455" s="4"/>
      <c r="Q14455" s="27"/>
    </row>
    <row r="14456" spans="11:17" x14ac:dyDescent="0.25">
      <c r="K14456" s="4"/>
      <c r="L14456" s="32"/>
      <c r="M14456" s="32"/>
      <c r="N14456" s="4"/>
      <c r="Q14456" s="27"/>
    </row>
    <row r="14457" spans="11:17" x14ac:dyDescent="0.25">
      <c r="K14457" s="4"/>
      <c r="L14457" s="32"/>
      <c r="M14457" s="32"/>
      <c r="N14457" s="4"/>
      <c r="Q14457" s="27"/>
    </row>
    <row r="14458" spans="11:17" x14ac:dyDescent="0.25">
      <c r="K14458" s="4"/>
      <c r="L14458" s="32"/>
      <c r="M14458" s="32"/>
      <c r="N14458" s="4"/>
      <c r="Q14458" s="27"/>
    </row>
    <row r="14459" spans="11:17" x14ac:dyDescent="0.25">
      <c r="K14459" s="4"/>
      <c r="L14459" s="32"/>
      <c r="M14459" s="32"/>
      <c r="N14459" s="4"/>
      <c r="Q14459" s="27"/>
    </row>
    <row r="14460" spans="11:17" x14ac:dyDescent="0.25">
      <c r="K14460" s="4"/>
      <c r="L14460" s="32"/>
      <c r="M14460" s="32"/>
      <c r="N14460" s="4"/>
      <c r="Q14460" s="27"/>
    </row>
    <row r="14461" spans="11:17" x14ac:dyDescent="0.25">
      <c r="K14461" s="4"/>
      <c r="L14461" s="32"/>
      <c r="M14461" s="32"/>
      <c r="N14461" s="4"/>
      <c r="Q14461" s="27"/>
    </row>
    <row r="14462" spans="11:17" x14ac:dyDescent="0.25">
      <c r="K14462" s="4"/>
      <c r="L14462" s="32"/>
      <c r="M14462" s="32"/>
      <c r="N14462" s="4"/>
      <c r="Q14462" s="27"/>
    </row>
    <row r="14463" spans="11:17" x14ac:dyDescent="0.25">
      <c r="K14463" s="4"/>
      <c r="L14463" s="32"/>
      <c r="M14463" s="32"/>
      <c r="N14463" s="4"/>
      <c r="Q14463" s="27"/>
    </row>
    <row r="14464" spans="11:17" x14ac:dyDescent="0.25">
      <c r="K14464" s="4"/>
      <c r="L14464" s="32"/>
      <c r="M14464" s="32"/>
      <c r="N14464" s="4"/>
      <c r="Q14464" s="27"/>
    </row>
    <row r="14465" spans="11:17" x14ac:dyDescent="0.25">
      <c r="K14465" s="4"/>
      <c r="L14465" s="32"/>
      <c r="M14465" s="32"/>
      <c r="N14465" s="4"/>
      <c r="Q14465" s="27"/>
    </row>
    <row r="14466" spans="11:17" x14ac:dyDescent="0.25">
      <c r="K14466" s="4"/>
      <c r="L14466" s="32"/>
      <c r="M14466" s="32"/>
      <c r="N14466" s="4"/>
      <c r="Q14466" s="27"/>
    </row>
    <row r="14467" spans="11:17" x14ac:dyDescent="0.25">
      <c r="K14467" s="4"/>
      <c r="L14467" s="32"/>
      <c r="M14467" s="32"/>
      <c r="N14467" s="4"/>
      <c r="Q14467" s="27"/>
    </row>
    <row r="14468" spans="11:17" x14ac:dyDescent="0.25">
      <c r="K14468" s="4"/>
      <c r="L14468" s="32"/>
      <c r="M14468" s="32"/>
      <c r="N14468" s="4"/>
      <c r="Q14468" s="27"/>
    </row>
    <row r="14469" spans="11:17" x14ac:dyDescent="0.25">
      <c r="K14469" s="4"/>
      <c r="L14469" s="32"/>
      <c r="M14469" s="32"/>
      <c r="N14469" s="4"/>
      <c r="Q14469" s="27"/>
    </row>
    <row r="14470" spans="11:17" x14ac:dyDescent="0.25">
      <c r="K14470" s="4"/>
      <c r="L14470" s="32"/>
      <c r="M14470" s="32"/>
      <c r="N14470" s="4"/>
      <c r="Q14470" s="27"/>
    </row>
    <row r="14471" spans="11:17" x14ac:dyDescent="0.25">
      <c r="K14471" s="4"/>
      <c r="L14471" s="32"/>
      <c r="M14471" s="32"/>
      <c r="N14471" s="4"/>
      <c r="Q14471" s="27"/>
    </row>
    <row r="14472" spans="11:17" x14ac:dyDescent="0.25">
      <c r="K14472" s="4"/>
      <c r="L14472" s="32"/>
      <c r="M14472" s="32"/>
      <c r="N14472" s="4"/>
      <c r="Q14472" s="27"/>
    </row>
    <row r="14473" spans="11:17" x14ac:dyDescent="0.25">
      <c r="K14473" s="4"/>
      <c r="L14473" s="32"/>
      <c r="M14473" s="32"/>
      <c r="N14473" s="4"/>
      <c r="Q14473" s="27"/>
    </row>
    <row r="14474" spans="11:17" x14ac:dyDescent="0.25">
      <c r="K14474" s="4"/>
      <c r="L14474" s="32"/>
      <c r="M14474" s="32"/>
      <c r="N14474" s="4"/>
      <c r="Q14474" s="27"/>
    </row>
    <row r="14475" spans="11:17" x14ac:dyDescent="0.25">
      <c r="K14475" s="4"/>
      <c r="L14475" s="32"/>
      <c r="M14475" s="32"/>
      <c r="N14475" s="4"/>
      <c r="Q14475" s="27"/>
    </row>
    <row r="14476" spans="11:17" x14ac:dyDescent="0.25">
      <c r="K14476" s="4"/>
      <c r="L14476" s="32"/>
      <c r="M14476" s="32"/>
      <c r="N14476" s="4"/>
      <c r="Q14476" s="27"/>
    </row>
    <row r="14477" spans="11:17" x14ac:dyDescent="0.25">
      <c r="K14477" s="4"/>
      <c r="L14477" s="32"/>
      <c r="M14477" s="32"/>
      <c r="N14477" s="4"/>
      <c r="Q14477" s="27"/>
    </row>
    <row r="14478" spans="11:17" x14ac:dyDescent="0.25">
      <c r="K14478" s="4"/>
      <c r="L14478" s="32"/>
      <c r="M14478" s="32"/>
      <c r="N14478" s="4"/>
      <c r="Q14478" s="27"/>
    </row>
    <row r="14479" spans="11:17" x14ac:dyDescent="0.25">
      <c r="K14479" s="4"/>
      <c r="L14479" s="32"/>
      <c r="M14479" s="32"/>
      <c r="N14479" s="4"/>
      <c r="Q14479" s="27"/>
    </row>
    <row r="14480" spans="11:17" x14ac:dyDescent="0.25">
      <c r="K14480" s="4"/>
      <c r="L14480" s="32"/>
      <c r="M14480" s="32"/>
      <c r="N14480" s="4"/>
      <c r="Q14480" s="27"/>
    </row>
    <row r="14481" spans="11:17" x14ac:dyDescent="0.25">
      <c r="K14481" s="4"/>
      <c r="L14481" s="32"/>
      <c r="M14481" s="32"/>
      <c r="N14481" s="4"/>
      <c r="Q14481" s="27"/>
    </row>
    <row r="14482" spans="11:17" x14ac:dyDescent="0.25">
      <c r="K14482" s="4"/>
      <c r="L14482" s="32"/>
      <c r="M14482" s="32"/>
      <c r="N14482" s="4"/>
      <c r="Q14482" s="27"/>
    </row>
    <row r="14483" spans="11:17" x14ac:dyDescent="0.25">
      <c r="K14483" s="4"/>
      <c r="L14483" s="32"/>
      <c r="M14483" s="32"/>
      <c r="N14483" s="4"/>
      <c r="Q14483" s="27"/>
    </row>
    <row r="14484" spans="11:17" x14ac:dyDescent="0.25">
      <c r="K14484" s="4"/>
      <c r="L14484" s="32"/>
      <c r="M14484" s="32"/>
      <c r="N14484" s="4"/>
      <c r="Q14484" s="27"/>
    </row>
    <row r="14485" spans="11:17" x14ac:dyDescent="0.25">
      <c r="K14485" s="4"/>
      <c r="L14485" s="32"/>
      <c r="M14485" s="32"/>
      <c r="N14485" s="4"/>
      <c r="Q14485" s="27"/>
    </row>
    <row r="14486" spans="11:17" x14ac:dyDescent="0.25">
      <c r="K14486" s="4"/>
      <c r="L14486" s="32"/>
      <c r="M14486" s="32"/>
      <c r="N14486" s="4"/>
      <c r="Q14486" s="27"/>
    </row>
    <row r="14487" spans="11:17" x14ac:dyDescent="0.25">
      <c r="K14487" s="4"/>
      <c r="L14487" s="32"/>
      <c r="M14487" s="32"/>
      <c r="N14487" s="4"/>
      <c r="Q14487" s="27"/>
    </row>
    <row r="14488" spans="11:17" x14ac:dyDescent="0.25">
      <c r="K14488" s="4"/>
      <c r="L14488" s="32"/>
      <c r="M14488" s="32"/>
      <c r="N14488" s="4"/>
      <c r="Q14488" s="27"/>
    </row>
    <row r="14489" spans="11:17" x14ac:dyDescent="0.25">
      <c r="K14489" s="4"/>
      <c r="L14489" s="32"/>
      <c r="M14489" s="32"/>
      <c r="N14489" s="4"/>
      <c r="Q14489" s="27"/>
    </row>
    <row r="14490" spans="11:17" x14ac:dyDescent="0.25">
      <c r="K14490" s="4"/>
      <c r="L14490" s="32"/>
      <c r="M14490" s="32"/>
      <c r="N14490" s="4"/>
      <c r="Q14490" s="27"/>
    </row>
    <row r="14491" spans="11:17" x14ac:dyDescent="0.25">
      <c r="K14491" s="4"/>
      <c r="L14491" s="32"/>
      <c r="M14491" s="32"/>
      <c r="N14491" s="4"/>
      <c r="Q14491" s="27"/>
    </row>
    <row r="14492" spans="11:17" x14ac:dyDescent="0.25">
      <c r="K14492" s="4"/>
      <c r="L14492" s="32"/>
      <c r="M14492" s="32"/>
      <c r="N14492" s="4"/>
      <c r="Q14492" s="27"/>
    </row>
    <row r="14493" spans="11:17" x14ac:dyDescent="0.25">
      <c r="K14493" s="4"/>
      <c r="L14493" s="32"/>
      <c r="M14493" s="32"/>
      <c r="N14493" s="4"/>
      <c r="Q14493" s="27"/>
    </row>
    <row r="14494" spans="11:17" x14ac:dyDescent="0.25">
      <c r="K14494" s="4"/>
      <c r="L14494" s="32"/>
      <c r="M14494" s="32"/>
      <c r="N14494" s="4"/>
      <c r="Q14494" s="27"/>
    </row>
    <row r="14495" spans="11:17" x14ac:dyDescent="0.25">
      <c r="K14495" s="4"/>
      <c r="L14495" s="32"/>
      <c r="M14495" s="32"/>
      <c r="N14495" s="4"/>
      <c r="Q14495" s="27"/>
    </row>
    <row r="14496" spans="11:17" x14ac:dyDescent="0.25">
      <c r="K14496" s="4"/>
      <c r="L14496" s="32"/>
      <c r="M14496" s="32"/>
      <c r="N14496" s="4"/>
      <c r="Q14496" s="27"/>
    </row>
    <row r="14497" spans="11:17" x14ac:dyDescent="0.25">
      <c r="K14497" s="4"/>
      <c r="L14497" s="32"/>
      <c r="M14497" s="32"/>
      <c r="N14497" s="4"/>
      <c r="Q14497" s="27"/>
    </row>
    <row r="14498" spans="11:17" x14ac:dyDescent="0.25">
      <c r="K14498" s="4"/>
      <c r="L14498" s="32"/>
      <c r="M14498" s="32"/>
      <c r="N14498" s="4"/>
      <c r="Q14498" s="27"/>
    </row>
    <row r="14499" spans="11:17" x14ac:dyDescent="0.25">
      <c r="K14499" s="4"/>
      <c r="L14499" s="32"/>
      <c r="M14499" s="32"/>
      <c r="N14499" s="4"/>
      <c r="Q14499" s="27"/>
    </row>
    <row r="14500" spans="11:17" x14ac:dyDescent="0.25">
      <c r="K14500" s="4"/>
      <c r="L14500" s="32"/>
      <c r="M14500" s="32"/>
      <c r="N14500" s="4"/>
      <c r="Q14500" s="27"/>
    </row>
    <row r="14501" spans="11:17" x14ac:dyDescent="0.25">
      <c r="K14501" s="4"/>
      <c r="L14501" s="32"/>
      <c r="M14501" s="32"/>
      <c r="N14501" s="4"/>
      <c r="Q14501" s="27"/>
    </row>
    <row r="14502" spans="11:17" x14ac:dyDescent="0.25">
      <c r="K14502" s="4"/>
      <c r="L14502" s="32"/>
      <c r="M14502" s="32"/>
      <c r="N14502" s="4"/>
      <c r="Q14502" s="27"/>
    </row>
    <row r="14503" spans="11:17" x14ac:dyDescent="0.25">
      <c r="K14503" s="4"/>
      <c r="L14503" s="32"/>
      <c r="M14503" s="32"/>
      <c r="N14503" s="4"/>
      <c r="Q14503" s="27"/>
    </row>
    <row r="14504" spans="11:17" x14ac:dyDescent="0.25">
      <c r="K14504" s="4"/>
      <c r="L14504" s="32"/>
      <c r="M14504" s="32"/>
      <c r="N14504" s="4"/>
      <c r="Q14504" s="27"/>
    </row>
    <row r="14505" spans="11:17" x14ac:dyDescent="0.25">
      <c r="K14505" s="4"/>
      <c r="L14505" s="32"/>
      <c r="M14505" s="32"/>
      <c r="N14505" s="4"/>
      <c r="Q14505" s="27"/>
    </row>
    <row r="14506" spans="11:17" x14ac:dyDescent="0.25">
      <c r="K14506" s="4"/>
      <c r="L14506" s="32"/>
      <c r="M14506" s="32"/>
      <c r="N14506" s="4"/>
      <c r="Q14506" s="27"/>
    </row>
    <row r="14507" spans="11:17" x14ac:dyDescent="0.25">
      <c r="K14507" s="4"/>
      <c r="L14507" s="32"/>
      <c r="M14507" s="32"/>
      <c r="N14507" s="4"/>
      <c r="Q14507" s="27"/>
    </row>
    <row r="14508" spans="11:17" x14ac:dyDescent="0.25">
      <c r="K14508" s="4"/>
      <c r="L14508" s="32"/>
      <c r="M14508" s="32"/>
      <c r="N14508" s="4"/>
      <c r="Q14508" s="27"/>
    </row>
    <row r="14509" spans="11:17" x14ac:dyDescent="0.25">
      <c r="K14509" s="4"/>
      <c r="L14509" s="32"/>
      <c r="M14509" s="32"/>
      <c r="N14509" s="4"/>
      <c r="Q14509" s="27"/>
    </row>
    <row r="14510" spans="11:17" x14ac:dyDescent="0.25">
      <c r="K14510" s="4"/>
      <c r="L14510" s="32"/>
      <c r="M14510" s="32"/>
      <c r="N14510" s="4"/>
      <c r="Q14510" s="27"/>
    </row>
    <row r="14511" spans="11:17" x14ac:dyDescent="0.25">
      <c r="K14511" s="4"/>
      <c r="L14511" s="32"/>
      <c r="M14511" s="32"/>
      <c r="N14511" s="4"/>
      <c r="Q14511" s="27"/>
    </row>
    <row r="14512" spans="11:17" x14ac:dyDescent="0.25">
      <c r="K14512" s="4"/>
      <c r="L14512" s="32"/>
      <c r="M14512" s="32"/>
      <c r="N14512" s="4"/>
      <c r="Q14512" s="27"/>
    </row>
    <row r="14513" spans="11:17" x14ac:dyDescent="0.25">
      <c r="K14513" s="4"/>
      <c r="L14513" s="32"/>
      <c r="M14513" s="32"/>
      <c r="N14513" s="4"/>
      <c r="Q14513" s="27"/>
    </row>
    <row r="14514" spans="11:17" x14ac:dyDescent="0.25">
      <c r="K14514" s="4"/>
      <c r="L14514" s="32"/>
      <c r="M14514" s="32"/>
      <c r="N14514" s="4"/>
      <c r="Q14514" s="27"/>
    </row>
    <row r="14515" spans="11:17" x14ac:dyDescent="0.25">
      <c r="K14515" s="4"/>
      <c r="L14515" s="32"/>
      <c r="M14515" s="32"/>
      <c r="N14515" s="4"/>
      <c r="Q14515" s="27"/>
    </row>
    <row r="14516" spans="11:17" x14ac:dyDescent="0.25">
      <c r="K14516" s="4"/>
      <c r="L14516" s="32"/>
      <c r="M14516" s="32"/>
      <c r="N14516" s="4"/>
      <c r="Q14516" s="27"/>
    </row>
    <row r="14517" spans="11:17" x14ac:dyDescent="0.25">
      <c r="K14517" s="4"/>
      <c r="L14517" s="32"/>
      <c r="M14517" s="32"/>
      <c r="N14517" s="4"/>
      <c r="Q14517" s="27"/>
    </row>
    <row r="14518" spans="11:17" x14ac:dyDescent="0.25">
      <c r="K14518" s="4"/>
      <c r="L14518" s="32"/>
      <c r="M14518" s="32"/>
      <c r="N14518" s="4"/>
      <c r="Q14518" s="27"/>
    </row>
    <row r="14519" spans="11:17" x14ac:dyDescent="0.25">
      <c r="K14519" s="4"/>
      <c r="L14519" s="32"/>
      <c r="M14519" s="32"/>
      <c r="N14519" s="4"/>
      <c r="Q14519" s="27"/>
    </row>
    <row r="14520" spans="11:17" x14ac:dyDescent="0.25">
      <c r="K14520" s="4"/>
      <c r="L14520" s="32"/>
      <c r="M14520" s="32"/>
      <c r="N14520" s="4"/>
      <c r="Q14520" s="27"/>
    </row>
    <row r="14521" spans="11:17" x14ac:dyDescent="0.25">
      <c r="K14521" s="4"/>
      <c r="L14521" s="32"/>
      <c r="M14521" s="32"/>
      <c r="N14521" s="4"/>
      <c r="Q14521" s="27"/>
    </row>
    <row r="14522" spans="11:17" x14ac:dyDescent="0.25">
      <c r="K14522" s="4"/>
      <c r="L14522" s="32"/>
      <c r="M14522" s="32"/>
      <c r="N14522" s="4"/>
      <c r="Q14522" s="27"/>
    </row>
    <row r="14523" spans="11:17" x14ac:dyDescent="0.25">
      <c r="K14523" s="4"/>
      <c r="L14523" s="32"/>
      <c r="M14523" s="32"/>
      <c r="N14523" s="4"/>
      <c r="Q14523" s="27"/>
    </row>
    <row r="14524" spans="11:17" x14ac:dyDescent="0.25">
      <c r="K14524" s="4"/>
      <c r="L14524" s="32"/>
      <c r="M14524" s="32"/>
      <c r="N14524" s="4"/>
      <c r="Q14524" s="27"/>
    </row>
    <row r="14525" spans="11:17" x14ac:dyDescent="0.25">
      <c r="K14525" s="4"/>
      <c r="L14525" s="32"/>
      <c r="M14525" s="32"/>
      <c r="N14525" s="4"/>
      <c r="Q14525" s="27"/>
    </row>
    <row r="14526" spans="11:17" x14ac:dyDescent="0.25">
      <c r="K14526" s="4"/>
      <c r="L14526" s="32"/>
      <c r="M14526" s="32"/>
      <c r="N14526" s="4"/>
      <c r="Q14526" s="27"/>
    </row>
    <row r="14527" spans="11:17" x14ac:dyDescent="0.25">
      <c r="K14527" s="4"/>
      <c r="L14527" s="32"/>
      <c r="M14527" s="32"/>
      <c r="N14527" s="4"/>
      <c r="Q14527" s="27"/>
    </row>
    <row r="14528" spans="11:17" x14ac:dyDescent="0.25">
      <c r="K14528" s="4"/>
      <c r="L14528" s="32"/>
      <c r="M14528" s="32"/>
      <c r="N14528" s="4"/>
      <c r="Q14528" s="27"/>
    </row>
    <row r="14529" spans="11:17" x14ac:dyDescent="0.25">
      <c r="K14529" s="4"/>
      <c r="L14529" s="32"/>
      <c r="M14529" s="32"/>
      <c r="N14529" s="4"/>
      <c r="Q14529" s="27"/>
    </row>
    <row r="14530" spans="11:17" x14ac:dyDescent="0.25">
      <c r="K14530" s="4"/>
      <c r="L14530" s="32"/>
      <c r="M14530" s="32"/>
      <c r="N14530" s="4"/>
      <c r="Q14530" s="27"/>
    </row>
    <row r="14531" spans="11:17" x14ac:dyDescent="0.25">
      <c r="K14531" s="4"/>
      <c r="L14531" s="32"/>
      <c r="M14531" s="32"/>
      <c r="N14531" s="4"/>
      <c r="Q14531" s="27"/>
    </row>
    <row r="14532" spans="11:17" x14ac:dyDescent="0.25">
      <c r="K14532" s="4"/>
      <c r="L14532" s="32"/>
      <c r="M14532" s="32"/>
      <c r="N14532" s="4"/>
      <c r="Q14532" s="27"/>
    </row>
    <row r="14533" spans="11:17" x14ac:dyDescent="0.25">
      <c r="K14533" s="4"/>
      <c r="L14533" s="32"/>
      <c r="M14533" s="32"/>
      <c r="N14533" s="4"/>
      <c r="Q14533" s="27"/>
    </row>
    <row r="14534" spans="11:17" x14ac:dyDescent="0.25">
      <c r="K14534" s="4"/>
      <c r="L14534" s="32"/>
      <c r="M14534" s="32"/>
      <c r="N14534" s="4"/>
      <c r="Q14534" s="27"/>
    </row>
    <row r="14535" spans="11:17" x14ac:dyDescent="0.25">
      <c r="K14535" s="4"/>
      <c r="L14535" s="32"/>
      <c r="M14535" s="32"/>
      <c r="N14535" s="4"/>
      <c r="Q14535" s="27"/>
    </row>
    <row r="14536" spans="11:17" x14ac:dyDescent="0.25">
      <c r="K14536" s="4"/>
      <c r="L14536" s="32"/>
      <c r="M14536" s="32"/>
      <c r="N14536" s="4"/>
      <c r="Q14536" s="27"/>
    </row>
    <row r="14537" spans="11:17" x14ac:dyDescent="0.25">
      <c r="K14537" s="4"/>
      <c r="L14537" s="32"/>
      <c r="M14537" s="32"/>
      <c r="N14537" s="4"/>
      <c r="Q14537" s="27"/>
    </row>
    <row r="14538" spans="11:17" x14ac:dyDescent="0.25">
      <c r="K14538" s="4"/>
      <c r="L14538" s="32"/>
      <c r="M14538" s="32"/>
      <c r="N14538" s="4"/>
      <c r="Q14538" s="27"/>
    </row>
    <row r="14539" spans="11:17" x14ac:dyDescent="0.25">
      <c r="K14539" s="4"/>
      <c r="L14539" s="32"/>
      <c r="M14539" s="32"/>
      <c r="N14539" s="4"/>
      <c r="Q14539" s="27"/>
    </row>
    <row r="14540" spans="11:17" x14ac:dyDescent="0.25">
      <c r="K14540" s="4"/>
      <c r="L14540" s="32"/>
      <c r="M14540" s="32"/>
      <c r="N14540" s="4"/>
      <c r="Q14540" s="27"/>
    </row>
    <row r="14541" spans="11:17" x14ac:dyDescent="0.25">
      <c r="K14541" s="4"/>
      <c r="L14541" s="32"/>
      <c r="M14541" s="32"/>
      <c r="N14541" s="4"/>
      <c r="Q14541" s="27"/>
    </row>
    <row r="14542" spans="11:17" x14ac:dyDescent="0.25">
      <c r="K14542" s="4"/>
      <c r="L14542" s="32"/>
      <c r="M14542" s="32"/>
      <c r="N14542" s="4"/>
      <c r="Q14542" s="27"/>
    </row>
    <row r="14543" spans="11:17" x14ac:dyDescent="0.25">
      <c r="K14543" s="4"/>
      <c r="L14543" s="32"/>
      <c r="M14543" s="32"/>
      <c r="N14543" s="4"/>
      <c r="Q14543" s="27"/>
    </row>
    <row r="14544" spans="11:17" x14ac:dyDescent="0.25">
      <c r="K14544" s="4"/>
      <c r="L14544" s="32"/>
      <c r="M14544" s="32"/>
      <c r="N14544" s="4"/>
      <c r="Q14544" s="27"/>
    </row>
    <row r="14545" spans="11:17" x14ac:dyDescent="0.25">
      <c r="K14545" s="4"/>
      <c r="L14545" s="32"/>
      <c r="M14545" s="32"/>
      <c r="N14545" s="4"/>
      <c r="Q14545" s="27"/>
    </row>
    <row r="14546" spans="11:17" x14ac:dyDescent="0.25">
      <c r="K14546" s="4"/>
      <c r="L14546" s="32"/>
      <c r="M14546" s="32"/>
      <c r="N14546" s="4"/>
      <c r="Q14546" s="27"/>
    </row>
    <row r="14547" spans="11:17" x14ac:dyDescent="0.25">
      <c r="K14547" s="4"/>
      <c r="L14547" s="32"/>
      <c r="M14547" s="32"/>
      <c r="N14547" s="4"/>
      <c r="Q14547" s="27"/>
    </row>
    <row r="14548" spans="11:17" x14ac:dyDescent="0.25">
      <c r="K14548" s="4"/>
      <c r="L14548" s="32"/>
      <c r="M14548" s="32"/>
      <c r="N14548" s="4"/>
      <c r="Q14548" s="27"/>
    </row>
    <row r="14549" spans="11:17" x14ac:dyDescent="0.25">
      <c r="K14549" s="4"/>
      <c r="L14549" s="32"/>
      <c r="M14549" s="32"/>
      <c r="N14549" s="4"/>
      <c r="Q14549" s="27"/>
    </row>
    <row r="14550" spans="11:17" x14ac:dyDescent="0.25">
      <c r="K14550" s="4"/>
      <c r="L14550" s="32"/>
      <c r="M14550" s="32"/>
      <c r="N14550" s="4"/>
      <c r="Q14550" s="27"/>
    </row>
    <row r="14551" spans="11:17" x14ac:dyDescent="0.25">
      <c r="K14551" s="4"/>
      <c r="L14551" s="32"/>
      <c r="M14551" s="32"/>
      <c r="N14551" s="4"/>
      <c r="Q14551" s="27"/>
    </row>
    <row r="14552" spans="11:17" x14ac:dyDescent="0.25">
      <c r="K14552" s="4"/>
      <c r="L14552" s="32"/>
      <c r="M14552" s="32"/>
      <c r="N14552" s="4"/>
      <c r="Q14552" s="27"/>
    </row>
    <row r="14553" spans="11:17" x14ac:dyDescent="0.25">
      <c r="K14553" s="4"/>
      <c r="L14553" s="32"/>
      <c r="M14553" s="32"/>
      <c r="N14553" s="4"/>
      <c r="Q14553" s="27"/>
    </row>
    <row r="14554" spans="11:17" x14ac:dyDescent="0.25">
      <c r="K14554" s="4"/>
      <c r="L14554" s="32"/>
      <c r="M14554" s="32"/>
      <c r="N14554" s="4"/>
      <c r="Q14554" s="27"/>
    </row>
    <row r="14555" spans="11:17" x14ac:dyDescent="0.25">
      <c r="K14555" s="4"/>
      <c r="L14555" s="32"/>
      <c r="M14555" s="32"/>
      <c r="N14555" s="4"/>
      <c r="Q14555" s="27"/>
    </row>
    <row r="14556" spans="11:17" x14ac:dyDescent="0.25">
      <c r="K14556" s="4"/>
      <c r="L14556" s="32"/>
      <c r="M14556" s="32"/>
      <c r="N14556" s="4"/>
      <c r="Q14556" s="27"/>
    </row>
    <row r="14557" spans="11:17" x14ac:dyDescent="0.25">
      <c r="K14557" s="4"/>
      <c r="L14557" s="32"/>
      <c r="M14557" s="32"/>
      <c r="N14557" s="4"/>
      <c r="Q14557" s="27"/>
    </row>
    <row r="14558" spans="11:17" x14ac:dyDescent="0.25">
      <c r="K14558" s="4"/>
      <c r="L14558" s="32"/>
      <c r="M14558" s="32"/>
      <c r="N14558" s="4"/>
      <c r="Q14558" s="27"/>
    </row>
    <row r="14559" spans="11:17" x14ac:dyDescent="0.25">
      <c r="K14559" s="4"/>
      <c r="L14559" s="32"/>
      <c r="M14559" s="32"/>
      <c r="N14559" s="4"/>
      <c r="Q14559" s="27"/>
    </row>
    <row r="14560" spans="11:17" x14ac:dyDescent="0.25">
      <c r="K14560" s="4"/>
      <c r="L14560" s="32"/>
      <c r="M14560" s="32"/>
      <c r="N14560" s="4"/>
      <c r="Q14560" s="27"/>
    </row>
    <row r="14561" spans="11:17" x14ac:dyDescent="0.25">
      <c r="K14561" s="4"/>
      <c r="L14561" s="32"/>
      <c r="M14561" s="32"/>
      <c r="N14561" s="4"/>
      <c r="Q14561" s="27"/>
    </row>
    <row r="14562" spans="11:17" x14ac:dyDescent="0.25">
      <c r="K14562" s="4"/>
      <c r="L14562" s="32"/>
      <c r="M14562" s="32"/>
      <c r="N14562" s="4"/>
      <c r="Q14562" s="27"/>
    </row>
    <row r="14563" spans="11:17" x14ac:dyDescent="0.25">
      <c r="K14563" s="4"/>
      <c r="L14563" s="32"/>
      <c r="M14563" s="32"/>
      <c r="N14563" s="4"/>
      <c r="Q14563" s="27"/>
    </row>
    <row r="14564" spans="11:17" x14ac:dyDescent="0.25">
      <c r="K14564" s="4"/>
      <c r="L14564" s="32"/>
      <c r="M14564" s="32"/>
      <c r="N14564" s="4"/>
      <c r="Q14564" s="27"/>
    </row>
    <row r="14565" spans="11:17" x14ac:dyDescent="0.25">
      <c r="K14565" s="4"/>
      <c r="L14565" s="32"/>
      <c r="M14565" s="32"/>
      <c r="N14565" s="4"/>
      <c r="Q14565" s="27"/>
    </row>
    <row r="14566" spans="11:17" x14ac:dyDescent="0.25">
      <c r="K14566" s="4"/>
      <c r="L14566" s="32"/>
      <c r="M14566" s="32"/>
      <c r="N14566" s="4"/>
      <c r="Q14566" s="27"/>
    </row>
    <row r="14567" spans="11:17" x14ac:dyDescent="0.25">
      <c r="K14567" s="4"/>
      <c r="L14567" s="32"/>
      <c r="M14567" s="32"/>
      <c r="N14567" s="4"/>
      <c r="Q14567" s="27"/>
    </row>
    <row r="14568" spans="11:17" x14ac:dyDescent="0.25">
      <c r="K14568" s="4"/>
      <c r="L14568" s="32"/>
      <c r="M14568" s="32"/>
      <c r="N14568" s="4"/>
      <c r="Q14568" s="27"/>
    </row>
    <row r="14569" spans="11:17" x14ac:dyDescent="0.25">
      <c r="K14569" s="4"/>
      <c r="L14569" s="32"/>
      <c r="M14569" s="32"/>
      <c r="N14569" s="4"/>
      <c r="Q14569" s="27"/>
    </row>
    <row r="14570" spans="11:17" x14ac:dyDescent="0.25">
      <c r="K14570" s="4"/>
      <c r="L14570" s="32"/>
      <c r="M14570" s="32"/>
      <c r="N14570" s="4"/>
      <c r="Q14570" s="27"/>
    </row>
    <row r="14571" spans="11:17" x14ac:dyDescent="0.25">
      <c r="K14571" s="4"/>
      <c r="L14571" s="32"/>
      <c r="M14571" s="32"/>
      <c r="N14571" s="4"/>
      <c r="Q14571" s="27"/>
    </row>
    <row r="14572" spans="11:17" x14ac:dyDescent="0.25">
      <c r="K14572" s="4"/>
      <c r="L14572" s="32"/>
      <c r="M14572" s="32"/>
      <c r="N14572" s="4"/>
      <c r="Q14572" s="27"/>
    </row>
    <row r="14573" spans="11:17" x14ac:dyDescent="0.25">
      <c r="K14573" s="4"/>
      <c r="L14573" s="32"/>
      <c r="M14573" s="32"/>
      <c r="N14573" s="4"/>
      <c r="Q14573" s="27"/>
    </row>
    <row r="14574" spans="11:17" x14ac:dyDescent="0.25">
      <c r="K14574" s="4"/>
      <c r="L14574" s="32"/>
      <c r="M14574" s="32"/>
      <c r="N14574" s="4"/>
      <c r="Q14574" s="27"/>
    </row>
    <row r="14575" spans="11:17" x14ac:dyDescent="0.25">
      <c r="K14575" s="4"/>
      <c r="L14575" s="32"/>
      <c r="M14575" s="32"/>
      <c r="N14575" s="4"/>
      <c r="Q14575" s="27"/>
    </row>
    <row r="14576" spans="11:17" x14ac:dyDescent="0.25">
      <c r="K14576" s="4"/>
      <c r="L14576" s="32"/>
      <c r="M14576" s="32"/>
      <c r="N14576" s="4"/>
      <c r="Q14576" s="27"/>
    </row>
    <row r="14577" spans="11:17" x14ac:dyDescent="0.25">
      <c r="K14577" s="4"/>
      <c r="L14577" s="32"/>
      <c r="M14577" s="32"/>
      <c r="N14577" s="4"/>
      <c r="Q14577" s="27"/>
    </row>
    <row r="14578" spans="11:17" x14ac:dyDescent="0.25">
      <c r="K14578" s="4"/>
      <c r="L14578" s="32"/>
      <c r="M14578" s="32"/>
      <c r="N14578" s="4"/>
      <c r="Q14578" s="27"/>
    </row>
    <row r="14579" spans="11:17" x14ac:dyDescent="0.25">
      <c r="K14579" s="4"/>
      <c r="L14579" s="32"/>
      <c r="M14579" s="32"/>
      <c r="N14579" s="4"/>
      <c r="Q14579" s="27"/>
    </row>
    <row r="14580" spans="11:17" x14ac:dyDescent="0.25">
      <c r="K14580" s="4"/>
      <c r="L14580" s="32"/>
      <c r="M14580" s="32"/>
      <c r="N14580" s="4"/>
      <c r="Q14580" s="27"/>
    </row>
    <row r="14581" spans="11:17" x14ac:dyDescent="0.25">
      <c r="K14581" s="4"/>
      <c r="L14581" s="32"/>
      <c r="M14581" s="32"/>
      <c r="N14581" s="4"/>
      <c r="Q14581" s="27"/>
    </row>
    <row r="14582" spans="11:17" x14ac:dyDescent="0.25">
      <c r="K14582" s="4"/>
      <c r="L14582" s="32"/>
      <c r="M14582" s="32"/>
      <c r="N14582" s="4"/>
      <c r="Q14582" s="27"/>
    </row>
    <row r="14583" spans="11:17" x14ac:dyDescent="0.25">
      <c r="K14583" s="4"/>
      <c r="L14583" s="32"/>
      <c r="M14583" s="32"/>
      <c r="N14583" s="4"/>
      <c r="Q14583" s="27"/>
    </row>
    <row r="14584" spans="11:17" x14ac:dyDescent="0.25">
      <c r="K14584" s="4"/>
      <c r="L14584" s="32"/>
      <c r="M14584" s="32"/>
      <c r="N14584" s="4"/>
      <c r="Q14584" s="27"/>
    </row>
    <row r="14585" spans="11:17" x14ac:dyDescent="0.25">
      <c r="K14585" s="4"/>
      <c r="L14585" s="32"/>
      <c r="M14585" s="32"/>
      <c r="N14585" s="4"/>
      <c r="Q14585" s="27"/>
    </row>
    <row r="14586" spans="11:17" x14ac:dyDescent="0.25">
      <c r="K14586" s="4"/>
      <c r="L14586" s="32"/>
      <c r="M14586" s="32"/>
      <c r="N14586" s="4"/>
      <c r="Q14586" s="27"/>
    </row>
    <row r="14587" spans="11:17" x14ac:dyDescent="0.25">
      <c r="K14587" s="4"/>
      <c r="L14587" s="32"/>
      <c r="M14587" s="32"/>
      <c r="N14587" s="4"/>
      <c r="Q14587" s="27"/>
    </row>
    <row r="14588" spans="11:17" x14ac:dyDescent="0.25">
      <c r="K14588" s="4"/>
      <c r="L14588" s="32"/>
      <c r="M14588" s="32"/>
      <c r="N14588" s="4"/>
      <c r="Q14588" s="27"/>
    </row>
    <row r="14589" spans="11:17" x14ac:dyDescent="0.25">
      <c r="K14589" s="4"/>
      <c r="L14589" s="32"/>
      <c r="M14589" s="32"/>
      <c r="N14589" s="4"/>
      <c r="Q14589" s="27"/>
    </row>
    <row r="14590" spans="11:17" x14ac:dyDescent="0.25">
      <c r="K14590" s="4"/>
      <c r="L14590" s="32"/>
      <c r="M14590" s="32"/>
      <c r="N14590" s="4"/>
      <c r="Q14590" s="27"/>
    </row>
    <row r="14591" spans="11:17" x14ac:dyDescent="0.25">
      <c r="K14591" s="4"/>
      <c r="L14591" s="32"/>
      <c r="M14591" s="32"/>
      <c r="N14591" s="4"/>
      <c r="Q14591" s="27"/>
    </row>
    <row r="14592" spans="11:17" x14ac:dyDescent="0.25">
      <c r="K14592" s="4"/>
      <c r="L14592" s="32"/>
      <c r="M14592" s="32"/>
      <c r="N14592" s="4"/>
      <c r="Q14592" s="27"/>
    </row>
    <row r="14593" spans="11:17" x14ac:dyDescent="0.25">
      <c r="K14593" s="4"/>
      <c r="L14593" s="32"/>
      <c r="M14593" s="32"/>
      <c r="N14593" s="4"/>
      <c r="Q14593" s="27"/>
    </row>
    <row r="14594" spans="11:17" x14ac:dyDescent="0.25">
      <c r="K14594" s="4"/>
      <c r="L14594" s="32"/>
      <c r="M14594" s="32"/>
      <c r="N14594" s="4"/>
      <c r="Q14594" s="27"/>
    </row>
    <row r="14595" spans="11:17" x14ac:dyDescent="0.25">
      <c r="K14595" s="4"/>
      <c r="L14595" s="32"/>
      <c r="M14595" s="32"/>
      <c r="N14595" s="4"/>
      <c r="Q14595" s="27"/>
    </row>
    <row r="14596" spans="11:17" x14ac:dyDescent="0.25">
      <c r="K14596" s="4"/>
      <c r="L14596" s="32"/>
      <c r="M14596" s="32"/>
      <c r="N14596" s="4"/>
      <c r="Q14596" s="27"/>
    </row>
    <row r="14597" spans="11:17" x14ac:dyDescent="0.25">
      <c r="K14597" s="4"/>
      <c r="L14597" s="32"/>
      <c r="M14597" s="32"/>
      <c r="N14597" s="4"/>
      <c r="Q14597" s="27"/>
    </row>
    <row r="14598" spans="11:17" x14ac:dyDescent="0.25">
      <c r="K14598" s="4"/>
      <c r="L14598" s="32"/>
      <c r="M14598" s="32"/>
      <c r="N14598" s="4"/>
      <c r="Q14598" s="27"/>
    </row>
    <row r="14599" spans="11:17" x14ac:dyDescent="0.25">
      <c r="K14599" s="4"/>
      <c r="L14599" s="32"/>
      <c r="M14599" s="32"/>
      <c r="N14599" s="4"/>
      <c r="Q14599" s="27"/>
    </row>
    <row r="14600" spans="11:17" x14ac:dyDescent="0.25">
      <c r="K14600" s="4"/>
      <c r="L14600" s="32"/>
      <c r="M14600" s="32"/>
      <c r="N14600" s="4"/>
      <c r="Q14600" s="27"/>
    </row>
    <row r="14601" spans="11:17" x14ac:dyDescent="0.25">
      <c r="K14601" s="4"/>
      <c r="L14601" s="32"/>
      <c r="M14601" s="32"/>
      <c r="N14601" s="4"/>
      <c r="Q14601" s="27"/>
    </row>
    <row r="14602" spans="11:17" x14ac:dyDescent="0.25">
      <c r="K14602" s="4"/>
      <c r="L14602" s="32"/>
      <c r="M14602" s="32"/>
      <c r="N14602" s="4"/>
      <c r="Q14602" s="27"/>
    </row>
    <row r="14603" spans="11:17" x14ac:dyDescent="0.25">
      <c r="K14603" s="4"/>
      <c r="L14603" s="32"/>
      <c r="M14603" s="32"/>
      <c r="N14603" s="4"/>
      <c r="Q14603" s="27"/>
    </row>
    <row r="14604" spans="11:17" x14ac:dyDescent="0.25">
      <c r="K14604" s="4"/>
      <c r="L14604" s="32"/>
      <c r="M14604" s="32"/>
      <c r="N14604" s="4"/>
      <c r="Q14604" s="27"/>
    </row>
    <row r="14605" spans="11:17" x14ac:dyDescent="0.25">
      <c r="K14605" s="4"/>
      <c r="L14605" s="32"/>
      <c r="M14605" s="32"/>
      <c r="N14605" s="4"/>
      <c r="Q14605" s="27"/>
    </row>
    <row r="14606" spans="11:17" x14ac:dyDescent="0.25">
      <c r="K14606" s="4"/>
      <c r="L14606" s="32"/>
      <c r="M14606" s="32"/>
      <c r="N14606" s="4"/>
      <c r="Q14606" s="27"/>
    </row>
    <row r="14607" spans="11:17" x14ac:dyDescent="0.25">
      <c r="K14607" s="4"/>
      <c r="L14607" s="32"/>
      <c r="M14607" s="32"/>
      <c r="N14607" s="4"/>
      <c r="Q14607" s="27"/>
    </row>
    <row r="14608" spans="11:17" x14ac:dyDescent="0.25">
      <c r="K14608" s="4"/>
      <c r="L14608" s="32"/>
      <c r="M14608" s="32"/>
      <c r="N14608" s="4"/>
      <c r="Q14608" s="27"/>
    </row>
    <row r="14609" spans="11:17" x14ac:dyDescent="0.25">
      <c r="K14609" s="4"/>
      <c r="L14609" s="32"/>
      <c r="M14609" s="32"/>
      <c r="N14609" s="4"/>
      <c r="Q14609" s="27"/>
    </row>
    <row r="14610" spans="11:17" x14ac:dyDescent="0.25">
      <c r="K14610" s="4"/>
      <c r="L14610" s="32"/>
      <c r="M14610" s="32"/>
      <c r="N14610" s="4"/>
      <c r="Q14610" s="27"/>
    </row>
    <row r="14611" spans="11:17" x14ac:dyDescent="0.25">
      <c r="K14611" s="4"/>
      <c r="L14611" s="32"/>
      <c r="M14611" s="32"/>
      <c r="N14611" s="4"/>
      <c r="Q14611" s="27"/>
    </row>
    <row r="14612" spans="11:17" x14ac:dyDescent="0.25">
      <c r="K14612" s="4"/>
      <c r="L14612" s="32"/>
      <c r="M14612" s="32"/>
      <c r="N14612" s="4"/>
      <c r="Q14612" s="27"/>
    </row>
    <row r="14613" spans="11:17" x14ac:dyDescent="0.25">
      <c r="K14613" s="4"/>
      <c r="L14613" s="32"/>
      <c r="M14613" s="32"/>
      <c r="N14613" s="4"/>
      <c r="Q14613" s="27"/>
    </row>
    <row r="14614" spans="11:17" x14ac:dyDescent="0.25">
      <c r="K14614" s="4"/>
      <c r="L14614" s="32"/>
      <c r="M14614" s="32"/>
      <c r="N14614" s="4"/>
      <c r="Q14614" s="27"/>
    </row>
    <row r="14615" spans="11:17" x14ac:dyDescent="0.25">
      <c r="K14615" s="4"/>
      <c r="L14615" s="32"/>
      <c r="M14615" s="32"/>
      <c r="N14615" s="4"/>
      <c r="Q14615" s="27"/>
    </row>
    <row r="14616" spans="11:17" x14ac:dyDescent="0.25">
      <c r="K14616" s="4"/>
      <c r="L14616" s="32"/>
      <c r="M14616" s="32"/>
      <c r="N14616" s="4"/>
      <c r="Q14616" s="27"/>
    </row>
    <row r="14617" spans="11:17" x14ac:dyDescent="0.25">
      <c r="K14617" s="4"/>
      <c r="L14617" s="32"/>
      <c r="M14617" s="32"/>
      <c r="N14617" s="4"/>
      <c r="Q14617" s="27"/>
    </row>
    <row r="14618" spans="11:17" x14ac:dyDescent="0.25">
      <c r="K14618" s="4"/>
      <c r="L14618" s="32"/>
      <c r="M14618" s="32"/>
      <c r="N14618" s="4"/>
      <c r="Q14618" s="27"/>
    </row>
    <row r="14619" spans="11:17" x14ac:dyDescent="0.25">
      <c r="K14619" s="4"/>
      <c r="L14619" s="32"/>
      <c r="M14619" s="32"/>
      <c r="N14619" s="4"/>
      <c r="Q14619" s="27"/>
    </row>
    <row r="14620" spans="11:17" x14ac:dyDescent="0.25">
      <c r="K14620" s="4"/>
      <c r="L14620" s="32"/>
      <c r="M14620" s="32"/>
      <c r="N14620" s="4"/>
      <c r="Q14620" s="27"/>
    </row>
    <row r="14621" spans="11:17" x14ac:dyDescent="0.25">
      <c r="K14621" s="4"/>
      <c r="L14621" s="32"/>
      <c r="M14621" s="32"/>
      <c r="N14621" s="4"/>
      <c r="Q14621" s="27"/>
    </row>
    <row r="14622" spans="11:17" x14ac:dyDescent="0.25">
      <c r="K14622" s="4"/>
      <c r="L14622" s="32"/>
      <c r="M14622" s="32"/>
      <c r="N14622" s="4"/>
      <c r="Q14622" s="27"/>
    </row>
    <row r="14623" spans="11:17" x14ac:dyDescent="0.25">
      <c r="K14623" s="4"/>
      <c r="L14623" s="32"/>
      <c r="M14623" s="32"/>
      <c r="N14623" s="4"/>
      <c r="Q14623" s="27"/>
    </row>
    <row r="14624" spans="11:17" x14ac:dyDescent="0.25">
      <c r="K14624" s="4"/>
      <c r="L14624" s="32"/>
      <c r="M14624" s="32"/>
      <c r="N14624" s="4"/>
      <c r="Q14624" s="27"/>
    </row>
    <row r="14625" spans="11:17" x14ac:dyDescent="0.25">
      <c r="K14625" s="4"/>
      <c r="L14625" s="32"/>
      <c r="M14625" s="32"/>
      <c r="N14625" s="4"/>
      <c r="Q14625" s="27"/>
    </row>
    <row r="14626" spans="11:17" x14ac:dyDescent="0.25">
      <c r="K14626" s="4"/>
      <c r="L14626" s="32"/>
      <c r="M14626" s="32"/>
      <c r="N14626" s="4"/>
      <c r="Q14626" s="27"/>
    </row>
    <row r="14627" spans="11:17" x14ac:dyDescent="0.25">
      <c r="K14627" s="4"/>
      <c r="L14627" s="32"/>
      <c r="M14627" s="32"/>
      <c r="N14627" s="4"/>
      <c r="Q14627" s="27"/>
    </row>
    <row r="14628" spans="11:17" x14ac:dyDescent="0.25">
      <c r="K14628" s="4"/>
      <c r="L14628" s="32"/>
      <c r="M14628" s="32"/>
      <c r="N14628" s="4"/>
      <c r="Q14628" s="27"/>
    </row>
    <row r="14629" spans="11:17" x14ac:dyDescent="0.25">
      <c r="K14629" s="4"/>
      <c r="L14629" s="32"/>
      <c r="M14629" s="32"/>
      <c r="N14629" s="4"/>
      <c r="Q14629" s="27"/>
    </row>
    <row r="14630" spans="11:17" x14ac:dyDescent="0.25">
      <c r="K14630" s="4"/>
      <c r="L14630" s="32"/>
      <c r="M14630" s="32"/>
      <c r="N14630" s="4"/>
      <c r="Q14630" s="27"/>
    </row>
    <row r="14631" spans="11:17" x14ac:dyDescent="0.25">
      <c r="K14631" s="4"/>
      <c r="L14631" s="32"/>
      <c r="M14631" s="32"/>
      <c r="N14631" s="4"/>
      <c r="Q14631" s="27"/>
    </row>
    <row r="14632" spans="11:17" x14ac:dyDescent="0.25">
      <c r="K14632" s="4"/>
      <c r="L14632" s="32"/>
      <c r="M14632" s="32"/>
      <c r="N14632" s="4"/>
      <c r="Q14632" s="27"/>
    </row>
    <row r="14633" spans="11:17" x14ac:dyDescent="0.25">
      <c r="K14633" s="4"/>
      <c r="L14633" s="32"/>
      <c r="M14633" s="32"/>
      <c r="N14633" s="4"/>
      <c r="Q14633" s="27"/>
    </row>
    <row r="14634" spans="11:17" x14ac:dyDescent="0.25">
      <c r="K14634" s="4"/>
      <c r="L14634" s="32"/>
      <c r="M14634" s="32"/>
      <c r="N14634" s="4"/>
      <c r="Q14634" s="27"/>
    </row>
    <row r="14635" spans="11:17" x14ac:dyDescent="0.25">
      <c r="K14635" s="4"/>
      <c r="L14635" s="32"/>
      <c r="M14635" s="32"/>
      <c r="N14635" s="4"/>
      <c r="Q14635" s="27"/>
    </row>
    <row r="14636" spans="11:17" x14ac:dyDescent="0.25">
      <c r="K14636" s="4"/>
      <c r="L14636" s="32"/>
      <c r="M14636" s="32"/>
      <c r="N14636" s="4"/>
      <c r="Q14636" s="27"/>
    </row>
    <row r="14637" spans="11:17" x14ac:dyDescent="0.25">
      <c r="K14637" s="4"/>
      <c r="L14637" s="32"/>
      <c r="M14637" s="32"/>
      <c r="N14637" s="4"/>
      <c r="Q14637" s="27"/>
    </row>
    <row r="14638" spans="11:17" x14ac:dyDescent="0.25">
      <c r="K14638" s="4"/>
      <c r="L14638" s="32"/>
      <c r="M14638" s="32"/>
      <c r="N14638" s="4"/>
      <c r="Q14638" s="27"/>
    </row>
    <row r="14639" spans="11:17" x14ac:dyDescent="0.25">
      <c r="K14639" s="4"/>
      <c r="L14639" s="32"/>
      <c r="M14639" s="32"/>
      <c r="N14639" s="4"/>
      <c r="Q14639" s="27"/>
    </row>
    <row r="14640" spans="11:17" x14ac:dyDescent="0.25">
      <c r="K14640" s="4"/>
      <c r="L14640" s="32"/>
      <c r="M14640" s="32"/>
      <c r="N14640" s="4"/>
      <c r="Q14640" s="27"/>
    </row>
    <row r="14641" spans="11:17" x14ac:dyDescent="0.25">
      <c r="K14641" s="4"/>
      <c r="L14641" s="32"/>
      <c r="M14641" s="32"/>
      <c r="N14641" s="4"/>
      <c r="Q14641" s="27"/>
    </row>
    <row r="14642" spans="11:17" x14ac:dyDescent="0.25">
      <c r="K14642" s="4"/>
      <c r="L14642" s="32"/>
      <c r="M14642" s="32"/>
      <c r="N14642" s="4"/>
      <c r="Q14642" s="27"/>
    </row>
    <row r="14643" spans="11:17" x14ac:dyDescent="0.25">
      <c r="K14643" s="4"/>
      <c r="L14643" s="32"/>
      <c r="M14643" s="32"/>
      <c r="N14643" s="4"/>
      <c r="Q14643" s="27"/>
    </row>
    <row r="14644" spans="11:17" x14ac:dyDescent="0.25">
      <c r="K14644" s="4"/>
      <c r="L14644" s="32"/>
      <c r="M14644" s="32"/>
      <c r="N14644" s="4"/>
      <c r="Q14644" s="27"/>
    </row>
    <row r="14645" spans="11:17" x14ac:dyDescent="0.25">
      <c r="K14645" s="4"/>
      <c r="L14645" s="32"/>
      <c r="M14645" s="32"/>
      <c r="N14645" s="4"/>
      <c r="Q14645" s="27"/>
    </row>
    <row r="14646" spans="11:17" x14ac:dyDescent="0.25">
      <c r="K14646" s="4"/>
      <c r="L14646" s="32"/>
      <c r="M14646" s="32"/>
      <c r="N14646" s="4"/>
      <c r="Q14646" s="27"/>
    </row>
    <row r="14647" spans="11:17" x14ac:dyDescent="0.25">
      <c r="K14647" s="4"/>
      <c r="L14647" s="32"/>
      <c r="M14647" s="32"/>
      <c r="N14647" s="4"/>
      <c r="Q14647" s="27"/>
    </row>
    <row r="14648" spans="11:17" x14ac:dyDescent="0.25">
      <c r="K14648" s="4"/>
      <c r="L14648" s="32"/>
      <c r="M14648" s="32"/>
      <c r="N14648" s="4"/>
      <c r="Q14648" s="27"/>
    </row>
    <row r="14649" spans="11:17" x14ac:dyDescent="0.25">
      <c r="K14649" s="4"/>
      <c r="L14649" s="32"/>
      <c r="M14649" s="32"/>
      <c r="N14649" s="4"/>
      <c r="Q14649" s="27"/>
    </row>
    <row r="14650" spans="11:17" x14ac:dyDescent="0.25">
      <c r="K14650" s="4"/>
      <c r="L14650" s="32"/>
      <c r="M14650" s="32"/>
      <c r="N14650" s="4"/>
      <c r="Q14650" s="27"/>
    </row>
    <row r="14651" spans="11:17" x14ac:dyDescent="0.25">
      <c r="K14651" s="4"/>
      <c r="L14651" s="32"/>
      <c r="M14651" s="32"/>
      <c r="N14651" s="4"/>
      <c r="Q14651" s="27"/>
    </row>
    <row r="14652" spans="11:17" x14ac:dyDescent="0.25">
      <c r="K14652" s="4"/>
      <c r="L14652" s="32"/>
      <c r="M14652" s="32"/>
      <c r="N14652" s="4"/>
      <c r="Q14652" s="27"/>
    </row>
    <row r="14653" spans="11:17" x14ac:dyDescent="0.25">
      <c r="K14653" s="4"/>
      <c r="L14653" s="32"/>
      <c r="M14653" s="32"/>
      <c r="N14653" s="4"/>
      <c r="Q14653" s="27"/>
    </row>
    <row r="14654" spans="11:17" x14ac:dyDescent="0.25">
      <c r="K14654" s="4"/>
      <c r="L14654" s="32"/>
      <c r="M14654" s="32"/>
      <c r="N14654" s="4"/>
      <c r="Q14654" s="27"/>
    </row>
    <row r="14655" spans="11:17" x14ac:dyDescent="0.25">
      <c r="K14655" s="4"/>
      <c r="L14655" s="32"/>
      <c r="M14655" s="32"/>
      <c r="N14655" s="4"/>
      <c r="Q14655" s="27"/>
    </row>
    <row r="14656" spans="11:17" x14ac:dyDescent="0.25">
      <c r="K14656" s="4"/>
      <c r="L14656" s="32"/>
      <c r="M14656" s="32"/>
      <c r="N14656" s="4"/>
      <c r="Q14656" s="27"/>
    </row>
    <row r="14657" spans="11:17" x14ac:dyDescent="0.25">
      <c r="K14657" s="4"/>
      <c r="L14657" s="32"/>
      <c r="M14657" s="32"/>
      <c r="N14657" s="4"/>
      <c r="Q14657" s="27"/>
    </row>
    <row r="14658" spans="11:17" x14ac:dyDescent="0.25">
      <c r="K14658" s="4"/>
      <c r="L14658" s="32"/>
      <c r="M14658" s="32"/>
      <c r="N14658" s="4"/>
      <c r="Q14658" s="27"/>
    </row>
    <row r="14659" spans="11:17" x14ac:dyDescent="0.25">
      <c r="K14659" s="4"/>
      <c r="L14659" s="32"/>
      <c r="M14659" s="32"/>
      <c r="N14659" s="4"/>
      <c r="Q14659" s="27"/>
    </row>
    <row r="14660" spans="11:17" x14ac:dyDescent="0.25">
      <c r="K14660" s="4"/>
      <c r="L14660" s="32"/>
      <c r="M14660" s="32"/>
      <c r="N14660" s="4"/>
      <c r="Q14660" s="27"/>
    </row>
    <row r="14661" spans="11:17" x14ac:dyDescent="0.25">
      <c r="K14661" s="4"/>
      <c r="L14661" s="32"/>
      <c r="M14661" s="32"/>
      <c r="N14661" s="4"/>
      <c r="Q14661" s="27"/>
    </row>
    <row r="14662" spans="11:17" x14ac:dyDescent="0.25">
      <c r="K14662" s="4"/>
      <c r="L14662" s="32"/>
      <c r="M14662" s="32"/>
      <c r="N14662" s="4"/>
      <c r="Q14662" s="27"/>
    </row>
    <row r="14663" spans="11:17" x14ac:dyDescent="0.25">
      <c r="K14663" s="4"/>
      <c r="L14663" s="32"/>
      <c r="M14663" s="32"/>
      <c r="N14663" s="4"/>
      <c r="Q14663" s="27"/>
    </row>
    <row r="14664" spans="11:17" x14ac:dyDescent="0.25">
      <c r="K14664" s="4"/>
      <c r="L14664" s="32"/>
      <c r="M14664" s="32"/>
      <c r="N14664" s="4"/>
      <c r="Q14664" s="27"/>
    </row>
    <row r="14665" spans="11:17" x14ac:dyDescent="0.25">
      <c r="K14665" s="4"/>
      <c r="L14665" s="32"/>
      <c r="M14665" s="32"/>
      <c r="N14665" s="4"/>
      <c r="Q14665" s="27"/>
    </row>
    <row r="14666" spans="11:17" x14ac:dyDescent="0.25">
      <c r="K14666" s="4"/>
      <c r="L14666" s="32"/>
      <c r="M14666" s="32"/>
      <c r="N14666" s="4"/>
      <c r="Q14666" s="27"/>
    </row>
    <row r="14667" spans="11:17" x14ac:dyDescent="0.25">
      <c r="K14667" s="4"/>
      <c r="L14667" s="32"/>
      <c r="M14667" s="32"/>
      <c r="N14667" s="4"/>
      <c r="Q14667" s="27"/>
    </row>
    <row r="14668" spans="11:17" x14ac:dyDescent="0.25">
      <c r="K14668" s="4"/>
      <c r="L14668" s="32"/>
      <c r="M14668" s="32"/>
      <c r="N14668" s="4"/>
      <c r="Q14668" s="27"/>
    </row>
    <row r="14669" spans="11:17" x14ac:dyDescent="0.25">
      <c r="K14669" s="4"/>
      <c r="L14669" s="32"/>
      <c r="M14669" s="32"/>
      <c r="N14669" s="4"/>
      <c r="Q14669" s="27"/>
    </row>
    <row r="14670" spans="11:17" x14ac:dyDescent="0.25">
      <c r="K14670" s="4"/>
      <c r="L14670" s="32"/>
      <c r="M14670" s="32"/>
      <c r="N14670" s="4"/>
      <c r="Q14670" s="27"/>
    </row>
    <row r="14671" spans="11:17" x14ac:dyDescent="0.25">
      <c r="K14671" s="4"/>
      <c r="L14671" s="32"/>
      <c r="M14671" s="32"/>
      <c r="N14671" s="4"/>
      <c r="Q14671" s="27"/>
    </row>
    <row r="14672" spans="11:17" x14ac:dyDescent="0.25">
      <c r="K14672" s="4"/>
      <c r="L14672" s="32"/>
      <c r="M14672" s="32"/>
      <c r="N14672" s="4"/>
      <c r="Q14672" s="27"/>
    </row>
    <row r="14673" spans="11:17" x14ac:dyDescent="0.25">
      <c r="K14673" s="4"/>
      <c r="L14673" s="32"/>
      <c r="M14673" s="32"/>
      <c r="N14673" s="4"/>
      <c r="Q14673" s="27"/>
    </row>
    <row r="14674" spans="11:17" x14ac:dyDescent="0.25">
      <c r="K14674" s="4"/>
      <c r="L14674" s="32"/>
      <c r="M14674" s="32"/>
      <c r="N14674" s="4"/>
      <c r="Q14674" s="27"/>
    </row>
    <row r="14675" spans="11:17" x14ac:dyDescent="0.25">
      <c r="K14675" s="4"/>
      <c r="L14675" s="32"/>
      <c r="M14675" s="32"/>
      <c r="N14675" s="4"/>
      <c r="Q14675" s="27"/>
    </row>
    <row r="14676" spans="11:17" x14ac:dyDescent="0.25">
      <c r="K14676" s="4"/>
      <c r="L14676" s="32"/>
      <c r="M14676" s="32"/>
      <c r="N14676" s="4"/>
      <c r="Q14676" s="27"/>
    </row>
    <row r="14677" spans="11:17" x14ac:dyDescent="0.25">
      <c r="K14677" s="4"/>
      <c r="L14677" s="32"/>
      <c r="M14677" s="32"/>
      <c r="N14677" s="4"/>
      <c r="Q14677" s="27"/>
    </row>
    <row r="14678" spans="11:17" x14ac:dyDescent="0.25">
      <c r="K14678" s="4"/>
      <c r="L14678" s="32"/>
      <c r="M14678" s="32"/>
      <c r="N14678" s="4"/>
      <c r="Q14678" s="27"/>
    </row>
    <row r="14679" spans="11:17" x14ac:dyDescent="0.25">
      <c r="K14679" s="4"/>
      <c r="L14679" s="32"/>
      <c r="M14679" s="32"/>
      <c r="N14679" s="4"/>
      <c r="Q14679" s="27"/>
    </row>
    <row r="14680" spans="11:17" x14ac:dyDescent="0.25">
      <c r="K14680" s="4"/>
      <c r="L14680" s="32"/>
      <c r="M14680" s="32"/>
      <c r="N14680" s="4"/>
      <c r="Q14680" s="27"/>
    </row>
    <row r="14681" spans="11:17" x14ac:dyDescent="0.25">
      <c r="K14681" s="4"/>
      <c r="L14681" s="32"/>
      <c r="M14681" s="32"/>
      <c r="N14681" s="4"/>
      <c r="Q14681" s="27"/>
    </row>
    <row r="14682" spans="11:17" x14ac:dyDescent="0.25">
      <c r="K14682" s="4"/>
      <c r="L14682" s="32"/>
      <c r="M14682" s="32"/>
      <c r="N14682" s="4"/>
      <c r="Q14682" s="27"/>
    </row>
    <row r="14683" spans="11:17" x14ac:dyDescent="0.25">
      <c r="K14683" s="4"/>
      <c r="L14683" s="32"/>
      <c r="M14683" s="32"/>
      <c r="N14683" s="4"/>
      <c r="Q14683" s="27"/>
    </row>
    <row r="14684" spans="11:17" x14ac:dyDescent="0.25">
      <c r="K14684" s="4"/>
      <c r="L14684" s="32"/>
      <c r="M14684" s="32"/>
      <c r="N14684" s="4"/>
      <c r="Q14684" s="27"/>
    </row>
    <row r="14685" spans="11:17" x14ac:dyDescent="0.25">
      <c r="K14685" s="4"/>
      <c r="L14685" s="32"/>
      <c r="M14685" s="32"/>
      <c r="N14685" s="4"/>
      <c r="Q14685" s="27"/>
    </row>
    <row r="14686" spans="11:17" x14ac:dyDescent="0.25">
      <c r="K14686" s="4"/>
      <c r="L14686" s="32"/>
      <c r="M14686" s="32"/>
      <c r="N14686" s="4"/>
      <c r="Q14686" s="27"/>
    </row>
    <row r="14687" spans="11:17" x14ac:dyDescent="0.25">
      <c r="K14687" s="4"/>
      <c r="L14687" s="32"/>
      <c r="M14687" s="32"/>
      <c r="N14687" s="4"/>
      <c r="Q14687" s="27"/>
    </row>
    <row r="14688" spans="11:17" x14ac:dyDescent="0.25">
      <c r="K14688" s="4"/>
      <c r="L14688" s="32"/>
      <c r="M14688" s="32"/>
      <c r="N14688" s="4"/>
      <c r="Q14688" s="27"/>
    </row>
    <row r="14689" spans="11:17" x14ac:dyDescent="0.25">
      <c r="K14689" s="4"/>
      <c r="L14689" s="32"/>
      <c r="M14689" s="32"/>
      <c r="N14689" s="4"/>
      <c r="Q14689" s="27"/>
    </row>
    <row r="14690" spans="11:17" x14ac:dyDescent="0.25">
      <c r="K14690" s="4"/>
      <c r="L14690" s="32"/>
      <c r="M14690" s="32"/>
      <c r="N14690" s="4"/>
      <c r="Q14690" s="27"/>
    </row>
    <row r="14691" spans="11:17" x14ac:dyDescent="0.25">
      <c r="K14691" s="4"/>
      <c r="L14691" s="32"/>
      <c r="M14691" s="32"/>
      <c r="N14691" s="4"/>
      <c r="Q14691" s="27"/>
    </row>
    <row r="14692" spans="11:17" x14ac:dyDescent="0.25">
      <c r="K14692" s="4"/>
      <c r="L14692" s="32"/>
      <c r="M14692" s="32"/>
      <c r="N14692" s="4"/>
      <c r="Q14692" s="27"/>
    </row>
    <row r="14693" spans="11:17" x14ac:dyDescent="0.25">
      <c r="K14693" s="4"/>
      <c r="L14693" s="32"/>
      <c r="M14693" s="32"/>
      <c r="N14693" s="4"/>
      <c r="Q14693" s="27"/>
    </row>
    <row r="14694" spans="11:17" x14ac:dyDescent="0.25">
      <c r="K14694" s="4"/>
      <c r="L14694" s="32"/>
      <c r="M14694" s="32"/>
      <c r="N14694" s="4"/>
      <c r="Q14694" s="27"/>
    </row>
    <row r="14695" spans="11:17" x14ac:dyDescent="0.25">
      <c r="K14695" s="4"/>
      <c r="L14695" s="32"/>
      <c r="M14695" s="32"/>
      <c r="N14695" s="4"/>
      <c r="Q14695" s="27"/>
    </row>
    <row r="14696" spans="11:17" x14ac:dyDescent="0.25">
      <c r="K14696" s="4"/>
      <c r="L14696" s="32"/>
      <c r="M14696" s="32"/>
      <c r="N14696" s="4"/>
      <c r="Q14696" s="27"/>
    </row>
    <row r="14697" spans="11:17" x14ac:dyDescent="0.25">
      <c r="K14697" s="4"/>
      <c r="L14697" s="32"/>
      <c r="M14697" s="32"/>
      <c r="N14697" s="4"/>
      <c r="Q14697" s="27"/>
    </row>
    <row r="14698" spans="11:17" x14ac:dyDescent="0.25">
      <c r="K14698" s="4"/>
      <c r="L14698" s="32"/>
      <c r="M14698" s="32"/>
      <c r="N14698" s="4"/>
      <c r="Q14698" s="27"/>
    </row>
    <row r="14699" spans="11:17" x14ac:dyDescent="0.25">
      <c r="K14699" s="4"/>
      <c r="L14699" s="32"/>
      <c r="M14699" s="32"/>
      <c r="N14699" s="4"/>
      <c r="Q14699" s="27"/>
    </row>
    <row r="14700" spans="11:17" x14ac:dyDescent="0.25">
      <c r="K14700" s="4"/>
      <c r="L14700" s="32"/>
      <c r="M14700" s="32"/>
      <c r="N14700" s="4"/>
      <c r="Q14700" s="27"/>
    </row>
    <row r="14701" spans="11:17" x14ac:dyDescent="0.25">
      <c r="K14701" s="4"/>
      <c r="L14701" s="32"/>
      <c r="M14701" s="32"/>
      <c r="N14701" s="4"/>
      <c r="Q14701" s="27"/>
    </row>
    <row r="14702" spans="11:17" x14ac:dyDescent="0.25">
      <c r="K14702" s="4"/>
      <c r="L14702" s="32"/>
      <c r="M14702" s="32"/>
      <c r="N14702" s="4"/>
      <c r="Q14702" s="27"/>
    </row>
    <row r="14703" spans="11:17" x14ac:dyDescent="0.25">
      <c r="K14703" s="4"/>
      <c r="L14703" s="32"/>
      <c r="M14703" s="32"/>
      <c r="N14703" s="4"/>
      <c r="Q14703" s="27"/>
    </row>
    <row r="14704" spans="11:17" x14ac:dyDescent="0.25">
      <c r="K14704" s="4"/>
      <c r="L14704" s="32"/>
      <c r="M14704" s="32"/>
      <c r="N14704" s="4"/>
      <c r="Q14704" s="27"/>
    </row>
    <row r="14705" spans="11:17" x14ac:dyDescent="0.25">
      <c r="K14705" s="4"/>
      <c r="L14705" s="32"/>
      <c r="M14705" s="32"/>
      <c r="N14705" s="4"/>
      <c r="Q14705" s="27"/>
    </row>
    <row r="14706" spans="11:17" x14ac:dyDescent="0.25">
      <c r="K14706" s="4"/>
      <c r="L14706" s="32"/>
      <c r="M14706" s="32"/>
      <c r="N14706" s="4"/>
      <c r="Q14706" s="27"/>
    </row>
    <row r="14707" spans="11:17" x14ac:dyDescent="0.25">
      <c r="K14707" s="4"/>
      <c r="L14707" s="32"/>
      <c r="M14707" s="32"/>
      <c r="N14707" s="4"/>
      <c r="Q14707" s="27"/>
    </row>
    <row r="14708" spans="11:17" x14ac:dyDescent="0.25">
      <c r="K14708" s="4"/>
      <c r="L14708" s="32"/>
      <c r="M14708" s="32"/>
      <c r="N14708" s="4"/>
      <c r="Q14708" s="27"/>
    </row>
    <row r="14709" spans="11:17" x14ac:dyDescent="0.25">
      <c r="K14709" s="4"/>
      <c r="L14709" s="32"/>
      <c r="M14709" s="32"/>
      <c r="N14709" s="4"/>
      <c r="Q14709" s="27"/>
    </row>
    <row r="14710" spans="11:17" x14ac:dyDescent="0.25">
      <c r="K14710" s="4"/>
      <c r="L14710" s="32"/>
      <c r="M14710" s="32"/>
      <c r="N14710" s="4"/>
      <c r="Q14710" s="27"/>
    </row>
    <row r="14711" spans="11:17" x14ac:dyDescent="0.25">
      <c r="K14711" s="4"/>
      <c r="L14711" s="32"/>
      <c r="M14711" s="32"/>
      <c r="N14711" s="4"/>
      <c r="Q14711" s="27"/>
    </row>
    <row r="14712" spans="11:17" x14ac:dyDescent="0.25">
      <c r="K14712" s="4"/>
      <c r="L14712" s="32"/>
      <c r="M14712" s="32"/>
      <c r="N14712" s="4"/>
      <c r="Q14712" s="27"/>
    </row>
    <row r="14713" spans="11:17" x14ac:dyDescent="0.25">
      <c r="K14713" s="4"/>
      <c r="L14713" s="32"/>
      <c r="M14713" s="32"/>
      <c r="N14713" s="4"/>
      <c r="Q14713" s="27"/>
    </row>
    <row r="14714" spans="11:17" x14ac:dyDescent="0.25">
      <c r="K14714" s="4"/>
      <c r="L14714" s="32"/>
      <c r="M14714" s="32"/>
      <c r="N14714" s="4"/>
      <c r="Q14714" s="27"/>
    </row>
    <row r="14715" spans="11:17" x14ac:dyDescent="0.25">
      <c r="K14715" s="4"/>
      <c r="L14715" s="32"/>
      <c r="M14715" s="32"/>
      <c r="N14715" s="4"/>
      <c r="Q14715" s="27"/>
    </row>
    <row r="14716" spans="11:17" x14ac:dyDescent="0.25">
      <c r="K14716" s="4"/>
      <c r="L14716" s="32"/>
      <c r="M14716" s="32"/>
      <c r="N14716" s="4"/>
      <c r="Q14716" s="27"/>
    </row>
    <row r="14717" spans="11:17" x14ac:dyDescent="0.25">
      <c r="K14717" s="4"/>
      <c r="L14717" s="32"/>
      <c r="M14717" s="32"/>
      <c r="N14717" s="4"/>
      <c r="Q14717" s="27"/>
    </row>
    <row r="14718" spans="11:17" x14ac:dyDescent="0.25">
      <c r="K14718" s="4"/>
      <c r="L14718" s="32"/>
      <c r="M14718" s="32"/>
      <c r="N14718" s="4"/>
      <c r="Q14718" s="27"/>
    </row>
    <row r="14719" spans="11:17" x14ac:dyDescent="0.25">
      <c r="K14719" s="4"/>
      <c r="L14719" s="32"/>
      <c r="M14719" s="32"/>
      <c r="N14719" s="4"/>
      <c r="Q14719" s="27"/>
    </row>
    <row r="14720" spans="11:17" x14ac:dyDescent="0.25">
      <c r="K14720" s="4"/>
      <c r="L14720" s="32"/>
      <c r="M14720" s="32"/>
      <c r="N14720" s="4"/>
      <c r="Q14720" s="27"/>
    </row>
    <row r="14721" spans="11:17" x14ac:dyDescent="0.25">
      <c r="K14721" s="4"/>
      <c r="L14721" s="32"/>
      <c r="M14721" s="32"/>
      <c r="N14721" s="4"/>
      <c r="Q14721" s="27"/>
    </row>
    <row r="14722" spans="11:17" x14ac:dyDescent="0.25">
      <c r="K14722" s="4"/>
      <c r="L14722" s="32"/>
      <c r="M14722" s="32"/>
      <c r="N14722" s="4"/>
      <c r="Q14722" s="27"/>
    </row>
    <row r="14723" spans="11:17" x14ac:dyDescent="0.25">
      <c r="K14723" s="4"/>
      <c r="L14723" s="32"/>
      <c r="M14723" s="32"/>
      <c r="N14723" s="4"/>
      <c r="Q14723" s="27"/>
    </row>
    <row r="14724" spans="11:17" x14ac:dyDescent="0.25">
      <c r="K14724" s="4"/>
      <c r="L14724" s="32"/>
      <c r="M14724" s="32"/>
      <c r="N14724" s="4"/>
      <c r="Q14724" s="27"/>
    </row>
    <row r="14725" spans="11:17" x14ac:dyDescent="0.25">
      <c r="K14725" s="4"/>
      <c r="L14725" s="32"/>
      <c r="M14725" s="32"/>
      <c r="N14725" s="4"/>
      <c r="Q14725" s="27"/>
    </row>
    <row r="14726" spans="11:17" x14ac:dyDescent="0.25">
      <c r="K14726" s="4"/>
      <c r="L14726" s="32"/>
      <c r="M14726" s="32"/>
      <c r="N14726" s="4"/>
      <c r="Q14726" s="27"/>
    </row>
    <row r="14727" spans="11:17" x14ac:dyDescent="0.25">
      <c r="K14727" s="4"/>
      <c r="L14727" s="32"/>
      <c r="M14727" s="32"/>
      <c r="N14727" s="4"/>
      <c r="Q14727" s="27"/>
    </row>
    <row r="14728" spans="11:17" x14ac:dyDescent="0.25">
      <c r="K14728" s="4"/>
      <c r="L14728" s="32"/>
      <c r="M14728" s="32"/>
      <c r="N14728" s="4"/>
      <c r="Q14728" s="27"/>
    </row>
    <row r="14729" spans="11:17" x14ac:dyDescent="0.25">
      <c r="K14729" s="4"/>
      <c r="L14729" s="32"/>
      <c r="M14729" s="32"/>
      <c r="N14729" s="4"/>
      <c r="Q14729" s="27"/>
    </row>
    <row r="14730" spans="11:17" x14ac:dyDescent="0.25">
      <c r="K14730" s="4"/>
      <c r="L14730" s="32"/>
      <c r="M14730" s="32"/>
      <c r="N14730" s="4"/>
      <c r="Q14730" s="27"/>
    </row>
    <row r="14731" spans="11:17" x14ac:dyDescent="0.25">
      <c r="K14731" s="4"/>
      <c r="L14731" s="32"/>
      <c r="M14731" s="32"/>
      <c r="N14731" s="4"/>
      <c r="Q14731" s="27"/>
    </row>
    <row r="14732" spans="11:17" x14ac:dyDescent="0.25">
      <c r="K14732" s="4"/>
      <c r="L14732" s="32"/>
      <c r="M14732" s="32"/>
      <c r="N14732" s="4"/>
      <c r="Q14732" s="27"/>
    </row>
    <row r="14733" spans="11:17" x14ac:dyDescent="0.25">
      <c r="K14733" s="4"/>
      <c r="L14733" s="32"/>
      <c r="M14733" s="32"/>
      <c r="N14733" s="4"/>
      <c r="Q14733" s="27"/>
    </row>
    <row r="14734" spans="11:17" x14ac:dyDescent="0.25">
      <c r="K14734" s="4"/>
      <c r="L14734" s="32"/>
      <c r="M14734" s="32"/>
      <c r="N14734" s="4"/>
      <c r="Q14734" s="27"/>
    </row>
    <row r="14735" spans="11:17" x14ac:dyDescent="0.25">
      <c r="K14735" s="4"/>
      <c r="L14735" s="32"/>
      <c r="M14735" s="32"/>
      <c r="N14735" s="4"/>
      <c r="Q14735" s="27"/>
    </row>
    <row r="14736" spans="11:17" x14ac:dyDescent="0.25">
      <c r="K14736" s="4"/>
      <c r="L14736" s="32"/>
      <c r="M14736" s="32"/>
      <c r="N14736" s="4"/>
      <c r="Q14736" s="27"/>
    </row>
    <row r="14737" spans="11:17" x14ac:dyDescent="0.25">
      <c r="K14737" s="4"/>
      <c r="L14737" s="32"/>
      <c r="M14737" s="32"/>
      <c r="N14737" s="4"/>
      <c r="Q14737" s="27"/>
    </row>
    <row r="14738" spans="11:17" x14ac:dyDescent="0.25">
      <c r="K14738" s="4"/>
      <c r="L14738" s="32"/>
      <c r="M14738" s="32"/>
      <c r="N14738" s="4"/>
      <c r="Q14738" s="27"/>
    </row>
    <row r="14739" spans="11:17" x14ac:dyDescent="0.25">
      <c r="K14739" s="4"/>
      <c r="L14739" s="32"/>
      <c r="M14739" s="32"/>
      <c r="N14739" s="4"/>
      <c r="Q14739" s="27"/>
    </row>
    <row r="14740" spans="11:17" x14ac:dyDescent="0.25">
      <c r="K14740" s="4"/>
      <c r="L14740" s="32"/>
      <c r="M14740" s="32"/>
      <c r="N14740" s="4"/>
      <c r="Q14740" s="27"/>
    </row>
    <row r="14741" spans="11:17" x14ac:dyDescent="0.25">
      <c r="K14741" s="4"/>
      <c r="L14741" s="32"/>
      <c r="M14741" s="32"/>
      <c r="N14741" s="4"/>
      <c r="Q14741" s="27"/>
    </row>
    <row r="14742" spans="11:17" x14ac:dyDescent="0.25">
      <c r="K14742" s="4"/>
      <c r="L14742" s="32"/>
      <c r="M14742" s="32"/>
      <c r="N14742" s="4"/>
      <c r="Q14742" s="27"/>
    </row>
    <row r="14743" spans="11:17" x14ac:dyDescent="0.25">
      <c r="K14743" s="4"/>
      <c r="L14743" s="32"/>
      <c r="M14743" s="32"/>
      <c r="N14743" s="4"/>
      <c r="Q14743" s="27"/>
    </row>
    <row r="14744" spans="11:17" x14ac:dyDescent="0.25">
      <c r="K14744" s="4"/>
      <c r="L14744" s="32"/>
      <c r="M14744" s="32"/>
      <c r="N14744" s="4"/>
      <c r="Q14744" s="27"/>
    </row>
    <row r="14745" spans="11:17" x14ac:dyDescent="0.25">
      <c r="K14745" s="4"/>
      <c r="L14745" s="32"/>
      <c r="M14745" s="32"/>
      <c r="N14745" s="4"/>
      <c r="Q14745" s="27"/>
    </row>
    <row r="14746" spans="11:17" x14ac:dyDescent="0.25">
      <c r="K14746" s="4"/>
      <c r="L14746" s="32"/>
      <c r="M14746" s="32"/>
      <c r="N14746" s="4"/>
      <c r="Q14746" s="27"/>
    </row>
    <row r="14747" spans="11:17" x14ac:dyDescent="0.25">
      <c r="K14747" s="4"/>
      <c r="L14747" s="32"/>
      <c r="M14747" s="32"/>
      <c r="N14747" s="4"/>
      <c r="Q14747" s="27"/>
    </row>
    <row r="14748" spans="11:17" x14ac:dyDescent="0.25">
      <c r="K14748" s="4"/>
      <c r="L14748" s="32"/>
      <c r="M14748" s="32"/>
      <c r="N14748" s="4"/>
      <c r="Q14748" s="27"/>
    </row>
    <row r="14749" spans="11:17" x14ac:dyDescent="0.25">
      <c r="K14749" s="4"/>
      <c r="L14749" s="32"/>
      <c r="M14749" s="32"/>
      <c r="N14749" s="4"/>
      <c r="Q14749" s="27"/>
    </row>
    <row r="14750" spans="11:17" x14ac:dyDescent="0.25">
      <c r="K14750" s="4"/>
      <c r="L14750" s="32"/>
      <c r="M14750" s="32"/>
      <c r="N14750" s="4"/>
      <c r="Q14750" s="27"/>
    </row>
    <row r="14751" spans="11:17" x14ac:dyDescent="0.25">
      <c r="K14751" s="4"/>
      <c r="L14751" s="32"/>
      <c r="M14751" s="32"/>
      <c r="N14751" s="4"/>
      <c r="Q14751" s="27"/>
    </row>
    <row r="14752" spans="11:17" x14ac:dyDescent="0.25">
      <c r="K14752" s="4"/>
      <c r="L14752" s="32"/>
      <c r="M14752" s="32"/>
      <c r="N14752" s="4"/>
      <c r="Q14752" s="27"/>
    </row>
    <row r="14753" spans="11:17" x14ac:dyDescent="0.25">
      <c r="K14753" s="4"/>
      <c r="L14753" s="32"/>
      <c r="M14753" s="32"/>
      <c r="N14753" s="4"/>
      <c r="Q14753" s="27"/>
    </row>
    <row r="14754" spans="11:17" x14ac:dyDescent="0.25">
      <c r="K14754" s="4"/>
      <c r="L14754" s="32"/>
      <c r="M14754" s="32"/>
      <c r="N14754" s="4"/>
      <c r="Q14754" s="27"/>
    </row>
    <row r="14755" spans="11:17" x14ac:dyDescent="0.25">
      <c r="K14755" s="4"/>
      <c r="L14755" s="32"/>
      <c r="M14755" s="32"/>
      <c r="N14755" s="4"/>
      <c r="Q14755" s="27"/>
    </row>
    <row r="14756" spans="11:17" x14ac:dyDescent="0.25">
      <c r="K14756" s="4"/>
      <c r="L14756" s="32"/>
      <c r="M14756" s="32"/>
      <c r="N14756" s="4"/>
      <c r="Q14756" s="27"/>
    </row>
    <row r="14757" spans="11:17" x14ac:dyDescent="0.25">
      <c r="K14757" s="4"/>
      <c r="L14757" s="32"/>
      <c r="M14757" s="32"/>
      <c r="N14757" s="4"/>
      <c r="Q14757" s="27"/>
    </row>
    <row r="14758" spans="11:17" x14ac:dyDescent="0.25">
      <c r="K14758" s="4"/>
      <c r="L14758" s="32"/>
      <c r="M14758" s="32"/>
      <c r="N14758" s="4"/>
      <c r="Q14758" s="27"/>
    </row>
    <row r="14759" spans="11:17" x14ac:dyDescent="0.25">
      <c r="K14759" s="4"/>
      <c r="L14759" s="32"/>
      <c r="M14759" s="32"/>
      <c r="N14759" s="4"/>
      <c r="Q14759" s="27"/>
    </row>
    <row r="14760" spans="11:17" x14ac:dyDescent="0.25">
      <c r="K14760" s="4"/>
      <c r="L14760" s="32"/>
      <c r="M14760" s="32"/>
      <c r="N14760" s="4"/>
      <c r="Q14760" s="27"/>
    </row>
    <row r="14761" spans="11:17" x14ac:dyDescent="0.25">
      <c r="K14761" s="4"/>
      <c r="L14761" s="32"/>
      <c r="M14761" s="32"/>
      <c r="N14761" s="4"/>
      <c r="Q14761" s="27"/>
    </row>
    <row r="14762" spans="11:17" x14ac:dyDescent="0.25">
      <c r="K14762" s="4"/>
      <c r="L14762" s="32"/>
      <c r="M14762" s="32"/>
      <c r="N14762" s="4"/>
      <c r="Q14762" s="27"/>
    </row>
    <row r="14763" spans="11:17" x14ac:dyDescent="0.25">
      <c r="K14763" s="4"/>
      <c r="L14763" s="32"/>
      <c r="M14763" s="32"/>
      <c r="N14763" s="4"/>
      <c r="Q14763" s="27"/>
    </row>
    <row r="14764" spans="11:17" x14ac:dyDescent="0.25">
      <c r="K14764" s="4"/>
      <c r="L14764" s="32"/>
      <c r="M14764" s="32"/>
      <c r="N14764" s="4"/>
      <c r="Q14764" s="27"/>
    </row>
    <row r="14765" spans="11:17" x14ac:dyDescent="0.25">
      <c r="K14765" s="4"/>
      <c r="L14765" s="32"/>
      <c r="M14765" s="32"/>
      <c r="N14765" s="4"/>
      <c r="Q14765" s="27"/>
    </row>
    <row r="14766" spans="11:17" x14ac:dyDescent="0.25">
      <c r="K14766" s="4"/>
      <c r="L14766" s="32"/>
      <c r="M14766" s="32"/>
      <c r="N14766" s="4"/>
      <c r="Q14766" s="27"/>
    </row>
    <row r="14767" spans="11:17" x14ac:dyDescent="0.25">
      <c r="K14767" s="4"/>
      <c r="L14767" s="32"/>
      <c r="M14767" s="32"/>
      <c r="N14767" s="4"/>
      <c r="Q14767" s="27"/>
    </row>
    <row r="14768" spans="11:17" x14ac:dyDescent="0.25">
      <c r="K14768" s="4"/>
      <c r="L14768" s="32"/>
      <c r="M14768" s="32"/>
      <c r="N14768" s="4"/>
      <c r="Q14768" s="27"/>
    </row>
    <row r="14769" spans="11:17" x14ac:dyDescent="0.25">
      <c r="K14769" s="4"/>
      <c r="L14769" s="32"/>
      <c r="M14769" s="32"/>
      <c r="N14769" s="4"/>
      <c r="Q14769" s="27"/>
    </row>
    <row r="14770" spans="11:17" x14ac:dyDescent="0.25">
      <c r="K14770" s="4"/>
      <c r="L14770" s="32"/>
      <c r="M14770" s="32"/>
      <c r="N14770" s="4"/>
      <c r="Q14770" s="27"/>
    </row>
    <row r="14771" spans="11:17" x14ac:dyDescent="0.25">
      <c r="K14771" s="4"/>
      <c r="L14771" s="32"/>
      <c r="M14771" s="32"/>
      <c r="N14771" s="4"/>
      <c r="Q14771" s="27"/>
    </row>
    <row r="14772" spans="11:17" x14ac:dyDescent="0.25">
      <c r="K14772" s="4"/>
      <c r="L14772" s="32"/>
      <c r="M14772" s="32"/>
      <c r="N14772" s="4"/>
      <c r="Q14772" s="27"/>
    </row>
    <row r="14773" spans="11:17" x14ac:dyDescent="0.25">
      <c r="K14773" s="4"/>
      <c r="L14773" s="32"/>
      <c r="M14773" s="32"/>
      <c r="N14773" s="4"/>
      <c r="Q14773" s="27"/>
    </row>
    <row r="14774" spans="11:17" x14ac:dyDescent="0.25">
      <c r="K14774" s="4"/>
      <c r="L14774" s="32"/>
      <c r="M14774" s="32"/>
      <c r="N14774" s="4"/>
      <c r="Q14774" s="27"/>
    </row>
    <row r="14775" spans="11:17" x14ac:dyDescent="0.25">
      <c r="K14775" s="4"/>
      <c r="L14775" s="32"/>
      <c r="M14775" s="32"/>
      <c r="N14775" s="4"/>
      <c r="Q14775" s="27"/>
    </row>
    <row r="14776" spans="11:17" x14ac:dyDescent="0.25">
      <c r="K14776" s="4"/>
      <c r="L14776" s="32"/>
      <c r="M14776" s="32"/>
      <c r="N14776" s="4"/>
      <c r="Q14776" s="27"/>
    </row>
    <row r="14777" spans="11:17" x14ac:dyDescent="0.25">
      <c r="K14777" s="4"/>
      <c r="L14777" s="32"/>
      <c r="M14777" s="32"/>
      <c r="N14777" s="4"/>
      <c r="Q14777" s="27"/>
    </row>
    <row r="14778" spans="11:17" x14ac:dyDescent="0.25">
      <c r="K14778" s="4"/>
      <c r="L14778" s="32"/>
      <c r="M14778" s="32"/>
      <c r="N14778" s="4"/>
      <c r="Q14778" s="27"/>
    </row>
    <row r="14779" spans="11:17" x14ac:dyDescent="0.25">
      <c r="K14779" s="4"/>
      <c r="L14779" s="32"/>
      <c r="M14779" s="32"/>
      <c r="N14779" s="4"/>
      <c r="Q14779" s="27"/>
    </row>
    <row r="14780" spans="11:17" x14ac:dyDescent="0.25">
      <c r="K14780" s="4"/>
      <c r="L14780" s="32"/>
      <c r="M14780" s="32"/>
      <c r="N14780" s="4"/>
      <c r="Q14780" s="27"/>
    </row>
    <row r="14781" spans="11:17" x14ac:dyDescent="0.25">
      <c r="K14781" s="4"/>
      <c r="L14781" s="32"/>
      <c r="M14781" s="32"/>
      <c r="N14781" s="4"/>
      <c r="Q14781" s="27"/>
    </row>
    <row r="14782" spans="11:17" x14ac:dyDescent="0.25">
      <c r="K14782" s="4"/>
      <c r="L14782" s="32"/>
      <c r="M14782" s="32"/>
      <c r="N14782" s="4"/>
      <c r="Q14782" s="27"/>
    </row>
    <row r="14783" spans="11:17" x14ac:dyDescent="0.25">
      <c r="K14783" s="4"/>
      <c r="L14783" s="32"/>
      <c r="M14783" s="32"/>
      <c r="N14783" s="4"/>
      <c r="Q14783" s="27"/>
    </row>
    <row r="14784" spans="11:17" x14ac:dyDescent="0.25">
      <c r="K14784" s="4"/>
      <c r="L14784" s="32"/>
      <c r="M14784" s="32"/>
      <c r="N14784" s="4"/>
      <c r="Q14784" s="27"/>
    </row>
    <row r="14785" spans="11:17" x14ac:dyDescent="0.25">
      <c r="K14785" s="4"/>
      <c r="L14785" s="32"/>
      <c r="M14785" s="32"/>
      <c r="N14785" s="4"/>
      <c r="Q14785" s="27"/>
    </row>
    <row r="14786" spans="11:17" x14ac:dyDescent="0.25">
      <c r="K14786" s="4"/>
      <c r="L14786" s="32"/>
      <c r="M14786" s="32"/>
      <c r="N14786" s="4"/>
      <c r="Q14786" s="27"/>
    </row>
    <row r="14787" spans="11:17" x14ac:dyDescent="0.25">
      <c r="K14787" s="4"/>
      <c r="L14787" s="32"/>
      <c r="M14787" s="32"/>
      <c r="N14787" s="4"/>
      <c r="Q14787" s="27"/>
    </row>
    <row r="14788" spans="11:17" x14ac:dyDescent="0.25">
      <c r="K14788" s="4"/>
      <c r="L14788" s="32"/>
      <c r="M14788" s="32"/>
      <c r="N14788" s="4"/>
      <c r="Q14788" s="27"/>
    </row>
    <row r="14789" spans="11:17" x14ac:dyDescent="0.25">
      <c r="K14789" s="4"/>
      <c r="L14789" s="32"/>
      <c r="M14789" s="32"/>
      <c r="N14789" s="4"/>
      <c r="Q14789" s="27"/>
    </row>
    <row r="14790" spans="11:17" x14ac:dyDescent="0.25">
      <c r="K14790" s="4"/>
      <c r="L14790" s="32"/>
      <c r="M14790" s="32"/>
      <c r="N14790" s="4"/>
      <c r="Q14790" s="27"/>
    </row>
    <row r="14791" spans="11:17" x14ac:dyDescent="0.25">
      <c r="K14791" s="4"/>
      <c r="L14791" s="32"/>
      <c r="M14791" s="32"/>
      <c r="N14791" s="4"/>
      <c r="Q14791" s="27"/>
    </row>
    <row r="14792" spans="11:17" x14ac:dyDescent="0.25">
      <c r="K14792" s="4"/>
      <c r="L14792" s="32"/>
      <c r="M14792" s="32"/>
      <c r="N14792" s="4"/>
      <c r="Q14792" s="27"/>
    </row>
    <row r="14793" spans="11:17" x14ac:dyDescent="0.25">
      <c r="K14793" s="4"/>
      <c r="L14793" s="32"/>
      <c r="M14793" s="32"/>
      <c r="N14793" s="4"/>
      <c r="Q14793" s="27"/>
    </row>
    <row r="14794" spans="11:17" x14ac:dyDescent="0.25">
      <c r="K14794" s="4"/>
      <c r="L14794" s="32"/>
      <c r="M14794" s="32"/>
      <c r="N14794" s="4"/>
      <c r="Q14794" s="27"/>
    </row>
    <row r="14795" spans="11:17" x14ac:dyDescent="0.25">
      <c r="K14795" s="4"/>
      <c r="L14795" s="32"/>
      <c r="M14795" s="32"/>
      <c r="N14795" s="4"/>
      <c r="Q14795" s="27"/>
    </row>
    <row r="14796" spans="11:17" x14ac:dyDescent="0.25">
      <c r="K14796" s="4"/>
      <c r="L14796" s="32"/>
      <c r="M14796" s="32"/>
      <c r="N14796" s="4"/>
      <c r="Q14796" s="27"/>
    </row>
    <row r="14797" spans="11:17" x14ac:dyDescent="0.25">
      <c r="K14797" s="4"/>
      <c r="L14797" s="32"/>
      <c r="M14797" s="32"/>
      <c r="N14797" s="4"/>
      <c r="Q14797" s="27"/>
    </row>
    <row r="14798" spans="11:17" x14ac:dyDescent="0.25">
      <c r="K14798" s="4"/>
      <c r="L14798" s="32"/>
      <c r="M14798" s="32"/>
      <c r="N14798" s="4"/>
      <c r="Q14798" s="27"/>
    </row>
    <row r="14799" spans="11:17" x14ac:dyDescent="0.25">
      <c r="K14799" s="4"/>
      <c r="L14799" s="32"/>
      <c r="M14799" s="32"/>
      <c r="N14799" s="4"/>
      <c r="Q14799" s="27"/>
    </row>
    <row r="14800" spans="11:17" x14ac:dyDescent="0.25">
      <c r="K14800" s="4"/>
      <c r="L14800" s="32"/>
      <c r="M14800" s="32"/>
      <c r="N14800" s="4"/>
      <c r="Q14800" s="27"/>
    </row>
    <row r="14801" spans="11:17" x14ac:dyDescent="0.25">
      <c r="K14801" s="4"/>
      <c r="L14801" s="32"/>
      <c r="M14801" s="32"/>
      <c r="N14801" s="4"/>
      <c r="Q14801" s="27"/>
    </row>
    <row r="14802" spans="11:17" x14ac:dyDescent="0.25">
      <c r="K14802" s="4"/>
      <c r="L14802" s="32"/>
      <c r="M14802" s="32"/>
      <c r="N14802" s="4"/>
      <c r="Q14802" s="27"/>
    </row>
    <row r="14803" spans="11:17" x14ac:dyDescent="0.25">
      <c r="K14803" s="4"/>
      <c r="L14803" s="32"/>
      <c r="M14803" s="32"/>
      <c r="N14803" s="4"/>
      <c r="Q14803" s="27"/>
    </row>
    <row r="14804" spans="11:17" x14ac:dyDescent="0.25">
      <c r="K14804" s="4"/>
      <c r="L14804" s="32"/>
      <c r="M14804" s="32"/>
      <c r="N14804" s="4"/>
      <c r="Q14804" s="27"/>
    </row>
    <row r="14805" spans="11:17" x14ac:dyDescent="0.25">
      <c r="K14805" s="4"/>
      <c r="L14805" s="32"/>
      <c r="M14805" s="32"/>
      <c r="N14805" s="4"/>
      <c r="Q14805" s="27"/>
    </row>
    <row r="14806" spans="11:17" x14ac:dyDescent="0.25">
      <c r="K14806" s="4"/>
      <c r="L14806" s="32"/>
      <c r="M14806" s="32"/>
      <c r="N14806" s="4"/>
      <c r="Q14806" s="27"/>
    </row>
    <row r="14807" spans="11:17" x14ac:dyDescent="0.25">
      <c r="K14807" s="4"/>
      <c r="L14807" s="32"/>
      <c r="M14807" s="32"/>
      <c r="N14807" s="4"/>
      <c r="Q14807" s="27"/>
    </row>
    <row r="14808" spans="11:17" x14ac:dyDescent="0.25">
      <c r="K14808" s="4"/>
      <c r="L14808" s="32"/>
      <c r="M14808" s="32"/>
      <c r="N14808" s="4"/>
      <c r="Q14808" s="27"/>
    </row>
    <row r="14809" spans="11:17" x14ac:dyDescent="0.25">
      <c r="K14809" s="4"/>
      <c r="L14809" s="32"/>
      <c r="M14809" s="32"/>
      <c r="N14809" s="4"/>
      <c r="Q14809" s="27"/>
    </row>
    <row r="14810" spans="11:17" x14ac:dyDescent="0.25">
      <c r="K14810" s="4"/>
      <c r="L14810" s="32"/>
      <c r="M14810" s="32"/>
      <c r="N14810" s="4"/>
      <c r="Q14810" s="27"/>
    </row>
    <row r="14811" spans="11:17" x14ac:dyDescent="0.25">
      <c r="K14811" s="4"/>
      <c r="L14811" s="32"/>
      <c r="M14811" s="32"/>
      <c r="N14811" s="4"/>
      <c r="Q14811" s="27"/>
    </row>
    <row r="14812" spans="11:17" x14ac:dyDescent="0.25">
      <c r="K14812" s="4"/>
      <c r="L14812" s="32"/>
      <c r="M14812" s="32"/>
      <c r="N14812" s="4"/>
      <c r="Q14812" s="27"/>
    </row>
    <row r="14813" spans="11:17" x14ac:dyDescent="0.25">
      <c r="K14813" s="4"/>
      <c r="L14813" s="32"/>
      <c r="M14813" s="32"/>
      <c r="N14813" s="4"/>
      <c r="Q14813" s="27"/>
    </row>
    <row r="14814" spans="11:17" x14ac:dyDescent="0.25">
      <c r="K14814" s="4"/>
      <c r="L14814" s="32"/>
      <c r="M14814" s="32"/>
      <c r="N14814" s="4"/>
      <c r="Q14814" s="27"/>
    </row>
    <row r="14815" spans="11:17" x14ac:dyDescent="0.25">
      <c r="K14815" s="4"/>
      <c r="L14815" s="32"/>
      <c r="M14815" s="32"/>
      <c r="N14815" s="4"/>
      <c r="Q14815" s="27"/>
    </row>
    <row r="14816" spans="11:17" x14ac:dyDescent="0.25">
      <c r="K14816" s="4"/>
      <c r="L14816" s="32"/>
      <c r="M14816" s="32"/>
      <c r="N14816" s="4"/>
      <c r="Q14816" s="27"/>
    </row>
    <row r="14817" spans="11:17" x14ac:dyDescent="0.25">
      <c r="K14817" s="4"/>
      <c r="L14817" s="32"/>
      <c r="M14817" s="32"/>
      <c r="N14817" s="4"/>
      <c r="Q14817" s="27"/>
    </row>
    <row r="14818" spans="11:17" x14ac:dyDescent="0.25">
      <c r="K14818" s="4"/>
      <c r="L14818" s="32"/>
      <c r="M14818" s="32"/>
      <c r="N14818" s="4"/>
      <c r="Q14818" s="27"/>
    </row>
    <row r="14819" spans="11:17" x14ac:dyDescent="0.25">
      <c r="K14819" s="4"/>
      <c r="L14819" s="32"/>
      <c r="M14819" s="32"/>
      <c r="N14819" s="4"/>
      <c r="Q14819" s="27"/>
    </row>
    <row r="14820" spans="11:17" x14ac:dyDescent="0.25">
      <c r="K14820" s="4"/>
      <c r="L14820" s="32"/>
      <c r="M14820" s="32"/>
      <c r="N14820" s="4"/>
      <c r="Q14820" s="27"/>
    </row>
    <row r="14821" spans="11:17" x14ac:dyDescent="0.25">
      <c r="K14821" s="4"/>
      <c r="L14821" s="32"/>
      <c r="M14821" s="32"/>
      <c r="N14821" s="4"/>
      <c r="Q14821" s="27"/>
    </row>
    <row r="14822" spans="11:17" x14ac:dyDescent="0.25">
      <c r="K14822" s="4"/>
      <c r="L14822" s="32"/>
      <c r="M14822" s="32"/>
      <c r="N14822" s="4"/>
      <c r="Q14822" s="27"/>
    </row>
    <row r="14823" spans="11:17" x14ac:dyDescent="0.25">
      <c r="K14823" s="4"/>
      <c r="L14823" s="32"/>
      <c r="M14823" s="32"/>
      <c r="N14823" s="4"/>
      <c r="Q14823" s="27"/>
    </row>
    <row r="14824" spans="11:17" x14ac:dyDescent="0.25">
      <c r="K14824" s="4"/>
      <c r="L14824" s="32"/>
      <c r="M14824" s="32"/>
      <c r="N14824" s="4"/>
      <c r="Q14824" s="27"/>
    </row>
    <row r="14825" spans="11:17" x14ac:dyDescent="0.25">
      <c r="K14825" s="4"/>
      <c r="L14825" s="32"/>
      <c r="M14825" s="32"/>
      <c r="N14825" s="4"/>
      <c r="Q14825" s="27"/>
    </row>
    <row r="14826" spans="11:17" x14ac:dyDescent="0.25">
      <c r="K14826" s="4"/>
      <c r="L14826" s="32"/>
      <c r="M14826" s="32"/>
      <c r="N14826" s="4"/>
      <c r="Q14826" s="27"/>
    </row>
    <row r="14827" spans="11:17" x14ac:dyDescent="0.25">
      <c r="K14827" s="4"/>
      <c r="L14827" s="32"/>
      <c r="M14827" s="32"/>
      <c r="N14827" s="4"/>
      <c r="Q14827" s="27"/>
    </row>
    <row r="14828" spans="11:17" x14ac:dyDescent="0.25">
      <c r="K14828" s="4"/>
      <c r="L14828" s="32"/>
      <c r="M14828" s="32"/>
      <c r="N14828" s="4"/>
      <c r="Q14828" s="27"/>
    </row>
    <row r="14829" spans="11:17" x14ac:dyDescent="0.25">
      <c r="K14829" s="4"/>
      <c r="L14829" s="32"/>
      <c r="M14829" s="32"/>
      <c r="N14829" s="4"/>
      <c r="Q14829" s="27"/>
    </row>
    <row r="14830" spans="11:17" x14ac:dyDescent="0.25">
      <c r="K14830" s="4"/>
      <c r="L14830" s="32"/>
      <c r="M14830" s="32"/>
      <c r="N14830" s="4"/>
      <c r="Q14830" s="27"/>
    </row>
    <row r="14831" spans="11:17" x14ac:dyDescent="0.25">
      <c r="K14831" s="4"/>
      <c r="L14831" s="32"/>
      <c r="M14831" s="32"/>
      <c r="N14831" s="4"/>
      <c r="Q14831" s="27"/>
    </row>
    <row r="14832" spans="11:17" x14ac:dyDescent="0.25">
      <c r="K14832" s="4"/>
      <c r="L14832" s="32"/>
      <c r="M14832" s="32"/>
      <c r="N14832" s="4"/>
      <c r="Q14832" s="27"/>
    </row>
    <row r="14833" spans="11:17" x14ac:dyDescent="0.25">
      <c r="K14833" s="4"/>
      <c r="L14833" s="32"/>
      <c r="M14833" s="32"/>
      <c r="N14833" s="4"/>
      <c r="Q14833" s="27"/>
    </row>
    <row r="14834" spans="11:17" x14ac:dyDescent="0.25">
      <c r="K14834" s="4"/>
      <c r="L14834" s="32"/>
      <c r="M14834" s="32"/>
      <c r="N14834" s="4"/>
      <c r="Q14834" s="27"/>
    </row>
    <row r="14835" spans="11:17" x14ac:dyDescent="0.25">
      <c r="K14835" s="4"/>
      <c r="L14835" s="32"/>
      <c r="M14835" s="32"/>
      <c r="N14835" s="4"/>
      <c r="Q14835" s="27"/>
    </row>
    <row r="14836" spans="11:17" x14ac:dyDescent="0.25">
      <c r="K14836" s="4"/>
      <c r="L14836" s="32"/>
      <c r="M14836" s="32"/>
      <c r="N14836" s="4"/>
      <c r="Q14836" s="27"/>
    </row>
    <row r="14837" spans="11:17" x14ac:dyDescent="0.25">
      <c r="K14837" s="4"/>
      <c r="L14837" s="32"/>
      <c r="M14837" s="32"/>
      <c r="N14837" s="4"/>
      <c r="Q14837" s="27"/>
    </row>
    <row r="14838" spans="11:17" x14ac:dyDescent="0.25">
      <c r="K14838" s="4"/>
      <c r="L14838" s="32"/>
      <c r="M14838" s="32"/>
      <c r="N14838" s="4"/>
      <c r="Q14838" s="27"/>
    </row>
    <row r="14839" spans="11:17" x14ac:dyDescent="0.25">
      <c r="K14839" s="4"/>
      <c r="L14839" s="32"/>
      <c r="M14839" s="32"/>
      <c r="N14839" s="4"/>
      <c r="Q14839" s="27"/>
    </row>
    <row r="14840" spans="11:17" x14ac:dyDescent="0.25">
      <c r="K14840" s="4"/>
      <c r="L14840" s="32"/>
      <c r="M14840" s="32"/>
      <c r="N14840" s="4"/>
      <c r="Q14840" s="27"/>
    </row>
    <row r="14841" spans="11:17" x14ac:dyDescent="0.25">
      <c r="K14841" s="4"/>
      <c r="L14841" s="32"/>
      <c r="M14841" s="32"/>
      <c r="N14841" s="4"/>
      <c r="Q14841" s="27"/>
    </row>
    <row r="14842" spans="11:17" x14ac:dyDescent="0.25">
      <c r="K14842" s="4"/>
      <c r="L14842" s="32"/>
      <c r="M14842" s="32"/>
      <c r="N14842" s="4"/>
      <c r="Q14842" s="27"/>
    </row>
    <row r="14843" spans="11:17" x14ac:dyDescent="0.25">
      <c r="K14843" s="4"/>
      <c r="L14843" s="32"/>
      <c r="M14843" s="32"/>
      <c r="N14843" s="4"/>
      <c r="Q14843" s="27"/>
    </row>
    <row r="14844" spans="11:17" x14ac:dyDescent="0.25">
      <c r="K14844" s="4"/>
      <c r="L14844" s="32"/>
      <c r="M14844" s="32"/>
      <c r="N14844" s="4"/>
      <c r="Q14844" s="27"/>
    </row>
    <row r="14845" spans="11:17" x14ac:dyDescent="0.25">
      <c r="K14845" s="4"/>
      <c r="L14845" s="32"/>
      <c r="M14845" s="32"/>
      <c r="N14845" s="4"/>
      <c r="Q14845" s="27"/>
    </row>
    <row r="14846" spans="11:17" x14ac:dyDescent="0.25">
      <c r="K14846" s="4"/>
      <c r="L14846" s="32"/>
      <c r="M14846" s="32"/>
      <c r="N14846" s="4"/>
      <c r="Q14846" s="27"/>
    </row>
    <row r="14847" spans="11:17" x14ac:dyDescent="0.25">
      <c r="K14847" s="4"/>
      <c r="L14847" s="32"/>
      <c r="M14847" s="32"/>
      <c r="N14847" s="4"/>
      <c r="Q14847" s="27"/>
    </row>
    <row r="14848" spans="11:17" x14ac:dyDescent="0.25">
      <c r="K14848" s="4"/>
      <c r="L14848" s="32"/>
      <c r="M14848" s="32"/>
      <c r="N14848" s="4"/>
      <c r="Q14848" s="27"/>
    </row>
    <row r="14849" spans="11:17" x14ac:dyDescent="0.25">
      <c r="K14849" s="4"/>
      <c r="L14849" s="32"/>
      <c r="M14849" s="32"/>
      <c r="N14849" s="4"/>
      <c r="Q14849" s="27"/>
    </row>
    <row r="14850" spans="11:17" x14ac:dyDescent="0.25">
      <c r="K14850" s="4"/>
      <c r="L14850" s="32"/>
      <c r="M14850" s="32"/>
      <c r="N14850" s="4"/>
      <c r="Q14850" s="27"/>
    </row>
    <row r="14851" spans="11:17" x14ac:dyDescent="0.25">
      <c r="K14851" s="4"/>
      <c r="L14851" s="32"/>
      <c r="M14851" s="32"/>
      <c r="N14851" s="4"/>
      <c r="Q14851" s="27"/>
    </row>
    <row r="14852" spans="11:17" x14ac:dyDescent="0.25">
      <c r="K14852" s="4"/>
      <c r="L14852" s="32"/>
      <c r="M14852" s="32"/>
      <c r="N14852" s="4"/>
      <c r="Q14852" s="27"/>
    </row>
    <row r="14853" spans="11:17" x14ac:dyDescent="0.25">
      <c r="K14853" s="4"/>
      <c r="L14853" s="32"/>
      <c r="M14853" s="32"/>
      <c r="N14853" s="4"/>
      <c r="Q14853" s="27"/>
    </row>
    <row r="14854" spans="11:17" x14ac:dyDescent="0.25">
      <c r="K14854" s="4"/>
      <c r="L14854" s="32"/>
      <c r="M14854" s="32"/>
      <c r="N14854" s="4"/>
      <c r="Q14854" s="27"/>
    </row>
    <row r="14855" spans="11:17" x14ac:dyDescent="0.25">
      <c r="K14855" s="4"/>
      <c r="L14855" s="32"/>
      <c r="M14855" s="32"/>
      <c r="N14855" s="4"/>
      <c r="Q14855" s="27"/>
    </row>
    <row r="14856" spans="11:17" x14ac:dyDescent="0.25">
      <c r="K14856" s="4"/>
      <c r="L14856" s="32"/>
      <c r="M14856" s="32"/>
      <c r="N14856" s="4"/>
      <c r="Q14856" s="27"/>
    </row>
    <row r="14857" spans="11:17" x14ac:dyDescent="0.25">
      <c r="K14857" s="4"/>
      <c r="L14857" s="32"/>
      <c r="M14857" s="32"/>
      <c r="N14857" s="4"/>
      <c r="Q14857" s="27"/>
    </row>
    <row r="14858" spans="11:17" x14ac:dyDescent="0.25">
      <c r="K14858" s="4"/>
      <c r="L14858" s="32"/>
      <c r="M14858" s="32"/>
      <c r="N14858" s="4"/>
      <c r="Q14858" s="27"/>
    </row>
    <row r="14859" spans="11:17" x14ac:dyDescent="0.25">
      <c r="K14859" s="4"/>
      <c r="L14859" s="32"/>
      <c r="M14859" s="32"/>
      <c r="N14859" s="4"/>
      <c r="Q14859" s="27"/>
    </row>
    <row r="14860" spans="11:17" x14ac:dyDescent="0.25">
      <c r="K14860" s="4"/>
      <c r="L14860" s="32"/>
      <c r="M14860" s="32"/>
      <c r="N14860" s="4"/>
      <c r="Q14860" s="27"/>
    </row>
    <row r="14861" spans="11:17" x14ac:dyDescent="0.25">
      <c r="K14861" s="4"/>
      <c r="L14861" s="32"/>
      <c r="M14861" s="32"/>
      <c r="N14861" s="4"/>
      <c r="Q14861" s="27"/>
    </row>
    <row r="14862" spans="11:17" x14ac:dyDescent="0.25">
      <c r="K14862" s="4"/>
      <c r="L14862" s="32"/>
      <c r="M14862" s="32"/>
      <c r="N14862" s="4"/>
      <c r="Q14862" s="27"/>
    </row>
    <row r="14863" spans="11:17" x14ac:dyDescent="0.25">
      <c r="K14863" s="4"/>
      <c r="L14863" s="32"/>
      <c r="M14863" s="32"/>
      <c r="N14863" s="4"/>
      <c r="Q14863" s="27"/>
    </row>
    <row r="14864" spans="11:17" x14ac:dyDescent="0.25">
      <c r="K14864" s="4"/>
      <c r="L14864" s="32"/>
      <c r="M14864" s="32"/>
      <c r="N14864" s="4"/>
      <c r="Q14864" s="27"/>
    </row>
    <row r="14865" spans="11:17" x14ac:dyDescent="0.25">
      <c r="K14865" s="4"/>
      <c r="L14865" s="32"/>
      <c r="M14865" s="32"/>
      <c r="N14865" s="4"/>
      <c r="Q14865" s="27"/>
    </row>
    <row r="14866" spans="11:17" x14ac:dyDescent="0.25">
      <c r="K14866" s="4"/>
      <c r="L14866" s="32"/>
      <c r="M14866" s="32"/>
      <c r="N14866" s="4"/>
      <c r="Q14866" s="27"/>
    </row>
    <row r="14867" spans="11:17" x14ac:dyDescent="0.25">
      <c r="K14867" s="4"/>
      <c r="L14867" s="32"/>
      <c r="M14867" s="32"/>
      <c r="N14867" s="4"/>
      <c r="Q14867" s="27"/>
    </row>
    <row r="14868" spans="11:17" x14ac:dyDescent="0.25">
      <c r="K14868" s="4"/>
      <c r="L14868" s="32"/>
      <c r="M14868" s="32"/>
      <c r="N14868" s="4"/>
      <c r="Q14868" s="27"/>
    </row>
    <row r="14869" spans="11:17" x14ac:dyDescent="0.25">
      <c r="K14869" s="4"/>
      <c r="L14869" s="32"/>
      <c r="M14869" s="32"/>
      <c r="N14869" s="4"/>
      <c r="Q14869" s="27"/>
    </row>
    <row r="14870" spans="11:17" x14ac:dyDescent="0.25">
      <c r="K14870" s="4"/>
      <c r="L14870" s="32"/>
      <c r="M14870" s="32"/>
      <c r="N14870" s="4"/>
      <c r="Q14870" s="27"/>
    </row>
    <row r="14871" spans="11:17" x14ac:dyDescent="0.25">
      <c r="K14871" s="4"/>
      <c r="L14871" s="32"/>
      <c r="M14871" s="32"/>
      <c r="N14871" s="4"/>
      <c r="Q14871" s="27"/>
    </row>
    <row r="14872" spans="11:17" x14ac:dyDescent="0.25">
      <c r="K14872" s="4"/>
      <c r="L14872" s="32"/>
      <c r="M14872" s="32"/>
      <c r="N14872" s="4"/>
      <c r="Q14872" s="27"/>
    </row>
    <row r="14873" spans="11:17" x14ac:dyDescent="0.25">
      <c r="K14873" s="4"/>
      <c r="L14873" s="32"/>
      <c r="M14873" s="32"/>
      <c r="N14873" s="4"/>
      <c r="Q14873" s="27"/>
    </row>
    <row r="14874" spans="11:17" x14ac:dyDescent="0.25">
      <c r="K14874" s="4"/>
      <c r="L14874" s="32"/>
      <c r="M14874" s="32"/>
      <c r="N14874" s="4"/>
      <c r="Q14874" s="27"/>
    </row>
    <row r="14875" spans="11:17" x14ac:dyDescent="0.25">
      <c r="K14875" s="4"/>
      <c r="L14875" s="32"/>
      <c r="M14875" s="32"/>
      <c r="N14875" s="4"/>
      <c r="Q14875" s="27"/>
    </row>
    <row r="14876" spans="11:17" x14ac:dyDescent="0.25">
      <c r="K14876" s="4"/>
      <c r="L14876" s="32"/>
      <c r="M14876" s="32"/>
      <c r="N14876" s="4"/>
      <c r="Q14876" s="27"/>
    </row>
    <row r="14877" spans="11:17" x14ac:dyDescent="0.25">
      <c r="K14877" s="4"/>
      <c r="L14877" s="32"/>
      <c r="M14877" s="32"/>
      <c r="N14877" s="4"/>
      <c r="Q14877" s="27"/>
    </row>
    <row r="14878" spans="11:17" x14ac:dyDescent="0.25">
      <c r="K14878" s="4"/>
      <c r="L14878" s="32"/>
      <c r="M14878" s="32"/>
      <c r="N14878" s="4"/>
      <c r="Q14878" s="27"/>
    </row>
    <row r="14879" spans="11:17" x14ac:dyDescent="0.25">
      <c r="K14879" s="4"/>
      <c r="L14879" s="32"/>
      <c r="M14879" s="32"/>
      <c r="N14879" s="4"/>
      <c r="Q14879" s="27"/>
    </row>
    <row r="14880" spans="11:17" x14ac:dyDescent="0.25">
      <c r="K14880" s="4"/>
      <c r="L14880" s="32"/>
      <c r="M14880" s="32"/>
      <c r="N14880" s="4"/>
      <c r="Q14880" s="27"/>
    </row>
    <row r="14881" spans="11:17" x14ac:dyDescent="0.25">
      <c r="K14881" s="4"/>
      <c r="L14881" s="32"/>
      <c r="M14881" s="32"/>
      <c r="N14881" s="4"/>
      <c r="Q14881" s="27"/>
    </row>
    <row r="14882" spans="11:17" x14ac:dyDescent="0.25">
      <c r="K14882" s="4"/>
      <c r="L14882" s="32"/>
      <c r="M14882" s="32"/>
      <c r="N14882" s="4"/>
      <c r="Q14882" s="27"/>
    </row>
    <row r="14883" spans="11:17" x14ac:dyDescent="0.25">
      <c r="K14883" s="4"/>
      <c r="L14883" s="32"/>
      <c r="M14883" s="32"/>
      <c r="N14883" s="4"/>
      <c r="Q14883" s="27"/>
    </row>
    <row r="14884" spans="11:17" x14ac:dyDescent="0.25">
      <c r="K14884" s="4"/>
      <c r="L14884" s="32"/>
      <c r="M14884" s="32"/>
      <c r="N14884" s="4"/>
      <c r="Q14884" s="27"/>
    </row>
    <row r="14885" spans="11:17" x14ac:dyDescent="0.25">
      <c r="K14885" s="4"/>
      <c r="L14885" s="32"/>
      <c r="M14885" s="32"/>
      <c r="N14885" s="4"/>
      <c r="Q14885" s="27"/>
    </row>
    <row r="14886" spans="11:17" x14ac:dyDescent="0.25">
      <c r="K14886" s="4"/>
      <c r="L14886" s="32"/>
      <c r="M14886" s="32"/>
      <c r="N14886" s="4"/>
      <c r="Q14886" s="27"/>
    </row>
    <row r="14887" spans="11:17" x14ac:dyDescent="0.25">
      <c r="K14887" s="4"/>
      <c r="L14887" s="32"/>
      <c r="M14887" s="32"/>
      <c r="N14887" s="4"/>
      <c r="Q14887" s="27"/>
    </row>
    <row r="14888" spans="11:17" x14ac:dyDescent="0.25">
      <c r="K14888" s="4"/>
      <c r="L14888" s="32"/>
      <c r="M14888" s="32"/>
      <c r="N14888" s="4"/>
      <c r="Q14888" s="27"/>
    </row>
    <row r="14889" spans="11:17" x14ac:dyDescent="0.25">
      <c r="K14889" s="4"/>
      <c r="L14889" s="32"/>
      <c r="M14889" s="32"/>
      <c r="N14889" s="4"/>
      <c r="Q14889" s="27"/>
    </row>
    <row r="14890" spans="11:17" x14ac:dyDescent="0.25">
      <c r="K14890" s="4"/>
      <c r="L14890" s="32"/>
      <c r="M14890" s="32"/>
      <c r="N14890" s="4"/>
      <c r="Q14890" s="27"/>
    </row>
    <row r="14891" spans="11:17" x14ac:dyDescent="0.25">
      <c r="K14891" s="4"/>
      <c r="L14891" s="32"/>
      <c r="M14891" s="32"/>
      <c r="N14891" s="4"/>
      <c r="Q14891" s="27"/>
    </row>
    <row r="14892" spans="11:17" x14ac:dyDescent="0.25">
      <c r="K14892" s="4"/>
      <c r="L14892" s="32"/>
      <c r="M14892" s="32"/>
      <c r="N14892" s="4"/>
      <c r="Q14892" s="27"/>
    </row>
    <row r="14893" spans="11:17" x14ac:dyDescent="0.25">
      <c r="K14893" s="4"/>
      <c r="L14893" s="32"/>
      <c r="M14893" s="32"/>
      <c r="N14893" s="4"/>
      <c r="Q14893" s="27"/>
    </row>
    <row r="14894" spans="11:17" x14ac:dyDescent="0.25">
      <c r="K14894" s="4"/>
      <c r="L14894" s="32"/>
      <c r="M14894" s="32"/>
      <c r="N14894" s="4"/>
      <c r="Q14894" s="27"/>
    </row>
    <row r="14895" spans="11:17" x14ac:dyDescent="0.25">
      <c r="K14895" s="4"/>
      <c r="L14895" s="32"/>
      <c r="M14895" s="32"/>
      <c r="N14895" s="4"/>
      <c r="Q14895" s="27"/>
    </row>
    <row r="14896" spans="11:17" x14ac:dyDescent="0.25">
      <c r="K14896" s="4"/>
      <c r="L14896" s="32"/>
      <c r="M14896" s="32"/>
      <c r="N14896" s="4"/>
      <c r="Q14896" s="27"/>
    </row>
    <row r="14897" spans="11:17" x14ac:dyDescent="0.25">
      <c r="K14897" s="4"/>
      <c r="L14897" s="32"/>
      <c r="M14897" s="32"/>
      <c r="N14897" s="4"/>
      <c r="Q14897" s="27"/>
    </row>
    <row r="14898" spans="11:17" x14ac:dyDescent="0.25">
      <c r="K14898" s="4"/>
      <c r="L14898" s="32"/>
      <c r="M14898" s="32"/>
      <c r="N14898" s="4"/>
      <c r="Q14898" s="27"/>
    </row>
    <row r="14899" spans="11:17" x14ac:dyDescent="0.25">
      <c r="K14899" s="4"/>
      <c r="L14899" s="32"/>
      <c r="M14899" s="32"/>
      <c r="N14899" s="4"/>
      <c r="Q14899" s="27"/>
    </row>
    <row r="14900" spans="11:17" x14ac:dyDescent="0.25">
      <c r="K14900" s="4"/>
      <c r="L14900" s="32"/>
      <c r="M14900" s="32"/>
      <c r="N14900" s="4"/>
      <c r="Q14900" s="27"/>
    </row>
    <row r="14901" spans="11:17" x14ac:dyDescent="0.25">
      <c r="K14901" s="4"/>
      <c r="L14901" s="32"/>
      <c r="M14901" s="32"/>
      <c r="N14901" s="4"/>
      <c r="Q14901" s="27"/>
    </row>
    <row r="14902" spans="11:17" x14ac:dyDescent="0.25">
      <c r="K14902" s="4"/>
      <c r="L14902" s="32"/>
      <c r="M14902" s="32"/>
      <c r="N14902" s="4"/>
      <c r="Q14902" s="27"/>
    </row>
    <row r="14903" spans="11:17" x14ac:dyDescent="0.25">
      <c r="K14903" s="4"/>
      <c r="L14903" s="32"/>
      <c r="M14903" s="32"/>
      <c r="N14903" s="4"/>
      <c r="Q14903" s="27"/>
    </row>
    <row r="14904" spans="11:17" x14ac:dyDescent="0.25">
      <c r="K14904" s="4"/>
      <c r="L14904" s="32"/>
      <c r="M14904" s="32"/>
      <c r="N14904" s="4"/>
      <c r="Q14904" s="27"/>
    </row>
    <row r="14905" spans="11:17" x14ac:dyDescent="0.25">
      <c r="K14905" s="4"/>
      <c r="L14905" s="32"/>
      <c r="M14905" s="32"/>
      <c r="N14905" s="4"/>
      <c r="Q14905" s="27"/>
    </row>
    <row r="14906" spans="11:17" x14ac:dyDescent="0.25">
      <c r="K14906" s="4"/>
      <c r="L14906" s="32"/>
      <c r="M14906" s="32"/>
      <c r="N14906" s="4"/>
      <c r="Q14906" s="27"/>
    </row>
    <row r="14907" spans="11:17" x14ac:dyDescent="0.25">
      <c r="K14907" s="4"/>
      <c r="L14907" s="32"/>
      <c r="M14907" s="32"/>
      <c r="N14907" s="4"/>
      <c r="Q14907" s="27"/>
    </row>
    <row r="14908" spans="11:17" x14ac:dyDescent="0.25">
      <c r="K14908" s="4"/>
      <c r="L14908" s="32"/>
      <c r="M14908" s="32"/>
      <c r="N14908" s="4"/>
      <c r="Q14908" s="27"/>
    </row>
    <row r="14909" spans="11:17" x14ac:dyDescent="0.25">
      <c r="K14909" s="4"/>
      <c r="L14909" s="32"/>
      <c r="M14909" s="32"/>
      <c r="N14909" s="4"/>
      <c r="Q14909" s="27"/>
    </row>
    <row r="14910" spans="11:17" x14ac:dyDescent="0.25">
      <c r="K14910" s="4"/>
      <c r="L14910" s="32"/>
      <c r="M14910" s="32"/>
      <c r="N14910" s="4"/>
      <c r="Q14910" s="27"/>
    </row>
    <row r="14911" spans="11:17" x14ac:dyDescent="0.25">
      <c r="K14911" s="4"/>
      <c r="L14911" s="32"/>
      <c r="M14911" s="32"/>
      <c r="N14911" s="4"/>
      <c r="Q14911" s="27"/>
    </row>
    <row r="14912" spans="11:17" x14ac:dyDescent="0.25">
      <c r="K14912" s="4"/>
      <c r="L14912" s="32"/>
      <c r="M14912" s="32"/>
      <c r="N14912" s="4"/>
      <c r="Q14912" s="27"/>
    </row>
    <row r="14913" spans="11:17" x14ac:dyDescent="0.25">
      <c r="K14913" s="4"/>
      <c r="L14913" s="32"/>
      <c r="M14913" s="32"/>
      <c r="N14913" s="4"/>
      <c r="Q14913" s="27"/>
    </row>
    <row r="14914" spans="11:17" x14ac:dyDescent="0.25">
      <c r="K14914" s="4"/>
      <c r="L14914" s="32"/>
      <c r="M14914" s="32"/>
      <c r="N14914" s="4"/>
      <c r="Q14914" s="27"/>
    </row>
    <row r="14915" spans="11:17" x14ac:dyDescent="0.25">
      <c r="K14915" s="4"/>
      <c r="L14915" s="32"/>
      <c r="M14915" s="32"/>
      <c r="N14915" s="4"/>
      <c r="Q14915" s="27"/>
    </row>
    <row r="14916" spans="11:17" x14ac:dyDescent="0.25">
      <c r="K14916" s="4"/>
      <c r="L14916" s="32"/>
      <c r="M14916" s="32"/>
      <c r="N14916" s="4"/>
      <c r="Q14916" s="27"/>
    </row>
    <row r="14917" spans="11:17" x14ac:dyDescent="0.25">
      <c r="K14917" s="4"/>
      <c r="L14917" s="32"/>
      <c r="M14917" s="32"/>
      <c r="N14917" s="4"/>
      <c r="Q14917" s="27"/>
    </row>
    <row r="14918" spans="11:17" x14ac:dyDescent="0.25">
      <c r="K14918" s="4"/>
      <c r="L14918" s="32"/>
      <c r="M14918" s="32"/>
      <c r="N14918" s="4"/>
      <c r="Q14918" s="27"/>
    </row>
    <row r="14919" spans="11:17" x14ac:dyDescent="0.25">
      <c r="K14919" s="4"/>
      <c r="L14919" s="32"/>
      <c r="M14919" s="32"/>
      <c r="N14919" s="4"/>
      <c r="Q14919" s="27"/>
    </row>
    <row r="14920" spans="11:17" x14ac:dyDescent="0.25">
      <c r="K14920" s="4"/>
      <c r="L14920" s="32"/>
      <c r="M14920" s="32"/>
      <c r="N14920" s="4"/>
      <c r="Q14920" s="27"/>
    </row>
    <row r="14921" spans="11:17" x14ac:dyDescent="0.25">
      <c r="K14921" s="4"/>
      <c r="L14921" s="32"/>
      <c r="M14921" s="32"/>
      <c r="N14921" s="4"/>
      <c r="Q14921" s="27"/>
    </row>
    <row r="14922" spans="11:17" x14ac:dyDescent="0.25">
      <c r="K14922" s="4"/>
      <c r="L14922" s="32"/>
      <c r="M14922" s="32"/>
      <c r="N14922" s="4"/>
      <c r="Q14922" s="27"/>
    </row>
    <row r="14923" spans="11:17" x14ac:dyDescent="0.25">
      <c r="K14923" s="4"/>
      <c r="L14923" s="32"/>
      <c r="M14923" s="32"/>
      <c r="N14923" s="4"/>
      <c r="Q14923" s="27"/>
    </row>
    <row r="14924" spans="11:17" x14ac:dyDescent="0.25">
      <c r="K14924" s="4"/>
      <c r="L14924" s="32"/>
      <c r="M14924" s="32"/>
      <c r="N14924" s="4"/>
      <c r="Q14924" s="27"/>
    </row>
    <row r="14925" spans="11:17" x14ac:dyDescent="0.25">
      <c r="K14925" s="4"/>
      <c r="L14925" s="32"/>
      <c r="M14925" s="32"/>
      <c r="N14925" s="4"/>
      <c r="Q14925" s="27"/>
    </row>
    <row r="14926" spans="11:17" x14ac:dyDescent="0.25">
      <c r="K14926" s="4"/>
      <c r="L14926" s="32"/>
      <c r="M14926" s="32"/>
      <c r="N14926" s="4"/>
      <c r="Q14926" s="27"/>
    </row>
    <row r="14927" spans="11:17" x14ac:dyDescent="0.25">
      <c r="K14927" s="4"/>
      <c r="L14927" s="32"/>
      <c r="M14927" s="32"/>
      <c r="N14927" s="4"/>
      <c r="Q14927" s="27"/>
    </row>
    <row r="14928" spans="11:17" x14ac:dyDescent="0.25">
      <c r="K14928" s="4"/>
      <c r="L14928" s="32"/>
      <c r="M14928" s="32"/>
      <c r="N14928" s="4"/>
      <c r="Q14928" s="27"/>
    </row>
    <row r="14929" spans="11:17" x14ac:dyDescent="0.25">
      <c r="K14929" s="4"/>
      <c r="L14929" s="32"/>
      <c r="M14929" s="32"/>
      <c r="N14929" s="4"/>
      <c r="Q14929" s="27"/>
    </row>
    <row r="14930" spans="11:17" x14ac:dyDescent="0.25">
      <c r="K14930" s="4"/>
      <c r="L14930" s="32"/>
      <c r="M14930" s="32"/>
      <c r="N14930" s="4"/>
      <c r="Q14930" s="27"/>
    </row>
    <row r="14931" spans="11:17" x14ac:dyDescent="0.25">
      <c r="K14931" s="4"/>
      <c r="L14931" s="32"/>
      <c r="M14931" s="32"/>
      <c r="N14931" s="4"/>
      <c r="Q14931" s="27"/>
    </row>
    <row r="14932" spans="11:17" x14ac:dyDescent="0.25">
      <c r="K14932" s="4"/>
      <c r="L14932" s="32"/>
      <c r="M14932" s="32"/>
      <c r="N14932" s="4"/>
      <c r="Q14932" s="27"/>
    </row>
    <row r="14933" spans="11:17" x14ac:dyDescent="0.25">
      <c r="K14933" s="4"/>
      <c r="L14933" s="32"/>
      <c r="M14933" s="32"/>
      <c r="N14933" s="4"/>
      <c r="Q14933" s="27"/>
    </row>
    <row r="14934" spans="11:17" x14ac:dyDescent="0.25">
      <c r="K14934" s="4"/>
      <c r="L14934" s="32"/>
      <c r="M14934" s="32"/>
      <c r="N14934" s="4"/>
      <c r="Q14934" s="27"/>
    </row>
    <row r="14935" spans="11:17" x14ac:dyDescent="0.25">
      <c r="K14935" s="4"/>
      <c r="L14935" s="32"/>
      <c r="M14935" s="32"/>
      <c r="N14935" s="4"/>
      <c r="Q14935" s="27"/>
    </row>
    <row r="14936" spans="11:17" x14ac:dyDescent="0.25">
      <c r="K14936" s="4"/>
      <c r="L14936" s="32"/>
      <c r="M14936" s="32"/>
      <c r="N14936" s="4"/>
      <c r="Q14936" s="27"/>
    </row>
    <row r="14937" spans="11:17" x14ac:dyDescent="0.25">
      <c r="K14937" s="4"/>
      <c r="L14937" s="32"/>
      <c r="M14937" s="32"/>
      <c r="N14937" s="4"/>
      <c r="Q14937" s="27"/>
    </row>
    <row r="14938" spans="11:17" x14ac:dyDescent="0.25">
      <c r="K14938" s="4"/>
      <c r="L14938" s="32"/>
      <c r="M14938" s="32"/>
      <c r="N14938" s="4"/>
      <c r="Q14938" s="27"/>
    </row>
    <row r="14939" spans="11:17" x14ac:dyDescent="0.25">
      <c r="K14939" s="4"/>
      <c r="L14939" s="32"/>
      <c r="M14939" s="32"/>
      <c r="N14939" s="4"/>
      <c r="Q14939" s="27"/>
    </row>
    <row r="14940" spans="11:17" x14ac:dyDescent="0.25">
      <c r="K14940" s="4"/>
      <c r="L14940" s="32"/>
      <c r="M14940" s="32"/>
      <c r="N14940" s="4"/>
      <c r="Q14940" s="27"/>
    </row>
    <row r="14941" spans="11:17" x14ac:dyDescent="0.25">
      <c r="K14941" s="4"/>
      <c r="L14941" s="32"/>
      <c r="M14941" s="32"/>
      <c r="N14941" s="4"/>
      <c r="Q14941" s="27"/>
    </row>
    <row r="14942" spans="11:17" x14ac:dyDescent="0.25">
      <c r="K14942" s="4"/>
      <c r="L14942" s="32"/>
      <c r="M14942" s="32"/>
      <c r="N14942" s="4"/>
      <c r="Q14942" s="27"/>
    </row>
    <row r="14943" spans="11:17" x14ac:dyDescent="0.25">
      <c r="K14943" s="4"/>
      <c r="L14943" s="32"/>
      <c r="M14943" s="32"/>
      <c r="N14943" s="4"/>
      <c r="Q14943" s="27"/>
    </row>
    <row r="14944" spans="11:17" x14ac:dyDescent="0.25">
      <c r="K14944" s="4"/>
      <c r="L14944" s="32"/>
      <c r="M14944" s="32"/>
      <c r="N14944" s="4"/>
      <c r="Q14944" s="27"/>
    </row>
    <row r="14945" spans="11:17" x14ac:dyDescent="0.25">
      <c r="K14945" s="4"/>
      <c r="L14945" s="32"/>
      <c r="M14945" s="32"/>
      <c r="N14945" s="4"/>
      <c r="Q14945" s="27"/>
    </row>
    <row r="14946" spans="11:17" x14ac:dyDescent="0.25">
      <c r="K14946" s="4"/>
      <c r="L14946" s="32"/>
      <c r="M14946" s="32"/>
      <c r="N14946" s="4"/>
      <c r="Q14946" s="27"/>
    </row>
    <row r="14947" spans="11:17" x14ac:dyDescent="0.25">
      <c r="K14947" s="4"/>
      <c r="L14947" s="32"/>
      <c r="M14947" s="32"/>
      <c r="N14947" s="4"/>
      <c r="Q14947" s="27"/>
    </row>
    <row r="14948" spans="11:17" x14ac:dyDescent="0.25">
      <c r="K14948" s="4"/>
      <c r="L14948" s="32"/>
      <c r="M14948" s="32"/>
      <c r="N14948" s="4"/>
      <c r="Q14948" s="27"/>
    </row>
    <row r="14949" spans="11:17" x14ac:dyDescent="0.25">
      <c r="K14949" s="4"/>
      <c r="L14949" s="32"/>
      <c r="M14949" s="32"/>
      <c r="N14949" s="4"/>
      <c r="Q14949" s="27"/>
    </row>
    <row r="14950" spans="11:17" x14ac:dyDescent="0.25">
      <c r="K14950" s="4"/>
      <c r="L14950" s="32"/>
      <c r="M14950" s="32"/>
      <c r="N14950" s="4"/>
      <c r="Q14950" s="27"/>
    </row>
    <row r="14951" spans="11:17" x14ac:dyDescent="0.25">
      <c r="K14951" s="4"/>
      <c r="L14951" s="32"/>
      <c r="M14951" s="32"/>
      <c r="N14951" s="4"/>
      <c r="Q14951" s="27"/>
    </row>
    <row r="14952" spans="11:17" x14ac:dyDescent="0.25">
      <c r="K14952" s="4"/>
      <c r="L14952" s="32"/>
      <c r="M14952" s="32"/>
      <c r="N14952" s="4"/>
      <c r="Q14952" s="27"/>
    </row>
    <row r="14953" spans="11:17" x14ac:dyDescent="0.25">
      <c r="K14953" s="4"/>
      <c r="L14953" s="32"/>
      <c r="M14953" s="32"/>
      <c r="N14953" s="4"/>
      <c r="Q14953" s="27"/>
    </row>
    <row r="14954" spans="11:17" x14ac:dyDescent="0.25">
      <c r="K14954" s="4"/>
      <c r="L14954" s="32"/>
      <c r="M14954" s="32"/>
      <c r="N14954" s="4"/>
      <c r="Q14954" s="27"/>
    </row>
    <row r="14955" spans="11:17" x14ac:dyDescent="0.25">
      <c r="K14955" s="4"/>
      <c r="L14955" s="32"/>
      <c r="M14955" s="32"/>
      <c r="N14955" s="4"/>
      <c r="Q14955" s="27"/>
    </row>
    <row r="14956" spans="11:17" x14ac:dyDescent="0.25">
      <c r="K14956" s="4"/>
      <c r="L14956" s="32"/>
      <c r="M14956" s="32"/>
      <c r="N14956" s="4"/>
      <c r="Q14956" s="27"/>
    </row>
    <row r="14957" spans="11:17" x14ac:dyDescent="0.25">
      <c r="K14957" s="4"/>
      <c r="L14957" s="32"/>
      <c r="M14957" s="32"/>
      <c r="N14957" s="4"/>
      <c r="Q14957" s="27"/>
    </row>
    <row r="14958" spans="11:17" x14ac:dyDescent="0.25">
      <c r="K14958" s="4"/>
      <c r="L14958" s="32"/>
      <c r="M14958" s="32"/>
      <c r="N14958" s="4"/>
      <c r="Q14958" s="27"/>
    </row>
    <row r="14959" spans="11:17" x14ac:dyDescent="0.25">
      <c r="K14959" s="4"/>
      <c r="L14959" s="32"/>
      <c r="M14959" s="32"/>
      <c r="N14959" s="4"/>
      <c r="Q14959" s="27"/>
    </row>
    <row r="14960" spans="11:17" x14ac:dyDescent="0.25">
      <c r="K14960" s="4"/>
      <c r="L14960" s="32"/>
      <c r="M14960" s="32"/>
      <c r="N14960" s="4"/>
      <c r="Q14960" s="27"/>
    </row>
    <row r="14961" spans="11:17" x14ac:dyDescent="0.25">
      <c r="K14961" s="4"/>
      <c r="L14961" s="32"/>
      <c r="M14961" s="32"/>
      <c r="N14961" s="4"/>
      <c r="Q14961" s="27"/>
    </row>
    <row r="14962" spans="11:17" x14ac:dyDescent="0.25">
      <c r="K14962" s="4"/>
      <c r="L14962" s="32"/>
      <c r="M14962" s="32"/>
      <c r="N14962" s="4"/>
      <c r="Q14962" s="27"/>
    </row>
    <row r="14963" spans="11:17" x14ac:dyDescent="0.25">
      <c r="K14963" s="4"/>
      <c r="L14963" s="32"/>
      <c r="M14963" s="32"/>
      <c r="N14963" s="4"/>
      <c r="Q14963" s="27"/>
    </row>
    <row r="14964" spans="11:17" x14ac:dyDescent="0.25">
      <c r="K14964" s="4"/>
      <c r="L14964" s="32"/>
      <c r="M14964" s="32"/>
      <c r="N14964" s="4"/>
      <c r="Q14964" s="27"/>
    </row>
    <row r="14965" spans="11:17" x14ac:dyDescent="0.25">
      <c r="K14965" s="4"/>
      <c r="L14965" s="32"/>
      <c r="M14965" s="32"/>
      <c r="N14965" s="4"/>
      <c r="Q14965" s="27"/>
    </row>
    <row r="14966" spans="11:17" x14ac:dyDescent="0.25">
      <c r="K14966" s="4"/>
      <c r="L14966" s="32"/>
      <c r="M14966" s="32"/>
      <c r="N14966" s="4"/>
      <c r="Q14966" s="27"/>
    </row>
    <row r="14967" spans="11:17" x14ac:dyDescent="0.25">
      <c r="K14967" s="4"/>
      <c r="L14967" s="32"/>
      <c r="M14967" s="32"/>
      <c r="N14967" s="4"/>
      <c r="Q14967" s="27"/>
    </row>
    <row r="14968" spans="11:17" x14ac:dyDescent="0.25">
      <c r="K14968" s="4"/>
      <c r="L14968" s="32"/>
      <c r="M14968" s="32"/>
      <c r="N14968" s="4"/>
      <c r="Q14968" s="27"/>
    </row>
    <row r="14969" spans="11:17" x14ac:dyDescent="0.25">
      <c r="K14969" s="4"/>
      <c r="L14969" s="32"/>
      <c r="M14969" s="32"/>
      <c r="N14969" s="4"/>
      <c r="Q14969" s="27"/>
    </row>
    <row r="14970" spans="11:17" x14ac:dyDescent="0.25">
      <c r="K14970" s="4"/>
      <c r="L14970" s="32"/>
      <c r="M14970" s="32"/>
      <c r="N14970" s="4"/>
      <c r="Q14970" s="27"/>
    </row>
    <row r="14971" spans="11:17" x14ac:dyDescent="0.25">
      <c r="K14971" s="4"/>
      <c r="L14971" s="32"/>
      <c r="M14971" s="32"/>
      <c r="N14971" s="4"/>
      <c r="Q14971" s="27"/>
    </row>
    <row r="14972" spans="11:17" x14ac:dyDescent="0.25">
      <c r="K14972" s="4"/>
      <c r="L14972" s="32"/>
      <c r="M14972" s="32"/>
      <c r="N14972" s="4"/>
      <c r="Q14972" s="27"/>
    </row>
    <row r="14973" spans="11:17" x14ac:dyDescent="0.25">
      <c r="K14973" s="4"/>
      <c r="L14973" s="32"/>
      <c r="M14973" s="32"/>
      <c r="N14973" s="4"/>
      <c r="Q14973" s="27"/>
    </row>
    <row r="14974" spans="11:17" x14ac:dyDescent="0.25">
      <c r="K14974" s="4"/>
      <c r="L14974" s="32"/>
      <c r="M14974" s="32"/>
      <c r="N14974" s="4"/>
      <c r="Q14974" s="27"/>
    </row>
    <row r="14975" spans="11:17" x14ac:dyDescent="0.25">
      <c r="K14975" s="4"/>
      <c r="L14975" s="32"/>
      <c r="M14975" s="32"/>
      <c r="N14975" s="4"/>
      <c r="Q14975" s="27"/>
    </row>
    <row r="14976" spans="11:17" x14ac:dyDescent="0.25">
      <c r="K14976" s="4"/>
      <c r="L14976" s="32"/>
      <c r="M14976" s="32"/>
      <c r="N14976" s="4"/>
      <c r="Q14976" s="27"/>
    </row>
    <row r="14977" spans="11:17" x14ac:dyDescent="0.25">
      <c r="K14977" s="4"/>
      <c r="L14977" s="32"/>
      <c r="M14977" s="32"/>
      <c r="N14977" s="4"/>
      <c r="Q14977" s="27"/>
    </row>
    <row r="14978" spans="11:17" x14ac:dyDescent="0.25">
      <c r="K14978" s="4"/>
      <c r="L14978" s="32"/>
      <c r="M14978" s="32"/>
      <c r="N14978" s="4"/>
      <c r="Q14978" s="27"/>
    </row>
    <row r="14979" spans="11:17" x14ac:dyDescent="0.25">
      <c r="K14979" s="4"/>
      <c r="L14979" s="32"/>
      <c r="M14979" s="32"/>
      <c r="N14979" s="4"/>
      <c r="Q14979" s="27"/>
    </row>
    <row r="14980" spans="11:17" x14ac:dyDescent="0.25">
      <c r="K14980" s="4"/>
      <c r="L14980" s="32"/>
      <c r="M14980" s="32"/>
      <c r="N14980" s="4"/>
      <c r="Q14980" s="27"/>
    </row>
    <row r="14981" spans="11:17" x14ac:dyDescent="0.25">
      <c r="K14981" s="4"/>
      <c r="L14981" s="32"/>
      <c r="M14981" s="32"/>
      <c r="N14981" s="4"/>
      <c r="Q14981" s="27"/>
    </row>
    <row r="14982" spans="11:17" x14ac:dyDescent="0.25">
      <c r="K14982" s="4"/>
      <c r="L14982" s="32"/>
      <c r="M14982" s="32"/>
      <c r="N14982" s="4"/>
      <c r="Q14982" s="27"/>
    </row>
    <row r="14983" spans="11:17" x14ac:dyDescent="0.25">
      <c r="K14983" s="4"/>
      <c r="L14983" s="32"/>
      <c r="M14983" s="32"/>
      <c r="N14983" s="4"/>
      <c r="Q14983" s="27"/>
    </row>
    <row r="14984" spans="11:17" x14ac:dyDescent="0.25">
      <c r="K14984" s="4"/>
      <c r="L14984" s="32"/>
      <c r="M14984" s="32"/>
      <c r="N14984" s="4"/>
      <c r="Q14984" s="27"/>
    </row>
    <row r="14985" spans="11:17" x14ac:dyDescent="0.25">
      <c r="K14985" s="4"/>
      <c r="L14985" s="32"/>
      <c r="M14985" s="32"/>
      <c r="N14985" s="4"/>
      <c r="Q14985" s="27"/>
    </row>
    <row r="14986" spans="11:17" x14ac:dyDescent="0.25">
      <c r="K14986" s="4"/>
      <c r="L14986" s="32"/>
      <c r="M14986" s="32"/>
      <c r="N14986" s="4"/>
      <c r="Q14986" s="27"/>
    </row>
    <row r="14987" spans="11:17" x14ac:dyDescent="0.25">
      <c r="K14987" s="4"/>
      <c r="L14987" s="32"/>
      <c r="M14987" s="32"/>
      <c r="N14987" s="4"/>
      <c r="Q14987" s="27"/>
    </row>
    <row r="14988" spans="11:17" x14ac:dyDescent="0.25">
      <c r="K14988" s="4"/>
      <c r="L14988" s="32"/>
      <c r="M14988" s="32"/>
      <c r="N14988" s="4"/>
      <c r="Q14988" s="27"/>
    </row>
    <row r="14989" spans="11:17" x14ac:dyDescent="0.25">
      <c r="K14989" s="4"/>
      <c r="L14989" s="32"/>
      <c r="M14989" s="32"/>
      <c r="N14989" s="4"/>
      <c r="Q14989" s="27"/>
    </row>
    <row r="14990" spans="11:17" x14ac:dyDescent="0.25">
      <c r="K14990" s="4"/>
      <c r="L14990" s="32"/>
      <c r="M14990" s="32"/>
      <c r="N14990" s="4"/>
      <c r="Q14990" s="27"/>
    </row>
    <row r="14991" spans="11:17" x14ac:dyDescent="0.25">
      <c r="K14991" s="4"/>
      <c r="L14991" s="32"/>
      <c r="M14991" s="32"/>
      <c r="N14991" s="4"/>
      <c r="Q14991" s="27"/>
    </row>
    <row r="14992" spans="11:17" x14ac:dyDescent="0.25">
      <c r="K14992" s="4"/>
      <c r="L14992" s="32"/>
      <c r="M14992" s="32"/>
      <c r="N14992" s="4"/>
      <c r="Q14992" s="27"/>
    </row>
    <row r="14993" spans="11:17" x14ac:dyDescent="0.25">
      <c r="K14993" s="4"/>
      <c r="L14993" s="32"/>
      <c r="M14993" s="32"/>
      <c r="N14993" s="4"/>
      <c r="Q14993" s="27"/>
    </row>
    <row r="14994" spans="11:17" x14ac:dyDescent="0.25">
      <c r="K14994" s="4"/>
      <c r="L14994" s="32"/>
      <c r="M14994" s="32"/>
      <c r="N14994" s="4"/>
      <c r="Q14994" s="27"/>
    </row>
    <row r="14995" spans="11:17" x14ac:dyDescent="0.25">
      <c r="K14995" s="4"/>
      <c r="L14995" s="32"/>
      <c r="M14995" s="32"/>
      <c r="N14995" s="4"/>
      <c r="Q14995" s="27"/>
    </row>
    <row r="14996" spans="11:17" x14ac:dyDescent="0.25">
      <c r="K14996" s="4"/>
      <c r="L14996" s="32"/>
      <c r="M14996" s="32"/>
      <c r="N14996" s="4"/>
      <c r="Q14996" s="27"/>
    </row>
    <row r="14997" spans="11:17" x14ac:dyDescent="0.25">
      <c r="K14997" s="4"/>
      <c r="L14997" s="32"/>
      <c r="M14997" s="32"/>
      <c r="N14997" s="4"/>
      <c r="Q14997" s="27"/>
    </row>
    <row r="14998" spans="11:17" x14ac:dyDescent="0.25">
      <c r="K14998" s="4"/>
      <c r="L14998" s="32"/>
      <c r="M14998" s="32"/>
      <c r="N14998" s="4"/>
      <c r="Q14998" s="27"/>
    </row>
    <row r="14999" spans="11:17" x14ac:dyDescent="0.25">
      <c r="K14999" s="4"/>
      <c r="L14999" s="32"/>
      <c r="M14999" s="32"/>
      <c r="N14999" s="4"/>
      <c r="Q14999" s="27"/>
    </row>
    <row r="15000" spans="11:17" x14ac:dyDescent="0.25">
      <c r="K15000" s="4"/>
      <c r="L15000" s="32"/>
      <c r="M15000" s="32"/>
      <c r="N15000" s="4"/>
      <c r="Q15000" s="27"/>
    </row>
    <row r="15001" spans="11:17" x14ac:dyDescent="0.25">
      <c r="K15001" s="4"/>
      <c r="L15001" s="32"/>
      <c r="M15001" s="32"/>
      <c r="N15001" s="4"/>
      <c r="Q15001" s="27"/>
    </row>
    <row r="15002" spans="11:17" x14ac:dyDescent="0.25">
      <c r="K15002" s="4"/>
      <c r="L15002" s="32"/>
      <c r="M15002" s="32"/>
      <c r="N15002" s="4"/>
      <c r="Q15002" s="27"/>
    </row>
    <row r="15003" spans="11:17" x14ac:dyDescent="0.25">
      <c r="K15003" s="4"/>
      <c r="L15003" s="32"/>
      <c r="M15003" s="32"/>
      <c r="N15003" s="4"/>
      <c r="Q15003" s="27"/>
    </row>
    <row r="15004" spans="11:17" x14ac:dyDescent="0.25">
      <c r="K15004" s="4"/>
      <c r="L15004" s="32"/>
      <c r="M15004" s="32"/>
      <c r="N15004" s="4"/>
      <c r="Q15004" s="27"/>
    </row>
    <row r="15005" spans="11:17" x14ac:dyDescent="0.25">
      <c r="K15005" s="4"/>
      <c r="L15005" s="32"/>
      <c r="M15005" s="32"/>
      <c r="N15005" s="4"/>
      <c r="Q15005" s="27"/>
    </row>
    <row r="15006" spans="11:17" x14ac:dyDescent="0.25">
      <c r="K15006" s="4"/>
      <c r="L15006" s="32"/>
      <c r="M15006" s="32"/>
      <c r="N15006" s="4"/>
      <c r="Q15006" s="27"/>
    </row>
    <row r="15007" spans="11:17" x14ac:dyDescent="0.25">
      <c r="K15007" s="4"/>
      <c r="L15007" s="32"/>
      <c r="M15007" s="32"/>
      <c r="N15007" s="4"/>
      <c r="Q15007" s="27"/>
    </row>
    <row r="15008" spans="11:17" x14ac:dyDescent="0.25">
      <c r="K15008" s="4"/>
      <c r="L15008" s="32"/>
      <c r="M15008" s="32"/>
      <c r="N15008" s="4"/>
      <c r="Q15008" s="27"/>
    </row>
    <row r="15009" spans="11:17" x14ac:dyDescent="0.25">
      <c r="K15009" s="4"/>
      <c r="L15009" s="32"/>
      <c r="M15009" s="32"/>
      <c r="N15009" s="4"/>
      <c r="Q15009" s="27"/>
    </row>
    <row r="15010" spans="11:17" x14ac:dyDescent="0.25">
      <c r="K15010" s="4"/>
      <c r="L15010" s="32"/>
      <c r="M15010" s="32"/>
      <c r="N15010" s="4"/>
      <c r="Q15010" s="27"/>
    </row>
    <row r="15011" spans="11:17" x14ac:dyDescent="0.25">
      <c r="K15011" s="4"/>
      <c r="L15011" s="32"/>
      <c r="M15011" s="32"/>
      <c r="N15011" s="4"/>
      <c r="Q15011" s="27"/>
    </row>
    <row r="15012" spans="11:17" x14ac:dyDescent="0.25">
      <c r="K15012" s="4"/>
      <c r="L15012" s="32"/>
      <c r="M15012" s="32"/>
      <c r="N15012" s="4"/>
      <c r="Q15012" s="27"/>
    </row>
    <row r="15013" spans="11:17" x14ac:dyDescent="0.25">
      <c r="K15013" s="4"/>
      <c r="L15013" s="32"/>
      <c r="M15013" s="32"/>
      <c r="N15013" s="4"/>
      <c r="Q15013" s="27"/>
    </row>
    <row r="15014" spans="11:17" x14ac:dyDescent="0.25">
      <c r="K15014" s="4"/>
      <c r="L15014" s="32"/>
      <c r="M15014" s="32"/>
      <c r="N15014" s="4"/>
      <c r="Q15014" s="27"/>
    </row>
    <row r="15015" spans="11:17" x14ac:dyDescent="0.25">
      <c r="K15015" s="4"/>
      <c r="L15015" s="32"/>
      <c r="M15015" s="32"/>
      <c r="N15015" s="4"/>
      <c r="Q15015" s="27"/>
    </row>
    <row r="15016" spans="11:17" x14ac:dyDescent="0.25">
      <c r="K15016" s="4"/>
      <c r="L15016" s="32"/>
      <c r="M15016" s="32"/>
      <c r="N15016" s="4"/>
      <c r="Q15016" s="27"/>
    </row>
    <row r="15017" spans="11:17" x14ac:dyDescent="0.25">
      <c r="K15017" s="4"/>
      <c r="L15017" s="32"/>
      <c r="M15017" s="32"/>
      <c r="N15017" s="4"/>
      <c r="Q15017" s="27"/>
    </row>
    <row r="15018" spans="11:17" x14ac:dyDescent="0.25">
      <c r="K15018" s="4"/>
      <c r="L15018" s="32"/>
      <c r="M15018" s="32"/>
      <c r="N15018" s="4"/>
      <c r="Q15018" s="27"/>
    </row>
    <row r="15019" spans="11:17" x14ac:dyDescent="0.25">
      <c r="K15019" s="4"/>
      <c r="L15019" s="32"/>
      <c r="M15019" s="32"/>
      <c r="N15019" s="4"/>
      <c r="Q15019" s="27"/>
    </row>
    <row r="15020" spans="11:17" x14ac:dyDescent="0.25">
      <c r="K15020" s="4"/>
      <c r="L15020" s="32"/>
      <c r="M15020" s="32"/>
      <c r="N15020" s="4"/>
      <c r="Q15020" s="27"/>
    </row>
    <row r="15021" spans="11:17" x14ac:dyDescent="0.25">
      <c r="K15021" s="4"/>
      <c r="L15021" s="32"/>
      <c r="M15021" s="32"/>
      <c r="N15021" s="4"/>
      <c r="Q15021" s="27"/>
    </row>
    <row r="15022" spans="11:17" x14ac:dyDescent="0.25">
      <c r="K15022" s="4"/>
      <c r="L15022" s="32"/>
      <c r="M15022" s="32"/>
      <c r="N15022" s="4"/>
      <c r="Q15022" s="27"/>
    </row>
    <row r="15023" spans="11:17" x14ac:dyDescent="0.25">
      <c r="K15023" s="4"/>
      <c r="L15023" s="32"/>
      <c r="M15023" s="32"/>
      <c r="N15023" s="4"/>
      <c r="Q15023" s="27"/>
    </row>
    <row r="15024" spans="11:17" x14ac:dyDescent="0.25">
      <c r="K15024" s="4"/>
      <c r="L15024" s="32"/>
      <c r="M15024" s="32"/>
      <c r="N15024" s="4"/>
      <c r="Q15024" s="27"/>
    </row>
    <row r="15025" spans="11:17" x14ac:dyDescent="0.25">
      <c r="K15025" s="4"/>
      <c r="L15025" s="32"/>
      <c r="M15025" s="32"/>
      <c r="N15025" s="4"/>
      <c r="Q15025" s="27"/>
    </row>
    <row r="15026" spans="11:17" x14ac:dyDescent="0.25">
      <c r="K15026" s="4"/>
      <c r="L15026" s="32"/>
      <c r="M15026" s="32"/>
      <c r="N15026" s="4"/>
      <c r="Q15026" s="27"/>
    </row>
    <row r="15027" spans="11:17" x14ac:dyDescent="0.25">
      <c r="K15027" s="4"/>
      <c r="L15027" s="32"/>
      <c r="M15027" s="32"/>
      <c r="N15027" s="4"/>
      <c r="Q15027" s="27"/>
    </row>
    <row r="15028" spans="11:17" x14ac:dyDescent="0.25">
      <c r="K15028" s="4"/>
      <c r="L15028" s="32"/>
      <c r="M15028" s="32"/>
      <c r="N15028" s="4"/>
      <c r="Q15028" s="27"/>
    </row>
    <row r="15029" spans="11:17" x14ac:dyDescent="0.25">
      <c r="K15029" s="4"/>
      <c r="L15029" s="32"/>
      <c r="M15029" s="32"/>
      <c r="N15029" s="4"/>
      <c r="Q15029" s="27"/>
    </row>
    <row r="15030" spans="11:17" x14ac:dyDescent="0.25">
      <c r="K15030" s="4"/>
      <c r="L15030" s="32"/>
      <c r="M15030" s="32"/>
      <c r="N15030" s="4"/>
      <c r="Q15030" s="27"/>
    </row>
    <row r="15031" spans="11:17" x14ac:dyDescent="0.25">
      <c r="K15031" s="4"/>
      <c r="L15031" s="32"/>
      <c r="M15031" s="32"/>
      <c r="N15031" s="4"/>
      <c r="Q15031" s="27"/>
    </row>
    <row r="15032" spans="11:17" x14ac:dyDescent="0.25">
      <c r="K15032" s="4"/>
      <c r="L15032" s="32"/>
      <c r="M15032" s="32"/>
      <c r="N15032" s="4"/>
      <c r="Q15032" s="27"/>
    </row>
    <row r="15033" spans="11:17" x14ac:dyDescent="0.25">
      <c r="K15033" s="4"/>
      <c r="L15033" s="32"/>
      <c r="M15033" s="32"/>
      <c r="N15033" s="4"/>
      <c r="Q15033" s="27"/>
    </row>
    <row r="15034" spans="11:17" x14ac:dyDescent="0.25">
      <c r="K15034" s="4"/>
      <c r="L15034" s="32"/>
      <c r="M15034" s="32"/>
      <c r="N15034" s="4"/>
      <c r="Q15034" s="27"/>
    </row>
    <row r="15035" spans="11:17" x14ac:dyDescent="0.25">
      <c r="K15035" s="4"/>
      <c r="L15035" s="32"/>
      <c r="M15035" s="32"/>
      <c r="N15035" s="4"/>
      <c r="Q15035" s="27"/>
    </row>
    <row r="15036" spans="11:17" x14ac:dyDescent="0.25">
      <c r="K15036" s="4"/>
      <c r="L15036" s="32"/>
      <c r="M15036" s="32"/>
      <c r="N15036" s="4"/>
      <c r="Q15036" s="27"/>
    </row>
    <row r="15037" spans="11:17" x14ac:dyDescent="0.25">
      <c r="K15037" s="4"/>
      <c r="L15037" s="32"/>
      <c r="M15037" s="32"/>
      <c r="N15037" s="4"/>
      <c r="Q15037" s="27"/>
    </row>
    <row r="15038" spans="11:17" x14ac:dyDescent="0.25">
      <c r="K15038" s="4"/>
      <c r="L15038" s="32"/>
      <c r="M15038" s="32"/>
      <c r="N15038" s="4"/>
      <c r="Q15038" s="27"/>
    </row>
    <row r="15039" spans="11:17" x14ac:dyDescent="0.25">
      <c r="K15039" s="4"/>
      <c r="L15039" s="32"/>
      <c r="M15039" s="32"/>
      <c r="N15039" s="4"/>
      <c r="Q15039" s="27"/>
    </row>
    <row r="15040" spans="11:17" x14ac:dyDescent="0.25">
      <c r="K15040" s="4"/>
      <c r="L15040" s="32"/>
      <c r="M15040" s="32"/>
      <c r="N15040" s="4"/>
      <c r="Q15040" s="27"/>
    </row>
    <row r="15041" spans="11:17" x14ac:dyDescent="0.25">
      <c r="K15041" s="4"/>
      <c r="L15041" s="32"/>
      <c r="M15041" s="32"/>
      <c r="N15041" s="4"/>
      <c r="Q15041" s="27"/>
    </row>
    <row r="15042" spans="11:17" x14ac:dyDescent="0.25">
      <c r="K15042" s="4"/>
      <c r="L15042" s="32"/>
      <c r="M15042" s="32"/>
      <c r="N15042" s="4"/>
      <c r="Q15042" s="27"/>
    </row>
    <row r="15043" spans="11:17" x14ac:dyDescent="0.25">
      <c r="K15043" s="4"/>
      <c r="L15043" s="32"/>
      <c r="M15043" s="32"/>
      <c r="N15043" s="4"/>
      <c r="Q15043" s="27"/>
    </row>
    <row r="15044" spans="11:17" x14ac:dyDescent="0.25">
      <c r="K15044" s="4"/>
      <c r="L15044" s="32"/>
      <c r="M15044" s="32"/>
      <c r="N15044" s="4"/>
      <c r="Q15044" s="27"/>
    </row>
    <row r="15045" spans="11:17" x14ac:dyDescent="0.25">
      <c r="K15045" s="4"/>
      <c r="L15045" s="32"/>
      <c r="M15045" s="32"/>
      <c r="N15045" s="4"/>
      <c r="Q15045" s="27"/>
    </row>
    <row r="15046" spans="11:17" x14ac:dyDescent="0.25">
      <c r="K15046" s="4"/>
      <c r="L15046" s="32"/>
      <c r="M15046" s="32"/>
      <c r="N15046" s="4"/>
      <c r="Q15046" s="27"/>
    </row>
    <row r="15047" spans="11:17" x14ac:dyDescent="0.25">
      <c r="K15047" s="4"/>
      <c r="L15047" s="32"/>
      <c r="M15047" s="32"/>
      <c r="N15047" s="4"/>
      <c r="Q15047" s="27"/>
    </row>
    <row r="15048" spans="11:17" x14ac:dyDescent="0.25">
      <c r="K15048" s="4"/>
      <c r="L15048" s="32"/>
      <c r="M15048" s="32"/>
      <c r="N15048" s="4"/>
      <c r="Q15048" s="27"/>
    </row>
    <row r="15049" spans="11:17" x14ac:dyDescent="0.25">
      <c r="K15049" s="4"/>
      <c r="L15049" s="32"/>
      <c r="M15049" s="32"/>
      <c r="N15049" s="4"/>
      <c r="Q15049" s="27"/>
    </row>
    <row r="15050" spans="11:17" x14ac:dyDescent="0.25">
      <c r="K15050" s="4"/>
      <c r="L15050" s="32"/>
      <c r="M15050" s="32"/>
      <c r="N15050" s="4"/>
      <c r="Q15050" s="27"/>
    </row>
    <row r="15051" spans="11:17" x14ac:dyDescent="0.25">
      <c r="K15051" s="4"/>
      <c r="L15051" s="32"/>
      <c r="M15051" s="32"/>
      <c r="N15051" s="4"/>
      <c r="Q15051" s="27"/>
    </row>
    <row r="15052" spans="11:17" x14ac:dyDescent="0.25">
      <c r="K15052" s="4"/>
      <c r="L15052" s="32"/>
      <c r="M15052" s="32"/>
      <c r="N15052" s="4"/>
      <c r="Q15052" s="27"/>
    </row>
    <row r="15053" spans="11:17" x14ac:dyDescent="0.25">
      <c r="K15053" s="4"/>
      <c r="L15053" s="32"/>
      <c r="M15053" s="32"/>
      <c r="N15053" s="4"/>
      <c r="Q15053" s="27"/>
    </row>
    <row r="15054" spans="11:17" x14ac:dyDescent="0.25">
      <c r="K15054" s="4"/>
      <c r="L15054" s="32"/>
      <c r="M15054" s="32"/>
      <c r="N15054" s="4"/>
      <c r="Q15054" s="27"/>
    </row>
    <row r="15055" spans="11:17" x14ac:dyDescent="0.25">
      <c r="K15055" s="4"/>
      <c r="L15055" s="32"/>
      <c r="M15055" s="32"/>
      <c r="N15055" s="4"/>
      <c r="Q15055" s="27"/>
    </row>
    <row r="15056" spans="11:17" x14ac:dyDescent="0.25">
      <c r="K15056" s="4"/>
      <c r="L15056" s="32"/>
      <c r="M15056" s="32"/>
      <c r="N15056" s="4"/>
      <c r="Q15056" s="27"/>
    </row>
    <row r="15057" spans="11:17" x14ac:dyDescent="0.25">
      <c r="K15057" s="4"/>
      <c r="L15057" s="32"/>
      <c r="M15057" s="32"/>
      <c r="N15057" s="4"/>
      <c r="Q15057" s="27"/>
    </row>
    <row r="15058" spans="11:17" x14ac:dyDescent="0.25">
      <c r="K15058" s="4"/>
      <c r="L15058" s="32"/>
      <c r="M15058" s="32"/>
      <c r="N15058" s="4"/>
      <c r="Q15058" s="27"/>
    </row>
    <row r="15059" spans="11:17" x14ac:dyDescent="0.25">
      <c r="K15059" s="4"/>
      <c r="L15059" s="32"/>
      <c r="M15059" s="32"/>
      <c r="N15059" s="4"/>
      <c r="Q15059" s="27"/>
    </row>
    <row r="15060" spans="11:17" x14ac:dyDescent="0.25">
      <c r="K15060" s="4"/>
      <c r="L15060" s="32"/>
      <c r="M15060" s="32"/>
      <c r="N15060" s="4"/>
      <c r="Q15060" s="27"/>
    </row>
    <row r="15061" spans="11:17" x14ac:dyDescent="0.25">
      <c r="K15061" s="4"/>
      <c r="L15061" s="32"/>
      <c r="M15061" s="32"/>
      <c r="N15061" s="4"/>
      <c r="Q15061" s="27"/>
    </row>
    <row r="15062" spans="11:17" x14ac:dyDescent="0.25">
      <c r="K15062" s="4"/>
      <c r="L15062" s="32"/>
      <c r="M15062" s="32"/>
      <c r="N15062" s="4"/>
      <c r="Q15062" s="27"/>
    </row>
    <row r="15063" spans="11:17" x14ac:dyDescent="0.25">
      <c r="K15063" s="4"/>
      <c r="L15063" s="32"/>
      <c r="M15063" s="32"/>
      <c r="N15063" s="4"/>
      <c r="Q15063" s="27"/>
    </row>
    <row r="15064" spans="11:17" x14ac:dyDescent="0.25">
      <c r="K15064" s="4"/>
      <c r="L15064" s="32"/>
      <c r="M15064" s="32"/>
      <c r="N15064" s="4"/>
      <c r="Q15064" s="27"/>
    </row>
    <row r="15065" spans="11:17" x14ac:dyDescent="0.25">
      <c r="K15065" s="4"/>
      <c r="L15065" s="32"/>
      <c r="M15065" s="32"/>
      <c r="N15065" s="4"/>
      <c r="Q15065" s="27"/>
    </row>
    <row r="15066" spans="11:17" x14ac:dyDescent="0.25">
      <c r="K15066" s="4"/>
      <c r="L15066" s="32"/>
      <c r="M15066" s="32"/>
      <c r="N15066" s="4"/>
      <c r="Q15066" s="27"/>
    </row>
    <row r="15067" spans="11:17" x14ac:dyDescent="0.25">
      <c r="K15067" s="4"/>
      <c r="L15067" s="32"/>
      <c r="M15067" s="32"/>
      <c r="N15067" s="4"/>
      <c r="Q15067" s="27"/>
    </row>
    <row r="15068" spans="11:17" x14ac:dyDescent="0.25">
      <c r="K15068" s="4"/>
      <c r="L15068" s="32"/>
      <c r="M15068" s="32"/>
      <c r="N15068" s="4"/>
      <c r="Q15068" s="27"/>
    </row>
    <row r="15069" spans="11:17" x14ac:dyDescent="0.25">
      <c r="K15069" s="4"/>
      <c r="L15069" s="32"/>
      <c r="M15069" s="32"/>
      <c r="N15069" s="4"/>
      <c r="Q15069" s="27"/>
    </row>
    <row r="15070" spans="11:17" x14ac:dyDescent="0.25">
      <c r="K15070" s="4"/>
      <c r="L15070" s="32"/>
      <c r="M15070" s="32"/>
      <c r="N15070" s="4"/>
      <c r="Q15070" s="27"/>
    </row>
    <row r="15071" spans="11:17" x14ac:dyDescent="0.25">
      <c r="K15071" s="4"/>
      <c r="L15071" s="32"/>
      <c r="M15071" s="32"/>
      <c r="N15071" s="4"/>
      <c r="Q15071" s="27"/>
    </row>
    <row r="15072" spans="11:17" x14ac:dyDescent="0.25">
      <c r="K15072" s="4"/>
      <c r="L15072" s="32"/>
      <c r="M15072" s="32"/>
      <c r="N15072" s="4"/>
      <c r="Q15072" s="27"/>
    </row>
    <row r="15073" spans="11:17" x14ac:dyDescent="0.25">
      <c r="K15073" s="4"/>
      <c r="L15073" s="32"/>
      <c r="M15073" s="32"/>
      <c r="N15073" s="4"/>
      <c r="Q15073" s="27"/>
    </row>
    <row r="15074" spans="11:17" x14ac:dyDescent="0.25">
      <c r="K15074" s="4"/>
      <c r="L15074" s="32"/>
      <c r="M15074" s="32"/>
      <c r="N15074" s="4"/>
      <c r="Q15074" s="27"/>
    </row>
    <row r="15075" spans="11:17" x14ac:dyDescent="0.25">
      <c r="K15075" s="4"/>
      <c r="L15075" s="32"/>
      <c r="M15075" s="32"/>
      <c r="N15075" s="4"/>
      <c r="Q15075" s="27"/>
    </row>
    <row r="15076" spans="11:17" x14ac:dyDescent="0.25">
      <c r="K15076" s="4"/>
      <c r="L15076" s="32"/>
      <c r="M15076" s="32"/>
      <c r="N15076" s="4"/>
      <c r="Q15076" s="27"/>
    </row>
    <row r="15077" spans="11:17" x14ac:dyDescent="0.25">
      <c r="K15077" s="4"/>
      <c r="L15077" s="32"/>
      <c r="M15077" s="32"/>
      <c r="N15077" s="4"/>
      <c r="Q15077" s="27"/>
    </row>
    <row r="15078" spans="11:17" x14ac:dyDescent="0.25">
      <c r="K15078" s="4"/>
      <c r="L15078" s="32"/>
      <c r="M15078" s="32"/>
      <c r="N15078" s="4"/>
      <c r="Q15078" s="27"/>
    </row>
    <row r="15079" spans="11:17" x14ac:dyDescent="0.25">
      <c r="K15079" s="4"/>
      <c r="L15079" s="32"/>
      <c r="M15079" s="32"/>
      <c r="N15079" s="4"/>
      <c r="Q15079" s="27"/>
    </row>
    <row r="15080" spans="11:17" x14ac:dyDescent="0.25">
      <c r="K15080" s="4"/>
      <c r="L15080" s="32"/>
      <c r="M15080" s="32"/>
      <c r="N15080" s="4"/>
      <c r="Q15080" s="27"/>
    </row>
    <row r="15081" spans="11:17" x14ac:dyDescent="0.25">
      <c r="K15081" s="4"/>
      <c r="L15081" s="32"/>
      <c r="M15081" s="32"/>
      <c r="N15081" s="4"/>
      <c r="Q15081" s="27"/>
    </row>
    <row r="15082" spans="11:17" x14ac:dyDescent="0.25">
      <c r="K15082" s="4"/>
      <c r="L15082" s="32"/>
      <c r="M15082" s="32"/>
      <c r="N15082" s="4"/>
      <c r="Q15082" s="27"/>
    </row>
    <row r="15083" spans="11:17" x14ac:dyDescent="0.25">
      <c r="K15083" s="4"/>
      <c r="L15083" s="32"/>
      <c r="M15083" s="32"/>
      <c r="N15083" s="4"/>
      <c r="Q15083" s="27"/>
    </row>
    <row r="15084" spans="11:17" x14ac:dyDescent="0.25">
      <c r="K15084" s="4"/>
      <c r="L15084" s="32"/>
      <c r="M15084" s="32"/>
      <c r="N15084" s="4"/>
      <c r="Q15084" s="27"/>
    </row>
    <row r="15085" spans="11:17" x14ac:dyDescent="0.25">
      <c r="K15085" s="4"/>
      <c r="L15085" s="32"/>
      <c r="M15085" s="32"/>
      <c r="N15085" s="4"/>
      <c r="Q15085" s="27"/>
    </row>
    <row r="15086" spans="11:17" x14ac:dyDescent="0.25">
      <c r="K15086" s="4"/>
      <c r="L15086" s="32"/>
      <c r="M15086" s="32"/>
      <c r="N15086" s="4"/>
      <c r="Q15086" s="27"/>
    </row>
    <row r="15087" spans="11:17" x14ac:dyDescent="0.25">
      <c r="K15087" s="4"/>
      <c r="L15087" s="32"/>
      <c r="M15087" s="32"/>
      <c r="N15087" s="4"/>
      <c r="Q15087" s="27"/>
    </row>
    <row r="15088" spans="11:17" x14ac:dyDescent="0.25">
      <c r="K15088" s="4"/>
      <c r="L15088" s="32"/>
      <c r="M15088" s="32"/>
      <c r="N15088" s="4"/>
      <c r="Q15088" s="27"/>
    </row>
    <row r="15089" spans="11:17" x14ac:dyDescent="0.25">
      <c r="K15089" s="4"/>
      <c r="L15089" s="32"/>
      <c r="M15089" s="32"/>
      <c r="N15089" s="4"/>
      <c r="Q15089" s="27"/>
    </row>
    <row r="15090" spans="11:17" x14ac:dyDescent="0.25">
      <c r="K15090" s="4"/>
      <c r="L15090" s="32"/>
      <c r="M15090" s="32"/>
      <c r="N15090" s="4"/>
      <c r="Q15090" s="27"/>
    </row>
    <row r="15091" spans="11:17" x14ac:dyDescent="0.25">
      <c r="K15091" s="4"/>
      <c r="L15091" s="32"/>
      <c r="M15091" s="32"/>
      <c r="N15091" s="4"/>
      <c r="Q15091" s="27"/>
    </row>
    <row r="15092" spans="11:17" x14ac:dyDescent="0.25">
      <c r="K15092" s="4"/>
      <c r="L15092" s="32"/>
      <c r="M15092" s="32"/>
      <c r="N15092" s="4"/>
      <c r="Q15092" s="27"/>
    </row>
    <row r="15093" spans="11:17" x14ac:dyDescent="0.25">
      <c r="K15093" s="4"/>
      <c r="L15093" s="32"/>
      <c r="M15093" s="32"/>
      <c r="N15093" s="4"/>
      <c r="Q15093" s="27"/>
    </row>
    <row r="15094" spans="11:17" x14ac:dyDescent="0.25">
      <c r="K15094" s="4"/>
      <c r="L15094" s="32"/>
      <c r="M15094" s="32"/>
      <c r="N15094" s="4"/>
      <c r="Q15094" s="27"/>
    </row>
    <row r="15095" spans="11:17" x14ac:dyDescent="0.25">
      <c r="K15095" s="4"/>
      <c r="L15095" s="32"/>
      <c r="M15095" s="32"/>
      <c r="N15095" s="4"/>
      <c r="Q15095" s="27"/>
    </row>
    <row r="15096" spans="11:17" x14ac:dyDescent="0.25">
      <c r="K15096" s="4"/>
      <c r="L15096" s="32"/>
      <c r="M15096" s="32"/>
      <c r="N15096" s="4"/>
      <c r="Q15096" s="27"/>
    </row>
    <row r="15097" spans="11:17" x14ac:dyDescent="0.25">
      <c r="K15097" s="4"/>
      <c r="L15097" s="32"/>
      <c r="M15097" s="32"/>
      <c r="N15097" s="4"/>
      <c r="Q15097" s="27"/>
    </row>
    <row r="15098" spans="11:17" x14ac:dyDescent="0.25">
      <c r="K15098" s="4"/>
      <c r="L15098" s="32"/>
      <c r="M15098" s="32"/>
      <c r="N15098" s="4"/>
      <c r="Q15098" s="27"/>
    </row>
    <row r="15099" spans="11:17" x14ac:dyDescent="0.25">
      <c r="K15099" s="4"/>
      <c r="L15099" s="32"/>
      <c r="M15099" s="32"/>
      <c r="N15099" s="4"/>
      <c r="Q15099" s="27"/>
    </row>
    <row r="15100" spans="11:17" x14ac:dyDescent="0.25">
      <c r="K15100" s="4"/>
      <c r="L15100" s="32"/>
      <c r="M15100" s="32"/>
      <c r="N15100" s="4"/>
      <c r="Q15100" s="27"/>
    </row>
    <row r="15101" spans="11:17" x14ac:dyDescent="0.25">
      <c r="K15101" s="4"/>
      <c r="L15101" s="32"/>
      <c r="M15101" s="32"/>
      <c r="N15101" s="4"/>
      <c r="Q15101" s="27"/>
    </row>
    <row r="15102" spans="11:17" x14ac:dyDescent="0.25">
      <c r="K15102" s="4"/>
      <c r="L15102" s="32"/>
      <c r="M15102" s="32"/>
      <c r="N15102" s="4"/>
      <c r="Q15102" s="27"/>
    </row>
    <row r="15103" spans="11:17" x14ac:dyDescent="0.25">
      <c r="K15103" s="4"/>
      <c r="L15103" s="32"/>
      <c r="M15103" s="32"/>
      <c r="N15103" s="4"/>
      <c r="Q15103" s="27"/>
    </row>
    <row r="15104" spans="11:17" x14ac:dyDescent="0.25">
      <c r="K15104" s="4"/>
      <c r="L15104" s="32"/>
      <c r="M15104" s="32"/>
      <c r="N15104" s="4"/>
      <c r="Q15104" s="27"/>
    </row>
    <row r="15105" spans="11:17" x14ac:dyDescent="0.25">
      <c r="K15105" s="4"/>
      <c r="L15105" s="32"/>
      <c r="M15105" s="32"/>
      <c r="N15105" s="4"/>
      <c r="Q15105" s="27"/>
    </row>
    <row r="15106" spans="11:17" x14ac:dyDescent="0.25">
      <c r="K15106" s="4"/>
      <c r="L15106" s="32"/>
      <c r="M15106" s="32"/>
      <c r="N15106" s="4"/>
      <c r="Q15106" s="27"/>
    </row>
    <row r="15107" spans="11:17" x14ac:dyDescent="0.25">
      <c r="K15107" s="4"/>
      <c r="L15107" s="32"/>
      <c r="M15107" s="32"/>
      <c r="N15107" s="4"/>
      <c r="Q15107" s="27"/>
    </row>
    <row r="15108" spans="11:17" x14ac:dyDescent="0.25">
      <c r="K15108" s="4"/>
      <c r="L15108" s="32"/>
      <c r="M15108" s="32"/>
      <c r="N15108" s="4"/>
      <c r="Q15108" s="27"/>
    </row>
    <row r="15109" spans="11:17" x14ac:dyDescent="0.25">
      <c r="K15109" s="4"/>
      <c r="L15109" s="32"/>
      <c r="M15109" s="32"/>
      <c r="N15109" s="4"/>
      <c r="Q15109" s="27"/>
    </row>
    <row r="15110" spans="11:17" x14ac:dyDescent="0.25">
      <c r="K15110" s="4"/>
      <c r="L15110" s="32"/>
      <c r="M15110" s="32"/>
      <c r="N15110" s="4"/>
      <c r="Q15110" s="27"/>
    </row>
    <row r="15111" spans="11:17" x14ac:dyDescent="0.25">
      <c r="K15111" s="4"/>
      <c r="L15111" s="32"/>
      <c r="M15111" s="32"/>
      <c r="N15111" s="4"/>
      <c r="Q15111" s="27"/>
    </row>
    <row r="15112" spans="11:17" x14ac:dyDescent="0.25">
      <c r="K15112" s="4"/>
      <c r="L15112" s="32"/>
      <c r="M15112" s="32"/>
      <c r="N15112" s="4"/>
      <c r="Q15112" s="27"/>
    </row>
    <row r="15113" spans="11:17" x14ac:dyDescent="0.25">
      <c r="K15113" s="4"/>
      <c r="L15113" s="32"/>
      <c r="M15113" s="32"/>
      <c r="N15113" s="4"/>
      <c r="Q15113" s="27"/>
    </row>
    <row r="15114" spans="11:17" x14ac:dyDescent="0.25">
      <c r="K15114" s="4"/>
      <c r="L15114" s="32"/>
      <c r="M15114" s="32"/>
      <c r="N15114" s="4"/>
      <c r="Q15114" s="27"/>
    </row>
    <row r="15115" spans="11:17" x14ac:dyDescent="0.25">
      <c r="K15115" s="4"/>
      <c r="L15115" s="32"/>
      <c r="M15115" s="32"/>
      <c r="N15115" s="4"/>
      <c r="Q15115" s="27"/>
    </row>
    <row r="15116" spans="11:17" x14ac:dyDescent="0.25">
      <c r="K15116" s="4"/>
      <c r="L15116" s="32"/>
      <c r="M15116" s="32"/>
      <c r="N15116" s="4"/>
      <c r="Q15116" s="27"/>
    </row>
    <row r="15117" spans="11:17" x14ac:dyDescent="0.25">
      <c r="K15117" s="4"/>
      <c r="L15117" s="32"/>
      <c r="M15117" s="32"/>
      <c r="N15117" s="4"/>
      <c r="Q15117" s="27"/>
    </row>
    <row r="15118" spans="11:17" x14ac:dyDescent="0.25">
      <c r="K15118" s="4"/>
      <c r="L15118" s="32"/>
      <c r="M15118" s="32"/>
      <c r="N15118" s="4"/>
      <c r="Q15118" s="27"/>
    </row>
    <row r="15119" spans="11:17" x14ac:dyDescent="0.25">
      <c r="K15119" s="4"/>
      <c r="L15119" s="32"/>
      <c r="M15119" s="32"/>
      <c r="N15119" s="4"/>
      <c r="Q15119" s="27"/>
    </row>
    <row r="15120" spans="11:17" x14ac:dyDescent="0.25">
      <c r="K15120" s="4"/>
      <c r="L15120" s="32"/>
      <c r="M15120" s="32"/>
      <c r="N15120" s="4"/>
      <c r="Q15120" s="27"/>
    </row>
    <row r="15121" spans="11:17" x14ac:dyDescent="0.25">
      <c r="K15121" s="4"/>
      <c r="L15121" s="32"/>
      <c r="M15121" s="32"/>
      <c r="N15121" s="4"/>
      <c r="Q15121" s="27"/>
    </row>
    <row r="15122" spans="11:17" x14ac:dyDescent="0.25">
      <c r="K15122" s="4"/>
      <c r="L15122" s="32"/>
      <c r="M15122" s="32"/>
      <c r="N15122" s="4"/>
      <c r="Q15122" s="27"/>
    </row>
    <row r="15123" spans="11:17" x14ac:dyDescent="0.25">
      <c r="K15123" s="4"/>
      <c r="L15123" s="32"/>
      <c r="M15123" s="32"/>
      <c r="N15123" s="4"/>
      <c r="Q15123" s="27"/>
    </row>
    <row r="15124" spans="11:17" x14ac:dyDescent="0.25">
      <c r="K15124" s="4"/>
      <c r="L15124" s="32"/>
      <c r="M15124" s="32"/>
      <c r="N15124" s="4"/>
      <c r="Q15124" s="27"/>
    </row>
    <row r="15125" spans="11:17" x14ac:dyDescent="0.25">
      <c r="K15125" s="4"/>
      <c r="L15125" s="32"/>
      <c r="M15125" s="32"/>
      <c r="N15125" s="4"/>
      <c r="Q15125" s="27"/>
    </row>
    <row r="15126" spans="11:17" x14ac:dyDescent="0.25">
      <c r="K15126" s="4"/>
      <c r="L15126" s="32"/>
      <c r="M15126" s="32"/>
      <c r="N15126" s="4"/>
      <c r="Q15126" s="27"/>
    </row>
    <row r="15127" spans="11:17" x14ac:dyDescent="0.25">
      <c r="K15127" s="4"/>
      <c r="L15127" s="32"/>
      <c r="M15127" s="32"/>
      <c r="N15127" s="4"/>
      <c r="Q15127" s="27"/>
    </row>
    <row r="15128" spans="11:17" x14ac:dyDescent="0.25">
      <c r="K15128" s="4"/>
      <c r="L15128" s="32"/>
      <c r="M15128" s="32"/>
      <c r="N15128" s="4"/>
      <c r="Q15128" s="27"/>
    </row>
    <row r="15129" spans="11:17" x14ac:dyDescent="0.25">
      <c r="K15129" s="4"/>
      <c r="L15129" s="32"/>
      <c r="M15129" s="32"/>
      <c r="N15129" s="4"/>
      <c r="Q15129" s="27"/>
    </row>
    <row r="15130" spans="11:17" x14ac:dyDescent="0.25">
      <c r="K15130" s="4"/>
      <c r="L15130" s="32"/>
      <c r="M15130" s="32"/>
      <c r="N15130" s="4"/>
      <c r="Q15130" s="27"/>
    </row>
    <row r="15131" spans="11:17" x14ac:dyDescent="0.25">
      <c r="K15131" s="4"/>
      <c r="L15131" s="32"/>
      <c r="M15131" s="32"/>
      <c r="N15131" s="4"/>
      <c r="Q15131" s="27"/>
    </row>
    <row r="15132" spans="11:17" x14ac:dyDescent="0.25">
      <c r="K15132" s="4"/>
      <c r="L15132" s="32"/>
      <c r="M15132" s="32"/>
      <c r="N15132" s="4"/>
      <c r="Q15132" s="27"/>
    </row>
    <row r="15133" spans="11:17" x14ac:dyDescent="0.25">
      <c r="K15133" s="4"/>
      <c r="L15133" s="32"/>
      <c r="M15133" s="32"/>
      <c r="N15133" s="4"/>
      <c r="Q15133" s="27"/>
    </row>
    <row r="15134" spans="11:17" x14ac:dyDescent="0.25">
      <c r="K15134" s="4"/>
      <c r="L15134" s="32"/>
      <c r="M15134" s="32"/>
      <c r="N15134" s="4"/>
      <c r="Q15134" s="27"/>
    </row>
    <row r="15135" spans="11:17" x14ac:dyDescent="0.25">
      <c r="K15135" s="4"/>
      <c r="L15135" s="32"/>
      <c r="M15135" s="32"/>
      <c r="N15135" s="4"/>
      <c r="Q15135" s="27"/>
    </row>
    <row r="15136" spans="11:17" x14ac:dyDescent="0.25">
      <c r="K15136" s="4"/>
      <c r="L15136" s="32"/>
      <c r="M15136" s="32"/>
      <c r="N15136" s="4"/>
      <c r="Q15136" s="27"/>
    </row>
    <row r="15137" spans="11:17" x14ac:dyDescent="0.25">
      <c r="K15137" s="4"/>
      <c r="L15137" s="32"/>
      <c r="M15137" s="32"/>
      <c r="N15137" s="4"/>
      <c r="Q15137" s="27"/>
    </row>
    <row r="15138" spans="11:17" x14ac:dyDescent="0.25">
      <c r="K15138" s="4"/>
      <c r="L15138" s="32"/>
      <c r="M15138" s="32"/>
      <c r="N15138" s="4"/>
      <c r="Q15138" s="27"/>
    </row>
    <row r="15139" spans="11:17" x14ac:dyDescent="0.25">
      <c r="K15139" s="4"/>
      <c r="L15139" s="32"/>
      <c r="M15139" s="32"/>
      <c r="N15139" s="4"/>
      <c r="Q15139" s="27"/>
    </row>
    <row r="15140" spans="11:17" x14ac:dyDescent="0.25">
      <c r="K15140" s="4"/>
      <c r="L15140" s="32"/>
      <c r="M15140" s="32"/>
      <c r="N15140" s="4"/>
      <c r="Q15140" s="27"/>
    </row>
    <row r="15141" spans="11:17" x14ac:dyDescent="0.25">
      <c r="K15141" s="4"/>
      <c r="L15141" s="32"/>
      <c r="M15141" s="32"/>
      <c r="N15141" s="4"/>
      <c r="Q15141" s="27"/>
    </row>
    <row r="15142" spans="11:17" x14ac:dyDescent="0.25">
      <c r="K15142" s="4"/>
      <c r="L15142" s="32"/>
      <c r="M15142" s="32"/>
      <c r="N15142" s="4"/>
      <c r="Q15142" s="27"/>
    </row>
    <row r="15143" spans="11:17" x14ac:dyDescent="0.25">
      <c r="K15143" s="4"/>
      <c r="L15143" s="32"/>
      <c r="M15143" s="32"/>
      <c r="N15143" s="4"/>
      <c r="Q15143" s="27"/>
    </row>
    <row r="15144" spans="11:17" x14ac:dyDescent="0.25">
      <c r="K15144" s="4"/>
      <c r="L15144" s="32"/>
      <c r="M15144" s="32"/>
      <c r="N15144" s="4"/>
      <c r="Q15144" s="27"/>
    </row>
    <row r="15145" spans="11:17" x14ac:dyDescent="0.25">
      <c r="K15145" s="4"/>
      <c r="L15145" s="32"/>
      <c r="M15145" s="32"/>
      <c r="N15145" s="4"/>
      <c r="Q15145" s="27"/>
    </row>
    <row r="15146" spans="11:17" x14ac:dyDescent="0.25">
      <c r="K15146" s="4"/>
      <c r="L15146" s="32"/>
      <c r="M15146" s="32"/>
      <c r="N15146" s="4"/>
      <c r="Q15146" s="27"/>
    </row>
    <row r="15147" spans="11:17" x14ac:dyDescent="0.25">
      <c r="K15147" s="4"/>
      <c r="L15147" s="32"/>
      <c r="M15147" s="32"/>
      <c r="N15147" s="4"/>
      <c r="Q15147" s="27"/>
    </row>
    <row r="15148" spans="11:17" x14ac:dyDescent="0.25">
      <c r="K15148" s="4"/>
      <c r="L15148" s="32"/>
      <c r="M15148" s="32"/>
      <c r="N15148" s="4"/>
      <c r="Q15148" s="27"/>
    </row>
    <row r="15149" spans="11:17" x14ac:dyDescent="0.25">
      <c r="K15149" s="4"/>
      <c r="L15149" s="32"/>
      <c r="M15149" s="32"/>
      <c r="N15149" s="4"/>
      <c r="Q15149" s="27"/>
    </row>
    <row r="15150" spans="11:17" x14ac:dyDescent="0.25">
      <c r="K15150" s="4"/>
      <c r="L15150" s="32"/>
      <c r="M15150" s="32"/>
      <c r="N15150" s="4"/>
      <c r="Q15150" s="27"/>
    </row>
    <row r="15151" spans="11:17" x14ac:dyDescent="0.25">
      <c r="K15151" s="4"/>
      <c r="L15151" s="32"/>
      <c r="M15151" s="32"/>
      <c r="N15151" s="4"/>
      <c r="Q15151" s="27"/>
    </row>
    <row r="15152" spans="11:17" x14ac:dyDescent="0.25">
      <c r="K15152" s="4"/>
      <c r="L15152" s="32"/>
      <c r="M15152" s="32"/>
      <c r="N15152" s="4"/>
      <c r="Q15152" s="27"/>
    </row>
    <row r="15153" spans="11:17" x14ac:dyDescent="0.25">
      <c r="K15153" s="4"/>
      <c r="L15153" s="32"/>
      <c r="M15153" s="32"/>
      <c r="N15153" s="4"/>
      <c r="Q15153" s="27"/>
    </row>
    <row r="15154" spans="11:17" x14ac:dyDescent="0.25">
      <c r="K15154" s="4"/>
      <c r="L15154" s="32"/>
      <c r="M15154" s="32"/>
      <c r="N15154" s="4"/>
      <c r="Q15154" s="27"/>
    </row>
    <row r="15155" spans="11:17" x14ac:dyDescent="0.25">
      <c r="K15155" s="4"/>
      <c r="L15155" s="32"/>
      <c r="M15155" s="32"/>
      <c r="N15155" s="4"/>
      <c r="Q15155" s="27"/>
    </row>
    <row r="15156" spans="11:17" x14ac:dyDescent="0.25">
      <c r="K15156" s="4"/>
      <c r="L15156" s="32"/>
      <c r="M15156" s="32"/>
      <c r="N15156" s="4"/>
      <c r="Q15156" s="27"/>
    </row>
    <row r="15157" spans="11:17" x14ac:dyDescent="0.25">
      <c r="K15157" s="4"/>
      <c r="L15157" s="32"/>
      <c r="M15157" s="32"/>
      <c r="N15157" s="4"/>
      <c r="Q15157" s="27"/>
    </row>
    <row r="15158" spans="11:17" x14ac:dyDescent="0.25">
      <c r="K15158" s="4"/>
      <c r="L15158" s="32"/>
      <c r="M15158" s="32"/>
      <c r="N15158" s="4"/>
      <c r="Q15158" s="27"/>
    </row>
    <row r="15159" spans="11:17" x14ac:dyDescent="0.25">
      <c r="K15159" s="4"/>
      <c r="L15159" s="32"/>
      <c r="M15159" s="32"/>
      <c r="N15159" s="4"/>
      <c r="Q15159" s="27"/>
    </row>
    <row r="15160" spans="11:17" x14ac:dyDescent="0.25">
      <c r="K15160" s="4"/>
      <c r="L15160" s="32"/>
      <c r="M15160" s="32"/>
      <c r="N15160" s="4"/>
      <c r="Q15160" s="27"/>
    </row>
    <row r="15161" spans="11:17" x14ac:dyDescent="0.25">
      <c r="K15161" s="4"/>
      <c r="L15161" s="32"/>
      <c r="M15161" s="32"/>
      <c r="N15161" s="4"/>
      <c r="Q15161" s="27"/>
    </row>
    <row r="15162" spans="11:17" x14ac:dyDescent="0.25">
      <c r="K15162" s="4"/>
      <c r="L15162" s="32"/>
      <c r="M15162" s="32"/>
      <c r="N15162" s="4"/>
      <c r="Q15162" s="27"/>
    </row>
    <row r="15163" spans="11:17" x14ac:dyDescent="0.25">
      <c r="K15163" s="4"/>
      <c r="L15163" s="32"/>
      <c r="M15163" s="32"/>
      <c r="N15163" s="4"/>
      <c r="Q15163" s="27"/>
    </row>
    <row r="15164" spans="11:17" x14ac:dyDescent="0.25">
      <c r="K15164" s="4"/>
      <c r="L15164" s="32"/>
      <c r="M15164" s="32"/>
      <c r="N15164" s="4"/>
      <c r="Q15164" s="27"/>
    </row>
    <row r="15165" spans="11:17" x14ac:dyDescent="0.25">
      <c r="K15165" s="4"/>
      <c r="L15165" s="32"/>
      <c r="M15165" s="32"/>
      <c r="N15165" s="4"/>
      <c r="Q15165" s="27"/>
    </row>
    <row r="15166" spans="11:17" x14ac:dyDescent="0.25">
      <c r="K15166" s="4"/>
      <c r="L15166" s="32"/>
      <c r="M15166" s="32"/>
      <c r="N15166" s="4"/>
      <c r="Q15166" s="27"/>
    </row>
    <row r="15167" spans="11:17" x14ac:dyDescent="0.25">
      <c r="K15167" s="4"/>
      <c r="L15167" s="32"/>
      <c r="M15167" s="32"/>
      <c r="N15167" s="4"/>
      <c r="Q15167" s="27"/>
    </row>
    <row r="15168" spans="11:17" x14ac:dyDescent="0.25">
      <c r="K15168" s="4"/>
      <c r="L15168" s="32"/>
      <c r="M15168" s="32"/>
      <c r="N15168" s="4"/>
      <c r="Q15168" s="27"/>
    </row>
    <row r="15169" spans="11:17" x14ac:dyDescent="0.25">
      <c r="K15169" s="4"/>
      <c r="L15169" s="32"/>
      <c r="M15169" s="32"/>
      <c r="N15169" s="4"/>
      <c r="Q15169" s="27"/>
    </row>
    <row r="15170" spans="11:17" x14ac:dyDescent="0.25">
      <c r="K15170" s="4"/>
      <c r="L15170" s="32"/>
      <c r="M15170" s="32"/>
      <c r="N15170" s="4"/>
      <c r="Q15170" s="27"/>
    </row>
    <row r="15171" spans="11:17" x14ac:dyDescent="0.25">
      <c r="K15171" s="4"/>
      <c r="L15171" s="32"/>
      <c r="M15171" s="32"/>
      <c r="N15171" s="4"/>
      <c r="Q15171" s="27"/>
    </row>
    <row r="15172" spans="11:17" x14ac:dyDescent="0.25">
      <c r="K15172" s="4"/>
      <c r="L15172" s="32"/>
      <c r="M15172" s="32"/>
      <c r="N15172" s="4"/>
      <c r="Q15172" s="27"/>
    </row>
    <row r="15173" spans="11:17" x14ac:dyDescent="0.25">
      <c r="K15173" s="4"/>
      <c r="L15173" s="32"/>
      <c r="M15173" s="32"/>
      <c r="N15173" s="4"/>
      <c r="Q15173" s="27"/>
    </row>
    <row r="15174" spans="11:17" x14ac:dyDescent="0.25">
      <c r="K15174" s="4"/>
      <c r="L15174" s="32"/>
      <c r="M15174" s="32"/>
      <c r="N15174" s="4"/>
      <c r="Q15174" s="27"/>
    </row>
    <row r="15175" spans="11:17" x14ac:dyDescent="0.25">
      <c r="K15175" s="4"/>
      <c r="L15175" s="32"/>
      <c r="M15175" s="32"/>
      <c r="N15175" s="4"/>
      <c r="Q15175" s="27"/>
    </row>
    <row r="15176" spans="11:17" x14ac:dyDescent="0.25">
      <c r="K15176" s="4"/>
      <c r="L15176" s="32"/>
      <c r="M15176" s="32"/>
      <c r="N15176" s="4"/>
      <c r="Q15176" s="27"/>
    </row>
    <row r="15177" spans="11:17" x14ac:dyDescent="0.25">
      <c r="K15177" s="4"/>
      <c r="L15177" s="32"/>
      <c r="M15177" s="32"/>
      <c r="N15177" s="4"/>
      <c r="Q15177" s="27"/>
    </row>
    <row r="15178" spans="11:17" x14ac:dyDescent="0.25">
      <c r="K15178" s="4"/>
      <c r="L15178" s="32"/>
      <c r="M15178" s="32"/>
      <c r="N15178" s="4"/>
      <c r="Q15178" s="27"/>
    </row>
    <row r="15179" spans="11:17" x14ac:dyDescent="0.25">
      <c r="K15179" s="4"/>
      <c r="L15179" s="32"/>
      <c r="M15179" s="32"/>
      <c r="N15179" s="4"/>
      <c r="Q15179" s="27"/>
    </row>
    <row r="15180" spans="11:17" x14ac:dyDescent="0.25">
      <c r="K15180" s="4"/>
      <c r="L15180" s="32"/>
      <c r="M15180" s="32"/>
      <c r="N15180" s="4"/>
      <c r="Q15180" s="27"/>
    </row>
    <row r="15181" spans="11:17" x14ac:dyDescent="0.25">
      <c r="K15181" s="4"/>
      <c r="L15181" s="32"/>
      <c r="M15181" s="32"/>
      <c r="N15181" s="4"/>
      <c r="Q15181" s="27"/>
    </row>
    <row r="15182" spans="11:17" x14ac:dyDescent="0.25">
      <c r="K15182" s="4"/>
      <c r="L15182" s="32"/>
      <c r="M15182" s="32"/>
      <c r="N15182" s="4"/>
      <c r="Q15182" s="27"/>
    </row>
    <row r="15183" spans="11:17" x14ac:dyDescent="0.25">
      <c r="K15183" s="4"/>
      <c r="L15183" s="32"/>
      <c r="M15183" s="32"/>
      <c r="N15183" s="4"/>
      <c r="Q15183" s="27"/>
    </row>
    <row r="15184" spans="11:17" x14ac:dyDescent="0.25">
      <c r="K15184" s="4"/>
      <c r="L15184" s="32"/>
      <c r="M15184" s="32"/>
      <c r="N15184" s="4"/>
      <c r="Q15184" s="27"/>
    </row>
    <row r="15185" spans="11:17" x14ac:dyDescent="0.25">
      <c r="K15185" s="4"/>
      <c r="L15185" s="32"/>
      <c r="M15185" s="32"/>
      <c r="N15185" s="4"/>
      <c r="Q15185" s="27"/>
    </row>
    <row r="15186" spans="11:17" x14ac:dyDescent="0.25">
      <c r="K15186" s="4"/>
      <c r="L15186" s="32"/>
      <c r="M15186" s="32"/>
      <c r="N15186" s="4"/>
      <c r="Q15186" s="27"/>
    </row>
    <row r="15187" spans="11:17" x14ac:dyDescent="0.25">
      <c r="K15187" s="4"/>
      <c r="L15187" s="32"/>
      <c r="M15187" s="32"/>
      <c r="N15187" s="4"/>
      <c r="Q15187" s="27"/>
    </row>
    <row r="15188" spans="11:17" x14ac:dyDescent="0.25">
      <c r="K15188" s="4"/>
      <c r="L15188" s="32"/>
      <c r="M15188" s="32"/>
      <c r="N15188" s="4"/>
      <c r="Q15188" s="27"/>
    </row>
    <row r="15189" spans="11:17" x14ac:dyDescent="0.25">
      <c r="K15189" s="4"/>
      <c r="L15189" s="32"/>
      <c r="M15189" s="32"/>
      <c r="N15189" s="4"/>
      <c r="Q15189" s="27"/>
    </row>
    <row r="15190" spans="11:17" x14ac:dyDescent="0.25">
      <c r="K15190" s="4"/>
      <c r="L15190" s="32"/>
      <c r="M15190" s="32"/>
      <c r="N15190" s="4"/>
      <c r="Q15190" s="27"/>
    </row>
    <row r="15191" spans="11:17" x14ac:dyDescent="0.25">
      <c r="K15191" s="4"/>
      <c r="L15191" s="32"/>
      <c r="M15191" s="32"/>
      <c r="N15191" s="4"/>
      <c r="Q15191" s="27"/>
    </row>
    <row r="15192" spans="11:17" x14ac:dyDescent="0.25">
      <c r="K15192" s="4"/>
      <c r="L15192" s="32"/>
      <c r="M15192" s="32"/>
      <c r="N15192" s="4"/>
      <c r="Q15192" s="27"/>
    </row>
    <row r="15193" spans="11:17" x14ac:dyDescent="0.25">
      <c r="K15193" s="4"/>
      <c r="L15193" s="32"/>
      <c r="M15193" s="32"/>
      <c r="N15193" s="4"/>
      <c r="Q15193" s="27"/>
    </row>
    <row r="15194" spans="11:17" x14ac:dyDescent="0.25">
      <c r="K15194" s="4"/>
      <c r="L15194" s="32"/>
      <c r="M15194" s="32"/>
      <c r="N15194" s="4"/>
      <c r="Q15194" s="27"/>
    </row>
    <row r="15195" spans="11:17" x14ac:dyDescent="0.25">
      <c r="K15195" s="4"/>
      <c r="L15195" s="32"/>
      <c r="M15195" s="32"/>
      <c r="N15195" s="4"/>
      <c r="Q15195" s="27"/>
    </row>
    <row r="15196" spans="11:17" x14ac:dyDescent="0.25">
      <c r="K15196" s="4"/>
      <c r="L15196" s="32"/>
      <c r="M15196" s="32"/>
      <c r="N15196" s="4"/>
      <c r="Q15196" s="27"/>
    </row>
    <row r="15197" spans="11:17" x14ac:dyDescent="0.25">
      <c r="K15197" s="4"/>
      <c r="L15197" s="32"/>
      <c r="M15197" s="32"/>
      <c r="N15197" s="4"/>
      <c r="Q15197" s="27"/>
    </row>
    <row r="15198" spans="11:17" x14ac:dyDescent="0.25">
      <c r="K15198" s="4"/>
      <c r="L15198" s="32"/>
      <c r="M15198" s="32"/>
      <c r="N15198" s="4"/>
      <c r="Q15198" s="27"/>
    </row>
    <row r="15199" spans="11:17" x14ac:dyDescent="0.25">
      <c r="K15199" s="4"/>
      <c r="L15199" s="32"/>
      <c r="M15199" s="32"/>
      <c r="N15199" s="4"/>
      <c r="Q15199" s="27"/>
    </row>
    <row r="15200" spans="11:17" x14ac:dyDescent="0.25">
      <c r="K15200" s="4"/>
      <c r="L15200" s="32"/>
      <c r="M15200" s="32"/>
      <c r="N15200" s="4"/>
      <c r="Q15200" s="27"/>
    </row>
    <row r="15201" spans="11:17" x14ac:dyDescent="0.25">
      <c r="K15201" s="4"/>
      <c r="L15201" s="32"/>
      <c r="M15201" s="32"/>
      <c r="N15201" s="4"/>
      <c r="Q15201" s="27"/>
    </row>
    <row r="15202" spans="11:17" x14ac:dyDescent="0.25">
      <c r="K15202" s="4"/>
      <c r="L15202" s="32"/>
      <c r="M15202" s="32"/>
      <c r="N15202" s="4"/>
      <c r="Q15202" s="27"/>
    </row>
    <row r="15203" spans="11:17" x14ac:dyDescent="0.25">
      <c r="K15203" s="4"/>
      <c r="L15203" s="32"/>
      <c r="M15203" s="32"/>
      <c r="N15203" s="4"/>
      <c r="Q15203" s="27"/>
    </row>
    <row r="15204" spans="11:17" x14ac:dyDescent="0.25">
      <c r="K15204" s="4"/>
      <c r="L15204" s="32"/>
      <c r="M15204" s="32"/>
      <c r="N15204" s="4"/>
      <c r="Q15204" s="27"/>
    </row>
    <row r="15205" spans="11:17" x14ac:dyDescent="0.25">
      <c r="K15205" s="4"/>
      <c r="L15205" s="32"/>
      <c r="M15205" s="32"/>
      <c r="N15205" s="4"/>
      <c r="Q15205" s="27"/>
    </row>
    <row r="15206" spans="11:17" x14ac:dyDescent="0.25">
      <c r="K15206" s="4"/>
      <c r="L15206" s="32"/>
      <c r="M15206" s="32"/>
      <c r="N15206" s="4"/>
      <c r="Q15206" s="27"/>
    </row>
    <row r="15207" spans="11:17" x14ac:dyDescent="0.25">
      <c r="K15207" s="4"/>
      <c r="L15207" s="32"/>
      <c r="M15207" s="32"/>
      <c r="N15207" s="4"/>
      <c r="Q15207" s="27"/>
    </row>
    <row r="15208" spans="11:17" x14ac:dyDescent="0.25">
      <c r="K15208" s="4"/>
      <c r="L15208" s="32"/>
      <c r="M15208" s="32"/>
      <c r="N15208" s="4"/>
      <c r="Q15208" s="27"/>
    </row>
    <row r="15209" spans="11:17" x14ac:dyDescent="0.25">
      <c r="K15209" s="4"/>
      <c r="L15209" s="32"/>
      <c r="M15209" s="32"/>
      <c r="N15209" s="4"/>
      <c r="Q15209" s="27"/>
    </row>
    <row r="15210" spans="11:17" x14ac:dyDescent="0.25">
      <c r="K15210" s="4"/>
      <c r="L15210" s="32"/>
      <c r="M15210" s="32"/>
      <c r="N15210" s="4"/>
      <c r="Q15210" s="27"/>
    </row>
    <row r="15211" spans="11:17" x14ac:dyDescent="0.25">
      <c r="K15211" s="4"/>
      <c r="L15211" s="32"/>
      <c r="M15211" s="32"/>
      <c r="N15211" s="4"/>
      <c r="Q15211" s="27"/>
    </row>
    <row r="15212" spans="11:17" x14ac:dyDescent="0.25">
      <c r="K15212" s="4"/>
      <c r="L15212" s="32"/>
      <c r="M15212" s="32"/>
      <c r="N15212" s="4"/>
      <c r="Q15212" s="27"/>
    </row>
    <row r="15213" spans="11:17" x14ac:dyDescent="0.25">
      <c r="K15213" s="4"/>
      <c r="L15213" s="32"/>
      <c r="M15213" s="32"/>
      <c r="N15213" s="4"/>
      <c r="Q15213" s="27"/>
    </row>
    <row r="15214" spans="11:17" x14ac:dyDescent="0.25">
      <c r="K15214" s="4"/>
      <c r="L15214" s="32"/>
      <c r="M15214" s="32"/>
      <c r="N15214" s="4"/>
      <c r="Q15214" s="27"/>
    </row>
    <row r="15215" spans="11:17" x14ac:dyDescent="0.25">
      <c r="K15215" s="4"/>
      <c r="L15215" s="32"/>
      <c r="M15215" s="32"/>
      <c r="N15215" s="4"/>
      <c r="Q15215" s="27"/>
    </row>
    <row r="15216" spans="11:17" x14ac:dyDescent="0.25">
      <c r="K15216" s="4"/>
      <c r="L15216" s="32"/>
      <c r="M15216" s="32"/>
      <c r="N15216" s="4"/>
      <c r="Q15216" s="27"/>
    </row>
    <row r="15217" spans="11:17" x14ac:dyDescent="0.25">
      <c r="K15217" s="4"/>
      <c r="L15217" s="32"/>
      <c r="M15217" s="32"/>
      <c r="N15217" s="4"/>
      <c r="Q15217" s="27"/>
    </row>
    <row r="15218" spans="11:17" x14ac:dyDescent="0.25">
      <c r="K15218" s="4"/>
      <c r="L15218" s="32"/>
      <c r="M15218" s="32"/>
      <c r="N15218" s="4"/>
      <c r="Q15218" s="27"/>
    </row>
    <row r="15219" spans="11:17" x14ac:dyDescent="0.25">
      <c r="K15219" s="4"/>
      <c r="L15219" s="32"/>
      <c r="M15219" s="32"/>
      <c r="N15219" s="4"/>
      <c r="Q15219" s="27"/>
    </row>
    <row r="15220" spans="11:17" x14ac:dyDescent="0.25">
      <c r="K15220" s="4"/>
      <c r="L15220" s="32"/>
      <c r="M15220" s="32"/>
      <c r="N15220" s="4"/>
      <c r="Q15220" s="27"/>
    </row>
    <row r="15221" spans="11:17" x14ac:dyDescent="0.25">
      <c r="K15221" s="4"/>
      <c r="L15221" s="32"/>
      <c r="M15221" s="32"/>
      <c r="N15221" s="4"/>
      <c r="Q15221" s="27"/>
    </row>
    <row r="15222" spans="11:17" x14ac:dyDescent="0.25">
      <c r="K15222" s="4"/>
      <c r="L15222" s="32"/>
      <c r="M15222" s="32"/>
      <c r="N15222" s="4"/>
      <c r="Q15222" s="27"/>
    </row>
    <row r="15223" spans="11:17" x14ac:dyDescent="0.25">
      <c r="K15223" s="4"/>
      <c r="L15223" s="32"/>
      <c r="M15223" s="32"/>
      <c r="N15223" s="4"/>
      <c r="Q15223" s="27"/>
    </row>
    <row r="15224" spans="11:17" x14ac:dyDescent="0.25">
      <c r="K15224" s="4"/>
      <c r="L15224" s="32"/>
      <c r="M15224" s="32"/>
      <c r="N15224" s="4"/>
      <c r="Q15224" s="27"/>
    </row>
    <row r="15225" spans="11:17" x14ac:dyDescent="0.25">
      <c r="K15225" s="4"/>
      <c r="L15225" s="32"/>
      <c r="M15225" s="32"/>
      <c r="N15225" s="4"/>
      <c r="Q15225" s="27"/>
    </row>
    <row r="15226" spans="11:17" x14ac:dyDescent="0.25">
      <c r="K15226" s="4"/>
      <c r="L15226" s="32"/>
      <c r="M15226" s="32"/>
      <c r="N15226" s="4"/>
      <c r="Q15226" s="27"/>
    </row>
    <row r="15227" spans="11:17" x14ac:dyDescent="0.25">
      <c r="K15227" s="4"/>
      <c r="L15227" s="32"/>
      <c r="M15227" s="32"/>
      <c r="N15227" s="4"/>
      <c r="Q15227" s="27"/>
    </row>
    <row r="15228" spans="11:17" x14ac:dyDescent="0.25">
      <c r="K15228" s="4"/>
      <c r="L15228" s="32"/>
      <c r="M15228" s="32"/>
      <c r="N15228" s="4"/>
      <c r="Q15228" s="27"/>
    </row>
    <row r="15229" spans="11:17" x14ac:dyDescent="0.25">
      <c r="K15229" s="4"/>
      <c r="L15229" s="32"/>
      <c r="M15229" s="32"/>
      <c r="N15229" s="4"/>
      <c r="Q15229" s="27"/>
    </row>
    <row r="15230" spans="11:17" x14ac:dyDescent="0.25">
      <c r="K15230" s="4"/>
      <c r="L15230" s="32"/>
      <c r="M15230" s="32"/>
      <c r="N15230" s="4"/>
      <c r="Q15230" s="27"/>
    </row>
    <row r="15231" spans="11:17" x14ac:dyDescent="0.25">
      <c r="K15231" s="4"/>
      <c r="L15231" s="32"/>
      <c r="M15231" s="32"/>
      <c r="N15231" s="4"/>
      <c r="Q15231" s="27"/>
    </row>
    <row r="15232" spans="11:17" x14ac:dyDescent="0.25">
      <c r="K15232" s="4"/>
      <c r="L15232" s="32"/>
      <c r="M15232" s="32"/>
      <c r="N15232" s="4"/>
      <c r="Q15232" s="27"/>
    </row>
    <row r="15233" spans="11:17" x14ac:dyDescent="0.25">
      <c r="K15233" s="4"/>
      <c r="L15233" s="32"/>
      <c r="M15233" s="32"/>
      <c r="N15233" s="4"/>
      <c r="Q15233" s="27"/>
    </row>
    <row r="15234" spans="11:17" x14ac:dyDescent="0.25">
      <c r="K15234" s="4"/>
      <c r="L15234" s="32"/>
      <c r="M15234" s="32"/>
      <c r="N15234" s="4"/>
      <c r="Q15234" s="27"/>
    </row>
    <row r="15235" spans="11:17" x14ac:dyDescent="0.25">
      <c r="K15235" s="4"/>
      <c r="L15235" s="32"/>
      <c r="M15235" s="32"/>
      <c r="N15235" s="4"/>
      <c r="Q15235" s="27"/>
    </row>
    <row r="15236" spans="11:17" x14ac:dyDescent="0.25">
      <c r="K15236" s="4"/>
      <c r="L15236" s="32"/>
      <c r="M15236" s="32"/>
      <c r="N15236" s="4"/>
      <c r="Q15236" s="27"/>
    </row>
    <row r="15237" spans="11:17" x14ac:dyDescent="0.25">
      <c r="K15237" s="4"/>
      <c r="L15237" s="32"/>
      <c r="M15237" s="32"/>
      <c r="N15237" s="4"/>
      <c r="Q15237" s="27"/>
    </row>
    <row r="15238" spans="11:17" x14ac:dyDescent="0.25">
      <c r="K15238" s="4"/>
      <c r="L15238" s="32"/>
      <c r="M15238" s="32"/>
      <c r="N15238" s="4"/>
      <c r="Q15238" s="27"/>
    </row>
    <row r="15239" spans="11:17" x14ac:dyDescent="0.25">
      <c r="K15239" s="4"/>
      <c r="L15239" s="32"/>
      <c r="M15239" s="32"/>
      <c r="N15239" s="4"/>
      <c r="Q15239" s="27"/>
    </row>
    <row r="15240" spans="11:17" x14ac:dyDescent="0.25">
      <c r="K15240" s="4"/>
      <c r="L15240" s="32"/>
      <c r="M15240" s="32"/>
      <c r="N15240" s="4"/>
      <c r="Q15240" s="27"/>
    </row>
    <row r="15241" spans="11:17" x14ac:dyDescent="0.25">
      <c r="K15241" s="4"/>
      <c r="L15241" s="32"/>
      <c r="M15241" s="32"/>
      <c r="N15241" s="4"/>
      <c r="Q15241" s="27"/>
    </row>
    <row r="15242" spans="11:17" x14ac:dyDescent="0.25">
      <c r="K15242" s="4"/>
      <c r="L15242" s="32"/>
      <c r="M15242" s="32"/>
      <c r="N15242" s="4"/>
      <c r="Q15242" s="27"/>
    </row>
    <row r="15243" spans="11:17" x14ac:dyDescent="0.25">
      <c r="K15243" s="4"/>
      <c r="L15243" s="32"/>
      <c r="M15243" s="32"/>
      <c r="N15243" s="4"/>
      <c r="Q15243" s="27"/>
    </row>
    <row r="15244" spans="11:17" x14ac:dyDescent="0.25">
      <c r="K15244" s="4"/>
      <c r="L15244" s="32"/>
      <c r="M15244" s="32"/>
      <c r="N15244" s="4"/>
      <c r="Q15244" s="27"/>
    </row>
    <row r="15245" spans="11:17" x14ac:dyDescent="0.25">
      <c r="K15245" s="4"/>
      <c r="L15245" s="32"/>
      <c r="M15245" s="32"/>
      <c r="N15245" s="4"/>
      <c r="Q15245" s="27"/>
    </row>
    <row r="15246" spans="11:17" x14ac:dyDescent="0.25">
      <c r="K15246" s="4"/>
      <c r="L15246" s="32"/>
      <c r="M15246" s="32"/>
      <c r="N15246" s="4"/>
      <c r="Q15246" s="27"/>
    </row>
    <row r="15247" spans="11:17" x14ac:dyDescent="0.25">
      <c r="K15247" s="4"/>
      <c r="L15247" s="32"/>
      <c r="M15247" s="32"/>
      <c r="N15247" s="4"/>
      <c r="Q15247" s="27"/>
    </row>
    <row r="15248" spans="11:17" x14ac:dyDescent="0.25">
      <c r="K15248" s="4"/>
      <c r="L15248" s="32"/>
      <c r="M15248" s="32"/>
      <c r="N15248" s="4"/>
      <c r="Q15248" s="27"/>
    </row>
    <row r="15249" spans="11:17" x14ac:dyDescent="0.25">
      <c r="K15249" s="4"/>
      <c r="L15249" s="32"/>
      <c r="M15249" s="32"/>
      <c r="N15249" s="4"/>
      <c r="Q15249" s="27"/>
    </row>
    <row r="15250" spans="11:17" x14ac:dyDescent="0.25">
      <c r="K15250" s="4"/>
      <c r="L15250" s="32"/>
      <c r="M15250" s="32"/>
      <c r="N15250" s="4"/>
      <c r="Q15250" s="27"/>
    </row>
    <row r="15251" spans="11:17" x14ac:dyDescent="0.25">
      <c r="K15251" s="4"/>
      <c r="L15251" s="32"/>
      <c r="M15251" s="32"/>
      <c r="N15251" s="4"/>
      <c r="Q15251" s="27"/>
    </row>
    <row r="15252" spans="11:17" x14ac:dyDescent="0.25">
      <c r="K15252" s="4"/>
      <c r="L15252" s="32"/>
      <c r="M15252" s="32"/>
      <c r="N15252" s="4"/>
      <c r="Q15252" s="27"/>
    </row>
    <row r="15253" spans="11:17" x14ac:dyDescent="0.25">
      <c r="K15253" s="4"/>
      <c r="L15253" s="32"/>
      <c r="M15253" s="32"/>
      <c r="N15253" s="4"/>
      <c r="Q15253" s="27"/>
    </row>
    <row r="15254" spans="11:17" x14ac:dyDescent="0.25">
      <c r="K15254" s="4"/>
      <c r="L15254" s="32"/>
      <c r="M15254" s="32"/>
      <c r="N15254" s="4"/>
      <c r="Q15254" s="27"/>
    </row>
    <row r="15255" spans="11:17" x14ac:dyDescent="0.25">
      <c r="K15255" s="4"/>
      <c r="L15255" s="32"/>
      <c r="M15255" s="32"/>
      <c r="N15255" s="4"/>
      <c r="Q15255" s="27"/>
    </row>
    <row r="15256" spans="11:17" x14ac:dyDescent="0.25">
      <c r="K15256" s="4"/>
      <c r="L15256" s="32"/>
      <c r="M15256" s="32"/>
      <c r="N15256" s="4"/>
      <c r="Q15256" s="27"/>
    </row>
    <row r="15257" spans="11:17" x14ac:dyDescent="0.25">
      <c r="K15257" s="4"/>
      <c r="L15257" s="32"/>
      <c r="M15257" s="32"/>
      <c r="N15257" s="4"/>
      <c r="Q15257" s="27"/>
    </row>
    <row r="15258" spans="11:17" x14ac:dyDescent="0.25">
      <c r="K15258" s="4"/>
      <c r="L15258" s="32"/>
      <c r="M15258" s="32"/>
      <c r="N15258" s="4"/>
      <c r="Q15258" s="27"/>
    </row>
    <row r="15259" spans="11:17" x14ac:dyDescent="0.25">
      <c r="K15259" s="4"/>
      <c r="L15259" s="32"/>
      <c r="M15259" s="32"/>
      <c r="N15259" s="4"/>
      <c r="Q15259" s="27"/>
    </row>
    <row r="15260" spans="11:17" x14ac:dyDescent="0.25">
      <c r="K15260" s="4"/>
      <c r="L15260" s="32"/>
      <c r="M15260" s="32"/>
      <c r="N15260" s="4"/>
      <c r="Q15260" s="27"/>
    </row>
    <row r="15261" spans="11:17" x14ac:dyDescent="0.25">
      <c r="K15261" s="4"/>
      <c r="L15261" s="32"/>
      <c r="M15261" s="32"/>
      <c r="N15261" s="4"/>
      <c r="Q15261" s="27"/>
    </row>
    <row r="15262" spans="11:17" x14ac:dyDescent="0.25">
      <c r="K15262" s="4"/>
      <c r="L15262" s="32"/>
      <c r="M15262" s="32"/>
      <c r="N15262" s="4"/>
      <c r="Q15262" s="27"/>
    </row>
    <row r="15263" spans="11:17" x14ac:dyDescent="0.25">
      <c r="K15263" s="4"/>
      <c r="L15263" s="32"/>
      <c r="M15263" s="32"/>
      <c r="N15263" s="4"/>
      <c r="Q15263" s="27"/>
    </row>
    <row r="15264" spans="11:17" x14ac:dyDescent="0.25">
      <c r="K15264" s="4"/>
      <c r="L15264" s="32"/>
      <c r="M15264" s="32"/>
      <c r="N15264" s="4"/>
      <c r="Q15264" s="27"/>
    </row>
    <row r="15265" spans="11:17" x14ac:dyDescent="0.25">
      <c r="K15265" s="4"/>
      <c r="L15265" s="32"/>
      <c r="M15265" s="32"/>
      <c r="N15265" s="4"/>
      <c r="Q15265" s="27"/>
    </row>
    <row r="15266" spans="11:17" x14ac:dyDescent="0.25">
      <c r="K15266" s="4"/>
      <c r="L15266" s="32"/>
      <c r="M15266" s="32"/>
      <c r="N15266" s="4"/>
      <c r="Q15266" s="27"/>
    </row>
    <row r="15267" spans="11:17" x14ac:dyDescent="0.25">
      <c r="K15267" s="4"/>
      <c r="L15267" s="32"/>
      <c r="M15267" s="32"/>
      <c r="N15267" s="4"/>
      <c r="Q15267" s="27"/>
    </row>
    <row r="15268" spans="11:17" x14ac:dyDescent="0.25">
      <c r="K15268" s="4"/>
      <c r="L15268" s="32"/>
      <c r="M15268" s="32"/>
      <c r="N15268" s="4"/>
      <c r="Q15268" s="27"/>
    </row>
    <row r="15269" spans="11:17" x14ac:dyDescent="0.25">
      <c r="K15269" s="4"/>
      <c r="L15269" s="32"/>
      <c r="M15269" s="32"/>
      <c r="N15269" s="4"/>
      <c r="Q15269" s="27"/>
    </row>
    <row r="15270" spans="11:17" x14ac:dyDescent="0.25">
      <c r="K15270" s="4"/>
      <c r="L15270" s="32"/>
      <c r="M15270" s="32"/>
      <c r="N15270" s="4"/>
      <c r="Q15270" s="27"/>
    </row>
    <row r="15271" spans="11:17" x14ac:dyDescent="0.25">
      <c r="K15271" s="4"/>
      <c r="L15271" s="32"/>
      <c r="M15271" s="32"/>
      <c r="N15271" s="4"/>
      <c r="Q15271" s="27"/>
    </row>
    <row r="15272" spans="11:17" x14ac:dyDescent="0.25">
      <c r="K15272" s="4"/>
      <c r="L15272" s="32"/>
      <c r="M15272" s="32"/>
      <c r="N15272" s="4"/>
      <c r="Q15272" s="27"/>
    </row>
    <row r="15273" spans="11:17" x14ac:dyDescent="0.25">
      <c r="K15273" s="4"/>
      <c r="L15273" s="32"/>
      <c r="M15273" s="32"/>
      <c r="N15273" s="4"/>
      <c r="Q15273" s="27"/>
    </row>
    <row r="15274" spans="11:17" x14ac:dyDescent="0.25">
      <c r="K15274" s="4"/>
      <c r="L15274" s="32"/>
      <c r="M15274" s="32"/>
      <c r="N15274" s="4"/>
      <c r="Q15274" s="27"/>
    </row>
    <row r="15275" spans="11:17" x14ac:dyDescent="0.25">
      <c r="K15275" s="4"/>
      <c r="L15275" s="32"/>
      <c r="M15275" s="32"/>
      <c r="N15275" s="4"/>
      <c r="Q15275" s="27"/>
    </row>
    <row r="15276" spans="11:17" x14ac:dyDescent="0.25">
      <c r="K15276" s="4"/>
      <c r="L15276" s="32"/>
      <c r="M15276" s="32"/>
      <c r="N15276" s="4"/>
      <c r="Q15276" s="27"/>
    </row>
    <row r="15277" spans="11:17" x14ac:dyDescent="0.25">
      <c r="K15277" s="4"/>
      <c r="L15277" s="32"/>
      <c r="M15277" s="32"/>
      <c r="N15277" s="4"/>
      <c r="Q15277" s="27"/>
    </row>
    <row r="15278" spans="11:17" x14ac:dyDescent="0.25">
      <c r="K15278" s="4"/>
      <c r="L15278" s="32"/>
      <c r="M15278" s="32"/>
      <c r="N15278" s="4"/>
      <c r="Q15278" s="27"/>
    </row>
    <row r="15279" spans="11:17" x14ac:dyDescent="0.25">
      <c r="K15279" s="4"/>
      <c r="L15279" s="32"/>
      <c r="M15279" s="32"/>
      <c r="N15279" s="4"/>
      <c r="Q15279" s="27"/>
    </row>
    <row r="15280" spans="11:17" x14ac:dyDescent="0.25">
      <c r="K15280" s="4"/>
      <c r="L15280" s="32"/>
      <c r="M15280" s="32"/>
      <c r="N15280" s="4"/>
      <c r="Q15280" s="27"/>
    </row>
    <row r="15281" spans="11:17" x14ac:dyDescent="0.25">
      <c r="K15281" s="4"/>
      <c r="L15281" s="32"/>
      <c r="M15281" s="32"/>
      <c r="N15281" s="4"/>
      <c r="Q15281" s="27"/>
    </row>
    <row r="15282" spans="11:17" x14ac:dyDescent="0.25">
      <c r="K15282" s="4"/>
      <c r="L15282" s="32"/>
      <c r="M15282" s="32"/>
      <c r="N15282" s="4"/>
      <c r="Q15282" s="27"/>
    </row>
    <row r="15283" spans="11:17" x14ac:dyDescent="0.25">
      <c r="K15283" s="4"/>
      <c r="L15283" s="32"/>
      <c r="M15283" s="32"/>
      <c r="N15283" s="4"/>
      <c r="Q15283" s="27"/>
    </row>
    <row r="15284" spans="11:17" x14ac:dyDescent="0.25">
      <c r="K15284" s="4"/>
      <c r="L15284" s="32"/>
      <c r="M15284" s="32"/>
      <c r="N15284" s="4"/>
      <c r="Q15284" s="27"/>
    </row>
    <row r="15285" spans="11:17" x14ac:dyDescent="0.25">
      <c r="K15285" s="4"/>
      <c r="L15285" s="32"/>
      <c r="M15285" s="32"/>
      <c r="N15285" s="4"/>
      <c r="Q15285" s="27"/>
    </row>
    <row r="15286" spans="11:17" x14ac:dyDescent="0.25">
      <c r="K15286" s="4"/>
      <c r="L15286" s="32"/>
      <c r="M15286" s="32"/>
      <c r="N15286" s="4"/>
      <c r="Q15286" s="27"/>
    </row>
    <row r="15287" spans="11:17" x14ac:dyDescent="0.25">
      <c r="K15287" s="4"/>
      <c r="L15287" s="32"/>
      <c r="M15287" s="32"/>
      <c r="N15287" s="4"/>
      <c r="Q15287" s="27"/>
    </row>
    <row r="15288" spans="11:17" x14ac:dyDescent="0.25">
      <c r="K15288" s="4"/>
      <c r="L15288" s="32"/>
      <c r="M15288" s="32"/>
      <c r="N15288" s="4"/>
      <c r="Q15288" s="27"/>
    </row>
    <row r="15289" spans="11:17" x14ac:dyDescent="0.25">
      <c r="K15289" s="4"/>
      <c r="L15289" s="32"/>
      <c r="M15289" s="32"/>
      <c r="N15289" s="4"/>
      <c r="Q15289" s="27"/>
    </row>
    <row r="15290" spans="11:17" x14ac:dyDescent="0.25">
      <c r="K15290" s="4"/>
      <c r="L15290" s="32"/>
      <c r="M15290" s="32"/>
      <c r="N15290" s="4"/>
      <c r="Q15290" s="27"/>
    </row>
    <row r="15291" spans="11:17" x14ac:dyDescent="0.25">
      <c r="K15291" s="4"/>
      <c r="L15291" s="32"/>
      <c r="M15291" s="32"/>
      <c r="N15291" s="4"/>
      <c r="Q15291" s="27"/>
    </row>
    <row r="15292" spans="11:17" x14ac:dyDescent="0.25">
      <c r="K15292" s="4"/>
      <c r="L15292" s="32"/>
      <c r="M15292" s="32"/>
      <c r="N15292" s="4"/>
      <c r="Q15292" s="27"/>
    </row>
    <row r="15293" spans="11:17" x14ac:dyDescent="0.25">
      <c r="K15293" s="4"/>
      <c r="L15293" s="32"/>
      <c r="M15293" s="32"/>
      <c r="N15293" s="4"/>
      <c r="Q15293" s="27"/>
    </row>
    <row r="15294" spans="11:17" x14ac:dyDescent="0.25">
      <c r="K15294" s="4"/>
      <c r="L15294" s="32"/>
      <c r="M15294" s="32"/>
      <c r="N15294" s="4"/>
      <c r="Q15294" s="27"/>
    </row>
    <row r="15295" spans="11:17" x14ac:dyDescent="0.25">
      <c r="K15295" s="4"/>
      <c r="L15295" s="32"/>
      <c r="M15295" s="32"/>
      <c r="N15295" s="4"/>
      <c r="Q15295" s="27"/>
    </row>
    <row r="15296" spans="11:17" x14ac:dyDescent="0.25">
      <c r="K15296" s="4"/>
      <c r="L15296" s="32"/>
      <c r="M15296" s="32"/>
      <c r="N15296" s="4"/>
      <c r="Q15296" s="27"/>
    </row>
    <row r="15297" spans="11:17" x14ac:dyDescent="0.25">
      <c r="K15297" s="4"/>
      <c r="L15297" s="32"/>
      <c r="M15297" s="32"/>
      <c r="N15297" s="4"/>
      <c r="Q15297" s="27"/>
    </row>
    <row r="15298" spans="11:17" x14ac:dyDescent="0.25">
      <c r="K15298" s="4"/>
      <c r="L15298" s="32"/>
      <c r="M15298" s="32"/>
      <c r="N15298" s="4"/>
      <c r="Q15298" s="27"/>
    </row>
    <row r="15299" spans="11:17" x14ac:dyDescent="0.25">
      <c r="K15299" s="4"/>
      <c r="L15299" s="32"/>
      <c r="M15299" s="32"/>
      <c r="N15299" s="4"/>
      <c r="Q15299" s="27"/>
    </row>
    <row r="15300" spans="11:17" x14ac:dyDescent="0.25">
      <c r="K15300" s="4"/>
      <c r="L15300" s="32"/>
      <c r="M15300" s="32"/>
      <c r="N15300" s="4"/>
      <c r="Q15300" s="27"/>
    </row>
    <row r="15301" spans="11:17" x14ac:dyDescent="0.25">
      <c r="K15301" s="4"/>
      <c r="L15301" s="32"/>
      <c r="M15301" s="32"/>
      <c r="N15301" s="4"/>
      <c r="Q15301" s="27"/>
    </row>
    <row r="15302" spans="11:17" x14ac:dyDescent="0.25">
      <c r="K15302" s="4"/>
      <c r="L15302" s="32"/>
      <c r="M15302" s="32"/>
      <c r="N15302" s="4"/>
      <c r="Q15302" s="27"/>
    </row>
    <row r="15303" spans="11:17" x14ac:dyDescent="0.25">
      <c r="K15303" s="4"/>
      <c r="L15303" s="32"/>
      <c r="M15303" s="32"/>
      <c r="N15303" s="4"/>
      <c r="Q15303" s="27"/>
    </row>
    <row r="15304" spans="11:17" x14ac:dyDescent="0.25">
      <c r="K15304" s="4"/>
      <c r="L15304" s="32"/>
      <c r="M15304" s="32"/>
      <c r="N15304" s="4"/>
      <c r="Q15304" s="27"/>
    </row>
    <row r="15305" spans="11:17" x14ac:dyDescent="0.25">
      <c r="K15305" s="4"/>
      <c r="L15305" s="32"/>
      <c r="M15305" s="32"/>
      <c r="N15305" s="4"/>
      <c r="Q15305" s="27"/>
    </row>
    <row r="15306" spans="11:17" x14ac:dyDescent="0.25">
      <c r="K15306" s="4"/>
      <c r="L15306" s="32"/>
      <c r="M15306" s="32"/>
      <c r="N15306" s="4"/>
      <c r="Q15306" s="27"/>
    </row>
    <row r="15307" spans="11:17" x14ac:dyDescent="0.25">
      <c r="K15307" s="4"/>
      <c r="L15307" s="32"/>
      <c r="M15307" s="32"/>
      <c r="N15307" s="4"/>
      <c r="Q15307" s="27"/>
    </row>
    <row r="15308" spans="11:17" x14ac:dyDescent="0.25">
      <c r="K15308" s="4"/>
      <c r="L15308" s="32"/>
      <c r="M15308" s="32"/>
      <c r="N15308" s="4"/>
      <c r="Q15308" s="27"/>
    </row>
    <row r="15309" spans="11:17" x14ac:dyDescent="0.25">
      <c r="K15309" s="4"/>
      <c r="L15309" s="32"/>
      <c r="M15309" s="32"/>
      <c r="N15309" s="4"/>
      <c r="Q15309" s="27"/>
    </row>
    <row r="15310" spans="11:17" x14ac:dyDescent="0.25">
      <c r="K15310" s="4"/>
      <c r="L15310" s="32"/>
      <c r="M15310" s="32"/>
      <c r="N15310" s="4"/>
      <c r="Q15310" s="27"/>
    </row>
    <row r="15311" spans="11:17" x14ac:dyDescent="0.25">
      <c r="K15311" s="4"/>
      <c r="L15311" s="32"/>
      <c r="M15311" s="32"/>
      <c r="N15311" s="4"/>
      <c r="Q15311" s="27"/>
    </row>
    <row r="15312" spans="11:17" x14ac:dyDescent="0.25">
      <c r="K15312" s="4"/>
      <c r="L15312" s="32"/>
      <c r="M15312" s="32"/>
      <c r="N15312" s="4"/>
      <c r="Q15312" s="27"/>
    </row>
    <row r="15313" spans="11:17" x14ac:dyDescent="0.25">
      <c r="K15313" s="4"/>
      <c r="L15313" s="32"/>
      <c r="M15313" s="32"/>
      <c r="N15313" s="4"/>
      <c r="Q15313" s="27"/>
    </row>
    <row r="15314" spans="11:17" x14ac:dyDescent="0.25">
      <c r="K15314" s="4"/>
      <c r="L15314" s="32"/>
      <c r="M15314" s="32"/>
      <c r="N15314" s="4"/>
      <c r="Q15314" s="27"/>
    </row>
    <row r="15315" spans="11:17" x14ac:dyDescent="0.25">
      <c r="K15315" s="4"/>
      <c r="L15315" s="32"/>
      <c r="M15315" s="32"/>
      <c r="N15315" s="4"/>
      <c r="Q15315" s="27"/>
    </row>
    <row r="15316" spans="11:17" x14ac:dyDescent="0.25">
      <c r="K15316" s="4"/>
      <c r="L15316" s="32"/>
      <c r="M15316" s="32"/>
      <c r="N15316" s="4"/>
      <c r="Q15316" s="27"/>
    </row>
    <row r="15317" spans="11:17" x14ac:dyDescent="0.25">
      <c r="K15317" s="4"/>
      <c r="L15317" s="32"/>
      <c r="M15317" s="32"/>
      <c r="N15317" s="4"/>
      <c r="Q15317" s="27"/>
    </row>
    <row r="15318" spans="11:17" x14ac:dyDescent="0.25">
      <c r="K15318" s="4"/>
      <c r="L15318" s="32"/>
      <c r="M15318" s="32"/>
      <c r="N15318" s="4"/>
      <c r="Q15318" s="27"/>
    </row>
    <row r="15319" spans="11:17" x14ac:dyDescent="0.25">
      <c r="K15319" s="4"/>
      <c r="L15319" s="32"/>
      <c r="M15319" s="32"/>
      <c r="N15319" s="4"/>
      <c r="Q15319" s="27"/>
    </row>
    <row r="15320" spans="11:17" x14ac:dyDescent="0.25">
      <c r="K15320" s="4"/>
      <c r="L15320" s="32"/>
      <c r="M15320" s="32"/>
      <c r="N15320" s="4"/>
      <c r="Q15320" s="27"/>
    </row>
    <row r="15321" spans="11:17" x14ac:dyDescent="0.25">
      <c r="K15321" s="4"/>
      <c r="L15321" s="32"/>
      <c r="M15321" s="32"/>
      <c r="N15321" s="4"/>
      <c r="Q15321" s="27"/>
    </row>
    <row r="15322" spans="11:17" x14ac:dyDescent="0.25">
      <c r="K15322" s="4"/>
      <c r="L15322" s="32"/>
      <c r="M15322" s="32"/>
      <c r="N15322" s="4"/>
      <c r="Q15322" s="27"/>
    </row>
    <row r="15323" spans="11:17" x14ac:dyDescent="0.25">
      <c r="K15323" s="4"/>
      <c r="L15323" s="32"/>
      <c r="M15323" s="32"/>
      <c r="N15323" s="4"/>
      <c r="Q15323" s="27"/>
    </row>
    <row r="15324" spans="11:17" x14ac:dyDescent="0.25">
      <c r="K15324" s="4"/>
      <c r="L15324" s="32"/>
      <c r="M15324" s="32"/>
      <c r="N15324" s="4"/>
      <c r="Q15324" s="27"/>
    </row>
    <row r="15325" spans="11:17" x14ac:dyDescent="0.25">
      <c r="K15325" s="4"/>
      <c r="L15325" s="32"/>
      <c r="M15325" s="32"/>
      <c r="N15325" s="4"/>
      <c r="Q15325" s="27"/>
    </row>
    <row r="15326" spans="11:17" x14ac:dyDescent="0.25">
      <c r="K15326" s="4"/>
      <c r="L15326" s="32"/>
      <c r="M15326" s="32"/>
      <c r="N15326" s="4"/>
      <c r="Q15326" s="27"/>
    </row>
    <row r="15327" spans="11:17" x14ac:dyDescent="0.25">
      <c r="K15327" s="4"/>
      <c r="L15327" s="32"/>
      <c r="M15327" s="32"/>
      <c r="N15327" s="4"/>
      <c r="Q15327" s="27"/>
    </row>
    <row r="15328" spans="11:17" x14ac:dyDescent="0.25">
      <c r="K15328" s="4"/>
      <c r="L15328" s="32"/>
      <c r="M15328" s="32"/>
      <c r="N15328" s="4"/>
      <c r="Q15328" s="27"/>
    </row>
    <row r="15329" spans="11:17" x14ac:dyDescent="0.25">
      <c r="K15329" s="4"/>
      <c r="L15329" s="32"/>
      <c r="M15329" s="32"/>
      <c r="N15329" s="4"/>
      <c r="Q15329" s="27"/>
    </row>
    <row r="15330" spans="11:17" x14ac:dyDescent="0.25">
      <c r="K15330" s="4"/>
      <c r="L15330" s="32"/>
      <c r="M15330" s="32"/>
      <c r="N15330" s="4"/>
      <c r="Q15330" s="27"/>
    </row>
    <row r="15331" spans="11:17" x14ac:dyDescent="0.25">
      <c r="K15331" s="4"/>
      <c r="L15331" s="32"/>
      <c r="M15331" s="32"/>
      <c r="N15331" s="4"/>
      <c r="Q15331" s="27"/>
    </row>
    <row r="15332" spans="11:17" x14ac:dyDescent="0.25">
      <c r="K15332" s="4"/>
      <c r="L15332" s="32"/>
      <c r="M15332" s="32"/>
      <c r="N15332" s="4"/>
      <c r="Q15332" s="27"/>
    </row>
    <row r="15333" spans="11:17" x14ac:dyDescent="0.25">
      <c r="K15333" s="4"/>
      <c r="L15333" s="32"/>
      <c r="M15333" s="32"/>
      <c r="N15333" s="4"/>
      <c r="Q15333" s="27"/>
    </row>
    <row r="15334" spans="11:17" x14ac:dyDescent="0.25">
      <c r="K15334" s="4"/>
      <c r="L15334" s="32"/>
      <c r="M15334" s="32"/>
      <c r="N15334" s="4"/>
      <c r="Q15334" s="27"/>
    </row>
    <row r="15335" spans="11:17" x14ac:dyDescent="0.25">
      <c r="K15335" s="4"/>
      <c r="L15335" s="32"/>
      <c r="M15335" s="32"/>
      <c r="N15335" s="4"/>
      <c r="Q15335" s="27"/>
    </row>
    <row r="15336" spans="11:17" x14ac:dyDescent="0.25">
      <c r="K15336" s="4"/>
      <c r="L15336" s="32"/>
      <c r="M15336" s="32"/>
      <c r="N15336" s="4"/>
      <c r="Q15336" s="27"/>
    </row>
    <row r="15337" spans="11:17" x14ac:dyDescent="0.25">
      <c r="K15337" s="4"/>
      <c r="L15337" s="32"/>
      <c r="M15337" s="32"/>
      <c r="N15337" s="4"/>
      <c r="Q15337" s="27"/>
    </row>
    <row r="15338" spans="11:17" x14ac:dyDescent="0.25">
      <c r="K15338" s="4"/>
      <c r="L15338" s="32"/>
      <c r="M15338" s="32"/>
      <c r="N15338" s="4"/>
      <c r="Q15338" s="27"/>
    </row>
    <row r="15339" spans="11:17" x14ac:dyDescent="0.25">
      <c r="K15339" s="4"/>
      <c r="L15339" s="32"/>
      <c r="M15339" s="32"/>
      <c r="N15339" s="4"/>
      <c r="Q15339" s="27"/>
    </row>
    <row r="15340" spans="11:17" x14ac:dyDescent="0.25">
      <c r="K15340" s="4"/>
      <c r="L15340" s="32"/>
      <c r="M15340" s="32"/>
      <c r="N15340" s="4"/>
      <c r="Q15340" s="27"/>
    </row>
    <row r="15341" spans="11:17" x14ac:dyDescent="0.25">
      <c r="K15341" s="4"/>
      <c r="L15341" s="32"/>
      <c r="M15341" s="32"/>
      <c r="N15341" s="4"/>
      <c r="Q15341" s="27"/>
    </row>
    <row r="15342" spans="11:17" x14ac:dyDescent="0.25">
      <c r="K15342" s="4"/>
      <c r="L15342" s="32"/>
      <c r="M15342" s="32"/>
      <c r="N15342" s="4"/>
      <c r="Q15342" s="27"/>
    </row>
    <row r="15343" spans="11:17" x14ac:dyDescent="0.25">
      <c r="K15343" s="4"/>
      <c r="L15343" s="32"/>
      <c r="M15343" s="32"/>
      <c r="N15343" s="4"/>
      <c r="Q15343" s="27"/>
    </row>
    <row r="15344" spans="11:17" x14ac:dyDescent="0.25">
      <c r="K15344" s="4"/>
      <c r="L15344" s="32"/>
      <c r="M15344" s="32"/>
      <c r="N15344" s="4"/>
      <c r="Q15344" s="27"/>
    </row>
    <row r="15345" spans="11:17" x14ac:dyDescent="0.25">
      <c r="K15345" s="4"/>
      <c r="L15345" s="32"/>
      <c r="M15345" s="32"/>
      <c r="N15345" s="4"/>
      <c r="Q15345" s="27"/>
    </row>
    <row r="15346" spans="11:17" x14ac:dyDescent="0.25">
      <c r="K15346" s="4"/>
      <c r="L15346" s="32"/>
      <c r="M15346" s="32"/>
      <c r="N15346" s="4"/>
      <c r="Q15346" s="27"/>
    </row>
    <row r="15347" spans="11:17" x14ac:dyDescent="0.25">
      <c r="K15347" s="4"/>
      <c r="L15347" s="32"/>
      <c r="M15347" s="32"/>
      <c r="N15347" s="4"/>
      <c r="Q15347" s="27"/>
    </row>
    <row r="15348" spans="11:17" x14ac:dyDescent="0.25">
      <c r="K15348" s="4"/>
      <c r="L15348" s="32"/>
      <c r="M15348" s="32"/>
      <c r="N15348" s="4"/>
      <c r="Q15348" s="27"/>
    </row>
    <row r="15349" spans="11:17" x14ac:dyDescent="0.25">
      <c r="K15349" s="4"/>
      <c r="L15349" s="32"/>
      <c r="M15349" s="32"/>
      <c r="N15349" s="4"/>
      <c r="Q15349" s="27"/>
    </row>
    <row r="15350" spans="11:17" x14ac:dyDescent="0.25">
      <c r="K15350" s="4"/>
      <c r="L15350" s="32"/>
      <c r="M15350" s="32"/>
      <c r="N15350" s="4"/>
      <c r="Q15350" s="27"/>
    </row>
    <row r="15351" spans="11:17" x14ac:dyDescent="0.25">
      <c r="K15351" s="4"/>
      <c r="L15351" s="32"/>
      <c r="M15351" s="32"/>
      <c r="N15351" s="4"/>
      <c r="Q15351" s="27"/>
    </row>
    <row r="15352" spans="11:17" x14ac:dyDescent="0.25">
      <c r="K15352" s="4"/>
      <c r="L15352" s="32"/>
      <c r="M15352" s="32"/>
      <c r="N15352" s="4"/>
      <c r="Q15352" s="27"/>
    </row>
    <row r="15353" spans="11:17" x14ac:dyDescent="0.25">
      <c r="K15353" s="4"/>
      <c r="L15353" s="32"/>
      <c r="M15353" s="32"/>
      <c r="N15353" s="4"/>
      <c r="Q15353" s="27"/>
    </row>
    <row r="15354" spans="11:17" x14ac:dyDescent="0.25">
      <c r="K15354" s="4"/>
      <c r="L15354" s="32"/>
      <c r="M15354" s="32"/>
      <c r="N15354" s="4"/>
      <c r="Q15354" s="27"/>
    </row>
    <row r="15355" spans="11:17" x14ac:dyDescent="0.25">
      <c r="K15355" s="4"/>
      <c r="L15355" s="32"/>
      <c r="M15355" s="32"/>
      <c r="N15355" s="4"/>
      <c r="Q15355" s="27"/>
    </row>
    <row r="15356" spans="11:17" x14ac:dyDescent="0.25">
      <c r="K15356" s="4"/>
      <c r="L15356" s="32"/>
      <c r="M15356" s="32"/>
      <c r="N15356" s="4"/>
      <c r="Q15356" s="27"/>
    </row>
    <row r="15357" spans="11:17" x14ac:dyDescent="0.25">
      <c r="K15357" s="4"/>
      <c r="L15357" s="32"/>
      <c r="M15357" s="32"/>
      <c r="N15357" s="4"/>
      <c r="Q15357" s="27"/>
    </row>
    <row r="15358" spans="11:17" x14ac:dyDescent="0.25">
      <c r="K15358" s="4"/>
      <c r="L15358" s="32"/>
      <c r="M15358" s="32"/>
      <c r="N15358" s="4"/>
      <c r="Q15358" s="27"/>
    </row>
    <row r="15359" spans="11:17" x14ac:dyDescent="0.25">
      <c r="K15359" s="4"/>
      <c r="L15359" s="32"/>
      <c r="M15359" s="32"/>
      <c r="N15359" s="4"/>
      <c r="Q15359" s="27"/>
    </row>
    <row r="15360" spans="11:17" x14ac:dyDescent="0.25">
      <c r="K15360" s="4"/>
      <c r="L15360" s="32"/>
      <c r="M15360" s="32"/>
      <c r="N15360" s="4"/>
      <c r="Q15360" s="27"/>
    </row>
    <row r="15361" spans="11:17" x14ac:dyDescent="0.25">
      <c r="K15361" s="4"/>
      <c r="L15361" s="32"/>
      <c r="M15361" s="32"/>
      <c r="N15361" s="4"/>
      <c r="Q15361" s="27"/>
    </row>
    <row r="15362" spans="11:17" x14ac:dyDescent="0.25">
      <c r="K15362" s="4"/>
      <c r="L15362" s="32"/>
      <c r="M15362" s="32"/>
      <c r="N15362" s="4"/>
      <c r="Q15362" s="27"/>
    </row>
    <row r="15363" spans="11:17" x14ac:dyDescent="0.25">
      <c r="K15363" s="4"/>
      <c r="L15363" s="32"/>
      <c r="M15363" s="32"/>
      <c r="N15363" s="4"/>
      <c r="Q15363" s="27"/>
    </row>
    <row r="15364" spans="11:17" x14ac:dyDescent="0.25">
      <c r="K15364" s="4"/>
      <c r="L15364" s="32"/>
      <c r="M15364" s="32"/>
      <c r="N15364" s="4"/>
      <c r="Q15364" s="27"/>
    </row>
    <row r="15365" spans="11:17" x14ac:dyDescent="0.25">
      <c r="K15365" s="4"/>
      <c r="L15365" s="32"/>
      <c r="M15365" s="32"/>
      <c r="N15365" s="4"/>
      <c r="Q15365" s="27"/>
    </row>
    <row r="15366" spans="11:17" x14ac:dyDescent="0.25">
      <c r="K15366" s="4"/>
      <c r="L15366" s="32"/>
      <c r="M15366" s="32"/>
      <c r="N15366" s="4"/>
      <c r="Q15366" s="27"/>
    </row>
    <row r="15367" spans="11:17" x14ac:dyDescent="0.25">
      <c r="K15367" s="4"/>
      <c r="L15367" s="32"/>
      <c r="M15367" s="32"/>
      <c r="N15367" s="4"/>
      <c r="Q15367" s="27"/>
    </row>
    <row r="15368" spans="11:17" x14ac:dyDescent="0.25">
      <c r="K15368" s="4"/>
      <c r="L15368" s="32"/>
      <c r="M15368" s="32"/>
      <c r="N15368" s="4"/>
      <c r="Q15368" s="27"/>
    </row>
    <row r="15369" spans="11:17" x14ac:dyDescent="0.25">
      <c r="K15369" s="4"/>
      <c r="L15369" s="32"/>
      <c r="M15369" s="32"/>
      <c r="N15369" s="4"/>
      <c r="Q15369" s="27"/>
    </row>
    <row r="15370" spans="11:17" x14ac:dyDescent="0.25">
      <c r="K15370" s="4"/>
      <c r="L15370" s="32"/>
      <c r="M15370" s="32"/>
      <c r="N15370" s="4"/>
      <c r="Q15370" s="27"/>
    </row>
    <row r="15371" spans="11:17" x14ac:dyDescent="0.25">
      <c r="K15371" s="4"/>
      <c r="L15371" s="32"/>
      <c r="M15371" s="32"/>
      <c r="N15371" s="4"/>
      <c r="Q15371" s="27"/>
    </row>
    <row r="15372" spans="11:17" x14ac:dyDescent="0.25">
      <c r="K15372" s="4"/>
      <c r="L15372" s="32"/>
      <c r="M15372" s="32"/>
      <c r="N15372" s="4"/>
      <c r="Q15372" s="27"/>
    </row>
    <row r="15373" spans="11:17" x14ac:dyDescent="0.25">
      <c r="K15373" s="4"/>
      <c r="L15373" s="32"/>
      <c r="M15373" s="32"/>
      <c r="N15373" s="4"/>
      <c r="Q15373" s="27"/>
    </row>
    <row r="15374" spans="11:17" x14ac:dyDescent="0.25">
      <c r="K15374" s="4"/>
      <c r="L15374" s="32"/>
      <c r="M15374" s="32"/>
      <c r="N15374" s="4"/>
      <c r="Q15374" s="27"/>
    </row>
    <row r="15375" spans="11:17" x14ac:dyDescent="0.25">
      <c r="K15375" s="4"/>
      <c r="L15375" s="32"/>
      <c r="M15375" s="32"/>
      <c r="N15375" s="4"/>
      <c r="Q15375" s="27"/>
    </row>
    <row r="15376" spans="11:17" x14ac:dyDescent="0.25">
      <c r="K15376" s="4"/>
      <c r="L15376" s="32"/>
      <c r="M15376" s="32"/>
      <c r="N15376" s="4"/>
      <c r="Q15376" s="27"/>
    </row>
    <row r="15377" spans="11:17" x14ac:dyDescent="0.25">
      <c r="K15377" s="4"/>
      <c r="L15377" s="32"/>
      <c r="M15377" s="32"/>
      <c r="N15377" s="4"/>
      <c r="Q15377" s="27"/>
    </row>
    <row r="15378" spans="11:17" x14ac:dyDescent="0.25">
      <c r="K15378" s="4"/>
      <c r="L15378" s="32"/>
      <c r="M15378" s="32"/>
      <c r="N15378" s="4"/>
      <c r="Q15378" s="27"/>
    </row>
    <row r="15379" spans="11:17" x14ac:dyDescent="0.25">
      <c r="K15379" s="4"/>
      <c r="L15379" s="32"/>
      <c r="M15379" s="32"/>
      <c r="N15379" s="4"/>
      <c r="Q15379" s="27"/>
    </row>
    <row r="15380" spans="11:17" x14ac:dyDescent="0.25">
      <c r="K15380" s="4"/>
      <c r="L15380" s="32"/>
      <c r="M15380" s="32"/>
      <c r="N15380" s="4"/>
      <c r="Q15380" s="27"/>
    </row>
    <row r="15381" spans="11:17" x14ac:dyDescent="0.25">
      <c r="K15381" s="4"/>
      <c r="L15381" s="32"/>
      <c r="M15381" s="32"/>
      <c r="N15381" s="4"/>
      <c r="Q15381" s="27"/>
    </row>
    <row r="15382" spans="11:17" x14ac:dyDescent="0.25">
      <c r="K15382" s="4"/>
      <c r="L15382" s="32"/>
      <c r="M15382" s="32"/>
      <c r="N15382" s="4"/>
      <c r="Q15382" s="27"/>
    </row>
    <row r="15383" spans="11:17" x14ac:dyDescent="0.25">
      <c r="K15383" s="4"/>
      <c r="L15383" s="32"/>
      <c r="M15383" s="32"/>
      <c r="N15383" s="4"/>
      <c r="Q15383" s="27"/>
    </row>
    <row r="15384" spans="11:17" x14ac:dyDescent="0.25">
      <c r="K15384" s="4"/>
      <c r="L15384" s="32"/>
      <c r="M15384" s="32"/>
      <c r="N15384" s="4"/>
      <c r="Q15384" s="27"/>
    </row>
    <row r="15385" spans="11:17" x14ac:dyDescent="0.25">
      <c r="K15385" s="4"/>
      <c r="L15385" s="32"/>
      <c r="M15385" s="32"/>
      <c r="N15385" s="4"/>
      <c r="Q15385" s="27"/>
    </row>
    <row r="15386" spans="11:17" x14ac:dyDescent="0.25">
      <c r="K15386" s="4"/>
      <c r="L15386" s="32"/>
      <c r="M15386" s="32"/>
      <c r="N15386" s="4"/>
      <c r="Q15386" s="27"/>
    </row>
    <row r="15387" spans="11:17" x14ac:dyDescent="0.25">
      <c r="K15387" s="4"/>
      <c r="L15387" s="32"/>
      <c r="M15387" s="32"/>
      <c r="N15387" s="4"/>
      <c r="Q15387" s="27"/>
    </row>
    <row r="15388" spans="11:17" x14ac:dyDescent="0.25">
      <c r="K15388" s="4"/>
      <c r="L15388" s="32"/>
      <c r="M15388" s="32"/>
      <c r="N15388" s="4"/>
      <c r="Q15388" s="27"/>
    </row>
    <row r="15389" spans="11:17" x14ac:dyDescent="0.25">
      <c r="K15389" s="4"/>
      <c r="L15389" s="32"/>
      <c r="M15389" s="32"/>
      <c r="N15389" s="4"/>
      <c r="Q15389" s="27"/>
    </row>
    <row r="15390" spans="11:17" x14ac:dyDescent="0.25">
      <c r="K15390" s="4"/>
      <c r="L15390" s="32"/>
      <c r="M15390" s="32"/>
      <c r="N15390" s="4"/>
      <c r="Q15390" s="27"/>
    </row>
    <row r="15391" spans="11:17" x14ac:dyDescent="0.25">
      <c r="K15391" s="4"/>
      <c r="L15391" s="32"/>
      <c r="M15391" s="32"/>
      <c r="N15391" s="4"/>
      <c r="Q15391" s="27"/>
    </row>
    <row r="15392" spans="11:17" x14ac:dyDescent="0.25">
      <c r="K15392" s="4"/>
      <c r="L15392" s="32"/>
      <c r="M15392" s="32"/>
      <c r="N15392" s="4"/>
      <c r="Q15392" s="27"/>
    </row>
    <row r="15393" spans="11:17" x14ac:dyDescent="0.25">
      <c r="K15393" s="4"/>
      <c r="L15393" s="32"/>
      <c r="M15393" s="32"/>
      <c r="N15393" s="4"/>
      <c r="Q15393" s="27"/>
    </row>
    <row r="15394" spans="11:17" x14ac:dyDescent="0.25">
      <c r="K15394" s="4"/>
      <c r="L15394" s="32"/>
      <c r="M15394" s="32"/>
      <c r="N15394" s="4"/>
      <c r="Q15394" s="27"/>
    </row>
    <row r="15395" spans="11:17" x14ac:dyDescent="0.25">
      <c r="K15395" s="4"/>
      <c r="L15395" s="32"/>
      <c r="M15395" s="32"/>
      <c r="N15395" s="4"/>
      <c r="Q15395" s="27"/>
    </row>
    <row r="15396" spans="11:17" x14ac:dyDescent="0.25">
      <c r="K15396" s="4"/>
      <c r="L15396" s="32"/>
      <c r="M15396" s="32"/>
      <c r="N15396" s="4"/>
      <c r="Q15396" s="27"/>
    </row>
    <row r="15397" spans="11:17" x14ac:dyDescent="0.25">
      <c r="K15397" s="4"/>
      <c r="L15397" s="32"/>
      <c r="M15397" s="32"/>
      <c r="N15397" s="4"/>
      <c r="Q15397" s="27"/>
    </row>
    <row r="15398" spans="11:17" x14ac:dyDescent="0.25">
      <c r="K15398" s="4"/>
      <c r="L15398" s="32"/>
      <c r="M15398" s="32"/>
      <c r="N15398" s="4"/>
      <c r="Q15398" s="27"/>
    </row>
    <row r="15399" spans="11:17" x14ac:dyDescent="0.25">
      <c r="K15399" s="4"/>
      <c r="L15399" s="32"/>
      <c r="M15399" s="32"/>
      <c r="N15399" s="4"/>
      <c r="Q15399" s="27"/>
    </row>
    <row r="15400" spans="11:17" x14ac:dyDescent="0.25">
      <c r="K15400" s="4"/>
      <c r="L15400" s="32"/>
      <c r="M15400" s="32"/>
      <c r="N15400" s="4"/>
      <c r="Q15400" s="27"/>
    </row>
    <row r="15401" spans="11:17" x14ac:dyDescent="0.25">
      <c r="K15401" s="4"/>
      <c r="L15401" s="32"/>
      <c r="M15401" s="32"/>
      <c r="N15401" s="4"/>
      <c r="Q15401" s="27"/>
    </row>
    <row r="15402" spans="11:17" x14ac:dyDescent="0.25">
      <c r="K15402" s="4"/>
      <c r="L15402" s="32"/>
      <c r="M15402" s="32"/>
      <c r="N15402" s="4"/>
      <c r="Q15402" s="27"/>
    </row>
    <row r="15403" spans="11:17" x14ac:dyDescent="0.25">
      <c r="K15403" s="4"/>
      <c r="L15403" s="32"/>
      <c r="M15403" s="32"/>
      <c r="N15403" s="4"/>
      <c r="Q15403" s="27"/>
    </row>
    <row r="15404" spans="11:17" x14ac:dyDescent="0.25">
      <c r="K15404" s="4"/>
      <c r="L15404" s="32"/>
      <c r="M15404" s="32"/>
      <c r="N15404" s="4"/>
      <c r="Q15404" s="27"/>
    </row>
    <row r="15405" spans="11:17" x14ac:dyDescent="0.25">
      <c r="K15405" s="4"/>
      <c r="L15405" s="32"/>
      <c r="M15405" s="32"/>
      <c r="N15405" s="4"/>
      <c r="Q15405" s="27"/>
    </row>
    <row r="15406" spans="11:17" x14ac:dyDescent="0.25">
      <c r="K15406" s="4"/>
      <c r="L15406" s="32"/>
      <c r="M15406" s="32"/>
      <c r="N15406" s="4"/>
      <c r="Q15406" s="27"/>
    </row>
    <row r="15407" spans="11:17" x14ac:dyDescent="0.25">
      <c r="K15407" s="4"/>
      <c r="L15407" s="32"/>
      <c r="M15407" s="32"/>
      <c r="N15407" s="4"/>
      <c r="Q15407" s="27"/>
    </row>
    <row r="15408" spans="11:17" x14ac:dyDescent="0.25">
      <c r="K15408" s="4"/>
      <c r="L15408" s="32"/>
      <c r="M15408" s="32"/>
      <c r="N15408" s="4"/>
      <c r="Q15408" s="27"/>
    </row>
    <row r="15409" spans="11:17" x14ac:dyDescent="0.25">
      <c r="K15409" s="4"/>
      <c r="L15409" s="32"/>
      <c r="M15409" s="32"/>
      <c r="N15409" s="4"/>
      <c r="Q15409" s="27"/>
    </row>
    <row r="15410" spans="11:17" x14ac:dyDescent="0.25">
      <c r="K15410" s="4"/>
      <c r="L15410" s="32"/>
      <c r="M15410" s="32"/>
      <c r="N15410" s="4"/>
      <c r="Q15410" s="27"/>
    </row>
    <row r="15411" spans="11:17" x14ac:dyDescent="0.25">
      <c r="K15411" s="4"/>
      <c r="L15411" s="32"/>
      <c r="M15411" s="32"/>
      <c r="N15411" s="4"/>
      <c r="Q15411" s="27"/>
    </row>
    <row r="15412" spans="11:17" x14ac:dyDescent="0.25">
      <c r="K15412" s="4"/>
      <c r="L15412" s="32"/>
      <c r="M15412" s="32"/>
      <c r="N15412" s="4"/>
      <c r="Q15412" s="27"/>
    </row>
    <row r="15413" spans="11:17" x14ac:dyDescent="0.25">
      <c r="K15413" s="4"/>
      <c r="L15413" s="32"/>
      <c r="M15413" s="32"/>
      <c r="N15413" s="4"/>
      <c r="Q15413" s="27"/>
    </row>
    <row r="15414" spans="11:17" x14ac:dyDescent="0.25">
      <c r="K15414" s="4"/>
      <c r="L15414" s="32"/>
      <c r="M15414" s="32"/>
      <c r="N15414" s="4"/>
      <c r="Q15414" s="27"/>
    </row>
    <row r="15415" spans="11:17" x14ac:dyDescent="0.25">
      <c r="K15415" s="4"/>
      <c r="L15415" s="32"/>
      <c r="M15415" s="32"/>
      <c r="N15415" s="4"/>
      <c r="Q15415" s="27"/>
    </row>
    <row r="15416" spans="11:17" x14ac:dyDescent="0.25">
      <c r="K15416" s="4"/>
      <c r="L15416" s="32"/>
      <c r="M15416" s="32"/>
      <c r="N15416" s="4"/>
      <c r="Q15416" s="27"/>
    </row>
    <row r="15417" spans="11:17" x14ac:dyDescent="0.25">
      <c r="K15417" s="4"/>
      <c r="L15417" s="32"/>
      <c r="M15417" s="32"/>
      <c r="N15417" s="4"/>
      <c r="Q15417" s="27"/>
    </row>
    <row r="15418" spans="11:17" x14ac:dyDescent="0.25">
      <c r="K15418" s="4"/>
      <c r="L15418" s="32"/>
      <c r="M15418" s="32"/>
      <c r="N15418" s="4"/>
      <c r="Q15418" s="27"/>
    </row>
    <row r="15419" spans="11:17" x14ac:dyDescent="0.25">
      <c r="K15419" s="4"/>
      <c r="L15419" s="32"/>
      <c r="M15419" s="32"/>
      <c r="N15419" s="4"/>
      <c r="Q15419" s="27"/>
    </row>
    <row r="15420" spans="11:17" x14ac:dyDescent="0.25">
      <c r="K15420" s="4"/>
      <c r="L15420" s="32"/>
      <c r="M15420" s="32"/>
      <c r="N15420" s="4"/>
      <c r="Q15420" s="27"/>
    </row>
    <row r="15421" spans="11:17" x14ac:dyDescent="0.25">
      <c r="K15421" s="4"/>
      <c r="L15421" s="32"/>
      <c r="M15421" s="32"/>
      <c r="N15421" s="4"/>
      <c r="Q15421" s="27"/>
    </row>
    <row r="15422" spans="11:17" x14ac:dyDescent="0.25">
      <c r="K15422" s="4"/>
      <c r="L15422" s="32"/>
      <c r="M15422" s="32"/>
      <c r="N15422" s="4"/>
      <c r="Q15422" s="27"/>
    </row>
    <row r="15423" spans="11:17" x14ac:dyDescent="0.25">
      <c r="K15423" s="4"/>
      <c r="L15423" s="32"/>
      <c r="M15423" s="32"/>
      <c r="N15423" s="4"/>
      <c r="Q15423" s="27"/>
    </row>
    <row r="15424" spans="11:17" x14ac:dyDescent="0.25">
      <c r="K15424" s="4"/>
      <c r="L15424" s="32"/>
      <c r="M15424" s="32"/>
      <c r="N15424" s="4"/>
      <c r="Q15424" s="27"/>
    </row>
    <row r="15425" spans="11:17" x14ac:dyDescent="0.25">
      <c r="K15425" s="4"/>
      <c r="L15425" s="32"/>
      <c r="M15425" s="32"/>
      <c r="N15425" s="4"/>
      <c r="Q15425" s="27"/>
    </row>
    <row r="15426" spans="11:17" x14ac:dyDescent="0.25">
      <c r="K15426" s="4"/>
      <c r="L15426" s="32"/>
      <c r="M15426" s="32"/>
      <c r="N15426" s="4"/>
      <c r="Q15426" s="27"/>
    </row>
    <row r="15427" spans="11:17" x14ac:dyDescent="0.25">
      <c r="K15427" s="4"/>
      <c r="L15427" s="32"/>
      <c r="M15427" s="32"/>
      <c r="N15427" s="4"/>
      <c r="Q15427" s="27"/>
    </row>
    <row r="15428" spans="11:17" x14ac:dyDescent="0.25">
      <c r="K15428" s="4"/>
      <c r="L15428" s="32"/>
      <c r="M15428" s="32"/>
      <c r="N15428" s="4"/>
      <c r="Q15428" s="27"/>
    </row>
    <row r="15429" spans="11:17" x14ac:dyDescent="0.25">
      <c r="K15429" s="4"/>
      <c r="L15429" s="32"/>
      <c r="M15429" s="32"/>
      <c r="N15429" s="4"/>
      <c r="Q15429" s="27"/>
    </row>
    <row r="15430" spans="11:17" x14ac:dyDescent="0.25">
      <c r="K15430" s="4"/>
      <c r="L15430" s="32"/>
      <c r="M15430" s="32"/>
      <c r="N15430" s="4"/>
      <c r="Q15430" s="27"/>
    </row>
    <row r="15431" spans="11:17" x14ac:dyDescent="0.25">
      <c r="K15431" s="4"/>
      <c r="L15431" s="32"/>
      <c r="M15431" s="32"/>
      <c r="N15431" s="4"/>
      <c r="Q15431" s="27"/>
    </row>
    <row r="15432" spans="11:17" x14ac:dyDescent="0.25">
      <c r="K15432" s="4"/>
      <c r="L15432" s="32"/>
      <c r="M15432" s="32"/>
      <c r="N15432" s="4"/>
      <c r="Q15432" s="27"/>
    </row>
    <row r="15433" spans="11:17" x14ac:dyDescent="0.25">
      <c r="K15433" s="4"/>
      <c r="L15433" s="32"/>
      <c r="M15433" s="32"/>
      <c r="N15433" s="4"/>
      <c r="Q15433" s="27"/>
    </row>
    <row r="15434" spans="11:17" x14ac:dyDescent="0.25">
      <c r="K15434" s="4"/>
      <c r="L15434" s="32"/>
      <c r="M15434" s="32"/>
      <c r="N15434" s="4"/>
      <c r="Q15434" s="27"/>
    </row>
    <row r="15435" spans="11:17" x14ac:dyDescent="0.25">
      <c r="K15435" s="4"/>
      <c r="L15435" s="32"/>
      <c r="M15435" s="32"/>
      <c r="N15435" s="4"/>
      <c r="Q15435" s="27"/>
    </row>
    <row r="15436" spans="11:17" x14ac:dyDescent="0.25">
      <c r="K15436" s="4"/>
      <c r="L15436" s="32"/>
      <c r="M15436" s="32"/>
      <c r="N15436" s="4"/>
      <c r="Q15436" s="27"/>
    </row>
    <row r="15437" spans="11:17" x14ac:dyDescent="0.25">
      <c r="K15437" s="4"/>
      <c r="L15437" s="32"/>
      <c r="M15437" s="32"/>
      <c r="N15437" s="4"/>
      <c r="Q15437" s="27"/>
    </row>
    <row r="15438" spans="11:17" x14ac:dyDescent="0.25">
      <c r="K15438" s="4"/>
      <c r="L15438" s="32"/>
      <c r="M15438" s="32"/>
      <c r="N15438" s="4"/>
      <c r="Q15438" s="27"/>
    </row>
    <row r="15439" spans="11:17" x14ac:dyDescent="0.25">
      <c r="K15439" s="4"/>
      <c r="L15439" s="32"/>
      <c r="M15439" s="32"/>
      <c r="N15439" s="4"/>
      <c r="Q15439" s="27"/>
    </row>
    <row r="15440" spans="11:17" x14ac:dyDescent="0.25">
      <c r="K15440" s="4"/>
      <c r="L15440" s="32"/>
      <c r="M15440" s="32"/>
      <c r="N15440" s="4"/>
      <c r="Q15440" s="27"/>
    </row>
    <row r="15441" spans="11:17" x14ac:dyDescent="0.25">
      <c r="K15441" s="4"/>
      <c r="L15441" s="32"/>
      <c r="M15441" s="32"/>
      <c r="N15441" s="4"/>
      <c r="Q15441" s="27"/>
    </row>
    <row r="15442" spans="11:17" x14ac:dyDescent="0.25">
      <c r="K15442" s="4"/>
      <c r="L15442" s="32"/>
      <c r="M15442" s="32"/>
      <c r="N15442" s="4"/>
      <c r="Q15442" s="27"/>
    </row>
    <row r="15443" spans="11:17" x14ac:dyDescent="0.25">
      <c r="K15443" s="4"/>
      <c r="L15443" s="32"/>
      <c r="M15443" s="32"/>
      <c r="N15443" s="4"/>
      <c r="Q15443" s="27"/>
    </row>
    <row r="15444" spans="11:17" x14ac:dyDescent="0.25">
      <c r="K15444" s="4"/>
      <c r="L15444" s="32"/>
      <c r="M15444" s="32"/>
      <c r="N15444" s="4"/>
      <c r="Q15444" s="27"/>
    </row>
    <row r="15445" spans="11:17" x14ac:dyDescent="0.25">
      <c r="K15445" s="4"/>
      <c r="L15445" s="32"/>
      <c r="M15445" s="32"/>
      <c r="N15445" s="4"/>
      <c r="Q15445" s="27"/>
    </row>
    <row r="15446" spans="11:17" x14ac:dyDescent="0.25">
      <c r="K15446" s="4"/>
      <c r="L15446" s="32"/>
      <c r="M15446" s="32"/>
      <c r="N15446" s="4"/>
      <c r="Q15446" s="27"/>
    </row>
    <row r="15447" spans="11:17" x14ac:dyDescent="0.25">
      <c r="K15447" s="4"/>
      <c r="L15447" s="32"/>
      <c r="M15447" s="32"/>
      <c r="N15447" s="4"/>
      <c r="Q15447" s="27"/>
    </row>
    <row r="15448" spans="11:17" x14ac:dyDescent="0.25">
      <c r="K15448" s="4"/>
      <c r="L15448" s="32"/>
      <c r="M15448" s="32"/>
      <c r="N15448" s="4"/>
      <c r="Q15448" s="27"/>
    </row>
    <row r="15449" spans="11:17" x14ac:dyDescent="0.25">
      <c r="K15449" s="4"/>
      <c r="L15449" s="32"/>
      <c r="M15449" s="32"/>
      <c r="N15449" s="4"/>
      <c r="Q15449" s="27"/>
    </row>
    <row r="15450" spans="11:17" x14ac:dyDescent="0.25">
      <c r="K15450" s="4"/>
      <c r="L15450" s="32"/>
      <c r="M15450" s="32"/>
      <c r="N15450" s="4"/>
      <c r="Q15450" s="27"/>
    </row>
    <row r="15451" spans="11:17" x14ac:dyDescent="0.25">
      <c r="K15451" s="4"/>
      <c r="L15451" s="32"/>
      <c r="M15451" s="32"/>
      <c r="N15451" s="4"/>
      <c r="Q15451" s="27"/>
    </row>
    <row r="15452" spans="11:17" x14ac:dyDescent="0.25">
      <c r="K15452" s="4"/>
      <c r="L15452" s="32"/>
      <c r="M15452" s="32"/>
      <c r="N15452" s="4"/>
      <c r="Q15452" s="27"/>
    </row>
    <row r="15453" spans="11:17" x14ac:dyDescent="0.25">
      <c r="K15453" s="4"/>
      <c r="L15453" s="32"/>
      <c r="M15453" s="32"/>
      <c r="N15453" s="4"/>
      <c r="Q15453" s="27"/>
    </row>
    <row r="15454" spans="11:17" x14ac:dyDescent="0.25">
      <c r="K15454" s="4"/>
      <c r="L15454" s="32"/>
      <c r="M15454" s="32"/>
      <c r="N15454" s="4"/>
      <c r="Q15454" s="27"/>
    </row>
    <row r="15455" spans="11:17" x14ac:dyDescent="0.25">
      <c r="K15455" s="4"/>
      <c r="L15455" s="32"/>
      <c r="M15455" s="32"/>
      <c r="N15455" s="4"/>
      <c r="Q15455" s="27"/>
    </row>
    <row r="15456" spans="11:17" x14ac:dyDescent="0.25">
      <c r="K15456" s="4"/>
      <c r="L15456" s="32"/>
      <c r="M15456" s="32"/>
      <c r="N15456" s="4"/>
      <c r="Q15456" s="27"/>
    </row>
    <row r="15457" spans="11:17" x14ac:dyDescent="0.25">
      <c r="K15457" s="4"/>
      <c r="L15457" s="32"/>
      <c r="M15457" s="32"/>
      <c r="N15457" s="4"/>
      <c r="Q15457" s="27"/>
    </row>
    <row r="15458" spans="11:17" x14ac:dyDescent="0.25">
      <c r="K15458" s="4"/>
      <c r="L15458" s="32"/>
      <c r="M15458" s="32"/>
      <c r="N15458" s="4"/>
      <c r="Q15458" s="27"/>
    </row>
    <row r="15459" spans="11:17" x14ac:dyDescent="0.25">
      <c r="K15459" s="4"/>
      <c r="L15459" s="32"/>
      <c r="M15459" s="32"/>
      <c r="N15459" s="4"/>
      <c r="Q15459" s="27"/>
    </row>
    <row r="15460" spans="11:17" x14ac:dyDescent="0.25">
      <c r="K15460" s="4"/>
      <c r="L15460" s="32"/>
      <c r="M15460" s="32"/>
      <c r="N15460" s="4"/>
      <c r="Q15460" s="27"/>
    </row>
    <row r="15461" spans="11:17" x14ac:dyDescent="0.25">
      <c r="K15461" s="4"/>
      <c r="L15461" s="32"/>
      <c r="M15461" s="32"/>
      <c r="N15461" s="4"/>
      <c r="Q15461" s="27"/>
    </row>
    <row r="15462" spans="11:17" x14ac:dyDescent="0.25">
      <c r="K15462" s="4"/>
      <c r="L15462" s="32"/>
      <c r="M15462" s="32"/>
      <c r="N15462" s="4"/>
      <c r="Q15462" s="27"/>
    </row>
    <row r="15463" spans="11:17" x14ac:dyDescent="0.25">
      <c r="K15463" s="4"/>
      <c r="L15463" s="32"/>
      <c r="M15463" s="32"/>
      <c r="N15463" s="4"/>
      <c r="Q15463" s="27"/>
    </row>
    <row r="15464" spans="11:17" x14ac:dyDescent="0.25">
      <c r="K15464" s="4"/>
      <c r="L15464" s="32"/>
      <c r="M15464" s="32"/>
      <c r="N15464" s="4"/>
      <c r="Q15464" s="27"/>
    </row>
    <row r="15465" spans="11:17" x14ac:dyDescent="0.25">
      <c r="K15465" s="4"/>
      <c r="L15465" s="32"/>
      <c r="M15465" s="32"/>
      <c r="N15465" s="4"/>
      <c r="Q15465" s="27"/>
    </row>
    <row r="15466" spans="11:17" x14ac:dyDescent="0.25">
      <c r="K15466" s="4"/>
      <c r="L15466" s="32"/>
      <c r="M15466" s="32"/>
      <c r="N15466" s="4"/>
      <c r="Q15466" s="27"/>
    </row>
    <row r="15467" spans="11:17" x14ac:dyDescent="0.25">
      <c r="K15467" s="4"/>
      <c r="L15467" s="32"/>
      <c r="M15467" s="32"/>
      <c r="N15467" s="4"/>
      <c r="Q15467" s="27"/>
    </row>
    <row r="15468" spans="11:17" x14ac:dyDescent="0.25">
      <c r="K15468" s="4"/>
      <c r="L15468" s="32"/>
      <c r="M15468" s="32"/>
      <c r="N15468" s="4"/>
      <c r="Q15468" s="27"/>
    </row>
    <row r="15469" spans="11:17" x14ac:dyDescent="0.25">
      <c r="K15469" s="4"/>
      <c r="L15469" s="32"/>
      <c r="M15469" s="32"/>
      <c r="N15469" s="4"/>
      <c r="Q15469" s="27"/>
    </row>
    <row r="15470" spans="11:17" x14ac:dyDescent="0.25">
      <c r="K15470" s="4"/>
      <c r="L15470" s="32"/>
      <c r="M15470" s="32"/>
      <c r="N15470" s="4"/>
      <c r="Q15470" s="27"/>
    </row>
    <row r="15471" spans="11:17" x14ac:dyDescent="0.25">
      <c r="K15471" s="4"/>
      <c r="L15471" s="32"/>
      <c r="M15471" s="32"/>
      <c r="N15471" s="4"/>
      <c r="Q15471" s="27"/>
    </row>
    <row r="15472" spans="11:17" x14ac:dyDescent="0.25">
      <c r="K15472" s="4"/>
      <c r="L15472" s="32"/>
      <c r="M15472" s="32"/>
      <c r="N15472" s="4"/>
      <c r="Q15472" s="27"/>
    </row>
    <row r="15473" spans="11:17" x14ac:dyDescent="0.25">
      <c r="K15473" s="4"/>
      <c r="L15473" s="32"/>
      <c r="M15473" s="32"/>
      <c r="N15473" s="4"/>
      <c r="Q15473" s="27"/>
    </row>
    <row r="15474" spans="11:17" x14ac:dyDescent="0.25">
      <c r="K15474" s="4"/>
      <c r="L15474" s="32"/>
      <c r="M15474" s="32"/>
      <c r="N15474" s="4"/>
      <c r="Q15474" s="27"/>
    </row>
    <row r="15475" spans="11:17" x14ac:dyDescent="0.25">
      <c r="K15475" s="4"/>
      <c r="L15475" s="32"/>
      <c r="M15475" s="32"/>
      <c r="N15475" s="4"/>
      <c r="Q15475" s="27"/>
    </row>
    <row r="15476" spans="11:17" x14ac:dyDescent="0.25">
      <c r="K15476" s="4"/>
      <c r="L15476" s="32"/>
      <c r="M15476" s="32"/>
      <c r="N15476" s="4"/>
      <c r="Q15476" s="27"/>
    </row>
    <row r="15477" spans="11:17" x14ac:dyDescent="0.25">
      <c r="K15477" s="4"/>
      <c r="L15477" s="32"/>
      <c r="M15477" s="32"/>
      <c r="N15477" s="4"/>
      <c r="Q15477" s="27"/>
    </row>
    <row r="15478" spans="11:17" x14ac:dyDescent="0.25">
      <c r="K15478" s="4"/>
      <c r="L15478" s="32"/>
      <c r="M15478" s="32"/>
      <c r="N15478" s="4"/>
      <c r="Q15478" s="27"/>
    </row>
    <row r="15479" spans="11:17" x14ac:dyDescent="0.25">
      <c r="K15479" s="4"/>
      <c r="L15479" s="32"/>
      <c r="M15479" s="32"/>
      <c r="N15479" s="4"/>
      <c r="Q15479" s="27"/>
    </row>
    <row r="15480" spans="11:17" x14ac:dyDescent="0.25">
      <c r="K15480" s="4"/>
      <c r="L15480" s="32"/>
      <c r="M15480" s="32"/>
      <c r="N15480" s="4"/>
      <c r="Q15480" s="27"/>
    </row>
    <row r="15481" spans="11:17" x14ac:dyDescent="0.25">
      <c r="K15481" s="4"/>
      <c r="L15481" s="32"/>
      <c r="M15481" s="32"/>
      <c r="N15481" s="4"/>
      <c r="Q15481" s="27"/>
    </row>
    <row r="15482" spans="11:17" x14ac:dyDescent="0.25">
      <c r="K15482" s="4"/>
      <c r="L15482" s="32"/>
      <c r="M15482" s="32"/>
      <c r="N15482" s="4"/>
      <c r="Q15482" s="27"/>
    </row>
    <row r="15483" spans="11:17" x14ac:dyDescent="0.25">
      <c r="K15483" s="4"/>
      <c r="L15483" s="32"/>
      <c r="M15483" s="32"/>
      <c r="N15483" s="4"/>
      <c r="Q15483" s="27"/>
    </row>
    <row r="15484" spans="11:17" x14ac:dyDescent="0.25">
      <c r="K15484" s="4"/>
      <c r="L15484" s="32"/>
      <c r="M15484" s="32"/>
      <c r="N15484" s="4"/>
      <c r="Q15484" s="27"/>
    </row>
    <row r="15485" spans="11:17" x14ac:dyDescent="0.25">
      <c r="K15485" s="4"/>
      <c r="L15485" s="32"/>
      <c r="M15485" s="32"/>
      <c r="N15485" s="4"/>
      <c r="Q15485" s="27"/>
    </row>
    <row r="15486" spans="11:17" x14ac:dyDescent="0.25">
      <c r="K15486" s="4"/>
      <c r="L15486" s="32"/>
      <c r="M15486" s="32"/>
      <c r="N15486" s="4"/>
      <c r="Q15486" s="27"/>
    </row>
    <row r="15487" spans="11:17" x14ac:dyDescent="0.25">
      <c r="K15487" s="4"/>
      <c r="L15487" s="32"/>
      <c r="M15487" s="32"/>
      <c r="N15487" s="4"/>
      <c r="Q15487" s="27"/>
    </row>
    <row r="15488" spans="11:17" x14ac:dyDescent="0.25">
      <c r="K15488" s="4"/>
      <c r="L15488" s="32"/>
      <c r="M15488" s="32"/>
      <c r="N15488" s="4"/>
      <c r="Q15488" s="27"/>
    </row>
    <row r="15489" spans="11:17" x14ac:dyDescent="0.25">
      <c r="K15489" s="4"/>
      <c r="L15489" s="32"/>
      <c r="M15489" s="32"/>
      <c r="N15489" s="4"/>
      <c r="Q15489" s="27"/>
    </row>
    <row r="15490" spans="11:17" x14ac:dyDescent="0.25">
      <c r="K15490" s="4"/>
      <c r="L15490" s="32"/>
      <c r="M15490" s="32"/>
      <c r="N15490" s="4"/>
      <c r="Q15490" s="27"/>
    </row>
    <row r="15491" spans="11:17" x14ac:dyDescent="0.25">
      <c r="K15491" s="4"/>
      <c r="L15491" s="32"/>
      <c r="M15491" s="32"/>
      <c r="N15491" s="4"/>
      <c r="Q15491" s="27"/>
    </row>
    <row r="15492" spans="11:17" x14ac:dyDescent="0.25">
      <c r="K15492" s="4"/>
      <c r="L15492" s="32"/>
      <c r="M15492" s="32"/>
      <c r="N15492" s="4"/>
      <c r="Q15492" s="27"/>
    </row>
    <row r="15493" spans="11:17" x14ac:dyDescent="0.25">
      <c r="K15493" s="4"/>
      <c r="L15493" s="32"/>
      <c r="M15493" s="32"/>
      <c r="N15493" s="4"/>
      <c r="Q15493" s="27"/>
    </row>
    <row r="15494" spans="11:17" x14ac:dyDescent="0.25">
      <c r="K15494" s="4"/>
      <c r="L15494" s="32"/>
      <c r="M15494" s="32"/>
      <c r="N15494" s="4"/>
      <c r="Q15494" s="27"/>
    </row>
    <row r="15495" spans="11:17" x14ac:dyDescent="0.25">
      <c r="K15495" s="4"/>
      <c r="L15495" s="32"/>
      <c r="M15495" s="32"/>
      <c r="N15495" s="4"/>
      <c r="Q15495" s="27"/>
    </row>
    <row r="15496" spans="11:17" x14ac:dyDescent="0.25">
      <c r="K15496" s="4"/>
      <c r="L15496" s="32"/>
      <c r="M15496" s="32"/>
      <c r="N15496" s="4"/>
      <c r="Q15496" s="27"/>
    </row>
    <row r="15497" spans="11:17" x14ac:dyDescent="0.25">
      <c r="K15497" s="4"/>
      <c r="L15497" s="32"/>
      <c r="M15497" s="32"/>
      <c r="N15497" s="4"/>
      <c r="Q15497" s="27"/>
    </row>
    <row r="15498" spans="11:17" x14ac:dyDescent="0.25">
      <c r="K15498" s="4"/>
      <c r="L15498" s="32"/>
      <c r="M15498" s="32"/>
      <c r="N15498" s="4"/>
      <c r="Q15498" s="27"/>
    </row>
    <row r="15499" spans="11:17" x14ac:dyDescent="0.25">
      <c r="K15499" s="4"/>
      <c r="L15499" s="32"/>
      <c r="M15499" s="32"/>
      <c r="N15499" s="4"/>
      <c r="Q15499" s="27"/>
    </row>
    <row r="15500" spans="11:17" x14ac:dyDescent="0.25">
      <c r="K15500" s="4"/>
      <c r="L15500" s="32"/>
      <c r="M15500" s="32"/>
      <c r="N15500" s="4"/>
      <c r="Q15500" s="27"/>
    </row>
    <row r="15501" spans="11:17" x14ac:dyDescent="0.25">
      <c r="K15501" s="4"/>
      <c r="L15501" s="32"/>
      <c r="M15501" s="32"/>
      <c r="N15501" s="4"/>
      <c r="Q15501" s="27"/>
    </row>
    <row r="15502" spans="11:17" x14ac:dyDescent="0.25">
      <c r="K15502" s="4"/>
      <c r="L15502" s="32"/>
      <c r="M15502" s="32"/>
      <c r="N15502" s="4"/>
      <c r="Q15502" s="27"/>
    </row>
    <row r="15503" spans="11:17" x14ac:dyDescent="0.25">
      <c r="K15503" s="4"/>
      <c r="L15503" s="32"/>
      <c r="M15503" s="32"/>
      <c r="N15503" s="4"/>
      <c r="Q15503" s="27"/>
    </row>
    <row r="15504" spans="11:17" x14ac:dyDescent="0.25">
      <c r="K15504" s="4"/>
      <c r="L15504" s="32"/>
      <c r="M15504" s="32"/>
      <c r="N15504" s="4"/>
      <c r="Q15504" s="27"/>
    </row>
    <row r="15505" spans="11:17" x14ac:dyDescent="0.25">
      <c r="K15505" s="4"/>
      <c r="L15505" s="32"/>
      <c r="M15505" s="32"/>
      <c r="N15505" s="4"/>
      <c r="Q15505" s="27"/>
    </row>
    <row r="15506" spans="11:17" x14ac:dyDescent="0.25">
      <c r="K15506" s="4"/>
      <c r="L15506" s="32"/>
      <c r="M15506" s="32"/>
      <c r="N15506" s="4"/>
      <c r="Q15506" s="27"/>
    </row>
    <row r="15507" spans="11:17" x14ac:dyDescent="0.25">
      <c r="K15507" s="4"/>
      <c r="L15507" s="32"/>
      <c r="M15507" s="32"/>
      <c r="N15507" s="4"/>
      <c r="Q15507" s="27"/>
    </row>
    <row r="15508" spans="11:17" x14ac:dyDescent="0.25">
      <c r="K15508" s="4"/>
      <c r="L15508" s="32"/>
      <c r="M15508" s="32"/>
      <c r="N15508" s="4"/>
      <c r="Q15508" s="27"/>
    </row>
    <row r="15509" spans="11:17" x14ac:dyDescent="0.25">
      <c r="K15509" s="4"/>
      <c r="L15509" s="32"/>
      <c r="M15509" s="32"/>
      <c r="N15509" s="4"/>
      <c r="Q15509" s="27"/>
    </row>
    <row r="15510" spans="11:17" x14ac:dyDescent="0.25">
      <c r="K15510" s="4"/>
      <c r="L15510" s="32"/>
      <c r="M15510" s="32"/>
      <c r="N15510" s="4"/>
      <c r="Q15510" s="27"/>
    </row>
    <row r="15511" spans="11:17" x14ac:dyDescent="0.25">
      <c r="K15511" s="4"/>
      <c r="L15511" s="32"/>
      <c r="M15511" s="32"/>
      <c r="N15511" s="4"/>
      <c r="Q15511" s="27"/>
    </row>
    <row r="15512" spans="11:17" x14ac:dyDescent="0.25">
      <c r="K15512" s="4"/>
      <c r="L15512" s="32"/>
      <c r="M15512" s="32"/>
      <c r="N15512" s="4"/>
      <c r="Q15512" s="27"/>
    </row>
    <row r="15513" spans="11:17" x14ac:dyDescent="0.25">
      <c r="K15513" s="4"/>
      <c r="L15513" s="32"/>
      <c r="M15513" s="32"/>
      <c r="N15513" s="4"/>
      <c r="Q15513" s="27"/>
    </row>
    <row r="15514" spans="11:17" x14ac:dyDescent="0.25">
      <c r="K15514" s="4"/>
      <c r="L15514" s="32"/>
      <c r="M15514" s="32"/>
      <c r="N15514" s="4"/>
      <c r="Q15514" s="27"/>
    </row>
    <row r="15515" spans="11:17" x14ac:dyDescent="0.25">
      <c r="K15515" s="4"/>
      <c r="L15515" s="32"/>
      <c r="M15515" s="32"/>
      <c r="N15515" s="4"/>
      <c r="Q15515" s="27"/>
    </row>
    <row r="15516" spans="11:17" x14ac:dyDescent="0.25">
      <c r="K15516" s="4"/>
      <c r="L15516" s="32"/>
      <c r="M15516" s="32"/>
      <c r="N15516" s="4"/>
      <c r="Q15516" s="27"/>
    </row>
    <row r="15517" spans="11:17" x14ac:dyDescent="0.25">
      <c r="K15517" s="4"/>
      <c r="L15517" s="32"/>
      <c r="M15517" s="32"/>
      <c r="N15517" s="4"/>
      <c r="Q15517" s="27"/>
    </row>
    <row r="15518" spans="11:17" x14ac:dyDescent="0.25">
      <c r="K15518" s="4"/>
      <c r="L15518" s="32"/>
      <c r="M15518" s="32"/>
      <c r="N15518" s="4"/>
      <c r="Q15518" s="27"/>
    </row>
    <row r="15519" spans="11:17" x14ac:dyDescent="0.25">
      <c r="K15519" s="4"/>
      <c r="L15519" s="32"/>
      <c r="M15519" s="32"/>
      <c r="N15519" s="4"/>
      <c r="Q15519" s="27"/>
    </row>
    <row r="15520" spans="11:17" x14ac:dyDescent="0.25">
      <c r="K15520" s="4"/>
      <c r="L15520" s="32"/>
      <c r="M15520" s="32"/>
      <c r="N15520" s="4"/>
      <c r="Q15520" s="27"/>
    </row>
    <row r="15521" spans="11:17" x14ac:dyDescent="0.25">
      <c r="K15521" s="4"/>
      <c r="L15521" s="32"/>
      <c r="M15521" s="32"/>
      <c r="N15521" s="4"/>
      <c r="Q15521" s="27"/>
    </row>
    <row r="15522" spans="11:17" x14ac:dyDescent="0.25">
      <c r="K15522" s="4"/>
      <c r="L15522" s="32"/>
      <c r="M15522" s="32"/>
      <c r="N15522" s="4"/>
      <c r="Q15522" s="27"/>
    </row>
    <row r="15523" spans="11:17" x14ac:dyDescent="0.25">
      <c r="K15523" s="4"/>
      <c r="L15523" s="32"/>
      <c r="M15523" s="32"/>
      <c r="N15523" s="4"/>
      <c r="Q15523" s="27"/>
    </row>
    <row r="15524" spans="11:17" x14ac:dyDescent="0.25">
      <c r="K15524" s="4"/>
      <c r="L15524" s="32"/>
      <c r="M15524" s="32"/>
      <c r="N15524" s="4"/>
      <c r="Q15524" s="27"/>
    </row>
    <row r="15525" spans="11:17" x14ac:dyDescent="0.25">
      <c r="K15525" s="4"/>
      <c r="L15525" s="32"/>
      <c r="M15525" s="32"/>
      <c r="N15525" s="4"/>
      <c r="Q15525" s="27"/>
    </row>
    <row r="15526" spans="11:17" x14ac:dyDescent="0.25">
      <c r="K15526" s="4"/>
      <c r="L15526" s="32"/>
      <c r="M15526" s="32"/>
      <c r="N15526" s="4"/>
      <c r="Q15526" s="27"/>
    </row>
    <row r="15527" spans="11:17" x14ac:dyDescent="0.25">
      <c r="K15527" s="4"/>
      <c r="L15527" s="32"/>
      <c r="M15527" s="32"/>
      <c r="N15527" s="4"/>
      <c r="Q15527" s="27"/>
    </row>
    <row r="15528" spans="11:17" x14ac:dyDescent="0.25">
      <c r="K15528" s="4"/>
      <c r="L15528" s="32"/>
      <c r="M15528" s="32"/>
      <c r="N15528" s="4"/>
      <c r="Q15528" s="27"/>
    </row>
    <row r="15529" spans="11:17" x14ac:dyDescent="0.25">
      <c r="K15529" s="4"/>
      <c r="L15529" s="32"/>
      <c r="M15529" s="32"/>
      <c r="N15529" s="4"/>
      <c r="Q15529" s="27"/>
    </row>
    <row r="15530" spans="11:17" x14ac:dyDescent="0.25">
      <c r="K15530" s="4"/>
      <c r="L15530" s="32"/>
      <c r="M15530" s="32"/>
      <c r="N15530" s="4"/>
      <c r="Q15530" s="27"/>
    </row>
    <row r="15531" spans="11:17" x14ac:dyDescent="0.25">
      <c r="K15531" s="4"/>
      <c r="L15531" s="32"/>
      <c r="M15531" s="32"/>
      <c r="N15531" s="4"/>
      <c r="Q15531" s="27"/>
    </row>
    <row r="15532" spans="11:17" x14ac:dyDescent="0.25">
      <c r="K15532" s="4"/>
      <c r="L15532" s="32"/>
      <c r="M15532" s="32"/>
      <c r="N15532" s="4"/>
      <c r="Q15532" s="27"/>
    </row>
    <row r="15533" spans="11:17" x14ac:dyDescent="0.25">
      <c r="K15533" s="4"/>
      <c r="L15533" s="32"/>
      <c r="M15533" s="32"/>
      <c r="N15533" s="4"/>
      <c r="Q15533" s="27"/>
    </row>
    <row r="15534" spans="11:17" x14ac:dyDescent="0.25">
      <c r="K15534" s="4"/>
      <c r="L15534" s="32"/>
      <c r="M15534" s="32"/>
      <c r="N15534" s="4"/>
      <c r="Q15534" s="27"/>
    </row>
    <row r="15535" spans="11:17" x14ac:dyDescent="0.25">
      <c r="K15535" s="4"/>
      <c r="L15535" s="32"/>
      <c r="M15535" s="32"/>
      <c r="N15535" s="4"/>
      <c r="Q15535" s="27"/>
    </row>
    <row r="15536" spans="11:17" x14ac:dyDescent="0.25">
      <c r="K15536" s="4"/>
      <c r="L15536" s="32"/>
      <c r="M15536" s="32"/>
      <c r="N15536" s="4"/>
      <c r="Q15536" s="27"/>
    </row>
    <row r="15537" spans="11:17" x14ac:dyDescent="0.25">
      <c r="K15537" s="4"/>
      <c r="L15537" s="32"/>
      <c r="M15537" s="32"/>
      <c r="N15537" s="4"/>
      <c r="Q15537" s="27"/>
    </row>
    <row r="15538" spans="11:17" x14ac:dyDescent="0.25">
      <c r="K15538" s="4"/>
      <c r="L15538" s="32"/>
      <c r="M15538" s="32"/>
      <c r="N15538" s="4"/>
      <c r="Q15538" s="27"/>
    </row>
    <row r="15539" spans="11:17" x14ac:dyDescent="0.25">
      <c r="K15539" s="4"/>
      <c r="L15539" s="32"/>
      <c r="M15539" s="32"/>
      <c r="N15539" s="4"/>
      <c r="Q15539" s="27"/>
    </row>
    <row r="15540" spans="11:17" x14ac:dyDescent="0.25">
      <c r="K15540" s="4"/>
      <c r="L15540" s="32"/>
      <c r="M15540" s="32"/>
      <c r="N15540" s="4"/>
      <c r="Q15540" s="27"/>
    </row>
    <row r="15541" spans="11:17" x14ac:dyDescent="0.25">
      <c r="K15541" s="4"/>
      <c r="L15541" s="32"/>
      <c r="M15541" s="32"/>
      <c r="N15541" s="4"/>
      <c r="Q15541" s="27"/>
    </row>
    <row r="15542" spans="11:17" x14ac:dyDescent="0.25">
      <c r="K15542" s="4"/>
      <c r="L15542" s="32"/>
      <c r="M15542" s="32"/>
      <c r="N15542" s="4"/>
      <c r="Q15542" s="27"/>
    </row>
    <row r="15543" spans="11:17" x14ac:dyDescent="0.25">
      <c r="K15543" s="4"/>
      <c r="L15543" s="32"/>
      <c r="M15543" s="32"/>
      <c r="N15543" s="4"/>
      <c r="Q15543" s="27"/>
    </row>
    <row r="15544" spans="11:17" x14ac:dyDescent="0.25">
      <c r="K15544" s="4"/>
      <c r="L15544" s="32"/>
      <c r="M15544" s="32"/>
      <c r="N15544" s="4"/>
      <c r="Q15544" s="27"/>
    </row>
    <row r="15545" spans="11:17" x14ac:dyDescent="0.25">
      <c r="K15545" s="4"/>
      <c r="L15545" s="32"/>
      <c r="M15545" s="32"/>
      <c r="N15545" s="4"/>
      <c r="Q15545" s="27"/>
    </row>
    <row r="15546" spans="11:17" x14ac:dyDescent="0.25">
      <c r="K15546" s="4"/>
      <c r="L15546" s="32"/>
      <c r="M15546" s="32"/>
      <c r="N15546" s="4"/>
      <c r="Q15546" s="27"/>
    </row>
    <row r="15547" spans="11:17" x14ac:dyDescent="0.25">
      <c r="K15547" s="4"/>
      <c r="L15547" s="32"/>
      <c r="M15547" s="32"/>
      <c r="N15547" s="4"/>
      <c r="Q15547" s="27"/>
    </row>
    <row r="15548" spans="11:17" x14ac:dyDescent="0.25">
      <c r="K15548" s="4"/>
      <c r="L15548" s="32"/>
      <c r="M15548" s="32"/>
      <c r="N15548" s="4"/>
      <c r="Q15548" s="27"/>
    </row>
    <row r="15549" spans="11:17" x14ac:dyDescent="0.25">
      <c r="K15549" s="4"/>
      <c r="L15549" s="32"/>
      <c r="M15549" s="32"/>
      <c r="N15549" s="4"/>
      <c r="Q15549" s="27"/>
    </row>
    <row r="15550" spans="11:17" x14ac:dyDescent="0.25">
      <c r="K15550" s="4"/>
      <c r="L15550" s="32"/>
      <c r="M15550" s="32"/>
      <c r="N15550" s="4"/>
      <c r="Q15550" s="27"/>
    </row>
    <row r="15551" spans="11:17" x14ac:dyDescent="0.25">
      <c r="K15551" s="4"/>
      <c r="L15551" s="32"/>
      <c r="M15551" s="32"/>
      <c r="N15551" s="4"/>
      <c r="Q15551" s="27"/>
    </row>
    <row r="15552" spans="11:17" x14ac:dyDescent="0.25">
      <c r="K15552" s="4"/>
      <c r="L15552" s="32"/>
      <c r="M15552" s="32"/>
      <c r="N15552" s="4"/>
      <c r="Q15552" s="27"/>
    </row>
    <row r="15553" spans="11:17" x14ac:dyDescent="0.25">
      <c r="K15553" s="4"/>
      <c r="L15553" s="32"/>
      <c r="M15553" s="32"/>
      <c r="N15553" s="4"/>
      <c r="Q15553" s="27"/>
    </row>
    <row r="15554" spans="11:17" x14ac:dyDescent="0.25">
      <c r="K15554" s="4"/>
      <c r="L15554" s="32"/>
      <c r="M15554" s="32"/>
      <c r="N15554" s="4"/>
      <c r="Q15554" s="27"/>
    </row>
    <row r="15555" spans="11:17" x14ac:dyDescent="0.25">
      <c r="K15555" s="4"/>
      <c r="L15555" s="32"/>
      <c r="M15555" s="32"/>
      <c r="N15555" s="4"/>
      <c r="Q15555" s="27"/>
    </row>
    <row r="15556" spans="11:17" x14ac:dyDescent="0.25">
      <c r="K15556" s="4"/>
      <c r="L15556" s="32"/>
      <c r="M15556" s="32"/>
      <c r="N15556" s="4"/>
      <c r="Q15556" s="27"/>
    </row>
    <row r="15557" spans="11:17" x14ac:dyDescent="0.25">
      <c r="K15557" s="4"/>
      <c r="L15557" s="32"/>
      <c r="M15557" s="32"/>
      <c r="N15557" s="4"/>
      <c r="Q15557" s="27"/>
    </row>
    <row r="15558" spans="11:17" x14ac:dyDescent="0.25">
      <c r="K15558" s="4"/>
      <c r="L15558" s="32"/>
      <c r="M15558" s="32"/>
      <c r="N15558" s="4"/>
      <c r="Q15558" s="27"/>
    </row>
    <row r="15559" spans="11:17" x14ac:dyDescent="0.25">
      <c r="K15559" s="4"/>
      <c r="L15559" s="32"/>
      <c r="M15559" s="32"/>
      <c r="N15559" s="4"/>
      <c r="Q15559" s="27"/>
    </row>
    <row r="15560" spans="11:17" x14ac:dyDescent="0.25">
      <c r="K15560" s="4"/>
      <c r="L15560" s="32"/>
      <c r="M15560" s="32"/>
      <c r="N15560" s="4"/>
      <c r="Q15560" s="27"/>
    </row>
    <row r="15561" spans="11:17" x14ac:dyDescent="0.25">
      <c r="K15561" s="4"/>
      <c r="L15561" s="32"/>
      <c r="M15561" s="32"/>
      <c r="N15561" s="4"/>
      <c r="Q15561" s="27"/>
    </row>
    <row r="15562" spans="11:17" x14ac:dyDescent="0.25">
      <c r="K15562" s="4"/>
      <c r="L15562" s="32"/>
      <c r="M15562" s="32"/>
      <c r="N15562" s="4"/>
      <c r="Q15562" s="27"/>
    </row>
    <row r="15563" spans="11:17" x14ac:dyDescent="0.25">
      <c r="K15563" s="4"/>
      <c r="L15563" s="32"/>
      <c r="M15563" s="32"/>
      <c r="N15563" s="4"/>
      <c r="Q15563" s="27"/>
    </row>
    <row r="15564" spans="11:17" x14ac:dyDescent="0.25">
      <c r="K15564" s="4"/>
      <c r="L15564" s="32"/>
      <c r="M15564" s="32"/>
      <c r="N15564" s="4"/>
      <c r="Q15564" s="27"/>
    </row>
    <row r="15565" spans="11:17" x14ac:dyDescent="0.25">
      <c r="K15565" s="4"/>
      <c r="L15565" s="32"/>
      <c r="M15565" s="32"/>
      <c r="N15565" s="4"/>
      <c r="Q15565" s="27"/>
    </row>
    <row r="15566" spans="11:17" x14ac:dyDescent="0.25">
      <c r="K15566" s="4"/>
      <c r="L15566" s="32"/>
      <c r="M15566" s="32"/>
      <c r="N15566" s="4"/>
      <c r="Q15566" s="27"/>
    </row>
    <row r="15567" spans="11:17" x14ac:dyDescent="0.25">
      <c r="K15567" s="4"/>
      <c r="L15567" s="32"/>
      <c r="M15567" s="32"/>
      <c r="N15567" s="4"/>
      <c r="Q15567" s="27"/>
    </row>
    <row r="15568" spans="11:17" x14ac:dyDescent="0.25">
      <c r="K15568" s="4"/>
      <c r="L15568" s="32"/>
      <c r="M15568" s="32"/>
      <c r="N15568" s="4"/>
      <c r="Q15568" s="27"/>
    </row>
    <row r="15569" spans="11:17" x14ac:dyDescent="0.25">
      <c r="K15569" s="4"/>
      <c r="L15569" s="32"/>
      <c r="M15569" s="32"/>
      <c r="N15569" s="4"/>
      <c r="Q15569" s="27"/>
    </row>
    <row r="15570" spans="11:17" x14ac:dyDescent="0.25">
      <c r="K15570" s="4"/>
      <c r="L15570" s="32"/>
      <c r="M15570" s="32"/>
      <c r="N15570" s="4"/>
      <c r="Q15570" s="27"/>
    </row>
    <row r="15571" spans="11:17" x14ac:dyDescent="0.25">
      <c r="K15571" s="4"/>
      <c r="L15571" s="32"/>
      <c r="M15571" s="32"/>
      <c r="N15571" s="4"/>
      <c r="Q15571" s="27"/>
    </row>
    <row r="15572" spans="11:17" x14ac:dyDescent="0.25">
      <c r="K15572" s="4"/>
      <c r="L15572" s="32"/>
      <c r="M15572" s="32"/>
      <c r="N15572" s="4"/>
      <c r="Q15572" s="27"/>
    </row>
    <row r="15573" spans="11:17" x14ac:dyDescent="0.25">
      <c r="K15573" s="4"/>
      <c r="L15573" s="32"/>
      <c r="M15573" s="32"/>
      <c r="N15573" s="4"/>
      <c r="Q15573" s="27"/>
    </row>
    <row r="15574" spans="11:17" x14ac:dyDescent="0.25">
      <c r="K15574" s="4"/>
      <c r="L15574" s="32"/>
      <c r="M15574" s="32"/>
      <c r="N15574" s="4"/>
      <c r="Q15574" s="27"/>
    </row>
    <row r="15575" spans="11:17" x14ac:dyDescent="0.25">
      <c r="K15575" s="4"/>
      <c r="L15575" s="32"/>
      <c r="M15575" s="32"/>
      <c r="N15575" s="4"/>
      <c r="Q15575" s="27"/>
    </row>
    <row r="15576" spans="11:17" x14ac:dyDescent="0.25">
      <c r="K15576" s="4"/>
      <c r="L15576" s="32"/>
      <c r="M15576" s="32"/>
      <c r="N15576" s="4"/>
      <c r="Q15576" s="27"/>
    </row>
    <row r="15577" spans="11:17" x14ac:dyDescent="0.25">
      <c r="K15577" s="4"/>
      <c r="L15577" s="32"/>
      <c r="M15577" s="32"/>
      <c r="N15577" s="4"/>
      <c r="Q15577" s="27"/>
    </row>
    <row r="15578" spans="11:17" x14ac:dyDescent="0.25">
      <c r="K15578" s="4"/>
      <c r="L15578" s="32"/>
      <c r="M15578" s="32"/>
      <c r="N15578" s="4"/>
      <c r="Q15578" s="27"/>
    </row>
    <row r="15579" spans="11:17" x14ac:dyDescent="0.25">
      <c r="K15579" s="4"/>
      <c r="L15579" s="32"/>
      <c r="M15579" s="32"/>
      <c r="N15579" s="4"/>
      <c r="Q15579" s="27"/>
    </row>
    <row r="15580" spans="11:17" x14ac:dyDescent="0.25">
      <c r="K15580" s="4"/>
      <c r="L15580" s="32"/>
      <c r="M15580" s="32"/>
      <c r="N15580" s="4"/>
      <c r="Q15580" s="27"/>
    </row>
    <row r="15581" spans="11:17" x14ac:dyDescent="0.25">
      <c r="K15581" s="4"/>
      <c r="L15581" s="32"/>
      <c r="M15581" s="32"/>
      <c r="N15581" s="4"/>
      <c r="Q15581" s="27"/>
    </row>
    <row r="15582" spans="11:17" x14ac:dyDescent="0.25">
      <c r="K15582" s="4"/>
      <c r="L15582" s="32"/>
      <c r="M15582" s="32"/>
      <c r="N15582" s="4"/>
      <c r="Q15582" s="27"/>
    </row>
    <row r="15583" spans="11:17" x14ac:dyDescent="0.25">
      <c r="K15583" s="4"/>
      <c r="L15583" s="32"/>
      <c r="M15583" s="32"/>
      <c r="N15583" s="4"/>
      <c r="Q15583" s="27"/>
    </row>
    <row r="15584" spans="11:17" x14ac:dyDescent="0.25">
      <c r="K15584" s="4"/>
      <c r="L15584" s="32"/>
      <c r="M15584" s="32"/>
      <c r="N15584" s="4"/>
      <c r="Q15584" s="27"/>
    </row>
    <row r="15585" spans="11:17" x14ac:dyDescent="0.25">
      <c r="K15585" s="4"/>
      <c r="L15585" s="32"/>
      <c r="M15585" s="32"/>
      <c r="N15585" s="4"/>
      <c r="Q15585" s="27"/>
    </row>
    <row r="15586" spans="11:17" x14ac:dyDescent="0.25">
      <c r="K15586" s="4"/>
      <c r="L15586" s="32"/>
      <c r="M15586" s="32"/>
      <c r="N15586" s="4"/>
      <c r="Q15586" s="27"/>
    </row>
    <row r="15587" spans="11:17" x14ac:dyDescent="0.25">
      <c r="K15587" s="4"/>
      <c r="L15587" s="32"/>
      <c r="M15587" s="32"/>
      <c r="N15587" s="4"/>
      <c r="Q15587" s="27"/>
    </row>
    <row r="15588" spans="11:17" x14ac:dyDescent="0.25">
      <c r="K15588" s="4"/>
      <c r="L15588" s="32"/>
      <c r="M15588" s="32"/>
      <c r="N15588" s="4"/>
      <c r="Q15588" s="27"/>
    </row>
    <row r="15589" spans="11:17" x14ac:dyDescent="0.25">
      <c r="K15589" s="4"/>
      <c r="L15589" s="32"/>
      <c r="M15589" s="32"/>
      <c r="N15589" s="4"/>
      <c r="Q15589" s="27"/>
    </row>
    <row r="15590" spans="11:17" x14ac:dyDescent="0.25">
      <c r="K15590" s="4"/>
      <c r="L15590" s="32"/>
      <c r="M15590" s="32"/>
      <c r="N15590" s="4"/>
      <c r="Q15590" s="27"/>
    </row>
    <row r="15591" spans="11:17" x14ac:dyDescent="0.25">
      <c r="K15591" s="4"/>
      <c r="L15591" s="32"/>
      <c r="M15591" s="32"/>
      <c r="N15591" s="4"/>
      <c r="Q15591" s="27"/>
    </row>
    <row r="15592" spans="11:17" x14ac:dyDescent="0.25">
      <c r="K15592" s="4"/>
      <c r="L15592" s="32"/>
      <c r="M15592" s="32"/>
      <c r="N15592" s="4"/>
      <c r="Q15592" s="27"/>
    </row>
    <row r="15593" spans="11:17" x14ac:dyDescent="0.25">
      <c r="K15593" s="4"/>
      <c r="L15593" s="32"/>
      <c r="M15593" s="32"/>
      <c r="N15593" s="4"/>
      <c r="Q15593" s="27"/>
    </row>
    <row r="15594" spans="11:17" x14ac:dyDescent="0.25">
      <c r="K15594" s="4"/>
      <c r="L15594" s="32"/>
      <c r="M15594" s="32"/>
      <c r="N15594" s="4"/>
      <c r="Q15594" s="27"/>
    </row>
    <row r="15595" spans="11:17" x14ac:dyDescent="0.25">
      <c r="K15595" s="4"/>
      <c r="L15595" s="32"/>
      <c r="M15595" s="32"/>
      <c r="N15595" s="4"/>
      <c r="Q15595" s="27"/>
    </row>
    <row r="15596" spans="11:17" x14ac:dyDescent="0.25">
      <c r="K15596" s="4"/>
      <c r="L15596" s="32"/>
      <c r="M15596" s="32"/>
      <c r="N15596" s="4"/>
      <c r="Q15596" s="27"/>
    </row>
    <row r="15597" spans="11:17" x14ac:dyDescent="0.25">
      <c r="K15597" s="4"/>
      <c r="L15597" s="32"/>
      <c r="M15597" s="32"/>
      <c r="N15597" s="4"/>
      <c r="Q15597" s="27"/>
    </row>
    <row r="15598" spans="11:17" x14ac:dyDescent="0.25">
      <c r="K15598" s="4"/>
      <c r="L15598" s="32"/>
      <c r="M15598" s="32"/>
      <c r="N15598" s="4"/>
      <c r="Q15598" s="27"/>
    </row>
    <row r="15599" spans="11:17" x14ac:dyDescent="0.25">
      <c r="K15599" s="4"/>
      <c r="L15599" s="32"/>
      <c r="M15599" s="32"/>
      <c r="N15599" s="4"/>
      <c r="Q15599" s="27"/>
    </row>
    <row r="15600" spans="11:17" x14ac:dyDescent="0.25">
      <c r="K15600" s="4"/>
      <c r="L15600" s="32"/>
      <c r="M15600" s="32"/>
      <c r="N15600" s="4"/>
      <c r="Q15600" s="27"/>
    </row>
    <row r="15601" spans="11:17" x14ac:dyDescent="0.25">
      <c r="K15601" s="4"/>
      <c r="L15601" s="32"/>
      <c r="M15601" s="32"/>
      <c r="N15601" s="4"/>
      <c r="Q15601" s="27"/>
    </row>
    <row r="15602" spans="11:17" x14ac:dyDescent="0.25">
      <c r="K15602" s="4"/>
      <c r="L15602" s="32"/>
      <c r="M15602" s="32"/>
      <c r="N15602" s="4"/>
      <c r="Q15602" s="27"/>
    </row>
    <row r="15603" spans="11:17" x14ac:dyDescent="0.25">
      <c r="K15603" s="4"/>
      <c r="L15603" s="32"/>
      <c r="M15603" s="32"/>
      <c r="N15603" s="4"/>
      <c r="Q15603" s="27"/>
    </row>
    <row r="15604" spans="11:17" x14ac:dyDescent="0.25">
      <c r="K15604" s="4"/>
      <c r="L15604" s="32"/>
      <c r="M15604" s="32"/>
      <c r="N15604" s="4"/>
      <c r="Q15604" s="27"/>
    </row>
    <row r="15605" spans="11:17" x14ac:dyDescent="0.25">
      <c r="K15605" s="4"/>
      <c r="L15605" s="32"/>
      <c r="M15605" s="32"/>
      <c r="N15605" s="4"/>
      <c r="Q15605" s="27"/>
    </row>
    <row r="15606" spans="11:17" x14ac:dyDescent="0.25">
      <c r="K15606" s="4"/>
      <c r="L15606" s="32"/>
      <c r="M15606" s="32"/>
      <c r="N15606" s="4"/>
      <c r="Q15606" s="27"/>
    </row>
    <row r="15607" spans="11:17" x14ac:dyDescent="0.25">
      <c r="K15607" s="4"/>
      <c r="L15607" s="32"/>
      <c r="M15607" s="32"/>
      <c r="N15607" s="4"/>
      <c r="Q15607" s="27"/>
    </row>
    <row r="15608" spans="11:17" x14ac:dyDescent="0.25">
      <c r="K15608" s="4"/>
      <c r="L15608" s="32"/>
      <c r="M15608" s="32"/>
      <c r="N15608" s="4"/>
      <c r="Q15608" s="27"/>
    </row>
    <row r="15609" spans="11:17" x14ac:dyDescent="0.25">
      <c r="K15609" s="4"/>
      <c r="L15609" s="32"/>
      <c r="M15609" s="32"/>
      <c r="N15609" s="4"/>
      <c r="Q15609" s="27"/>
    </row>
    <row r="15610" spans="11:17" x14ac:dyDescent="0.25">
      <c r="K15610" s="4"/>
      <c r="L15610" s="32"/>
      <c r="M15610" s="32"/>
      <c r="N15610" s="4"/>
      <c r="Q15610" s="27"/>
    </row>
    <row r="15611" spans="11:17" x14ac:dyDescent="0.25">
      <c r="K15611" s="4"/>
      <c r="L15611" s="32"/>
      <c r="M15611" s="32"/>
      <c r="N15611" s="4"/>
      <c r="Q15611" s="27"/>
    </row>
    <row r="15612" spans="11:17" x14ac:dyDescent="0.25">
      <c r="K15612" s="4"/>
      <c r="L15612" s="32"/>
      <c r="M15612" s="32"/>
      <c r="N15612" s="4"/>
      <c r="Q15612" s="27"/>
    </row>
    <row r="15613" spans="11:17" x14ac:dyDescent="0.25">
      <c r="K15613" s="4"/>
      <c r="L15613" s="32"/>
      <c r="M15613" s="32"/>
      <c r="N15613" s="4"/>
      <c r="Q15613" s="27"/>
    </row>
    <row r="15614" spans="11:17" x14ac:dyDescent="0.25">
      <c r="K15614" s="4"/>
      <c r="L15614" s="32"/>
      <c r="M15614" s="32"/>
      <c r="N15614" s="4"/>
      <c r="Q15614" s="27"/>
    </row>
    <row r="15615" spans="11:17" x14ac:dyDescent="0.25">
      <c r="K15615" s="4"/>
      <c r="L15615" s="32"/>
      <c r="M15615" s="32"/>
      <c r="N15615" s="4"/>
      <c r="Q15615" s="27"/>
    </row>
    <row r="15616" spans="11:17" x14ac:dyDescent="0.25">
      <c r="K15616" s="4"/>
      <c r="L15616" s="32"/>
      <c r="M15616" s="32"/>
      <c r="N15616" s="4"/>
      <c r="Q15616" s="27"/>
    </row>
    <row r="15617" spans="11:17" x14ac:dyDescent="0.25">
      <c r="K15617" s="4"/>
      <c r="L15617" s="32"/>
      <c r="M15617" s="32"/>
      <c r="N15617" s="4"/>
      <c r="Q15617" s="27"/>
    </row>
    <row r="15618" spans="11:17" x14ac:dyDescent="0.25">
      <c r="K15618" s="4"/>
      <c r="L15618" s="32"/>
      <c r="M15618" s="32"/>
      <c r="N15618" s="4"/>
      <c r="Q15618" s="27"/>
    </row>
    <row r="15619" spans="11:17" x14ac:dyDescent="0.25">
      <c r="K15619" s="4"/>
      <c r="L15619" s="32"/>
      <c r="M15619" s="32"/>
      <c r="N15619" s="4"/>
      <c r="Q15619" s="27"/>
    </row>
    <row r="15620" spans="11:17" x14ac:dyDescent="0.25">
      <c r="K15620" s="4"/>
      <c r="L15620" s="32"/>
      <c r="M15620" s="32"/>
      <c r="N15620" s="4"/>
      <c r="Q15620" s="27"/>
    </row>
    <row r="15621" spans="11:17" x14ac:dyDescent="0.25">
      <c r="K15621" s="4"/>
      <c r="L15621" s="32"/>
      <c r="M15621" s="32"/>
      <c r="N15621" s="4"/>
      <c r="Q15621" s="27"/>
    </row>
    <row r="15622" spans="11:17" x14ac:dyDescent="0.25">
      <c r="K15622" s="4"/>
      <c r="L15622" s="32"/>
      <c r="M15622" s="32"/>
      <c r="N15622" s="4"/>
      <c r="Q15622" s="27"/>
    </row>
    <row r="15623" spans="11:17" x14ac:dyDescent="0.25">
      <c r="K15623" s="4"/>
      <c r="L15623" s="32"/>
      <c r="M15623" s="32"/>
      <c r="N15623" s="4"/>
      <c r="Q15623" s="27"/>
    </row>
    <row r="15624" spans="11:17" x14ac:dyDescent="0.25">
      <c r="K15624" s="4"/>
      <c r="L15624" s="32"/>
      <c r="M15624" s="32"/>
      <c r="N15624" s="4"/>
      <c r="Q15624" s="27"/>
    </row>
    <row r="15625" spans="11:17" x14ac:dyDescent="0.25">
      <c r="K15625" s="4"/>
      <c r="L15625" s="32"/>
      <c r="M15625" s="32"/>
      <c r="N15625" s="4"/>
      <c r="Q15625" s="27"/>
    </row>
    <row r="15626" spans="11:17" x14ac:dyDescent="0.25">
      <c r="K15626" s="4"/>
      <c r="L15626" s="32"/>
      <c r="M15626" s="32"/>
      <c r="N15626" s="4"/>
      <c r="Q15626" s="27"/>
    </row>
    <row r="15627" spans="11:17" x14ac:dyDescent="0.25">
      <c r="K15627" s="4"/>
      <c r="L15627" s="32"/>
      <c r="M15627" s="32"/>
      <c r="N15627" s="4"/>
      <c r="Q15627" s="27"/>
    </row>
    <row r="15628" spans="11:17" x14ac:dyDescent="0.25">
      <c r="K15628" s="4"/>
      <c r="L15628" s="32"/>
      <c r="M15628" s="32"/>
      <c r="N15628" s="4"/>
      <c r="Q15628" s="27"/>
    </row>
    <row r="15629" spans="11:17" x14ac:dyDescent="0.25">
      <c r="K15629" s="4"/>
      <c r="L15629" s="32"/>
      <c r="M15629" s="32"/>
      <c r="N15629" s="4"/>
      <c r="Q15629" s="27"/>
    </row>
    <row r="15630" spans="11:17" x14ac:dyDescent="0.25">
      <c r="K15630" s="4"/>
      <c r="L15630" s="32"/>
      <c r="M15630" s="32"/>
      <c r="N15630" s="4"/>
      <c r="Q15630" s="27"/>
    </row>
    <row r="15631" spans="11:17" x14ac:dyDescent="0.25">
      <c r="K15631" s="4"/>
      <c r="L15631" s="32"/>
      <c r="M15631" s="32"/>
      <c r="N15631" s="4"/>
      <c r="Q15631" s="27"/>
    </row>
    <row r="15632" spans="11:17" x14ac:dyDescent="0.25">
      <c r="K15632" s="4"/>
      <c r="L15632" s="32"/>
      <c r="M15632" s="32"/>
      <c r="N15632" s="4"/>
      <c r="Q15632" s="27"/>
    </row>
    <row r="15633" spans="11:17" x14ac:dyDescent="0.25">
      <c r="K15633" s="4"/>
      <c r="L15633" s="32"/>
      <c r="M15633" s="32"/>
      <c r="N15633" s="4"/>
      <c r="Q15633" s="27"/>
    </row>
    <row r="15634" spans="11:17" x14ac:dyDescent="0.25">
      <c r="K15634" s="4"/>
      <c r="L15634" s="32"/>
      <c r="M15634" s="32"/>
      <c r="N15634" s="4"/>
      <c r="Q15634" s="27"/>
    </row>
    <row r="15635" spans="11:17" x14ac:dyDescent="0.25">
      <c r="K15635" s="4"/>
      <c r="L15635" s="32"/>
      <c r="M15635" s="32"/>
      <c r="N15635" s="4"/>
      <c r="Q15635" s="27"/>
    </row>
    <row r="15636" spans="11:17" x14ac:dyDescent="0.25">
      <c r="K15636" s="4"/>
      <c r="L15636" s="32"/>
      <c r="M15636" s="32"/>
      <c r="N15636" s="4"/>
      <c r="Q15636" s="27"/>
    </row>
    <row r="15637" spans="11:17" x14ac:dyDescent="0.25">
      <c r="K15637" s="4"/>
      <c r="L15637" s="32"/>
      <c r="M15637" s="32"/>
      <c r="N15637" s="4"/>
      <c r="Q15637" s="27"/>
    </row>
    <row r="15638" spans="11:17" x14ac:dyDescent="0.25">
      <c r="K15638" s="4"/>
      <c r="L15638" s="32"/>
      <c r="M15638" s="32"/>
      <c r="N15638" s="4"/>
      <c r="Q15638" s="27"/>
    </row>
    <row r="15639" spans="11:17" x14ac:dyDescent="0.25">
      <c r="K15639" s="4"/>
      <c r="L15639" s="32"/>
      <c r="M15639" s="32"/>
      <c r="N15639" s="4"/>
      <c r="Q15639" s="27"/>
    </row>
    <row r="15640" spans="11:17" x14ac:dyDescent="0.25">
      <c r="K15640" s="4"/>
      <c r="L15640" s="32"/>
      <c r="M15640" s="32"/>
      <c r="N15640" s="4"/>
      <c r="Q15640" s="27"/>
    </row>
    <row r="15641" spans="11:17" x14ac:dyDescent="0.25">
      <c r="K15641" s="4"/>
      <c r="L15641" s="32"/>
      <c r="M15641" s="32"/>
      <c r="N15641" s="4"/>
      <c r="Q15641" s="27"/>
    </row>
    <row r="15642" spans="11:17" x14ac:dyDescent="0.25">
      <c r="K15642" s="4"/>
      <c r="L15642" s="32"/>
      <c r="M15642" s="32"/>
      <c r="N15642" s="4"/>
      <c r="Q15642" s="27"/>
    </row>
    <row r="15643" spans="11:17" x14ac:dyDescent="0.25">
      <c r="K15643" s="4"/>
      <c r="L15643" s="32"/>
      <c r="M15643" s="32"/>
      <c r="N15643" s="4"/>
      <c r="Q15643" s="27"/>
    </row>
    <row r="15644" spans="11:17" x14ac:dyDescent="0.25">
      <c r="K15644" s="4"/>
      <c r="L15644" s="32"/>
      <c r="M15644" s="32"/>
      <c r="N15644" s="4"/>
      <c r="Q15644" s="27"/>
    </row>
    <row r="15645" spans="11:17" x14ac:dyDescent="0.25">
      <c r="K15645" s="4"/>
      <c r="L15645" s="32"/>
      <c r="M15645" s="32"/>
      <c r="N15645" s="4"/>
      <c r="Q15645" s="27"/>
    </row>
    <row r="15646" spans="11:17" x14ac:dyDescent="0.25">
      <c r="K15646" s="4"/>
      <c r="L15646" s="32"/>
      <c r="M15646" s="32"/>
      <c r="N15646" s="4"/>
      <c r="Q15646" s="27"/>
    </row>
    <row r="15647" spans="11:17" x14ac:dyDescent="0.25">
      <c r="K15647" s="4"/>
      <c r="L15647" s="32"/>
      <c r="M15647" s="32"/>
      <c r="N15647" s="4"/>
      <c r="Q15647" s="27"/>
    </row>
    <row r="15648" spans="11:17" x14ac:dyDescent="0.25">
      <c r="K15648" s="4"/>
      <c r="L15648" s="32"/>
      <c r="M15648" s="32"/>
      <c r="N15648" s="4"/>
      <c r="Q15648" s="27"/>
    </row>
    <row r="15649" spans="11:17" x14ac:dyDescent="0.25">
      <c r="K15649" s="4"/>
      <c r="L15649" s="32"/>
      <c r="M15649" s="32"/>
      <c r="N15649" s="4"/>
      <c r="Q15649" s="27"/>
    </row>
    <row r="15650" spans="11:17" x14ac:dyDescent="0.25">
      <c r="K15650" s="4"/>
      <c r="L15650" s="32"/>
      <c r="M15650" s="32"/>
      <c r="N15650" s="4"/>
      <c r="Q15650" s="27"/>
    </row>
    <row r="15651" spans="11:17" x14ac:dyDescent="0.25">
      <c r="K15651" s="4"/>
      <c r="L15651" s="32"/>
      <c r="M15651" s="32"/>
      <c r="N15651" s="4"/>
      <c r="Q15651" s="27"/>
    </row>
    <row r="15652" spans="11:17" x14ac:dyDescent="0.25">
      <c r="K15652" s="4"/>
      <c r="L15652" s="32"/>
      <c r="M15652" s="32"/>
      <c r="N15652" s="4"/>
      <c r="Q15652" s="27"/>
    </row>
    <row r="15653" spans="11:17" x14ac:dyDescent="0.25">
      <c r="K15653" s="4"/>
      <c r="L15653" s="32"/>
      <c r="M15653" s="32"/>
      <c r="N15653" s="4"/>
      <c r="Q15653" s="27"/>
    </row>
    <row r="15654" spans="11:17" x14ac:dyDescent="0.25">
      <c r="K15654" s="4"/>
      <c r="L15654" s="32"/>
      <c r="M15654" s="32"/>
      <c r="N15654" s="4"/>
      <c r="Q15654" s="27"/>
    </row>
    <row r="15655" spans="11:17" x14ac:dyDescent="0.25">
      <c r="K15655" s="4"/>
      <c r="L15655" s="32"/>
      <c r="M15655" s="32"/>
      <c r="N15655" s="4"/>
      <c r="Q15655" s="27"/>
    </row>
    <row r="15656" spans="11:17" x14ac:dyDescent="0.25">
      <c r="K15656" s="4"/>
      <c r="L15656" s="32"/>
      <c r="M15656" s="32"/>
      <c r="N15656" s="4"/>
      <c r="Q15656" s="27"/>
    </row>
    <row r="15657" spans="11:17" x14ac:dyDescent="0.25">
      <c r="K15657" s="4"/>
      <c r="L15657" s="32"/>
      <c r="M15657" s="32"/>
      <c r="N15657" s="4"/>
      <c r="Q15657" s="27"/>
    </row>
    <row r="15658" spans="11:17" x14ac:dyDescent="0.25">
      <c r="K15658" s="4"/>
      <c r="L15658" s="32"/>
      <c r="M15658" s="32"/>
      <c r="N15658" s="4"/>
      <c r="Q15658" s="27"/>
    </row>
    <row r="15659" spans="11:17" x14ac:dyDescent="0.25">
      <c r="K15659" s="4"/>
      <c r="L15659" s="32"/>
      <c r="M15659" s="32"/>
      <c r="N15659" s="4"/>
      <c r="Q15659" s="27"/>
    </row>
    <row r="15660" spans="11:17" x14ac:dyDescent="0.25">
      <c r="K15660" s="4"/>
      <c r="L15660" s="32"/>
      <c r="M15660" s="32"/>
      <c r="N15660" s="4"/>
      <c r="Q15660" s="27"/>
    </row>
    <row r="15661" spans="11:17" x14ac:dyDescent="0.25">
      <c r="K15661" s="4"/>
      <c r="L15661" s="32"/>
      <c r="M15661" s="32"/>
      <c r="N15661" s="4"/>
      <c r="Q15661" s="27"/>
    </row>
    <row r="15662" spans="11:17" x14ac:dyDescent="0.25">
      <c r="K15662" s="4"/>
      <c r="L15662" s="32"/>
      <c r="M15662" s="32"/>
      <c r="N15662" s="4"/>
      <c r="Q15662" s="27"/>
    </row>
    <row r="15663" spans="11:17" x14ac:dyDescent="0.25">
      <c r="K15663" s="4"/>
      <c r="L15663" s="32"/>
      <c r="M15663" s="32"/>
      <c r="N15663" s="4"/>
      <c r="Q15663" s="27"/>
    </row>
    <row r="15664" spans="11:17" x14ac:dyDescent="0.25">
      <c r="K15664" s="4"/>
      <c r="L15664" s="32"/>
      <c r="M15664" s="32"/>
      <c r="N15664" s="4"/>
      <c r="Q15664" s="27"/>
    </row>
    <row r="15665" spans="11:17" x14ac:dyDescent="0.25">
      <c r="K15665" s="4"/>
      <c r="L15665" s="32"/>
      <c r="M15665" s="32"/>
      <c r="N15665" s="4"/>
      <c r="Q15665" s="27"/>
    </row>
    <row r="15666" spans="11:17" x14ac:dyDescent="0.25">
      <c r="K15666" s="4"/>
      <c r="L15666" s="32"/>
      <c r="M15666" s="32"/>
      <c r="N15666" s="4"/>
      <c r="Q15666" s="27"/>
    </row>
    <row r="15667" spans="11:17" x14ac:dyDescent="0.25">
      <c r="K15667" s="4"/>
      <c r="L15667" s="32"/>
      <c r="M15667" s="32"/>
      <c r="N15667" s="4"/>
      <c r="Q15667" s="27"/>
    </row>
    <row r="15668" spans="11:17" x14ac:dyDescent="0.25">
      <c r="K15668" s="4"/>
      <c r="L15668" s="32"/>
      <c r="M15668" s="32"/>
      <c r="N15668" s="4"/>
      <c r="Q15668" s="27"/>
    </row>
    <row r="15669" spans="11:17" x14ac:dyDescent="0.25">
      <c r="K15669" s="4"/>
      <c r="L15669" s="32"/>
      <c r="M15669" s="32"/>
      <c r="N15669" s="4"/>
      <c r="Q15669" s="27"/>
    </row>
    <row r="15670" spans="11:17" x14ac:dyDescent="0.25">
      <c r="K15670" s="4"/>
      <c r="L15670" s="32"/>
      <c r="M15670" s="32"/>
      <c r="N15670" s="4"/>
      <c r="Q15670" s="27"/>
    </row>
    <row r="15671" spans="11:17" x14ac:dyDescent="0.25">
      <c r="K15671" s="4"/>
      <c r="L15671" s="32"/>
      <c r="M15671" s="32"/>
      <c r="N15671" s="4"/>
      <c r="Q15671" s="27"/>
    </row>
    <row r="15672" spans="11:17" x14ac:dyDescent="0.25">
      <c r="K15672" s="4"/>
      <c r="L15672" s="32"/>
      <c r="M15672" s="32"/>
      <c r="N15672" s="4"/>
      <c r="Q15672" s="27"/>
    </row>
    <row r="15673" spans="11:17" x14ac:dyDescent="0.25">
      <c r="K15673" s="4"/>
      <c r="L15673" s="32"/>
      <c r="M15673" s="32"/>
      <c r="N15673" s="4"/>
      <c r="Q15673" s="27"/>
    </row>
    <row r="15674" spans="11:17" x14ac:dyDescent="0.25">
      <c r="K15674" s="4"/>
      <c r="L15674" s="32"/>
      <c r="M15674" s="32"/>
      <c r="N15674" s="4"/>
      <c r="Q15674" s="27"/>
    </row>
    <row r="15675" spans="11:17" x14ac:dyDescent="0.25">
      <c r="K15675" s="4"/>
      <c r="L15675" s="32"/>
      <c r="M15675" s="32"/>
      <c r="N15675" s="4"/>
      <c r="Q15675" s="27"/>
    </row>
    <row r="15676" spans="11:17" x14ac:dyDescent="0.25">
      <c r="K15676" s="4"/>
      <c r="L15676" s="32"/>
      <c r="M15676" s="32"/>
      <c r="N15676" s="4"/>
      <c r="Q15676" s="27"/>
    </row>
    <row r="15677" spans="11:17" x14ac:dyDescent="0.25">
      <c r="K15677" s="4"/>
      <c r="L15677" s="32"/>
      <c r="M15677" s="32"/>
      <c r="N15677" s="4"/>
      <c r="Q15677" s="27"/>
    </row>
    <row r="15678" spans="11:17" x14ac:dyDescent="0.25">
      <c r="K15678" s="4"/>
      <c r="L15678" s="32"/>
      <c r="M15678" s="32"/>
      <c r="N15678" s="4"/>
      <c r="Q15678" s="27"/>
    </row>
    <row r="15679" spans="11:17" x14ac:dyDescent="0.25">
      <c r="K15679" s="4"/>
      <c r="L15679" s="32"/>
      <c r="M15679" s="32"/>
      <c r="N15679" s="4"/>
      <c r="Q15679" s="27"/>
    </row>
    <row r="15680" spans="11:17" x14ac:dyDescent="0.25">
      <c r="K15680" s="4"/>
      <c r="L15680" s="32"/>
      <c r="M15680" s="32"/>
      <c r="N15680" s="4"/>
      <c r="Q15680" s="27"/>
    </row>
    <row r="15681" spans="11:17" x14ac:dyDescent="0.25">
      <c r="K15681" s="4"/>
      <c r="L15681" s="32"/>
      <c r="M15681" s="32"/>
      <c r="N15681" s="4"/>
      <c r="Q15681" s="27"/>
    </row>
    <row r="15682" spans="11:17" x14ac:dyDescent="0.25">
      <c r="K15682" s="4"/>
      <c r="L15682" s="32"/>
      <c r="M15682" s="32"/>
      <c r="N15682" s="4"/>
      <c r="Q15682" s="27"/>
    </row>
    <row r="15683" spans="11:17" x14ac:dyDescent="0.25">
      <c r="K15683" s="4"/>
      <c r="L15683" s="32"/>
      <c r="M15683" s="32"/>
      <c r="N15683" s="4"/>
      <c r="Q15683" s="27"/>
    </row>
    <row r="15684" spans="11:17" x14ac:dyDescent="0.25">
      <c r="K15684" s="4"/>
      <c r="L15684" s="32"/>
      <c r="M15684" s="32"/>
      <c r="N15684" s="4"/>
      <c r="Q15684" s="27"/>
    </row>
    <row r="15685" spans="11:17" x14ac:dyDescent="0.25">
      <c r="K15685" s="4"/>
      <c r="L15685" s="32"/>
      <c r="M15685" s="32"/>
      <c r="N15685" s="4"/>
      <c r="Q15685" s="27"/>
    </row>
    <row r="15686" spans="11:17" x14ac:dyDescent="0.25">
      <c r="K15686" s="4"/>
      <c r="L15686" s="32"/>
      <c r="M15686" s="32"/>
      <c r="N15686" s="4"/>
      <c r="Q15686" s="27"/>
    </row>
    <row r="15687" spans="11:17" x14ac:dyDescent="0.25">
      <c r="K15687" s="4"/>
      <c r="L15687" s="32"/>
      <c r="M15687" s="32"/>
      <c r="N15687" s="4"/>
      <c r="Q15687" s="27"/>
    </row>
    <row r="15688" spans="11:17" x14ac:dyDescent="0.25">
      <c r="K15688" s="4"/>
      <c r="L15688" s="32"/>
      <c r="M15688" s="32"/>
      <c r="N15688" s="4"/>
      <c r="Q15688" s="27"/>
    </row>
    <row r="15689" spans="11:17" x14ac:dyDescent="0.25">
      <c r="K15689" s="4"/>
      <c r="L15689" s="32"/>
      <c r="M15689" s="32"/>
      <c r="N15689" s="4"/>
      <c r="Q15689" s="27"/>
    </row>
    <row r="15690" spans="11:17" x14ac:dyDescent="0.25">
      <c r="K15690" s="4"/>
      <c r="L15690" s="32"/>
      <c r="M15690" s="32"/>
      <c r="N15690" s="4"/>
      <c r="Q15690" s="27"/>
    </row>
    <row r="15691" spans="11:17" x14ac:dyDescent="0.25">
      <c r="K15691" s="4"/>
      <c r="L15691" s="32"/>
      <c r="M15691" s="32"/>
      <c r="N15691" s="4"/>
      <c r="Q15691" s="27"/>
    </row>
    <row r="15692" spans="11:17" x14ac:dyDescent="0.25">
      <c r="K15692" s="4"/>
      <c r="L15692" s="32"/>
      <c r="M15692" s="32"/>
      <c r="N15692" s="4"/>
      <c r="Q15692" s="27"/>
    </row>
    <row r="15693" spans="11:17" x14ac:dyDescent="0.25">
      <c r="K15693" s="4"/>
      <c r="L15693" s="32"/>
      <c r="M15693" s="32"/>
      <c r="N15693" s="4"/>
      <c r="Q15693" s="27"/>
    </row>
    <row r="15694" spans="11:17" x14ac:dyDescent="0.25">
      <c r="K15694" s="4"/>
      <c r="L15694" s="32"/>
      <c r="M15694" s="32"/>
      <c r="N15694" s="4"/>
      <c r="Q15694" s="27"/>
    </row>
    <row r="15695" spans="11:17" x14ac:dyDescent="0.25">
      <c r="K15695" s="4"/>
      <c r="L15695" s="32"/>
      <c r="M15695" s="32"/>
      <c r="N15695" s="4"/>
      <c r="Q15695" s="27"/>
    </row>
    <row r="15696" spans="11:17" x14ac:dyDescent="0.25">
      <c r="K15696" s="4"/>
      <c r="L15696" s="32"/>
      <c r="M15696" s="32"/>
      <c r="N15696" s="4"/>
      <c r="Q15696" s="27"/>
    </row>
    <row r="15697" spans="11:17" x14ac:dyDescent="0.25">
      <c r="K15697" s="4"/>
      <c r="L15697" s="32"/>
      <c r="M15697" s="32"/>
      <c r="N15697" s="4"/>
      <c r="Q15697" s="27"/>
    </row>
    <row r="15698" spans="11:17" x14ac:dyDescent="0.25">
      <c r="K15698" s="4"/>
      <c r="L15698" s="32"/>
      <c r="M15698" s="32"/>
      <c r="N15698" s="4"/>
      <c r="Q15698" s="27"/>
    </row>
    <row r="15699" spans="11:17" x14ac:dyDescent="0.25">
      <c r="K15699" s="4"/>
      <c r="L15699" s="32"/>
      <c r="M15699" s="32"/>
      <c r="N15699" s="4"/>
      <c r="Q15699" s="27"/>
    </row>
    <row r="15700" spans="11:17" x14ac:dyDescent="0.25">
      <c r="K15700" s="4"/>
      <c r="L15700" s="32"/>
      <c r="M15700" s="32"/>
      <c r="N15700" s="4"/>
      <c r="Q15700" s="27"/>
    </row>
    <row r="15701" spans="11:17" x14ac:dyDescent="0.25">
      <c r="K15701" s="4"/>
      <c r="L15701" s="32"/>
      <c r="M15701" s="32"/>
      <c r="N15701" s="4"/>
      <c r="Q15701" s="27"/>
    </row>
    <row r="15702" spans="11:17" x14ac:dyDescent="0.25">
      <c r="K15702" s="4"/>
      <c r="L15702" s="32"/>
      <c r="M15702" s="32"/>
      <c r="N15702" s="4"/>
      <c r="Q15702" s="27"/>
    </row>
    <row r="15703" spans="11:17" x14ac:dyDescent="0.25">
      <c r="K15703" s="4"/>
      <c r="L15703" s="32"/>
      <c r="M15703" s="32"/>
      <c r="N15703" s="4"/>
      <c r="Q15703" s="27"/>
    </row>
    <row r="15704" spans="11:17" x14ac:dyDescent="0.25">
      <c r="K15704" s="4"/>
      <c r="L15704" s="32"/>
      <c r="M15704" s="32"/>
      <c r="N15704" s="4"/>
      <c r="Q15704" s="27"/>
    </row>
    <row r="15705" spans="11:17" x14ac:dyDescent="0.25">
      <c r="K15705" s="4"/>
      <c r="L15705" s="32"/>
      <c r="M15705" s="32"/>
      <c r="N15705" s="4"/>
      <c r="Q15705" s="27"/>
    </row>
    <row r="15706" spans="11:17" x14ac:dyDescent="0.25">
      <c r="K15706" s="4"/>
      <c r="L15706" s="32"/>
      <c r="M15706" s="32"/>
      <c r="N15706" s="4"/>
      <c r="Q15706" s="27"/>
    </row>
    <row r="15707" spans="11:17" x14ac:dyDescent="0.25">
      <c r="K15707" s="4"/>
      <c r="L15707" s="32"/>
      <c r="M15707" s="32"/>
      <c r="N15707" s="4"/>
      <c r="Q15707" s="27"/>
    </row>
    <row r="15708" spans="11:17" x14ac:dyDescent="0.25">
      <c r="K15708" s="4"/>
      <c r="L15708" s="32"/>
      <c r="M15708" s="32"/>
      <c r="N15708" s="4"/>
      <c r="Q15708" s="27"/>
    </row>
    <row r="15709" spans="11:17" x14ac:dyDescent="0.25">
      <c r="K15709" s="4"/>
      <c r="L15709" s="32"/>
      <c r="M15709" s="32"/>
      <c r="N15709" s="4"/>
      <c r="Q15709" s="27"/>
    </row>
    <row r="15710" spans="11:17" x14ac:dyDescent="0.25">
      <c r="K15710" s="4"/>
      <c r="L15710" s="32"/>
      <c r="M15710" s="32"/>
      <c r="N15710" s="4"/>
      <c r="Q15710" s="27"/>
    </row>
    <row r="15711" spans="11:17" x14ac:dyDescent="0.25">
      <c r="K15711" s="4"/>
      <c r="L15711" s="32"/>
      <c r="M15711" s="32"/>
      <c r="N15711" s="4"/>
      <c r="Q15711" s="27"/>
    </row>
    <row r="15712" spans="11:17" x14ac:dyDescent="0.25">
      <c r="K15712" s="4"/>
      <c r="L15712" s="32"/>
      <c r="M15712" s="32"/>
      <c r="N15712" s="4"/>
      <c r="Q15712" s="27"/>
    </row>
    <row r="15713" spans="11:17" x14ac:dyDescent="0.25">
      <c r="K15713" s="4"/>
      <c r="L15713" s="32"/>
      <c r="M15713" s="32"/>
      <c r="N15713" s="4"/>
      <c r="Q15713" s="27"/>
    </row>
    <row r="15714" spans="11:17" x14ac:dyDescent="0.25">
      <c r="K15714" s="4"/>
      <c r="L15714" s="32"/>
      <c r="M15714" s="32"/>
      <c r="N15714" s="4"/>
      <c r="Q15714" s="27"/>
    </row>
    <row r="15715" spans="11:17" x14ac:dyDescent="0.25">
      <c r="K15715" s="4"/>
      <c r="L15715" s="32"/>
      <c r="M15715" s="32"/>
      <c r="N15715" s="4"/>
      <c r="Q15715" s="27"/>
    </row>
    <row r="15716" spans="11:17" x14ac:dyDescent="0.25">
      <c r="K15716" s="4"/>
      <c r="L15716" s="32"/>
      <c r="M15716" s="32"/>
      <c r="N15716" s="4"/>
      <c r="Q15716" s="27"/>
    </row>
    <row r="15717" spans="11:17" x14ac:dyDescent="0.25">
      <c r="K15717" s="4"/>
      <c r="L15717" s="32"/>
      <c r="M15717" s="32"/>
      <c r="N15717" s="4"/>
      <c r="Q15717" s="27"/>
    </row>
    <row r="15718" spans="11:17" x14ac:dyDescent="0.25">
      <c r="K15718" s="4"/>
      <c r="L15718" s="32"/>
      <c r="M15718" s="32"/>
      <c r="N15718" s="4"/>
      <c r="Q15718" s="27"/>
    </row>
    <row r="15719" spans="11:17" x14ac:dyDescent="0.25">
      <c r="K15719" s="4"/>
      <c r="L15719" s="32"/>
      <c r="M15719" s="32"/>
      <c r="N15719" s="4"/>
      <c r="Q15719" s="27"/>
    </row>
    <row r="15720" spans="11:17" x14ac:dyDescent="0.25">
      <c r="K15720" s="4"/>
      <c r="L15720" s="32"/>
      <c r="M15720" s="32"/>
      <c r="N15720" s="4"/>
      <c r="Q15720" s="27"/>
    </row>
    <row r="15721" spans="11:17" x14ac:dyDescent="0.25">
      <c r="K15721" s="4"/>
      <c r="L15721" s="32"/>
      <c r="M15721" s="32"/>
      <c r="N15721" s="4"/>
      <c r="Q15721" s="27"/>
    </row>
    <row r="15722" spans="11:17" x14ac:dyDescent="0.25">
      <c r="K15722" s="4"/>
      <c r="L15722" s="32"/>
      <c r="M15722" s="32"/>
      <c r="N15722" s="4"/>
      <c r="Q15722" s="27"/>
    </row>
    <row r="15723" spans="11:17" x14ac:dyDescent="0.25">
      <c r="K15723" s="4"/>
      <c r="L15723" s="32"/>
      <c r="M15723" s="32"/>
      <c r="N15723" s="4"/>
      <c r="Q15723" s="27"/>
    </row>
    <row r="15724" spans="11:17" x14ac:dyDescent="0.25">
      <c r="K15724" s="4"/>
      <c r="L15724" s="32"/>
      <c r="M15724" s="32"/>
      <c r="N15724" s="4"/>
      <c r="Q15724" s="27"/>
    </row>
    <row r="15725" spans="11:17" x14ac:dyDescent="0.25">
      <c r="K15725" s="4"/>
      <c r="L15725" s="32"/>
      <c r="M15725" s="32"/>
      <c r="N15725" s="4"/>
      <c r="Q15725" s="27"/>
    </row>
    <row r="15726" spans="11:17" x14ac:dyDescent="0.25">
      <c r="K15726" s="4"/>
      <c r="L15726" s="32"/>
      <c r="M15726" s="32"/>
      <c r="N15726" s="4"/>
      <c r="Q15726" s="27"/>
    </row>
    <row r="15727" spans="11:17" x14ac:dyDescent="0.25">
      <c r="K15727" s="4"/>
      <c r="L15727" s="32"/>
      <c r="M15727" s="32"/>
      <c r="N15727" s="4"/>
      <c r="Q15727" s="27"/>
    </row>
    <row r="15728" spans="11:17" x14ac:dyDescent="0.25">
      <c r="K15728" s="4"/>
      <c r="L15728" s="32"/>
      <c r="M15728" s="32"/>
      <c r="N15728" s="4"/>
      <c r="Q15728" s="27"/>
    </row>
    <row r="15729" spans="11:17" x14ac:dyDescent="0.25">
      <c r="K15729" s="4"/>
      <c r="L15729" s="32"/>
      <c r="M15729" s="32"/>
      <c r="N15729" s="4"/>
      <c r="Q15729" s="27"/>
    </row>
    <row r="15730" spans="11:17" x14ac:dyDescent="0.25">
      <c r="K15730" s="4"/>
      <c r="L15730" s="32"/>
      <c r="M15730" s="32"/>
      <c r="N15730" s="4"/>
      <c r="Q15730" s="27"/>
    </row>
    <row r="15731" spans="11:17" x14ac:dyDescent="0.25">
      <c r="K15731" s="4"/>
      <c r="L15731" s="32"/>
      <c r="M15731" s="32"/>
      <c r="N15731" s="4"/>
      <c r="Q15731" s="27"/>
    </row>
    <row r="15732" spans="11:17" x14ac:dyDescent="0.25">
      <c r="K15732" s="4"/>
      <c r="L15732" s="32"/>
      <c r="M15732" s="32"/>
      <c r="N15732" s="4"/>
      <c r="Q15732" s="27"/>
    </row>
    <row r="15733" spans="11:17" x14ac:dyDescent="0.25">
      <c r="K15733" s="4"/>
      <c r="L15733" s="32"/>
      <c r="M15733" s="32"/>
      <c r="N15733" s="4"/>
      <c r="Q15733" s="27"/>
    </row>
    <row r="15734" spans="11:17" x14ac:dyDescent="0.25">
      <c r="K15734" s="4"/>
      <c r="L15734" s="32"/>
      <c r="M15734" s="32"/>
      <c r="N15734" s="4"/>
      <c r="Q15734" s="27"/>
    </row>
    <row r="15735" spans="11:17" x14ac:dyDescent="0.25">
      <c r="K15735" s="4"/>
      <c r="L15735" s="32"/>
      <c r="M15735" s="32"/>
      <c r="N15735" s="4"/>
      <c r="Q15735" s="27"/>
    </row>
    <row r="15736" spans="11:17" x14ac:dyDescent="0.25">
      <c r="K15736" s="4"/>
      <c r="L15736" s="32"/>
      <c r="M15736" s="32"/>
      <c r="N15736" s="4"/>
      <c r="Q15736" s="27"/>
    </row>
    <row r="15737" spans="11:17" x14ac:dyDescent="0.25">
      <c r="K15737" s="4"/>
      <c r="L15737" s="32"/>
      <c r="M15737" s="32"/>
      <c r="N15737" s="4"/>
      <c r="Q15737" s="27"/>
    </row>
    <row r="15738" spans="11:17" x14ac:dyDescent="0.25">
      <c r="K15738" s="4"/>
      <c r="L15738" s="32"/>
      <c r="M15738" s="32"/>
      <c r="N15738" s="4"/>
      <c r="Q15738" s="27"/>
    </row>
    <row r="15739" spans="11:17" x14ac:dyDescent="0.25">
      <c r="K15739" s="4"/>
      <c r="L15739" s="32"/>
      <c r="M15739" s="32"/>
      <c r="N15739" s="4"/>
      <c r="Q15739" s="27"/>
    </row>
    <row r="15740" spans="11:17" x14ac:dyDescent="0.25">
      <c r="K15740" s="4"/>
      <c r="L15740" s="32"/>
      <c r="M15740" s="32"/>
      <c r="N15740" s="4"/>
      <c r="Q15740" s="27"/>
    </row>
    <row r="15741" spans="11:17" x14ac:dyDescent="0.25">
      <c r="K15741" s="4"/>
      <c r="L15741" s="32"/>
      <c r="M15741" s="32"/>
      <c r="N15741" s="4"/>
      <c r="Q15741" s="27"/>
    </row>
    <row r="15742" spans="11:17" x14ac:dyDescent="0.25">
      <c r="K15742" s="4"/>
      <c r="L15742" s="32"/>
      <c r="M15742" s="32"/>
      <c r="N15742" s="4"/>
      <c r="Q15742" s="27"/>
    </row>
    <row r="15743" spans="11:17" x14ac:dyDescent="0.25">
      <c r="K15743" s="4"/>
      <c r="L15743" s="32"/>
      <c r="M15743" s="32"/>
      <c r="N15743" s="4"/>
      <c r="Q15743" s="27"/>
    </row>
    <row r="15744" spans="11:17" x14ac:dyDescent="0.25">
      <c r="K15744" s="4"/>
      <c r="L15744" s="32"/>
      <c r="M15744" s="32"/>
      <c r="N15744" s="4"/>
      <c r="Q15744" s="27"/>
    </row>
    <row r="15745" spans="11:17" x14ac:dyDescent="0.25">
      <c r="K15745" s="4"/>
      <c r="L15745" s="32"/>
      <c r="M15745" s="32"/>
      <c r="N15745" s="4"/>
      <c r="Q15745" s="27"/>
    </row>
    <row r="15746" spans="11:17" x14ac:dyDescent="0.25">
      <c r="K15746" s="4"/>
      <c r="L15746" s="32"/>
      <c r="M15746" s="32"/>
      <c r="N15746" s="4"/>
      <c r="Q15746" s="27"/>
    </row>
    <row r="15747" spans="11:17" x14ac:dyDescent="0.25">
      <c r="K15747" s="4"/>
      <c r="L15747" s="32"/>
      <c r="M15747" s="32"/>
      <c r="N15747" s="4"/>
      <c r="Q15747" s="27"/>
    </row>
    <row r="15748" spans="11:17" x14ac:dyDescent="0.25">
      <c r="K15748" s="4"/>
      <c r="L15748" s="32"/>
      <c r="M15748" s="32"/>
      <c r="N15748" s="4"/>
      <c r="Q15748" s="27"/>
    </row>
    <row r="15749" spans="11:17" x14ac:dyDescent="0.25">
      <c r="K15749" s="4"/>
      <c r="L15749" s="32"/>
      <c r="M15749" s="32"/>
      <c r="N15749" s="4"/>
      <c r="Q15749" s="27"/>
    </row>
    <row r="15750" spans="11:17" x14ac:dyDescent="0.25">
      <c r="K15750" s="4"/>
      <c r="L15750" s="32"/>
      <c r="M15750" s="32"/>
      <c r="N15750" s="4"/>
      <c r="Q15750" s="27"/>
    </row>
    <row r="15751" spans="11:17" x14ac:dyDescent="0.25">
      <c r="K15751" s="4"/>
      <c r="L15751" s="32"/>
      <c r="M15751" s="32"/>
      <c r="N15751" s="4"/>
      <c r="Q15751" s="27"/>
    </row>
    <row r="15752" spans="11:17" x14ac:dyDescent="0.25">
      <c r="K15752" s="4"/>
      <c r="L15752" s="32"/>
      <c r="M15752" s="32"/>
      <c r="N15752" s="4"/>
      <c r="Q15752" s="27"/>
    </row>
    <row r="15753" spans="11:17" x14ac:dyDescent="0.25">
      <c r="K15753" s="4"/>
      <c r="L15753" s="32"/>
      <c r="M15753" s="32"/>
      <c r="N15753" s="4"/>
      <c r="Q15753" s="27"/>
    </row>
    <row r="15754" spans="11:17" x14ac:dyDescent="0.25">
      <c r="K15754" s="4"/>
      <c r="L15754" s="32"/>
      <c r="M15754" s="32"/>
      <c r="N15754" s="4"/>
      <c r="Q15754" s="27"/>
    </row>
    <row r="15755" spans="11:17" x14ac:dyDescent="0.25">
      <c r="K15755" s="4"/>
      <c r="L15755" s="32"/>
      <c r="M15755" s="32"/>
      <c r="N15755" s="4"/>
      <c r="Q15755" s="27"/>
    </row>
    <row r="15756" spans="11:17" x14ac:dyDescent="0.25">
      <c r="K15756" s="4"/>
      <c r="L15756" s="32"/>
      <c r="M15756" s="32"/>
      <c r="N15756" s="4"/>
      <c r="Q15756" s="27"/>
    </row>
    <row r="15757" spans="11:17" x14ac:dyDescent="0.25">
      <c r="K15757" s="4"/>
      <c r="L15757" s="32"/>
      <c r="M15757" s="32"/>
      <c r="N15757" s="4"/>
      <c r="Q15757" s="27"/>
    </row>
    <row r="15758" spans="11:17" x14ac:dyDescent="0.25">
      <c r="K15758" s="4"/>
      <c r="L15758" s="32"/>
      <c r="M15758" s="32"/>
      <c r="N15758" s="4"/>
      <c r="Q15758" s="27"/>
    </row>
    <row r="15759" spans="11:17" x14ac:dyDescent="0.25">
      <c r="K15759" s="4"/>
      <c r="L15759" s="32"/>
      <c r="M15759" s="32"/>
      <c r="N15759" s="4"/>
      <c r="Q15759" s="27"/>
    </row>
    <row r="15760" spans="11:17" x14ac:dyDescent="0.25">
      <c r="K15760" s="4"/>
      <c r="L15760" s="32"/>
      <c r="M15760" s="32"/>
      <c r="N15760" s="4"/>
      <c r="Q15760" s="27"/>
    </row>
    <row r="15761" spans="11:17" x14ac:dyDescent="0.25">
      <c r="K15761" s="4"/>
      <c r="L15761" s="32"/>
      <c r="M15761" s="32"/>
      <c r="N15761" s="4"/>
      <c r="Q15761" s="27"/>
    </row>
    <row r="15762" spans="11:17" x14ac:dyDescent="0.25">
      <c r="K15762" s="4"/>
      <c r="L15762" s="32"/>
      <c r="M15762" s="32"/>
      <c r="N15762" s="4"/>
      <c r="Q15762" s="27"/>
    </row>
    <row r="15763" spans="11:17" x14ac:dyDescent="0.25">
      <c r="K15763" s="4"/>
      <c r="L15763" s="32"/>
      <c r="M15763" s="32"/>
      <c r="N15763" s="4"/>
      <c r="Q15763" s="27"/>
    </row>
    <row r="15764" spans="11:17" x14ac:dyDescent="0.25">
      <c r="K15764" s="4"/>
      <c r="L15764" s="32"/>
      <c r="M15764" s="32"/>
      <c r="N15764" s="4"/>
      <c r="Q15764" s="27"/>
    </row>
    <row r="15765" spans="11:17" x14ac:dyDescent="0.25">
      <c r="K15765" s="4"/>
      <c r="L15765" s="32"/>
      <c r="M15765" s="32"/>
      <c r="N15765" s="4"/>
      <c r="Q15765" s="27"/>
    </row>
    <row r="15766" spans="11:17" x14ac:dyDescent="0.25">
      <c r="K15766" s="4"/>
      <c r="L15766" s="32"/>
      <c r="M15766" s="32"/>
      <c r="N15766" s="4"/>
      <c r="Q15766" s="27"/>
    </row>
    <row r="15767" spans="11:17" x14ac:dyDescent="0.25">
      <c r="K15767" s="4"/>
      <c r="L15767" s="32"/>
      <c r="M15767" s="32"/>
      <c r="N15767" s="4"/>
      <c r="Q15767" s="27"/>
    </row>
    <row r="15768" spans="11:17" x14ac:dyDescent="0.25">
      <c r="K15768" s="4"/>
      <c r="L15768" s="32"/>
      <c r="M15768" s="32"/>
      <c r="N15768" s="4"/>
      <c r="Q15768" s="27"/>
    </row>
    <row r="15769" spans="11:17" x14ac:dyDescent="0.25">
      <c r="K15769" s="4"/>
      <c r="L15769" s="32"/>
      <c r="M15769" s="32"/>
      <c r="N15769" s="4"/>
      <c r="Q15769" s="27"/>
    </row>
    <row r="15770" spans="11:17" x14ac:dyDescent="0.25">
      <c r="K15770" s="4"/>
      <c r="L15770" s="32"/>
      <c r="M15770" s="32"/>
      <c r="N15770" s="4"/>
      <c r="Q15770" s="27"/>
    </row>
    <row r="15771" spans="11:17" x14ac:dyDescent="0.25">
      <c r="K15771" s="4"/>
      <c r="L15771" s="32"/>
      <c r="M15771" s="32"/>
      <c r="N15771" s="4"/>
      <c r="Q15771" s="27"/>
    </row>
    <row r="15772" spans="11:17" x14ac:dyDescent="0.25">
      <c r="K15772" s="4"/>
      <c r="L15772" s="32"/>
      <c r="M15772" s="32"/>
      <c r="N15772" s="4"/>
      <c r="Q15772" s="27"/>
    </row>
    <row r="15773" spans="11:17" x14ac:dyDescent="0.25">
      <c r="K15773" s="4"/>
      <c r="L15773" s="32"/>
      <c r="M15773" s="32"/>
      <c r="N15773" s="4"/>
      <c r="Q15773" s="27"/>
    </row>
    <row r="15774" spans="11:17" x14ac:dyDescent="0.25">
      <c r="K15774" s="4"/>
      <c r="L15774" s="32"/>
      <c r="M15774" s="32"/>
      <c r="N15774" s="4"/>
      <c r="Q15774" s="27"/>
    </row>
    <row r="15775" spans="11:17" x14ac:dyDescent="0.25">
      <c r="K15775" s="4"/>
      <c r="L15775" s="32"/>
      <c r="M15775" s="32"/>
      <c r="N15775" s="4"/>
      <c r="Q15775" s="27"/>
    </row>
    <row r="15776" spans="11:17" x14ac:dyDescent="0.25">
      <c r="K15776" s="4"/>
      <c r="L15776" s="32"/>
      <c r="M15776" s="32"/>
      <c r="N15776" s="4"/>
      <c r="Q15776" s="27"/>
    </row>
    <row r="15777" spans="11:17" x14ac:dyDescent="0.25">
      <c r="K15777" s="4"/>
      <c r="L15777" s="32"/>
      <c r="M15777" s="32"/>
      <c r="N15777" s="4"/>
      <c r="Q15777" s="27"/>
    </row>
    <row r="15778" spans="11:17" x14ac:dyDescent="0.25">
      <c r="K15778" s="4"/>
      <c r="L15778" s="32"/>
      <c r="M15778" s="32"/>
      <c r="N15778" s="4"/>
      <c r="Q15778" s="27"/>
    </row>
    <row r="15779" spans="11:17" x14ac:dyDescent="0.25">
      <c r="K15779" s="4"/>
      <c r="L15779" s="32"/>
      <c r="M15779" s="32"/>
      <c r="N15779" s="4"/>
      <c r="Q15779" s="27"/>
    </row>
    <row r="15780" spans="11:17" x14ac:dyDescent="0.25">
      <c r="K15780" s="4"/>
      <c r="L15780" s="32"/>
      <c r="M15780" s="32"/>
      <c r="N15780" s="4"/>
      <c r="Q15780" s="27"/>
    </row>
    <row r="15781" spans="11:17" x14ac:dyDescent="0.25">
      <c r="K15781" s="4"/>
      <c r="L15781" s="32"/>
      <c r="M15781" s="32"/>
      <c r="N15781" s="4"/>
      <c r="Q15781" s="27"/>
    </row>
    <row r="15782" spans="11:17" x14ac:dyDescent="0.25">
      <c r="K15782" s="4"/>
      <c r="L15782" s="32"/>
      <c r="M15782" s="32"/>
      <c r="N15782" s="4"/>
      <c r="Q15782" s="27"/>
    </row>
    <row r="15783" spans="11:17" x14ac:dyDescent="0.25">
      <c r="K15783" s="4"/>
      <c r="L15783" s="32"/>
      <c r="M15783" s="32"/>
      <c r="N15783" s="4"/>
      <c r="Q15783" s="27"/>
    </row>
    <row r="15784" spans="11:17" x14ac:dyDescent="0.25">
      <c r="K15784" s="4"/>
      <c r="L15784" s="32"/>
      <c r="M15784" s="32"/>
      <c r="N15784" s="4"/>
      <c r="Q15784" s="27"/>
    </row>
    <row r="15785" spans="11:17" x14ac:dyDescent="0.25">
      <c r="K15785" s="4"/>
      <c r="L15785" s="32"/>
      <c r="M15785" s="32"/>
      <c r="N15785" s="4"/>
      <c r="Q15785" s="27"/>
    </row>
    <row r="15786" spans="11:17" x14ac:dyDescent="0.25">
      <c r="K15786" s="4"/>
      <c r="L15786" s="32"/>
      <c r="M15786" s="32"/>
      <c r="N15786" s="4"/>
      <c r="Q15786" s="27"/>
    </row>
    <row r="15787" spans="11:17" x14ac:dyDescent="0.25">
      <c r="K15787" s="4"/>
      <c r="L15787" s="32"/>
      <c r="M15787" s="32"/>
      <c r="N15787" s="4"/>
      <c r="Q15787" s="27"/>
    </row>
    <row r="15788" spans="11:17" x14ac:dyDescent="0.25">
      <c r="K15788" s="4"/>
      <c r="L15788" s="32"/>
      <c r="M15788" s="32"/>
      <c r="N15788" s="4"/>
      <c r="Q15788" s="27"/>
    </row>
    <row r="15789" spans="11:17" x14ac:dyDescent="0.25">
      <c r="K15789" s="4"/>
      <c r="L15789" s="32"/>
      <c r="M15789" s="32"/>
      <c r="N15789" s="4"/>
      <c r="Q15789" s="27"/>
    </row>
    <row r="15790" spans="11:17" x14ac:dyDescent="0.25">
      <c r="K15790" s="4"/>
      <c r="L15790" s="32"/>
      <c r="M15790" s="32"/>
      <c r="N15790" s="4"/>
      <c r="Q15790" s="27"/>
    </row>
    <row r="15791" spans="11:17" x14ac:dyDescent="0.25">
      <c r="K15791" s="4"/>
      <c r="L15791" s="32"/>
      <c r="M15791" s="32"/>
      <c r="N15791" s="4"/>
      <c r="Q15791" s="27"/>
    </row>
    <row r="15792" spans="11:17" x14ac:dyDescent="0.25">
      <c r="K15792" s="4"/>
      <c r="L15792" s="32"/>
      <c r="M15792" s="32"/>
      <c r="N15792" s="4"/>
      <c r="Q15792" s="27"/>
    </row>
    <row r="15793" spans="11:17" x14ac:dyDescent="0.25">
      <c r="K15793" s="4"/>
      <c r="L15793" s="32"/>
      <c r="M15793" s="32"/>
      <c r="N15793" s="4"/>
      <c r="Q15793" s="27"/>
    </row>
    <row r="15794" spans="11:17" x14ac:dyDescent="0.25">
      <c r="K15794" s="4"/>
      <c r="L15794" s="32"/>
      <c r="M15794" s="32"/>
      <c r="N15794" s="4"/>
      <c r="Q15794" s="27"/>
    </row>
    <row r="15795" spans="11:17" x14ac:dyDescent="0.25">
      <c r="K15795" s="4"/>
      <c r="L15795" s="32"/>
      <c r="M15795" s="32"/>
      <c r="N15795" s="4"/>
      <c r="Q15795" s="27"/>
    </row>
    <row r="15796" spans="11:17" x14ac:dyDescent="0.25">
      <c r="K15796" s="4"/>
      <c r="L15796" s="32"/>
      <c r="M15796" s="32"/>
      <c r="N15796" s="4"/>
      <c r="Q15796" s="27"/>
    </row>
    <row r="15797" spans="11:17" x14ac:dyDescent="0.25">
      <c r="K15797" s="4"/>
      <c r="L15797" s="32"/>
      <c r="M15797" s="32"/>
      <c r="N15797" s="4"/>
      <c r="Q15797" s="27"/>
    </row>
    <row r="15798" spans="11:17" x14ac:dyDescent="0.25">
      <c r="K15798" s="4"/>
      <c r="L15798" s="32"/>
      <c r="M15798" s="32"/>
      <c r="N15798" s="4"/>
      <c r="Q15798" s="27"/>
    </row>
    <row r="15799" spans="11:17" x14ac:dyDescent="0.25">
      <c r="K15799" s="4"/>
      <c r="L15799" s="32"/>
      <c r="M15799" s="32"/>
      <c r="N15799" s="4"/>
      <c r="Q15799" s="27"/>
    </row>
    <row r="15800" spans="11:17" x14ac:dyDescent="0.25">
      <c r="K15800" s="4"/>
      <c r="L15800" s="32"/>
      <c r="M15800" s="32"/>
      <c r="N15800" s="4"/>
      <c r="Q15800" s="27"/>
    </row>
    <row r="15801" spans="11:17" x14ac:dyDescent="0.25">
      <c r="K15801" s="4"/>
      <c r="L15801" s="32"/>
      <c r="M15801" s="32"/>
      <c r="N15801" s="4"/>
      <c r="Q15801" s="27"/>
    </row>
    <row r="15802" spans="11:17" x14ac:dyDescent="0.25">
      <c r="K15802" s="4"/>
      <c r="L15802" s="32"/>
      <c r="M15802" s="32"/>
      <c r="N15802" s="4"/>
      <c r="Q15802" s="27"/>
    </row>
    <row r="15803" spans="11:17" x14ac:dyDescent="0.25">
      <c r="K15803" s="4"/>
      <c r="L15803" s="32"/>
      <c r="M15803" s="32"/>
      <c r="N15803" s="4"/>
      <c r="Q15803" s="27"/>
    </row>
    <row r="15804" spans="11:17" x14ac:dyDescent="0.25">
      <c r="K15804" s="4"/>
      <c r="L15804" s="32"/>
      <c r="M15804" s="32"/>
      <c r="N15804" s="4"/>
      <c r="Q15804" s="27"/>
    </row>
    <row r="15805" spans="11:17" x14ac:dyDescent="0.25">
      <c r="K15805" s="4"/>
      <c r="L15805" s="32"/>
      <c r="M15805" s="32"/>
      <c r="N15805" s="4"/>
      <c r="Q15805" s="27"/>
    </row>
    <row r="15806" spans="11:17" x14ac:dyDescent="0.25">
      <c r="K15806" s="4"/>
      <c r="L15806" s="32"/>
      <c r="M15806" s="32"/>
      <c r="N15806" s="4"/>
      <c r="Q15806" s="27"/>
    </row>
    <row r="15807" spans="11:17" x14ac:dyDescent="0.25">
      <c r="K15807" s="4"/>
      <c r="L15807" s="32"/>
      <c r="M15807" s="32"/>
      <c r="N15807" s="4"/>
      <c r="Q15807" s="27"/>
    </row>
    <row r="15808" spans="11:17" x14ac:dyDescent="0.25">
      <c r="K15808" s="4"/>
      <c r="L15808" s="32"/>
      <c r="M15808" s="32"/>
      <c r="N15808" s="4"/>
      <c r="Q15808" s="27"/>
    </row>
    <row r="15809" spans="11:17" x14ac:dyDescent="0.25">
      <c r="K15809" s="4"/>
      <c r="L15809" s="32"/>
      <c r="M15809" s="32"/>
      <c r="N15809" s="4"/>
      <c r="Q15809" s="27"/>
    </row>
    <row r="15810" spans="11:17" x14ac:dyDescent="0.25">
      <c r="K15810" s="4"/>
      <c r="L15810" s="32"/>
      <c r="M15810" s="32"/>
      <c r="N15810" s="4"/>
      <c r="Q15810" s="27"/>
    </row>
    <row r="15811" spans="11:17" x14ac:dyDescent="0.25">
      <c r="K15811" s="4"/>
      <c r="L15811" s="32"/>
      <c r="M15811" s="32"/>
      <c r="N15811" s="4"/>
      <c r="Q15811" s="27"/>
    </row>
    <row r="15812" spans="11:17" x14ac:dyDescent="0.25">
      <c r="K15812" s="4"/>
      <c r="L15812" s="32"/>
      <c r="M15812" s="32"/>
      <c r="N15812" s="4"/>
      <c r="Q15812" s="27"/>
    </row>
    <row r="15813" spans="11:17" x14ac:dyDescent="0.25">
      <c r="K15813" s="4"/>
      <c r="L15813" s="32"/>
      <c r="M15813" s="32"/>
      <c r="N15813" s="4"/>
      <c r="Q15813" s="27"/>
    </row>
    <row r="15814" spans="11:17" x14ac:dyDescent="0.25">
      <c r="K15814" s="4"/>
      <c r="L15814" s="32"/>
      <c r="M15814" s="32"/>
      <c r="N15814" s="4"/>
      <c r="Q15814" s="27"/>
    </row>
    <row r="15815" spans="11:17" x14ac:dyDescent="0.25">
      <c r="K15815" s="4"/>
      <c r="L15815" s="32"/>
      <c r="M15815" s="32"/>
      <c r="N15815" s="4"/>
      <c r="Q15815" s="27"/>
    </row>
    <row r="15816" spans="11:17" x14ac:dyDescent="0.25">
      <c r="K15816" s="4"/>
      <c r="L15816" s="32"/>
      <c r="M15816" s="32"/>
      <c r="N15816" s="4"/>
      <c r="Q15816" s="27"/>
    </row>
    <row r="15817" spans="11:17" x14ac:dyDescent="0.25">
      <c r="K15817" s="4"/>
      <c r="L15817" s="32"/>
      <c r="M15817" s="32"/>
      <c r="N15817" s="4"/>
      <c r="Q15817" s="27"/>
    </row>
    <row r="15818" spans="11:17" x14ac:dyDescent="0.25">
      <c r="K15818" s="4"/>
      <c r="L15818" s="32"/>
      <c r="M15818" s="32"/>
      <c r="N15818" s="4"/>
      <c r="Q15818" s="27"/>
    </row>
    <row r="15819" spans="11:17" x14ac:dyDescent="0.25">
      <c r="K15819" s="4"/>
      <c r="L15819" s="32"/>
      <c r="M15819" s="32"/>
      <c r="N15819" s="4"/>
      <c r="Q15819" s="27"/>
    </row>
    <row r="15820" spans="11:17" x14ac:dyDescent="0.25">
      <c r="K15820" s="4"/>
      <c r="L15820" s="32"/>
      <c r="M15820" s="32"/>
      <c r="N15820" s="4"/>
      <c r="Q15820" s="27"/>
    </row>
    <row r="15821" spans="11:17" x14ac:dyDescent="0.25">
      <c r="K15821" s="4"/>
      <c r="L15821" s="32"/>
      <c r="M15821" s="32"/>
      <c r="N15821" s="4"/>
      <c r="Q15821" s="27"/>
    </row>
    <row r="15822" spans="11:17" x14ac:dyDescent="0.25">
      <c r="K15822" s="4"/>
      <c r="L15822" s="32"/>
      <c r="M15822" s="32"/>
      <c r="N15822" s="4"/>
      <c r="Q15822" s="27"/>
    </row>
    <row r="15823" spans="11:17" x14ac:dyDescent="0.25">
      <c r="K15823" s="4"/>
      <c r="L15823" s="32"/>
      <c r="M15823" s="32"/>
      <c r="N15823" s="4"/>
      <c r="Q15823" s="27"/>
    </row>
    <row r="15824" spans="11:17" x14ac:dyDescent="0.25">
      <c r="K15824" s="4"/>
      <c r="L15824" s="32"/>
      <c r="M15824" s="32"/>
      <c r="N15824" s="4"/>
      <c r="Q15824" s="27"/>
    </row>
    <row r="15825" spans="11:17" x14ac:dyDescent="0.25">
      <c r="K15825" s="4"/>
      <c r="L15825" s="32"/>
      <c r="M15825" s="32"/>
      <c r="N15825" s="4"/>
      <c r="Q15825" s="27"/>
    </row>
    <row r="15826" spans="11:17" x14ac:dyDescent="0.25">
      <c r="K15826" s="4"/>
      <c r="L15826" s="32"/>
      <c r="M15826" s="32"/>
      <c r="N15826" s="4"/>
      <c r="Q15826" s="27"/>
    </row>
    <row r="15827" spans="11:17" x14ac:dyDescent="0.25">
      <c r="K15827" s="4"/>
      <c r="L15827" s="32"/>
      <c r="M15827" s="32"/>
      <c r="N15827" s="4"/>
      <c r="Q15827" s="27"/>
    </row>
    <row r="15828" spans="11:17" x14ac:dyDescent="0.25">
      <c r="K15828" s="4"/>
      <c r="L15828" s="32"/>
      <c r="M15828" s="32"/>
      <c r="N15828" s="4"/>
      <c r="Q15828" s="27"/>
    </row>
    <row r="15829" spans="11:17" x14ac:dyDescent="0.25">
      <c r="K15829" s="4"/>
      <c r="L15829" s="32"/>
      <c r="M15829" s="32"/>
      <c r="N15829" s="4"/>
      <c r="Q15829" s="27"/>
    </row>
    <row r="15830" spans="11:17" x14ac:dyDescent="0.25">
      <c r="K15830" s="4"/>
      <c r="L15830" s="32"/>
      <c r="M15830" s="32"/>
      <c r="N15830" s="4"/>
      <c r="Q15830" s="27"/>
    </row>
    <row r="15831" spans="11:17" x14ac:dyDescent="0.25">
      <c r="K15831" s="4"/>
      <c r="L15831" s="32"/>
      <c r="M15831" s="32"/>
      <c r="N15831" s="4"/>
      <c r="Q15831" s="27"/>
    </row>
    <row r="15832" spans="11:17" x14ac:dyDescent="0.25">
      <c r="K15832" s="4"/>
      <c r="L15832" s="32"/>
      <c r="M15832" s="32"/>
      <c r="N15832" s="4"/>
      <c r="Q15832" s="27"/>
    </row>
    <row r="15833" spans="11:17" x14ac:dyDescent="0.25">
      <c r="K15833" s="4"/>
      <c r="L15833" s="32"/>
      <c r="M15833" s="32"/>
      <c r="N15833" s="4"/>
      <c r="Q15833" s="27"/>
    </row>
    <row r="15834" spans="11:17" x14ac:dyDescent="0.25">
      <c r="K15834" s="4"/>
      <c r="L15834" s="32"/>
      <c r="M15834" s="32"/>
      <c r="N15834" s="4"/>
      <c r="Q15834" s="27"/>
    </row>
    <row r="15835" spans="11:17" x14ac:dyDescent="0.25">
      <c r="K15835" s="4"/>
      <c r="L15835" s="32"/>
      <c r="M15835" s="32"/>
      <c r="N15835" s="4"/>
      <c r="Q15835" s="27"/>
    </row>
    <row r="15836" spans="11:17" x14ac:dyDescent="0.25">
      <c r="K15836" s="4"/>
      <c r="L15836" s="32"/>
      <c r="M15836" s="32"/>
      <c r="N15836" s="4"/>
      <c r="Q15836" s="27"/>
    </row>
    <row r="15837" spans="11:17" x14ac:dyDescent="0.25">
      <c r="K15837" s="4"/>
      <c r="L15837" s="32"/>
      <c r="M15837" s="32"/>
      <c r="N15837" s="4"/>
      <c r="Q15837" s="27"/>
    </row>
    <row r="15838" spans="11:17" x14ac:dyDescent="0.25">
      <c r="K15838" s="4"/>
      <c r="L15838" s="32"/>
      <c r="M15838" s="32"/>
      <c r="N15838" s="4"/>
      <c r="Q15838" s="27"/>
    </row>
    <row r="15839" spans="11:17" x14ac:dyDescent="0.25">
      <c r="K15839" s="4"/>
      <c r="L15839" s="32"/>
      <c r="M15839" s="32"/>
      <c r="N15839" s="4"/>
      <c r="Q15839" s="27"/>
    </row>
    <row r="15840" spans="11:17" x14ac:dyDescent="0.25">
      <c r="K15840" s="4"/>
      <c r="L15840" s="32"/>
      <c r="M15840" s="32"/>
      <c r="N15840" s="4"/>
      <c r="Q15840" s="27"/>
    </row>
    <row r="15841" spans="11:17" x14ac:dyDescent="0.25">
      <c r="K15841" s="4"/>
      <c r="L15841" s="32"/>
      <c r="M15841" s="32"/>
      <c r="N15841" s="4"/>
      <c r="Q15841" s="27"/>
    </row>
    <row r="15842" spans="11:17" x14ac:dyDescent="0.25">
      <c r="K15842" s="4"/>
      <c r="L15842" s="32"/>
      <c r="M15842" s="32"/>
      <c r="N15842" s="4"/>
      <c r="Q15842" s="27"/>
    </row>
    <row r="15843" spans="11:17" x14ac:dyDescent="0.25">
      <c r="K15843" s="4"/>
      <c r="L15843" s="32"/>
      <c r="M15843" s="32"/>
      <c r="N15843" s="4"/>
      <c r="Q15843" s="27"/>
    </row>
    <row r="15844" spans="11:17" x14ac:dyDescent="0.25">
      <c r="K15844" s="4"/>
      <c r="L15844" s="32"/>
      <c r="M15844" s="32"/>
      <c r="N15844" s="4"/>
      <c r="Q15844" s="27"/>
    </row>
    <row r="15845" spans="11:17" x14ac:dyDescent="0.25">
      <c r="K15845" s="4"/>
      <c r="L15845" s="32"/>
      <c r="M15845" s="32"/>
      <c r="N15845" s="4"/>
      <c r="Q15845" s="27"/>
    </row>
    <row r="15846" spans="11:17" x14ac:dyDescent="0.25">
      <c r="K15846" s="4"/>
      <c r="L15846" s="32"/>
      <c r="M15846" s="32"/>
      <c r="N15846" s="4"/>
      <c r="Q15846" s="27"/>
    </row>
    <row r="15847" spans="11:17" x14ac:dyDescent="0.25">
      <c r="K15847" s="4"/>
      <c r="L15847" s="32"/>
      <c r="M15847" s="32"/>
      <c r="N15847" s="4"/>
      <c r="Q15847" s="27"/>
    </row>
    <row r="15848" spans="11:17" x14ac:dyDescent="0.25">
      <c r="K15848" s="4"/>
      <c r="L15848" s="32"/>
      <c r="M15848" s="32"/>
      <c r="N15848" s="4"/>
      <c r="Q15848" s="27"/>
    </row>
    <row r="15849" spans="11:17" x14ac:dyDescent="0.25">
      <c r="K15849" s="4"/>
      <c r="L15849" s="32"/>
      <c r="M15849" s="32"/>
      <c r="N15849" s="4"/>
      <c r="Q15849" s="27"/>
    </row>
    <row r="15850" spans="11:17" x14ac:dyDescent="0.25">
      <c r="K15850" s="4"/>
      <c r="L15850" s="32"/>
      <c r="M15850" s="32"/>
      <c r="N15850" s="4"/>
      <c r="Q15850" s="27"/>
    </row>
    <row r="15851" spans="11:17" x14ac:dyDescent="0.25">
      <c r="K15851" s="4"/>
      <c r="L15851" s="32"/>
      <c r="M15851" s="32"/>
      <c r="N15851" s="4"/>
      <c r="Q15851" s="27"/>
    </row>
    <row r="15852" spans="11:17" x14ac:dyDescent="0.25">
      <c r="K15852" s="4"/>
      <c r="L15852" s="32"/>
      <c r="M15852" s="32"/>
      <c r="N15852" s="4"/>
      <c r="Q15852" s="27"/>
    </row>
    <row r="15853" spans="11:17" x14ac:dyDescent="0.25">
      <c r="K15853" s="4"/>
      <c r="L15853" s="32"/>
      <c r="M15853" s="32"/>
      <c r="N15853" s="4"/>
      <c r="Q15853" s="27"/>
    </row>
    <row r="15854" spans="11:17" x14ac:dyDescent="0.25">
      <c r="K15854" s="4"/>
      <c r="L15854" s="32"/>
      <c r="M15854" s="32"/>
      <c r="N15854" s="4"/>
      <c r="Q15854" s="27"/>
    </row>
    <row r="15855" spans="11:17" x14ac:dyDescent="0.25">
      <c r="K15855" s="4"/>
      <c r="L15855" s="32"/>
      <c r="M15855" s="32"/>
      <c r="N15855" s="4"/>
      <c r="Q15855" s="27"/>
    </row>
    <row r="15856" spans="11:17" x14ac:dyDescent="0.25">
      <c r="K15856" s="4"/>
      <c r="L15856" s="32"/>
      <c r="M15856" s="32"/>
      <c r="N15856" s="4"/>
      <c r="Q15856" s="27"/>
    </row>
    <row r="15857" spans="11:17" x14ac:dyDescent="0.25">
      <c r="K15857" s="4"/>
      <c r="L15857" s="32"/>
      <c r="M15857" s="32"/>
      <c r="N15857" s="4"/>
      <c r="Q15857" s="27"/>
    </row>
    <row r="15858" spans="11:17" x14ac:dyDescent="0.25">
      <c r="K15858" s="4"/>
      <c r="L15858" s="32"/>
      <c r="M15858" s="32"/>
      <c r="N15858" s="4"/>
      <c r="Q15858" s="27"/>
    </row>
    <row r="15859" spans="11:17" x14ac:dyDescent="0.25">
      <c r="K15859" s="4"/>
      <c r="L15859" s="32"/>
      <c r="M15859" s="32"/>
      <c r="N15859" s="4"/>
      <c r="Q15859" s="27"/>
    </row>
    <row r="15860" spans="11:17" x14ac:dyDescent="0.25">
      <c r="K15860" s="4"/>
      <c r="L15860" s="32"/>
      <c r="M15860" s="32"/>
      <c r="N15860" s="4"/>
      <c r="Q15860" s="27"/>
    </row>
    <row r="15861" spans="11:17" x14ac:dyDescent="0.25">
      <c r="K15861" s="4"/>
      <c r="L15861" s="32"/>
      <c r="M15861" s="32"/>
      <c r="N15861" s="4"/>
      <c r="Q15861" s="27"/>
    </row>
    <row r="15862" spans="11:17" x14ac:dyDescent="0.25">
      <c r="K15862" s="4"/>
      <c r="L15862" s="32"/>
      <c r="M15862" s="32"/>
      <c r="N15862" s="4"/>
      <c r="Q15862" s="27"/>
    </row>
    <row r="15863" spans="11:17" x14ac:dyDescent="0.25">
      <c r="K15863" s="4"/>
      <c r="L15863" s="32"/>
      <c r="M15863" s="32"/>
      <c r="N15863" s="4"/>
      <c r="Q15863" s="27"/>
    </row>
    <row r="15864" spans="11:17" x14ac:dyDescent="0.25">
      <c r="K15864" s="4"/>
      <c r="L15864" s="32"/>
      <c r="M15864" s="32"/>
      <c r="N15864" s="4"/>
      <c r="Q15864" s="27"/>
    </row>
    <row r="15865" spans="11:17" x14ac:dyDescent="0.25">
      <c r="K15865" s="4"/>
      <c r="L15865" s="32"/>
      <c r="M15865" s="32"/>
      <c r="N15865" s="4"/>
      <c r="Q15865" s="27"/>
    </row>
    <row r="15866" spans="11:17" x14ac:dyDescent="0.25">
      <c r="K15866" s="4"/>
      <c r="L15866" s="32"/>
      <c r="M15866" s="32"/>
      <c r="N15866" s="4"/>
      <c r="Q15866" s="27"/>
    </row>
    <row r="15867" spans="11:17" x14ac:dyDescent="0.25">
      <c r="K15867" s="4"/>
      <c r="L15867" s="32"/>
      <c r="M15867" s="32"/>
      <c r="N15867" s="4"/>
      <c r="Q15867" s="27"/>
    </row>
    <row r="15868" spans="11:17" x14ac:dyDescent="0.25">
      <c r="K15868" s="4"/>
      <c r="L15868" s="32"/>
      <c r="M15868" s="32"/>
      <c r="N15868" s="4"/>
      <c r="Q15868" s="27"/>
    </row>
    <row r="15869" spans="11:17" x14ac:dyDescent="0.25">
      <c r="K15869" s="4"/>
      <c r="L15869" s="32"/>
      <c r="M15869" s="32"/>
      <c r="N15869" s="4"/>
      <c r="Q15869" s="27"/>
    </row>
    <row r="15870" spans="11:17" x14ac:dyDescent="0.25">
      <c r="K15870" s="4"/>
      <c r="L15870" s="32"/>
      <c r="M15870" s="32"/>
      <c r="N15870" s="4"/>
      <c r="Q15870" s="27"/>
    </row>
    <row r="15871" spans="11:17" x14ac:dyDescent="0.25">
      <c r="K15871" s="4"/>
      <c r="L15871" s="32"/>
      <c r="M15871" s="32"/>
      <c r="N15871" s="4"/>
      <c r="Q15871" s="27"/>
    </row>
    <row r="15872" spans="11:17" x14ac:dyDescent="0.25">
      <c r="K15872" s="4"/>
      <c r="L15872" s="32"/>
      <c r="M15872" s="32"/>
      <c r="N15872" s="4"/>
      <c r="Q15872" s="27"/>
    </row>
    <row r="15873" spans="11:17" x14ac:dyDescent="0.25">
      <c r="K15873" s="4"/>
      <c r="L15873" s="32"/>
      <c r="M15873" s="32"/>
      <c r="N15873" s="4"/>
      <c r="Q15873" s="27"/>
    </row>
    <row r="15874" spans="11:17" x14ac:dyDescent="0.25">
      <c r="K15874" s="4"/>
      <c r="L15874" s="32"/>
      <c r="M15874" s="32"/>
      <c r="N15874" s="4"/>
      <c r="Q15874" s="27"/>
    </row>
    <row r="15875" spans="11:17" x14ac:dyDescent="0.25">
      <c r="K15875" s="4"/>
      <c r="L15875" s="32"/>
      <c r="M15875" s="32"/>
      <c r="N15875" s="4"/>
      <c r="Q15875" s="27"/>
    </row>
    <row r="15876" spans="11:17" x14ac:dyDescent="0.25">
      <c r="K15876" s="4"/>
      <c r="L15876" s="32"/>
      <c r="M15876" s="32"/>
      <c r="N15876" s="4"/>
      <c r="Q15876" s="27"/>
    </row>
    <row r="15877" spans="11:17" x14ac:dyDescent="0.25">
      <c r="K15877" s="4"/>
      <c r="L15877" s="32"/>
      <c r="M15877" s="32"/>
      <c r="N15877" s="4"/>
      <c r="Q15877" s="27"/>
    </row>
    <row r="15878" spans="11:17" x14ac:dyDescent="0.25">
      <c r="K15878" s="4"/>
      <c r="L15878" s="32"/>
      <c r="M15878" s="32"/>
      <c r="N15878" s="4"/>
      <c r="Q15878" s="27"/>
    </row>
    <row r="15879" spans="11:17" x14ac:dyDescent="0.25">
      <c r="K15879" s="4"/>
      <c r="L15879" s="32"/>
      <c r="M15879" s="32"/>
      <c r="N15879" s="4"/>
      <c r="Q15879" s="27"/>
    </row>
    <row r="15880" spans="11:17" x14ac:dyDescent="0.25">
      <c r="K15880" s="4"/>
      <c r="L15880" s="32"/>
      <c r="M15880" s="32"/>
      <c r="N15880" s="4"/>
      <c r="Q15880" s="27"/>
    </row>
    <row r="15881" spans="11:17" x14ac:dyDescent="0.25">
      <c r="K15881" s="4"/>
      <c r="L15881" s="32"/>
      <c r="M15881" s="32"/>
      <c r="N15881" s="4"/>
      <c r="Q15881" s="27"/>
    </row>
    <row r="15882" spans="11:17" x14ac:dyDescent="0.25">
      <c r="K15882" s="4"/>
      <c r="L15882" s="32"/>
      <c r="M15882" s="32"/>
      <c r="N15882" s="4"/>
      <c r="Q15882" s="27"/>
    </row>
    <row r="15883" spans="11:17" x14ac:dyDescent="0.25">
      <c r="K15883" s="4"/>
      <c r="L15883" s="32"/>
      <c r="M15883" s="32"/>
      <c r="N15883" s="4"/>
      <c r="Q15883" s="27"/>
    </row>
    <row r="15884" spans="11:17" x14ac:dyDescent="0.25">
      <c r="K15884" s="4"/>
      <c r="L15884" s="32"/>
      <c r="M15884" s="32"/>
      <c r="N15884" s="4"/>
      <c r="Q15884" s="27"/>
    </row>
    <row r="15885" spans="11:17" x14ac:dyDescent="0.25">
      <c r="K15885" s="4"/>
      <c r="L15885" s="32"/>
      <c r="M15885" s="32"/>
      <c r="N15885" s="4"/>
      <c r="Q15885" s="27"/>
    </row>
    <row r="15886" spans="11:17" x14ac:dyDescent="0.25">
      <c r="K15886" s="4"/>
      <c r="L15886" s="32"/>
      <c r="M15886" s="32"/>
      <c r="N15886" s="4"/>
      <c r="Q15886" s="27"/>
    </row>
    <row r="15887" spans="11:17" x14ac:dyDescent="0.25">
      <c r="K15887" s="4"/>
      <c r="L15887" s="32"/>
      <c r="M15887" s="32"/>
      <c r="N15887" s="4"/>
      <c r="Q15887" s="27"/>
    </row>
    <row r="15888" spans="11:17" x14ac:dyDescent="0.25">
      <c r="K15888" s="4"/>
      <c r="L15888" s="32"/>
      <c r="M15888" s="32"/>
      <c r="N15888" s="4"/>
      <c r="Q15888" s="27"/>
    </row>
    <row r="15889" spans="11:17" x14ac:dyDescent="0.25">
      <c r="K15889" s="4"/>
      <c r="L15889" s="32"/>
      <c r="M15889" s="32"/>
      <c r="N15889" s="4"/>
      <c r="Q15889" s="27"/>
    </row>
    <row r="15890" spans="11:17" x14ac:dyDescent="0.25">
      <c r="K15890" s="4"/>
      <c r="L15890" s="32"/>
      <c r="M15890" s="32"/>
      <c r="N15890" s="4"/>
      <c r="Q15890" s="27"/>
    </row>
    <row r="15891" spans="11:17" x14ac:dyDescent="0.25">
      <c r="K15891" s="4"/>
      <c r="L15891" s="32"/>
      <c r="M15891" s="32"/>
      <c r="N15891" s="4"/>
      <c r="Q15891" s="27"/>
    </row>
    <row r="15892" spans="11:17" x14ac:dyDescent="0.25">
      <c r="K15892" s="4"/>
      <c r="L15892" s="32"/>
      <c r="M15892" s="32"/>
      <c r="N15892" s="4"/>
      <c r="Q15892" s="27"/>
    </row>
    <row r="15893" spans="11:17" x14ac:dyDescent="0.25">
      <c r="K15893" s="4"/>
      <c r="L15893" s="32"/>
      <c r="M15893" s="32"/>
      <c r="N15893" s="4"/>
      <c r="Q15893" s="27"/>
    </row>
    <row r="15894" spans="11:17" x14ac:dyDescent="0.25">
      <c r="K15894" s="4"/>
      <c r="L15894" s="32"/>
      <c r="M15894" s="32"/>
      <c r="N15894" s="4"/>
      <c r="Q15894" s="27"/>
    </row>
    <row r="15895" spans="11:17" x14ac:dyDescent="0.25">
      <c r="K15895" s="4"/>
      <c r="L15895" s="32"/>
      <c r="M15895" s="32"/>
      <c r="N15895" s="4"/>
      <c r="Q15895" s="27"/>
    </row>
    <row r="15896" spans="11:17" x14ac:dyDescent="0.25">
      <c r="K15896" s="4"/>
      <c r="L15896" s="32"/>
      <c r="M15896" s="32"/>
      <c r="N15896" s="4"/>
      <c r="Q15896" s="27"/>
    </row>
    <row r="15897" spans="11:17" x14ac:dyDescent="0.25">
      <c r="K15897" s="4"/>
      <c r="L15897" s="32"/>
      <c r="M15897" s="32"/>
      <c r="N15897" s="4"/>
      <c r="Q15897" s="27"/>
    </row>
    <row r="15898" spans="11:17" x14ac:dyDescent="0.25">
      <c r="K15898" s="4"/>
      <c r="L15898" s="32"/>
      <c r="M15898" s="32"/>
      <c r="N15898" s="4"/>
      <c r="Q15898" s="27"/>
    </row>
    <row r="15899" spans="11:17" x14ac:dyDescent="0.25">
      <c r="K15899" s="4"/>
      <c r="L15899" s="32"/>
      <c r="M15899" s="32"/>
      <c r="N15899" s="4"/>
      <c r="Q15899" s="27"/>
    </row>
    <row r="15900" spans="11:17" x14ac:dyDescent="0.25">
      <c r="K15900" s="4"/>
      <c r="L15900" s="32"/>
      <c r="M15900" s="32"/>
      <c r="N15900" s="4"/>
      <c r="Q15900" s="27"/>
    </row>
    <row r="15901" spans="11:17" x14ac:dyDescent="0.25">
      <c r="K15901" s="4"/>
      <c r="L15901" s="32"/>
      <c r="M15901" s="32"/>
      <c r="N15901" s="4"/>
      <c r="Q15901" s="27"/>
    </row>
    <row r="15902" spans="11:17" x14ac:dyDescent="0.25">
      <c r="K15902" s="4"/>
      <c r="L15902" s="32"/>
      <c r="M15902" s="32"/>
      <c r="N15902" s="4"/>
      <c r="Q15902" s="27"/>
    </row>
    <row r="15903" spans="11:17" x14ac:dyDescent="0.25">
      <c r="K15903" s="4"/>
      <c r="L15903" s="32"/>
      <c r="M15903" s="32"/>
      <c r="N15903" s="4"/>
      <c r="Q15903" s="27"/>
    </row>
    <row r="15904" spans="11:17" x14ac:dyDescent="0.25">
      <c r="K15904" s="4"/>
      <c r="L15904" s="32"/>
      <c r="M15904" s="32"/>
      <c r="N15904" s="4"/>
      <c r="Q15904" s="27"/>
    </row>
    <row r="15905" spans="11:17" x14ac:dyDescent="0.25">
      <c r="K15905" s="4"/>
      <c r="L15905" s="32"/>
      <c r="M15905" s="32"/>
      <c r="N15905" s="4"/>
      <c r="Q15905" s="27"/>
    </row>
    <row r="15906" spans="11:17" x14ac:dyDescent="0.25">
      <c r="K15906" s="4"/>
      <c r="L15906" s="32"/>
      <c r="M15906" s="32"/>
      <c r="N15906" s="4"/>
      <c r="Q15906" s="27"/>
    </row>
    <row r="15907" spans="11:17" x14ac:dyDescent="0.25">
      <c r="K15907" s="4"/>
      <c r="L15907" s="32"/>
      <c r="M15907" s="32"/>
      <c r="N15907" s="4"/>
      <c r="Q15907" s="27"/>
    </row>
    <row r="15908" spans="11:17" x14ac:dyDescent="0.25">
      <c r="K15908" s="4"/>
      <c r="L15908" s="32"/>
      <c r="M15908" s="32"/>
      <c r="N15908" s="4"/>
      <c r="Q15908" s="27"/>
    </row>
    <row r="15909" spans="11:17" x14ac:dyDescent="0.25">
      <c r="K15909" s="4"/>
      <c r="L15909" s="32"/>
      <c r="M15909" s="32"/>
      <c r="N15909" s="4"/>
      <c r="Q15909" s="27"/>
    </row>
    <row r="15910" spans="11:17" x14ac:dyDescent="0.25">
      <c r="K15910" s="4"/>
      <c r="L15910" s="32"/>
      <c r="M15910" s="32"/>
      <c r="N15910" s="4"/>
      <c r="Q15910" s="27"/>
    </row>
    <row r="15911" spans="11:17" x14ac:dyDescent="0.25">
      <c r="K15911" s="4"/>
      <c r="L15911" s="32"/>
      <c r="M15911" s="32"/>
      <c r="N15911" s="4"/>
      <c r="Q15911" s="27"/>
    </row>
    <row r="15912" spans="11:17" x14ac:dyDescent="0.25">
      <c r="K15912" s="4"/>
      <c r="L15912" s="32"/>
      <c r="M15912" s="32"/>
      <c r="N15912" s="4"/>
      <c r="Q15912" s="27"/>
    </row>
    <row r="15913" spans="11:17" x14ac:dyDescent="0.25">
      <c r="K15913" s="4"/>
      <c r="L15913" s="32"/>
      <c r="M15913" s="32"/>
      <c r="N15913" s="4"/>
      <c r="Q15913" s="27"/>
    </row>
    <row r="15914" spans="11:17" x14ac:dyDescent="0.25">
      <c r="K15914" s="4"/>
      <c r="L15914" s="32"/>
      <c r="M15914" s="32"/>
      <c r="N15914" s="4"/>
      <c r="Q15914" s="27"/>
    </row>
    <row r="15915" spans="11:17" x14ac:dyDescent="0.25">
      <c r="K15915" s="4"/>
      <c r="L15915" s="32"/>
      <c r="M15915" s="32"/>
      <c r="N15915" s="4"/>
      <c r="Q15915" s="27"/>
    </row>
    <row r="15916" spans="11:17" x14ac:dyDescent="0.25">
      <c r="K15916" s="4"/>
      <c r="L15916" s="32"/>
      <c r="M15916" s="32"/>
      <c r="N15916" s="4"/>
      <c r="Q15916" s="27"/>
    </row>
    <row r="15917" spans="11:17" x14ac:dyDescent="0.25">
      <c r="K15917" s="4"/>
      <c r="L15917" s="32"/>
      <c r="M15917" s="32"/>
      <c r="N15917" s="4"/>
      <c r="Q15917" s="27"/>
    </row>
    <row r="15918" spans="11:17" x14ac:dyDescent="0.25">
      <c r="K15918" s="4"/>
      <c r="L15918" s="32"/>
      <c r="M15918" s="32"/>
      <c r="N15918" s="4"/>
      <c r="Q15918" s="27"/>
    </row>
    <row r="15919" spans="11:17" x14ac:dyDescent="0.25">
      <c r="K15919" s="4"/>
      <c r="L15919" s="32"/>
      <c r="M15919" s="32"/>
      <c r="N15919" s="4"/>
      <c r="Q15919" s="27"/>
    </row>
    <row r="15920" spans="11:17" x14ac:dyDescent="0.25">
      <c r="K15920" s="4"/>
      <c r="L15920" s="32"/>
      <c r="M15920" s="32"/>
      <c r="N15920" s="4"/>
      <c r="Q15920" s="27"/>
    </row>
    <row r="15921" spans="11:17" x14ac:dyDescent="0.25">
      <c r="K15921" s="4"/>
      <c r="L15921" s="32"/>
      <c r="M15921" s="32"/>
      <c r="N15921" s="4"/>
      <c r="Q15921" s="27"/>
    </row>
    <row r="15922" spans="11:17" x14ac:dyDescent="0.25">
      <c r="K15922" s="4"/>
      <c r="L15922" s="32"/>
      <c r="M15922" s="32"/>
      <c r="N15922" s="4"/>
      <c r="Q15922" s="27"/>
    </row>
    <row r="15923" spans="11:17" x14ac:dyDescent="0.25">
      <c r="K15923" s="4"/>
      <c r="L15923" s="32"/>
      <c r="M15923" s="32"/>
      <c r="N15923" s="4"/>
      <c r="Q15923" s="27"/>
    </row>
    <row r="15924" spans="11:17" x14ac:dyDescent="0.25">
      <c r="K15924" s="4"/>
      <c r="L15924" s="32"/>
      <c r="M15924" s="32"/>
      <c r="N15924" s="4"/>
      <c r="Q15924" s="27"/>
    </row>
    <row r="15925" spans="11:17" x14ac:dyDescent="0.25">
      <c r="K15925" s="4"/>
      <c r="L15925" s="32"/>
      <c r="M15925" s="32"/>
      <c r="N15925" s="4"/>
      <c r="Q15925" s="27"/>
    </row>
    <row r="15926" spans="11:17" x14ac:dyDescent="0.25">
      <c r="K15926" s="4"/>
      <c r="L15926" s="32"/>
      <c r="M15926" s="32"/>
      <c r="N15926" s="4"/>
      <c r="Q15926" s="27"/>
    </row>
    <row r="15927" spans="11:17" x14ac:dyDescent="0.25">
      <c r="K15927" s="4"/>
      <c r="L15927" s="32"/>
      <c r="M15927" s="32"/>
      <c r="N15927" s="4"/>
      <c r="Q15927" s="27"/>
    </row>
    <row r="15928" spans="11:17" x14ac:dyDescent="0.25">
      <c r="K15928" s="4"/>
      <c r="L15928" s="32"/>
      <c r="M15928" s="32"/>
      <c r="N15928" s="4"/>
      <c r="Q15928" s="27"/>
    </row>
    <row r="15929" spans="11:17" x14ac:dyDescent="0.25">
      <c r="K15929" s="4"/>
      <c r="L15929" s="32"/>
      <c r="M15929" s="32"/>
      <c r="N15929" s="4"/>
      <c r="Q15929" s="27"/>
    </row>
    <row r="15930" spans="11:17" x14ac:dyDescent="0.25">
      <c r="K15930" s="4"/>
      <c r="L15930" s="32"/>
      <c r="M15930" s="32"/>
      <c r="N15930" s="4"/>
      <c r="Q15930" s="27"/>
    </row>
    <row r="15931" spans="11:17" x14ac:dyDescent="0.25">
      <c r="K15931" s="4"/>
      <c r="L15931" s="32"/>
      <c r="M15931" s="32"/>
      <c r="N15931" s="4"/>
      <c r="Q15931" s="27"/>
    </row>
    <row r="15932" spans="11:17" x14ac:dyDescent="0.25">
      <c r="K15932" s="4"/>
      <c r="L15932" s="32"/>
      <c r="M15932" s="32"/>
      <c r="N15932" s="4"/>
      <c r="Q15932" s="27"/>
    </row>
    <row r="15933" spans="11:17" x14ac:dyDescent="0.25">
      <c r="K15933" s="4"/>
      <c r="L15933" s="32"/>
      <c r="M15933" s="32"/>
      <c r="N15933" s="4"/>
      <c r="Q15933" s="27"/>
    </row>
    <row r="15934" spans="11:17" x14ac:dyDescent="0.25">
      <c r="K15934" s="4"/>
      <c r="L15934" s="32"/>
      <c r="M15934" s="32"/>
      <c r="N15934" s="4"/>
      <c r="Q15934" s="27"/>
    </row>
    <row r="15935" spans="11:17" x14ac:dyDescent="0.25">
      <c r="K15935" s="4"/>
      <c r="L15935" s="32"/>
      <c r="M15935" s="32"/>
      <c r="N15935" s="4"/>
      <c r="Q15935" s="27"/>
    </row>
    <row r="15936" spans="11:17" x14ac:dyDescent="0.25">
      <c r="K15936" s="4"/>
      <c r="L15936" s="32"/>
      <c r="M15936" s="32"/>
      <c r="N15936" s="4"/>
      <c r="Q15936" s="27"/>
    </row>
    <row r="15937" spans="11:17" x14ac:dyDescent="0.25">
      <c r="K15937" s="4"/>
      <c r="L15937" s="32"/>
      <c r="M15937" s="32"/>
      <c r="N15937" s="4"/>
      <c r="Q15937" s="27"/>
    </row>
    <row r="15938" spans="11:17" x14ac:dyDescent="0.25">
      <c r="K15938" s="4"/>
      <c r="L15938" s="32"/>
      <c r="M15938" s="32"/>
      <c r="N15938" s="4"/>
      <c r="Q15938" s="27"/>
    </row>
    <row r="15939" spans="11:17" x14ac:dyDescent="0.25">
      <c r="K15939" s="4"/>
      <c r="L15939" s="32"/>
      <c r="M15939" s="32"/>
      <c r="N15939" s="4"/>
      <c r="Q15939" s="27"/>
    </row>
    <row r="15940" spans="11:17" x14ac:dyDescent="0.25">
      <c r="K15940" s="4"/>
      <c r="L15940" s="32"/>
      <c r="M15940" s="32"/>
      <c r="N15940" s="4"/>
      <c r="Q15940" s="27"/>
    </row>
    <row r="15941" spans="11:17" x14ac:dyDescent="0.25">
      <c r="K15941" s="4"/>
      <c r="L15941" s="32"/>
      <c r="M15941" s="32"/>
      <c r="N15941" s="4"/>
      <c r="Q15941" s="27"/>
    </row>
    <row r="15942" spans="11:17" x14ac:dyDescent="0.25">
      <c r="K15942" s="4"/>
      <c r="L15942" s="32"/>
      <c r="M15942" s="32"/>
      <c r="N15942" s="4"/>
      <c r="Q15942" s="27"/>
    </row>
    <row r="15943" spans="11:17" x14ac:dyDescent="0.25">
      <c r="K15943" s="4"/>
      <c r="L15943" s="32"/>
      <c r="M15943" s="32"/>
      <c r="N15943" s="4"/>
      <c r="Q15943" s="27"/>
    </row>
    <row r="15944" spans="11:17" x14ac:dyDescent="0.25">
      <c r="K15944" s="4"/>
      <c r="L15944" s="32"/>
      <c r="M15944" s="32"/>
      <c r="N15944" s="4"/>
      <c r="Q15944" s="27"/>
    </row>
    <row r="15945" spans="11:17" x14ac:dyDescent="0.25">
      <c r="K15945" s="4"/>
      <c r="L15945" s="32"/>
      <c r="M15945" s="32"/>
      <c r="N15945" s="4"/>
      <c r="Q15945" s="27"/>
    </row>
    <row r="15946" spans="11:17" x14ac:dyDescent="0.25">
      <c r="K15946" s="4"/>
      <c r="L15946" s="32"/>
      <c r="M15946" s="32"/>
      <c r="N15946" s="4"/>
      <c r="Q15946" s="27"/>
    </row>
    <row r="15947" spans="11:17" x14ac:dyDescent="0.25">
      <c r="K15947" s="4"/>
      <c r="L15947" s="32"/>
      <c r="M15947" s="32"/>
      <c r="N15947" s="4"/>
      <c r="Q15947" s="27"/>
    </row>
    <row r="15948" spans="11:17" x14ac:dyDescent="0.25">
      <c r="K15948" s="4"/>
      <c r="L15948" s="32"/>
      <c r="M15948" s="32"/>
      <c r="N15948" s="4"/>
      <c r="Q15948" s="27"/>
    </row>
    <row r="15949" spans="11:17" x14ac:dyDescent="0.25">
      <c r="K15949" s="4"/>
      <c r="L15949" s="32"/>
      <c r="M15949" s="32"/>
      <c r="N15949" s="4"/>
      <c r="Q15949" s="27"/>
    </row>
    <row r="15950" spans="11:17" x14ac:dyDescent="0.25">
      <c r="K15950" s="4"/>
      <c r="L15950" s="32"/>
      <c r="M15950" s="32"/>
      <c r="N15950" s="4"/>
      <c r="Q15950" s="27"/>
    </row>
    <row r="15951" spans="11:17" x14ac:dyDescent="0.25">
      <c r="K15951" s="4"/>
      <c r="L15951" s="32"/>
      <c r="M15951" s="32"/>
      <c r="N15951" s="4"/>
      <c r="Q15951" s="27"/>
    </row>
    <row r="15952" spans="11:17" x14ac:dyDescent="0.25">
      <c r="K15952" s="4"/>
      <c r="L15952" s="32"/>
      <c r="M15952" s="32"/>
      <c r="N15952" s="4"/>
      <c r="Q15952" s="27"/>
    </row>
    <row r="15953" spans="11:17" x14ac:dyDescent="0.25">
      <c r="K15953" s="4"/>
      <c r="L15953" s="32"/>
      <c r="M15953" s="32"/>
      <c r="N15953" s="4"/>
      <c r="Q15953" s="27"/>
    </row>
    <row r="15954" spans="11:17" x14ac:dyDescent="0.25">
      <c r="K15954" s="4"/>
      <c r="L15954" s="32"/>
      <c r="M15954" s="32"/>
      <c r="N15954" s="4"/>
      <c r="Q15954" s="27"/>
    </row>
    <row r="15955" spans="11:17" x14ac:dyDescent="0.25">
      <c r="K15955" s="4"/>
      <c r="L15955" s="32"/>
      <c r="M15955" s="32"/>
      <c r="N15955" s="4"/>
      <c r="Q15955" s="27"/>
    </row>
    <row r="15956" spans="11:17" x14ac:dyDescent="0.25">
      <c r="K15956" s="4"/>
      <c r="L15956" s="32"/>
      <c r="M15956" s="32"/>
      <c r="N15956" s="4"/>
      <c r="Q15956" s="27"/>
    </row>
    <row r="15957" spans="11:17" x14ac:dyDescent="0.25">
      <c r="K15957" s="4"/>
      <c r="L15957" s="32"/>
      <c r="M15957" s="32"/>
      <c r="N15957" s="4"/>
      <c r="Q15957" s="27"/>
    </row>
    <row r="15958" spans="11:17" x14ac:dyDescent="0.25">
      <c r="K15958" s="4"/>
      <c r="L15958" s="32"/>
      <c r="M15958" s="32"/>
      <c r="N15958" s="4"/>
      <c r="Q15958" s="27"/>
    </row>
    <row r="15959" spans="11:17" x14ac:dyDescent="0.25">
      <c r="K15959" s="4"/>
      <c r="L15959" s="32"/>
      <c r="M15959" s="32"/>
      <c r="N15959" s="4"/>
      <c r="Q15959" s="27"/>
    </row>
    <row r="15960" spans="11:17" x14ac:dyDescent="0.25">
      <c r="K15960" s="4"/>
      <c r="L15960" s="32"/>
      <c r="M15960" s="32"/>
      <c r="N15960" s="4"/>
      <c r="Q15960" s="27"/>
    </row>
    <row r="15961" spans="11:17" x14ac:dyDescent="0.25">
      <c r="K15961" s="4"/>
      <c r="L15961" s="32"/>
      <c r="M15961" s="32"/>
      <c r="N15961" s="4"/>
      <c r="Q15961" s="27"/>
    </row>
    <row r="15962" spans="11:17" x14ac:dyDescent="0.25">
      <c r="K15962" s="4"/>
      <c r="L15962" s="32"/>
      <c r="M15962" s="32"/>
      <c r="N15962" s="4"/>
      <c r="Q15962" s="27"/>
    </row>
    <row r="15963" spans="11:17" x14ac:dyDescent="0.25">
      <c r="K15963" s="4"/>
      <c r="L15963" s="32"/>
      <c r="M15963" s="32"/>
      <c r="N15963" s="4"/>
      <c r="Q15963" s="27"/>
    </row>
    <row r="15964" spans="11:17" x14ac:dyDescent="0.25">
      <c r="K15964" s="4"/>
      <c r="L15964" s="32"/>
      <c r="M15964" s="32"/>
      <c r="N15964" s="4"/>
      <c r="Q15964" s="27"/>
    </row>
    <row r="15965" spans="11:17" x14ac:dyDescent="0.25">
      <c r="K15965" s="4"/>
      <c r="L15965" s="32"/>
      <c r="M15965" s="32"/>
      <c r="N15965" s="4"/>
      <c r="Q15965" s="27"/>
    </row>
    <row r="15966" spans="11:17" x14ac:dyDescent="0.25">
      <c r="K15966" s="4"/>
      <c r="L15966" s="32"/>
      <c r="M15966" s="32"/>
      <c r="N15966" s="4"/>
      <c r="Q15966" s="27"/>
    </row>
    <row r="15967" spans="11:17" x14ac:dyDescent="0.25">
      <c r="K15967" s="4"/>
      <c r="L15967" s="32"/>
      <c r="M15967" s="32"/>
      <c r="N15967" s="4"/>
      <c r="Q15967" s="27"/>
    </row>
    <row r="15968" spans="11:17" x14ac:dyDescent="0.25">
      <c r="K15968" s="4"/>
      <c r="L15968" s="32"/>
      <c r="M15968" s="32"/>
      <c r="N15968" s="4"/>
      <c r="Q15968" s="27"/>
    </row>
    <row r="15969" spans="11:17" x14ac:dyDescent="0.25">
      <c r="K15969" s="4"/>
      <c r="L15969" s="32"/>
      <c r="M15969" s="32"/>
      <c r="N15969" s="4"/>
      <c r="Q15969" s="27"/>
    </row>
    <row r="15970" spans="11:17" x14ac:dyDescent="0.25">
      <c r="K15970" s="4"/>
      <c r="L15970" s="32"/>
      <c r="M15970" s="32"/>
      <c r="N15970" s="4"/>
      <c r="Q15970" s="27"/>
    </row>
    <row r="15971" spans="11:17" x14ac:dyDescent="0.25">
      <c r="K15971" s="4"/>
      <c r="L15971" s="32"/>
      <c r="M15971" s="32"/>
      <c r="N15971" s="4"/>
      <c r="Q15971" s="27"/>
    </row>
    <row r="15972" spans="11:17" x14ac:dyDescent="0.25">
      <c r="K15972" s="4"/>
      <c r="L15972" s="32"/>
      <c r="M15972" s="32"/>
      <c r="N15972" s="4"/>
      <c r="Q15972" s="27"/>
    </row>
    <row r="15973" spans="11:17" x14ac:dyDescent="0.25">
      <c r="K15973" s="4"/>
      <c r="L15973" s="32"/>
      <c r="M15973" s="32"/>
      <c r="N15973" s="4"/>
      <c r="Q15973" s="27"/>
    </row>
    <row r="15974" spans="11:17" x14ac:dyDescent="0.25">
      <c r="K15974" s="4"/>
      <c r="L15974" s="32"/>
      <c r="M15974" s="32"/>
      <c r="N15974" s="4"/>
      <c r="Q15974" s="27"/>
    </row>
    <row r="15975" spans="11:17" x14ac:dyDescent="0.25">
      <c r="K15975" s="4"/>
      <c r="L15975" s="32"/>
      <c r="M15975" s="32"/>
      <c r="N15975" s="4"/>
      <c r="Q15975" s="27"/>
    </row>
    <row r="15976" spans="11:17" x14ac:dyDescent="0.25">
      <c r="K15976" s="4"/>
      <c r="L15976" s="32"/>
      <c r="M15976" s="32"/>
      <c r="N15976" s="4"/>
      <c r="Q15976" s="27"/>
    </row>
    <row r="15977" spans="11:17" x14ac:dyDescent="0.25">
      <c r="K15977" s="4"/>
      <c r="L15977" s="32"/>
      <c r="M15977" s="32"/>
      <c r="N15977" s="4"/>
      <c r="Q15977" s="27"/>
    </row>
    <row r="15978" spans="11:17" x14ac:dyDescent="0.25">
      <c r="K15978" s="4"/>
      <c r="L15978" s="32"/>
      <c r="M15978" s="32"/>
      <c r="N15978" s="4"/>
      <c r="Q15978" s="27"/>
    </row>
    <row r="15979" spans="11:17" x14ac:dyDescent="0.25">
      <c r="K15979" s="4"/>
      <c r="L15979" s="32"/>
      <c r="M15979" s="32"/>
      <c r="N15979" s="4"/>
      <c r="Q15979" s="27"/>
    </row>
    <row r="15980" spans="11:17" x14ac:dyDescent="0.25">
      <c r="K15980" s="4"/>
      <c r="L15980" s="32"/>
      <c r="M15980" s="32"/>
      <c r="N15980" s="4"/>
      <c r="Q15980" s="27"/>
    </row>
    <row r="15981" spans="11:17" x14ac:dyDescent="0.25">
      <c r="K15981" s="4"/>
      <c r="L15981" s="32"/>
      <c r="M15981" s="32"/>
      <c r="N15981" s="4"/>
      <c r="Q15981" s="27"/>
    </row>
    <row r="15982" spans="11:17" x14ac:dyDescent="0.25">
      <c r="K15982" s="4"/>
      <c r="L15982" s="32"/>
      <c r="M15982" s="32"/>
      <c r="N15982" s="4"/>
      <c r="Q15982" s="27"/>
    </row>
    <row r="15983" spans="11:17" x14ac:dyDescent="0.25">
      <c r="K15983" s="4"/>
      <c r="L15983" s="32"/>
      <c r="M15983" s="32"/>
      <c r="N15983" s="4"/>
      <c r="Q15983" s="27"/>
    </row>
    <row r="15984" spans="11:17" x14ac:dyDescent="0.25">
      <c r="K15984" s="4"/>
      <c r="L15984" s="32"/>
      <c r="M15984" s="32"/>
      <c r="N15984" s="4"/>
      <c r="Q15984" s="27"/>
    </row>
    <row r="15985" spans="11:17" x14ac:dyDescent="0.25">
      <c r="K15985" s="4"/>
      <c r="L15985" s="32"/>
      <c r="M15985" s="32"/>
      <c r="N15985" s="4"/>
      <c r="Q15985" s="27"/>
    </row>
    <row r="15986" spans="11:17" x14ac:dyDescent="0.25">
      <c r="K15986" s="4"/>
      <c r="L15986" s="32"/>
      <c r="M15986" s="32"/>
      <c r="N15986" s="4"/>
      <c r="Q15986" s="27"/>
    </row>
    <row r="15987" spans="11:17" x14ac:dyDescent="0.25">
      <c r="K15987" s="4"/>
      <c r="L15987" s="32"/>
      <c r="M15987" s="32"/>
      <c r="N15987" s="4"/>
      <c r="Q15987" s="27"/>
    </row>
    <row r="15988" spans="11:17" x14ac:dyDescent="0.25">
      <c r="K15988" s="4"/>
      <c r="L15988" s="32"/>
      <c r="M15988" s="32"/>
      <c r="N15988" s="4"/>
      <c r="Q15988" s="27"/>
    </row>
    <row r="15989" spans="11:17" x14ac:dyDescent="0.25">
      <c r="K15989" s="4"/>
      <c r="L15989" s="32"/>
      <c r="M15989" s="32"/>
      <c r="N15989" s="4"/>
      <c r="Q15989" s="27"/>
    </row>
    <row r="15990" spans="11:17" x14ac:dyDescent="0.25">
      <c r="K15990" s="4"/>
      <c r="L15990" s="32"/>
      <c r="M15990" s="32"/>
      <c r="N15990" s="4"/>
      <c r="Q15990" s="27"/>
    </row>
    <row r="15991" spans="11:17" x14ac:dyDescent="0.25">
      <c r="K15991" s="4"/>
      <c r="L15991" s="32"/>
      <c r="M15991" s="32"/>
      <c r="N15991" s="4"/>
      <c r="Q15991" s="27"/>
    </row>
    <row r="15992" spans="11:17" x14ac:dyDescent="0.25">
      <c r="K15992" s="4"/>
      <c r="L15992" s="32"/>
      <c r="M15992" s="32"/>
      <c r="N15992" s="4"/>
      <c r="Q15992" s="27"/>
    </row>
    <row r="15993" spans="11:17" x14ac:dyDescent="0.25">
      <c r="K15993" s="4"/>
      <c r="L15993" s="32"/>
      <c r="M15993" s="32"/>
      <c r="N15993" s="4"/>
      <c r="Q15993" s="27"/>
    </row>
    <row r="15994" spans="11:17" x14ac:dyDescent="0.25">
      <c r="K15994" s="4"/>
      <c r="L15994" s="32"/>
      <c r="M15994" s="32"/>
      <c r="N15994" s="4"/>
      <c r="Q15994" s="27"/>
    </row>
    <row r="15995" spans="11:17" x14ac:dyDescent="0.25">
      <c r="K15995" s="4"/>
      <c r="L15995" s="32"/>
      <c r="M15995" s="32"/>
      <c r="N15995" s="4"/>
      <c r="Q15995" s="27"/>
    </row>
    <row r="15996" spans="11:17" x14ac:dyDescent="0.25">
      <c r="K15996" s="4"/>
      <c r="L15996" s="32"/>
      <c r="M15996" s="32"/>
      <c r="N15996" s="4"/>
      <c r="Q15996" s="27"/>
    </row>
    <row r="15997" spans="11:17" x14ac:dyDescent="0.25">
      <c r="K15997" s="4"/>
      <c r="L15997" s="32"/>
      <c r="M15997" s="32"/>
      <c r="N15997" s="4"/>
      <c r="Q15997" s="27"/>
    </row>
    <row r="15998" spans="11:17" x14ac:dyDescent="0.25">
      <c r="K15998" s="4"/>
      <c r="L15998" s="32"/>
      <c r="M15998" s="32"/>
      <c r="N15998" s="4"/>
      <c r="Q15998" s="27"/>
    </row>
    <row r="15999" spans="11:17" x14ac:dyDescent="0.25">
      <c r="K15999" s="4"/>
      <c r="L15999" s="32"/>
      <c r="M15999" s="32"/>
      <c r="N15999" s="4"/>
      <c r="Q15999" s="27"/>
    </row>
    <row r="16000" spans="11:17" x14ac:dyDescent="0.25">
      <c r="K16000" s="4"/>
      <c r="L16000" s="32"/>
      <c r="M16000" s="32"/>
      <c r="N16000" s="4"/>
      <c r="Q16000" s="27"/>
    </row>
    <row r="16001" spans="11:17" x14ac:dyDescent="0.25">
      <c r="K16001" s="4"/>
      <c r="L16001" s="32"/>
      <c r="M16001" s="32"/>
      <c r="N16001" s="4"/>
      <c r="Q16001" s="27"/>
    </row>
    <row r="16002" spans="11:17" x14ac:dyDescent="0.25">
      <c r="K16002" s="4"/>
      <c r="L16002" s="32"/>
      <c r="M16002" s="32"/>
      <c r="N16002" s="4"/>
      <c r="Q16002" s="27"/>
    </row>
    <row r="16003" spans="11:17" x14ac:dyDescent="0.25">
      <c r="K16003" s="4"/>
      <c r="L16003" s="32"/>
      <c r="M16003" s="32"/>
      <c r="N16003" s="4"/>
      <c r="Q16003" s="27"/>
    </row>
    <row r="16004" spans="11:17" x14ac:dyDescent="0.25">
      <c r="K16004" s="4"/>
      <c r="L16004" s="32"/>
      <c r="M16004" s="32"/>
      <c r="N16004" s="4"/>
      <c r="Q16004" s="27"/>
    </row>
    <row r="16005" spans="11:17" x14ac:dyDescent="0.25">
      <c r="K16005" s="4"/>
      <c r="L16005" s="32"/>
      <c r="M16005" s="32"/>
      <c r="N16005" s="4"/>
      <c r="Q16005" s="27"/>
    </row>
    <row r="16006" spans="11:17" x14ac:dyDescent="0.25">
      <c r="K16006" s="4"/>
      <c r="L16006" s="32"/>
      <c r="M16006" s="32"/>
      <c r="N16006" s="4"/>
      <c r="Q16006" s="27"/>
    </row>
    <row r="16007" spans="11:17" x14ac:dyDescent="0.25">
      <c r="K16007" s="4"/>
      <c r="L16007" s="32"/>
      <c r="M16007" s="32"/>
      <c r="N16007" s="4"/>
      <c r="Q16007" s="27"/>
    </row>
    <row r="16008" spans="11:17" x14ac:dyDescent="0.25">
      <c r="K16008" s="4"/>
      <c r="L16008" s="32"/>
      <c r="M16008" s="32"/>
      <c r="N16008" s="4"/>
      <c r="Q16008" s="27"/>
    </row>
    <row r="16009" spans="11:17" x14ac:dyDescent="0.25">
      <c r="K16009" s="4"/>
      <c r="L16009" s="32"/>
      <c r="M16009" s="32"/>
      <c r="N16009" s="4"/>
      <c r="Q16009" s="27"/>
    </row>
    <row r="16010" spans="11:17" x14ac:dyDescent="0.25">
      <c r="K16010" s="4"/>
      <c r="L16010" s="32"/>
      <c r="M16010" s="32"/>
      <c r="N16010" s="4"/>
      <c r="Q16010" s="27"/>
    </row>
    <row r="16011" spans="11:17" x14ac:dyDescent="0.25">
      <c r="K16011" s="4"/>
      <c r="L16011" s="32"/>
      <c r="M16011" s="32"/>
      <c r="N16011" s="4"/>
      <c r="Q16011" s="27"/>
    </row>
    <row r="16012" spans="11:17" x14ac:dyDescent="0.25">
      <c r="K16012" s="4"/>
      <c r="L16012" s="32"/>
      <c r="M16012" s="32"/>
      <c r="N16012" s="4"/>
      <c r="Q16012" s="27"/>
    </row>
    <row r="16013" spans="11:17" x14ac:dyDescent="0.25">
      <c r="K16013" s="4"/>
      <c r="L16013" s="32"/>
      <c r="M16013" s="32"/>
      <c r="N16013" s="4"/>
      <c r="Q16013" s="27"/>
    </row>
    <row r="16014" spans="11:17" x14ac:dyDescent="0.25">
      <c r="K16014" s="4"/>
      <c r="L16014" s="32"/>
      <c r="M16014" s="32"/>
      <c r="N16014" s="4"/>
      <c r="Q16014" s="27"/>
    </row>
    <row r="16015" spans="11:17" x14ac:dyDescent="0.25">
      <c r="K16015" s="4"/>
      <c r="L16015" s="32"/>
      <c r="M16015" s="32"/>
      <c r="N16015" s="4"/>
      <c r="Q16015" s="27"/>
    </row>
    <row r="16016" spans="11:17" x14ac:dyDescent="0.25">
      <c r="K16016" s="4"/>
      <c r="L16016" s="32"/>
      <c r="M16016" s="32"/>
      <c r="N16016" s="4"/>
      <c r="Q16016" s="27"/>
    </row>
    <row r="16017" spans="11:17" x14ac:dyDescent="0.25">
      <c r="K16017" s="4"/>
      <c r="L16017" s="32"/>
      <c r="M16017" s="32"/>
      <c r="N16017" s="4"/>
      <c r="Q16017" s="27"/>
    </row>
    <row r="16018" spans="11:17" x14ac:dyDescent="0.25">
      <c r="K16018" s="4"/>
      <c r="L16018" s="32"/>
      <c r="M16018" s="32"/>
      <c r="N16018" s="4"/>
      <c r="Q16018" s="27"/>
    </row>
    <row r="16019" spans="11:17" x14ac:dyDescent="0.25">
      <c r="K16019" s="4"/>
      <c r="L16019" s="32"/>
      <c r="M16019" s="32"/>
      <c r="N16019" s="4"/>
      <c r="Q16019" s="27"/>
    </row>
    <row r="16020" spans="11:17" x14ac:dyDescent="0.25">
      <c r="K16020" s="4"/>
      <c r="L16020" s="32"/>
      <c r="M16020" s="32"/>
      <c r="N16020" s="4"/>
      <c r="Q16020" s="27"/>
    </row>
    <row r="16021" spans="11:17" x14ac:dyDescent="0.25">
      <c r="K16021" s="4"/>
      <c r="L16021" s="32"/>
      <c r="M16021" s="32"/>
      <c r="N16021" s="4"/>
      <c r="Q16021" s="27"/>
    </row>
    <row r="16022" spans="11:17" x14ac:dyDescent="0.25">
      <c r="K16022" s="4"/>
      <c r="L16022" s="32"/>
      <c r="M16022" s="32"/>
      <c r="N16022" s="4"/>
      <c r="Q16022" s="27"/>
    </row>
    <row r="16023" spans="11:17" x14ac:dyDescent="0.25">
      <c r="K16023" s="4"/>
      <c r="L16023" s="32"/>
      <c r="M16023" s="32"/>
      <c r="N16023" s="4"/>
      <c r="Q16023" s="27"/>
    </row>
    <row r="16024" spans="11:17" x14ac:dyDescent="0.25">
      <c r="K16024" s="4"/>
      <c r="L16024" s="32"/>
      <c r="M16024" s="32"/>
      <c r="N16024" s="4"/>
      <c r="Q16024" s="27"/>
    </row>
    <row r="16025" spans="11:17" x14ac:dyDescent="0.25">
      <c r="K16025" s="4"/>
      <c r="L16025" s="32"/>
      <c r="M16025" s="32"/>
      <c r="N16025" s="4"/>
      <c r="Q16025" s="27"/>
    </row>
    <row r="16026" spans="11:17" x14ac:dyDescent="0.25">
      <c r="K16026" s="4"/>
      <c r="L16026" s="32"/>
      <c r="M16026" s="32"/>
      <c r="N16026" s="4"/>
      <c r="Q16026" s="27"/>
    </row>
    <row r="16027" spans="11:17" x14ac:dyDescent="0.25">
      <c r="K16027" s="4"/>
      <c r="L16027" s="32"/>
      <c r="M16027" s="32"/>
      <c r="N16027" s="4"/>
      <c r="Q16027" s="27"/>
    </row>
    <row r="16028" spans="11:17" x14ac:dyDescent="0.25">
      <c r="K16028" s="4"/>
      <c r="L16028" s="32"/>
      <c r="M16028" s="32"/>
      <c r="N16028" s="4"/>
      <c r="Q16028" s="27"/>
    </row>
    <row r="16029" spans="11:17" x14ac:dyDescent="0.25">
      <c r="K16029" s="4"/>
      <c r="L16029" s="32"/>
      <c r="M16029" s="32"/>
      <c r="N16029" s="4"/>
      <c r="Q16029" s="27"/>
    </row>
    <row r="16030" spans="11:17" x14ac:dyDescent="0.25">
      <c r="K16030" s="4"/>
      <c r="L16030" s="32"/>
      <c r="M16030" s="32"/>
      <c r="N16030" s="4"/>
      <c r="Q16030" s="27"/>
    </row>
    <row r="16031" spans="11:17" x14ac:dyDescent="0.25">
      <c r="K16031" s="4"/>
      <c r="L16031" s="32"/>
      <c r="M16031" s="32"/>
      <c r="N16031" s="4"/>
      <c r="Q16031" s="27"/>
    </row>
    <row r="16032" spans="11:17" x14ac:dyDescent="0.25">
      <c r="K16032" s="4"/>
      <c r="L16032" s="32"/>
      <c r="M16032" s="32"/>
      <c r="N16032" s="4"/>
      <c r="Q16032" s="27"/>
    </row>
    <row r="16033" spans="11:17" x14ac:dyDescent="0.25">
      <c r="K16033" s="4"/>
      <c r="L16033" s="32"/>
      <c r="M16033" s="32"/>
      <c r="N16033" s="4"/>
      <c r="Q16033" s="27"/>
    </row>
    <row r="16034" spans="11:17" x14ac:dyDescent="0.25">
      <c r="K16034" s="4"/>
      <c r="L16034" s="32"/>
      <c r="M16034" s="32"/>
      <c r="N16034" s="4"/>
      <c r="Q16034" s="27"/>
    </row>
    <row r="16035" spans="11:17" x14ac:dyDescent="0.25">
      <c r="K16035" s="4"/>
      <c r="L16035" s="32"/>
      <c r="M16035" s="32"/>
      <c r="N16035" s="4"/>
      <c r="Q16035" s="27"/>
    </row>
    <row r="16036" spans="11:17" x14ac:dyDescent="0.25">
      <c r="K16036" s="4"/>
      <c r="L16036" s="32"/>
      <c r="M16036" s="32"/>
      <c r="N16036" s="4"/>
      <c r="Q16036" s="27"/>
    </row>
    <row r="16037" spans="11:17" x14ac:dyDescent="0.25">
      <c r="K16037" s="4"/>
      <c r="L16037" s="32"/>
      <c r="M16037" s="32"/>
      <c r="N16037" s="4"/>
      <c r="Q16037" s="27"/>
    </row>
    <row r="16038" spans="11:17" x14ac:dyDescent="0.25">
      <c r="K16038" s="4"/>
      <c r="L16038" s="32"/>
      <c r="M16038" s="32"/>
      <c r="N16038" s="4"/>
      <c r="Q16038" s="27"/>
    </row>
    <row r="16039" spans="11:17" x14ac:dyDescent="0.25">
      <c r="K16039" s="4"/>
      <c r="L16039" s="32"/>
      <c r="M16039" s="32"/>
      <c r="N16039" s="4"/>
      <c r="Q16039" s="27"/>
    </row>
    <row r="16040" spans="11:17" x14ac:dyDescent="0.25">
      <c r="K16040" s="4"/>
      <c r="L16040" s="32"/>
      <c r="M16040" s="32"/>
      <c r="N16040" s="4"/>
      <c r="Q16040" s="27"/>
    </row>
    <row r="16041" spans="11:17" x14ac:dyDescent="0.25">
      <c r="K16041" s="4"/>
      <c r="L16041" s="32"/>
      <c r="M16041" s="32"/>
      <c r="N16041" s="4"/>
      <c r="Q16041" s="27"/>
    </row>
    <row r="16042" spans="11:17" x14ac:dyDescent="0.25">
      <c r="K16042" s="4"/>
      <c r="L16042" s="32"/>
      <c r="M16042" s="32"/>
      <c r="N16042" s="4"/>
      <c r="Q16042" s="27"/>
    </row>
    <row r="16043" spans="11:17" x14ac:dyDescent="0.25">
      <c r="K16043" s="4"/>
      <c r="L16043" s="32"/>
      <c r="M16043" s="32"/>
      <c r="N16043" s="4"/>
      <c r="Q16043" s="27"/>
    </row>
    <row r="16044" spans="11:17" x14ac:dyDescent="0.25">
      <c r="K16044" s="4"/>
      <c r="L16044" s="32"/>
      <c r="M16044" s="32"/>
      <c r="N16044" s="4"/>
      <c r="Q16044" s="27"/>
    </row>
    <row r="16045" spans="11:17" x14ac:dyDescent="0.25">
      <c r="K16045" s="4"/>
      <c r="L16045" s="32"/>
      <c r="M16045" s="32"/>
      <c r="N16045" s="4"/>
      <c r="Q16045" s="27"/>
    </row>
    <row r="16046" spans="11:17" x14ac:dyDescent="0.25">
      <c r="K16046" s="4"/>
      <c r="L16046" s="32"/>
      <c r="M16046" s="32"/>
      <c r="N16046" s="4"/>
      <c r="Q16046" s="27"/>
    </row>
    <row r="16047" spans="11:17" x14ac:dyDescent="0.25">
      <c r="K16047" s="4"/>
      <c r="L16047" s="32"/>
      <c r="M16047" s="32"/>
      <c r="N16047" s="4"/>
      <c r="Q16047" s="27"/>
    </row>
    <row r="16048" spans="11:17" x14ac:dyDescent="0.25">
      <c r="K16048" s="4"/>
      <c r="L16048" s="32"/>
      <c r="M16048" s="32"/>
      <c r="N16048" s="4"/>
      <c r="Q16048" s="27"/>
    </row>
    <row r="16049" spans="11:17" x14ac:dyDescent="0.25">
      <c r="K16049" s="4"/>
      <c r="L16049" s="32"/>
      <c r="M16049" s="32"/>
      <c r="N16049" s="4"/>
      <c r="Q16049" s="27"/>
    </row>
    <row r="16050" spans="11:17" x14ac:dyDescent="0.25">
      <c r="K16050" s="4"/>
      <c r="L16050" s="32"/>
      <c r="M16050" s="32"/>
      <c r="N16050" s="4"/>
      <c r="Q16050" s="27"/>
    </row>
    <row r="16051" spans="11:17" x14ac:dyDescent="0.25">
      <c r="K16051" s="4"/>
      <c r="L16051" s="32"/>
      <c r="M16051" s="32"/>
      <c r="N16051" s="4"/>
      <c r="Q16051" s="27"/>
    </row>
    <row r="16052" spans="11:17" x14ac:dyDescent="0.25">
      <c r="K16052" s="4"/>
      <c r="L16052" s="32"/>
      <c r="M16052" s="32"/>
      <c r="N16052" s="4"/>
      <c r="Q16052" s="27"/>
    </row>
    <row r="16053" spans="11:17" x14ac:dyDescent="0.25">
      <c r="K16053" s="4"/>
      <c r="L16053" s="32"/>
      <c r="M16053" s="32"/>
      <c r="N16053" s="4"/>
      <c r="Q16053" s="27"/>
    </row>
    <row r="16054" spans="11:17" x14ac:dyDescent="0.25">
      <c r="K16054" s="4"/>
      <c r="L16054" s="32"/>
      <c r="M16054" s="32"/>
      <c r="N16054" s="4"/>
      <c r="Q16054" s="27"/>
    </row>
    <row r="16055" spans="11:17" x14ac:dyDescent="0.25">
      <c r="K16055" s="4"/>
      <c r="L16055" s="32"/>
      <c r="M16055" s="32"/>
      <c r="N16055" s="4"/>
      <c r="Q16055" s="27"/>
    </row>
    <row r="16056" spans="11:17" x14ac:dyDescent="0.25">
      <c r="K16056" s="4"/>
      <c r="L16056" s="32"/>
      <c r="M16056" s="32"/>
      <c r="N16056" s="4"/>
      <c r="Q16056" s="27"/>
    </row>
    <row r="16057" spans="11:17" x14ac:dyDescent="0.25">
      <c r="K16057" s="4"/>
      <c r="L16057" s="32"/>
      <c r="M16057" s="32"/>
      <c r="N16057" s="4"/>
      <c r="Q16057" s="27"/>
    </row>
    <row r="16058" spans="11:17" x14ac:dyDescent="0.25">
      <c r="K16058" s="4"/>
      <c r="L16058" s="32"/>
      <c r="M16058" s="32"/>
      <c r="N16058" s="4"/>
      <c r="Q16058" s="27"/>
    </row>
    <row r="16059" spans="11:17" x14ac:dyDescent="0.25">
      <c r="K16059" s="4"/>
      <c r="L16059" s="32"/>
      <c r="M16059" s="32"/>
      <c r="N16059" s="4"/>
      <c r="Q16059" s="27"/>
    </row>
    <row r="16060" spans="11:17" x14ac:dyDescent="0.25">
      <c r="K16060" s="4"/>
      <c r="L16060" s="32"/>
      <c r="M16060" s="32"/>
      <c r="N16060" s="4"/>
      <c r="Q16060" s="27"/>
    </row>
    <row r="16061" spans="11:17" x14ac:dyDescent="0.25">
      <c r="K16061" s="4"/>
      <c r="L16061" s="32"/>
      <c r="M16061" s="32"/>
      <c r="N16061" s="4"/>
      <c r="Q16061" s="27"/>
    </row>
    <row r="16062" spans="11:17" x14ac:dyDescent="0.25">
      <c r="K16062" s="4"/>
      <c r="L16062" s="32"/>
      <c r="M16062" s="32"/>
      <c r="N16062" s="4"/>
      <c r="Q16062" s="27"/>
    </row>
    <row r="16063" spans="11:17" x14ac:dyDescent="0.25">
      <c r="K16063" s="4"/>
      <c r="L16063" s="32"/>
      <c r="M16063" s="32"/>
      <c r="N16063" s="4"/>
      <c r="Q16063" s="27"/>
    </row>
    <row r="16064" spans="11:17" x14ac:dyDescent="0.25">
      <c r="K16064" s="4"/>
      <c r="L16064" s="32"/>
      <c r="M16064" s="32"/>
      <c r="N16064" s="4"/>
      <c r="Q16064" s="27"/>
    </row>
    <row r="16065" spans="11:17" x14ac:dyDescent="0.25">
      <c r="K16065" s="4"/>
      <c r="L16065" s="32"/>
      <c r="M16065" s="32"/>
      <c r="N16065" s="4"/>
      <c r="Q16065" s="27"/>
    </row>
    <row r="16066" spans="11:17" x14ac:dyDescent="0.25">
      <c r="K16066" s="4"/>
      <c r="L16066" s="32"/>
      <c r="M16066" s="32"/>
      <c r="N16066" s="4"/>
      <c r="Q16066" s="27"/>
    </row>
    <row r="16067" spans="11:17" x14ac:dyDescent="0.25">
      <c r="K16067" s="4"/>
      <c r="L16067" s="32"/>
      <c r="M16067" s="32"/>
      <c r="N16067" s="4"/>
      <c r="Q16067" s="27"/>
    </row>
    <row r="16068" spans="11:17" x14ac:dyDescent="0.25">
      <c r="K16068" s="4"/>
      <c r="L16068" s="32"/>
      <c r="M16068" s="32"/>
      <c r="N16068" s="4"/>
      <c r="Q16068" s="27"/>
    </row>
    <row r="16069" spans="11:17" x14ac:dyDescent="0.25">
      <c r="K16069" s="4"/>
      <c r="L16069" s="32"/>
      <c r="M16069" s="32"/>
      <c r="N16069" s="4"/>
      <c r="Q16069" s="27"/>
    </row>
    <row r="16070" spans="11:17" x14ac:dyDescent="0.25">
      <c r="K16070" s="4"/>
      <c r="L16070" s="32"/>
      <c r="M16070" s="32"/>
      <c r="N16070" s="4"/>
      <c r="Q16070" s="27"/>
    </row>
    <row r="16071" spans="11:17" x14ac:dyDescent="0.25">
      <c r="K16071" s="4"/>
      <c r="L16071" s="32"/>
      <c r="M16071" s="32"/>
      <c r="N16071" s="4"/>
      <c r="Q16071" s="27"/>
    </row>
    <row r="16072" spans="11:17" x14ac:dyDescent="0.25">
      <c r="K16072" s="4"/>
      <c r="L16072" s="32"/>
      <c r="M16072" s="32"/>
      <c r="N16072" s="4"/>
      <c r="Q16072" s="27"/>
    </row>
    <row r="16073" spans="11:17" x14ac:dyDescent="0.25">
      <c r="K16073" s="4"/>
      <c r="L16073" s="32"/>
      <c r="M16073" s="32"/>
      <c r="N16073" s="4"/>
      <c r="Q16073" s="27"/>
    </row>
    <row r="16074" spans="11:17" x14ac:dyDescent="0.25">
      <c r="K16074" s="4"/>
      <c r="L16074" s="32"/>
      <c r="M16074" s="32"/>
      <c r="N16074" s="4"/>
      <c r="Q16074" s="27"/>
    </row>
    <row r="16075" spans="11:17" x14ac:dyDescent="0.25">
      <c r="K16075" s="4"/>
      <c r="L16075" s="32"/>
      <c r="M16075" s="32"/>
      <c r="N16075" s="4"/>
      <c r="Q16075" s="27"/>
    </row>
    <row r="16076" spans="11:17" x14ac:dyDescent="0.25">
      <c r="K16076" s="4"/>
      <c r="L16076" s="32"/>
      <c r="M16076" s="32"/>
      <c r="N16076" s="4"/>
      <c r="Q16076" s="27"/>
    </row>
    <row r="16077" spans="11:17" x14ac:dyDescent="0.25">
      <c r="K16077" s="4"/>
      <c r="L16077" s="32"/>
      <c r="M16077" s="32"/>
      <c r="N16077" s="4"/>
      <c r="Q16077" s="27"/>
    </row>
    <row r="16078" spans="11:17" x14ac:dyDescent="0.25">
      <c r="K16078" s="4"/>
      <c r="L16078" s="32"/>
      <c r="M16078" s="32"/>
      <c r="N16078" s="4"/>
      <c r="Q16078" s="27"/>
    </row>
    <row r="16079" spans="11:17" x14ac:dyDescent="0.25">
      <c r="K16079" s="4"/>
      <c r="L16079" s="32"/>
      <c r="M16079" s="32"/>
      <c r="N16079" s="4"/>
      <c r="Q16079" s="27"/>
    </row>
    <row r="16080" spans="11:17" x14ac:dyDescent="0.25">
      <c r="K16080" s="4"/>
      <c r="L16080" s="32"/>
      <c r="M16080" s="32"/>
      <c r="N16080" s="4"/>
      <c r="Q16080" s="27"/>
    </row>
    <row r="16081" spans="11:17" x14ac:dyDescent="0.25">
      <c r="K16081" s="4"/>
      <c r="L16081" s="32"/>
      <c r="M16081" s="32"/>
      <c r="N16081" s="4"/>
      <c r="Q16081" s="27"/>
    </row>
    <row r="16082" spans="11:17" x14ac:dyDescent="0.25">
      <c r="K16082" s="4"/>
      <c r="L16082" s="32"/>
      <c r="M16082" s="32"/>
      <c r="N16082" s="4"/>
      <c r="Q16082" s="27"/>
    </row>
    <row r="16083" spans="11:17" x14ac:dyDescent="0.25">
      <c r="K16083" s="4"/>
      <c r="L16083" s="32"/>
      <c r="M16083" s="32"/>
      <c r="N16083" s="4"/>
      <c r="Q16083" s="27"/>
    </row>
    <row r="16084" spans="11:17" x14ac:dyDescent="0.25">
      <c r="K16084" s="4"/>
      <c r="L16084" s="32"/>
      <c r="M16084" s="32"/>
      <c r="N16084" s="4"/>
      <c r="Q16084" s="27"/>
    </row>
    <row r="16085" spans="11:17" x14ac:dyDescent="0.25">
      <c r="K16085" s="4"/>
      <c r="L16085" s="32"/>
      <c r="M16085" s="32"/>
      <c r="N16085" s="4"/>
      <c r="Q16085" s="27"/>
    </row>
    <row r="16086" spans="11:17" x14ac:dyDescent="0.25">
      <c r="K16086" s="4"/>
      <c r="L16086" s="32"/>
      <c r="M16086" s="32"/>
      <c r="N16086" s="4"/>
      <c r="Q16086" s="27"/>
    </row>
    <row r="16087" spans="11:17" x14ac:dyDescent="0.25">
      <c r="K16087" s="4"/>
      <c r="L16087" s="32"/>
      <c r="M16087" s="32"/>
      <c r="N16087" s="4"/>
      <c r="Q16087" s="27"/>
    </row>
    <row r="16088" spans="11:17" x14ac:dyDescent="0.25">
      <c r="K16088" s="4"/>
      <c r="L16088" s="32"/>
      <c r="M16088" s="32"/>
      <c r="N16088" s="4"/>
      <c r="Q16088" s="27"/>
    </row>
    <row r="16089" spans="11:17" x14ac:dyDescent="0.25">
      <c r="K16089" s="4"/>
      <c r="L16089" s="32"/>
      <c r="M16089" s="32"/>
      <c r="N16089" s="4"/>
      <c r="Q16089" s="27"/>
    </row>
    <row r="16090" spans="11:17" x14ac:dyDescent="0.25">
      <c r="K16090" s="4"/>
      <c r="L16090" s="32"/>
      <c r="M16090" s="32"/>
      <c r="N16090" s="4"/>
      <c r="Q16090" s="27"/>
    </row>
    <row r="16091" spans="11:17" x14ac:dyDescent="0.25">
      <c r="K16091" s="4"/>
      <c r="L16091" s="32"/>
      <c r="M16091" s="32"/>
      <c r="N16091" s="4"/>
      <c r="Q16091" s="27"/>
    </row>
    <row r="16092" spans="11:17" x14ac:dyDescent="0.25">
      <c r="K16092" s="4"/>
      <c r="L16092" s="32"/>
      <c r="M16092" s="32"/>
      <c r="N16092" s="4"/>
      <c r="Q16092" s="27"/>
    </row>
    <row r="16093" spans="11:17" x14ac:dyDescent="0.25">
      <c r="K16093" s="4"/>
      <c r="L16093" s="32"/>
      <c r="M16093" s="32"/>
      <c r="N16093" s="4"/>
      <c r="Q16093" s="27"/>
    </row>
    <row r="16094" spans="11:17" x14ac:dyDescent="0.25">
      <c r="K16094" s="4"/>
      <c r="L16094" s="32"/>
      <c r="M16094" s="32"/>
      <c r="N16094" s="4"/>
      <c r="Q16094" s="27"/>
    </row>
    <row r="16095" spans="11:17" x14ac:dyDescent="0.25">
      <c r="K16095" s="4"/>
      <c r="L16095" s="32"/>
      <c r="M16095" s="32"/>
      <c r="N16095" s="4"/>
      <c r="Q16095" s="27"/>
    </row>
    <row r="16096" spans="11:17" x14ac:dyDescent="0.25">
      <c r="K16096" s="4"/>
      <c r="L16096" s="32"/>
      <c r="M16096" s="32"/>
      <c r="N16096" s="4"/>
      <c r="Q16096" s="27"/>
    </row>
    <row r="16097" spans="11:17" x14ac:dyDescent="0.25">
      <c r="K16097" s="4"/>
      <c r="L16097" s="32"/>
      <c r="M16097" s="32"/>
      <c r="N16097" s="4"/>
      <c r="Q16097" s="27"/>
    </row>
    <row r="16098" spans="11:17" x14ac:dyDescent="0.25">
      <c r="K16098" s="4"/>
      <c r="L16098" s="32"/>
      <c r="M16098" s="32"/>
      <c r="N16098" s="4"/>
      <c r="Q16098" s="27"/>
    </row>
    <row r="16099" spans="11:17" x14ac:dyDescent="0.25">
      <c r="K16099" s="4"/>
      <c r="L16099" s="32"/>
      <c r="M16099" s="32"/>
      <c r="N16099" s="4"/>
      <c r="Q16099" s="27"/>
    </row>
    <row r="16100" spans="11:17" x14ac:dyDescent="0.25">
      <c r="K16100" s="4"/>
      <c r="L16100" s="32"/>
      <c r="M16100" s="32"/>
      <c r="N16100" s="4"/>
      <c r="Q16100" s="27"/>
    </row>
    <row r="16101" spans="11:17" x14ac:dyDescent="0.25">
      <c r="K16101" s="4"/>
      <c r="L16101" s="32"/>
      <c r="M16101" s="32"/>
      <c r="N16101" s="4"/>
      <c r="Q16101" s="27"/>
    </row>
    <row r="16102" spans="11:17" x14ac:dyDescent="0.25">
      <c r="K16102" s="4"/>
      <c r="L16102" s="32"/>
      <c r="M16102" s="32"/>
      <c r="N16102" s="4"/>
      <c r="Q16102" s="27"/>
    </row>
    <row r="16103" spans="11:17" x14ac:dyDescent="0.25">
      <c r="K16103" s="4"/>
      <c r="L16103" s="32"/>
      <c r="M16103" s="32"/>
      <c r="N16103" s="4"/>
      <c r="Q16103" s="27"/>
    </row>
    <row r="16104" spans="11:17" x14ac:dyDescent="0.25">
      <c r="K16104" s="4"/>
      <c r="L16104" s="32"/>
      <c r="M16104" s="32"/>
      <c r="N16104" s="4"/>
      <c r="Q16104" s="27"/>
    </row>
    <row r="16105" spans="11:17" x14ac:dyDescent="0.25">
      <c r="K16105" s="4"/>
      <c r="L16105" s="32"/>
      <c r="M16105" s="32"/>
      <c r="N16105" s="4"/>
      <c r="Q16105" s="27"/>
    </row>
    <row r="16106" spans="11:17" x14ac:dyDescent="0.25">
      <c r="K16106" s="4"/>
      <c r="L16106" s="32"/>
      <c r="M16106" s="32"/>
      <c r="N16106" s="4"/>
      <c r="Q16106" s="27"/>
    </row>
    <row r="16107" spans="11:17" x14ac:dyDescent="0.25">
      <c r="K16107" s="4"/>
      <c r="L16107" s="32"/>
      <c r="M16107" s="32"/>
      <c r="N16107" s="4"/>
      <c r="Q16107" s="27"/>
    </row>
    <row r="16108" spans="11:17" x14ac:dyDescent="0.25">
      <c r="K16108" s="4"/>
      <c r="L16108" s="32"/>
      <c r="M16108" s="32"/>
      <c r="N16108" s="4"/>
      <c r="Q16108" s="27"/>
    </row>
    <row r="16109" spans="11:17" x14ac:dyDescent="0.25">
      <c r="K16109" s="4"/>
      <c r="L16109" s="32"/>
      <c r="M16109" s="32"/>
      <c r="N16109" s="4"/>
      <c r="Q16109" s="27"/>
    </row>
    <row r="16110" spans="11:17" x14ac:dyDescent="0.25">
      <c r="K16110" s="4"/>
      <c r="L16110" s="32"/>
      <c r="M16110" s="32"/>
      <c r="N16110" s="4"/>
      <c r="Q16110" s="27"/>
    </row>
    <row r="16111" spans="11:17" x14ac:dyDescent="0.25">
      <c r="K16111" s="4"/>
      <c r="L16111" s="32"/>
      <c r="M16111" s="32"/>
      <c r="N16111" s="4"/>
      <c r="Q16111" s="27"/>
    </row>
    <row r="16112" spans="11:17" x14ac:dyDescent="0.25">
      <c r="K16112" s="4"/>
      <c r="L16112" s="32"/>
      <c r="M16112" s="32"/>
      <c r="N16112" s="4"/>
      <c r="Q16112" s="27"/>
    </row>
    <row r="16113" spans="11:17" x14ac:dyDescent="0.25">
      <c r="K16113" s="4"/>
      <c r="L16113" s="32"/>
      <c r="M16113" s="32"/>
      <c r="N16113" s="4"/>
      <c r="Q16113" s="27"/>
    </row>
    <row r="16114" spans="11:17" x14ac:dyDescent="0.25">
      <c r="K16114" s="4"/>
      <c r="L16114" s="32"/>
      <c r="M16114" s="32"/>
      <c r="N16114" s="4"/>
      <c r="Q16114" s="27"/>
    </row>
    <row r="16115" spans="11:17" x14ac:dyDescent="0.25">
      <c r="K16115" s="4"/>
      <c r="L16115" s="32"/>
      <c r="M16115" s="32"/>
      <c r="N16115" s="4"/>
      <c r="Q16115" s="27"/>
    </row>
    <row r="16116" spans="11:17" x14ac:dyDescent="0.25">
      <c r="K16116" s="4"/>
      <c r="L16116" s="32"/>
      <c r="M16116" s="32"/>
      <c r="N16116" s="4"/>
      <c r="Q16116" s="27"/>
    </row>
    <row r="16117" spans="11:17" x14ac:dyDescent="0.25">
      <c r="K16117" s="4"/>
      <c r="L16117" s="32"/>
      <c r="M16117" s="32"/>
      <c r="N16117" s="4"/>
      <c r="Q16117" s="27"/>
    </row>
    <row r="16118" spans="11:17" x14ac:dyDescent="0.25">
      <c r="K16118" s="4"/>
      <c r="L16118" s="32"/>
      <c r="M16118" s="32"/>
      <c r="N16118" s="4"/>
      <c r="Q16118" s="27"/>
    </row>
    <row r="16119" spans="11:17" x14ac:dyDescent="0.25">
      <c r="K16119" s="4"/>
      <c r="L16119" s="32"/>
      <c r="M16119" s="32"/>
      <c r="N16119" s="4"/>
      <c r="Q16119" s="27"/>
    </row>
    <row r="16120" spans="11:17" x14ac:dyDescent="0.25">
      <c r="K16120" s="4"/>
      <c r="L16120" s="32"/>
      <c r="M16120" s="32"/>
      <c r="N16120" s="4"/>
      <c r="Q16120" s="27"/>
    </row>
    <row r="16121" spans="11:17" x14ac:dyDescent="0.25">
      <c r="K16121" s="4"/>
      <c r="L16121" s="32"/>
      <c r="M16121" s="32"/>
      <c r="N16121" s="4"/>
      <c r="Q16121" s="27"/>
    </row>
    <row r="16122" spans="11:17" x14ac:dyDescent="0.25">
      <c r="K16122" s="4"/>
      <c r="L16122" s="32"/>
      <c r="M16122" s="32"/>
      <c r="N16122" s="4"/>
      <c r="Q16122" s="27"/>
    </row>
    <row r="16123" spans="11:17" x14ac:dyDescent="0.25">
      <c r="K16123" s="4"/>
      <c r="L16123" s="32"/>
      <c r="M16123" s="32"/>
      <c r="N16123" s="4"/>
      <c r="Q16123" s="27"/>
    </row>
    <row r="16124" spans="11:17" x14ac:dyDescent="0.25">
      <c r="K16124" s="4"/>
      <c r="L16124" s="32"/>
      <c r="M16124" s="32"/>
      <c r="N16124" s="4"/>
      <c r="Q16124" s="27"/>
    </row>
    <row r="16125" spans="11:17" x14ac:dyDescent="0.25">
      <c r="K16125" s="4"/>
      <c r="L16125" s="32"/>
      <c r="M16125" s="32"/>
      <c r="N16125" s="4"/>
      <c r="Q16125" s="27"/>
    </row>
    <row r="16126" spans="11:17" x14ac:dyDescent="0.25">
      <c r="K16126" s="4"/>
      <c r="L16126" s="32"/>
      <c r="M16126" s="32"/>
      <c r="N16126" s="4"/>
      <c r="Q16126" s="27"/>
    </row>
    <row r="16127" spans="11:17" x14ac:dyDescent="0.25">
      <c r="K16127" s="4"/>
      <c r="L16127" s="32"/>
      <c r="M16127" s="32"/>
      <c r="N16127" s="4"/>
      <c r="Q16127" s="27"/>
    </row>
    <row r="16128" spans="11:17" x14ac:dyDescent="0.25">
      <c r="K16128" s="4"/>
      <c r="L16128" s="32"/>
      <c r="M16128" s="32"/>
      <c r="N16128" s="4"/>
      <c r="Q16128" s="27"/>
    </row>
    <row r="16129" spans="11:17" x14ac:dyDescent="0.25">
      <c r="K16129" s="4"/>
      <c r="L16129" s="32"/>
      <c r="M16129" s="32"/>
      <c r="N16129" s="4"/>
      <c r="Q16129" s="27"/>
    </row>
    <row r="16130" spans="11:17" x14ac:dyDescent="0.25">
      <c r="K16130" s="4"/>
      <c r="L16130" s="32"/>
      <c r="M16130" s="32"/>
      <c r="N16130" s="4"/>
      <c r="Q16130" s="27"/>
    </row>
    <row r="16131" spans="11:17" x14ac:dyDescent="0.25">
      <c r="K16131" s="4"/>
      <c r="L16131" s="32"/>
      <c r="M16131" s="32"/>
      <c r="N16131" s="4"/>
      <c r="Q16131" s="27"/>
    </row>
    <row r="16132" spans="11:17" x14ac:dyDescent="0.25">
      <c r="K16132" s="4"/>
      <c r="L16132" s="32"/>
      <c r="M16132" s="32"/>
      <c r="N16132" s="4"/>
      <c r="Q16132" s="27"/>
    </row>
    <row r="16133" spans="11:17" x14ac:dyDescent="0.25">
      <c r="K16133" s="4"/>
      <c r="L16133" s="32"/>
      <c r="M16133" s="32"/>
      <c r="N16133" s="4"/>
      <c r="Q16133" s="27"/>
    </row>
    <row r="16134" spans="11:17" x14ac:dyDescent="0.25">
      <c r="K16134" s="4"/>
      <c r="L16134" s="32"/>
      <c r="M16134" s="32"/>
      <c r="N16134" s="4"/>
      <c r="Q16134" s="27"/>
    </row>
    <row r="16135" spans="11:17" x14ac:dyDescent="0.25">
      <c r="K16135" s="4"/>
      <c r="L16135" s="32"/>
      <c r="M16135" s="32"/>
      <c r="N16135" s="4"/>
      <c r="Q16135" s="27"/>
    </row>
    <row r="16136" spans="11:17" x14ac:dyDescent="0.25">
      <c r="K16136" s="4"/>
      <c r="L16136" s="32"/>
      <c r="M16136" s="32"/>
      <c r="N16136" s="4"/>
      <c r="Q16136" s="27"/>
    </row>
    <row r="16137" spans="11:17" x14ac:dyDescent="0.25">
      <c r="K16137" s="4"/>
      <c r="L16137" s="32"/>
      <c r="M16137" s="32"/>
      <c r="N16137" s="4"/>
      <c r="Q16137" s="27"/>
    </row>
    <row r="16138" spans="11:17" x14ac:dyDescent="0.25">
      <c r="K16138" s="4"/>
      <c r="L16138" s="32"/>
      <c r="M16138" s="32"/>
      <c r="N16138" s="4"/>
      <c r="Q16138" s="27"/>
    </row>
    <row r="16139" spans="11:17" x14ac:dyDescent="0.25">
      <c r="K16139" s="4"/>
      <c r="L16139" s="32"/>
      <c r="M16139" s="32"/>
      <c r="N16139" s="4"/>
      <c r="Q16139" s="27"/>
    </row>
    <row r="16140" spans="11:17" x14ac:dyDescent="0.25">
      <c r="K16140" s="4"/>
      <c r="L16140" s="32"/>
      <c r="M16140" s="32"/>
      <c r="N16140" s="4"/>
      <c r="Q16140" s="27"/>
    </row>
    <row r="16141" spans="11:17" x14ac:dyDescent="0.25">
      <c r="K16141" s="4"/>
      <c r="L16141" s="32"/>
      <c r="M16141" s="32"/>
      <c r="N16141" s="4"/>
      <c r="Q16141" s="27"/>
    </row>
    <row r="16142" spans="11:17" x14ac:dyDescent="0.25">
      <c r="K16142" s="4"/>
      <c r="L16142" s="32"/>
      <c r="M16142" s="32"/>
      <c r="N16142" s="4"/>
      <c r="Q16142" s="27"/>
    </row>
    <row r="16143" spans="11:17" x14ac:dyDescent="0.25">
      <c r="K16143" s="4"/>
      <c r="L16143" s="32"/>
      <c r="M16143" s="32"/>
      <c r="N16143" s="4"/>
      <c r="Q16143" s="27"/>
    </row>
    <row r="16144" spans="11:17" x14ac:dyDescent="0.25">
      <c r="K16144" s="4"/>
      <c r="L16144" s="32"/>
      <c r="M16144" s="32"/>
      <c r="N16144" s="4"/>
      <c r="Q16144" s="27"/>
    </row>
    <row r="16145" spans="11:17" x14ac:dyDescent="0.25">
      <c r="K16145" s="4"/>
      <c r="L16145" s="32"/>
      <c r="M16145" s="32"/>
      <c r="N16145" s="4"/>
      <c r="Q16145" s="27"/>
    </row>
    <row r="16146" spans="11:17" x14ac:dyDescent="0.25">
      <c r="K16146" s="4"/>
      <c r="L16146" s="32"/>
      <c r="M16146" s="32"/>
      <c r="N16146" s="4"/>
      <c r="Q16146" s="27"/>
    </row>
    <row r="16147" spans="11:17" x14ac:dyDescent="0.25">
      <c r="K16147" s="4"/>
      <c r="L16147" s="32"/>
      <c r="M16147" s="32"/>
      <c r="N16147" s="4"/>
      <c r="Q16147" s="27"/>
    </row>
    <row r="16148" spans="11:17" x14ac:dyDescent="0.25">
      <c r="K16148" s="4"/>
      <c r="L16148" s="32"/>
      <c r="M16148" s="32"/>
      <c r="N16148" s="4"/>
      <c r="Q16148" s="27"/>
    </row>
    <row r="16149" spans="11:17" x14ac:dyDescent="0.25">
      <c r="K16149" s="4"/>
      <c r="L16149" s="32"/>
      <c r="M16149" s="32"/>
      <c r="N16149" s="4"/>
      <c r="Q16149" s="27"/>
    </row>
    <row r="16150" spans="11:17" x14ac:dyDescent="0.25">
      <c r="K16150" s="4"/>
      <c r="L16150" s="32"/>
      <c r="M16150" s="32"/>
      <c r="N16150" s="4"/>
      <c r="Q16150" s="27"/>
    </row>
    <row r="16151" spans="11:17" x14ac:dyDescent="0.25">
      <c r="K16151" s="4"/>
      <c r="L16151" s="32"/>
      <c r="M16151" s="32"/>
      <c r="N16151" s="4"/>
      <c r="Q16151" s="27"/>
    </row>
    <row r="16152" spans="11:17" x14ac:dyDescent="0.25">
      <c r="K16152" s="4"/>
      <c r="L16152" s="32"/>
      <c r="M16152" s="32"/>
      <c r="N16152" s="4"/>
      <c r="Q16152" s="27"/>
    </row>
    <row r="16153" spans="11:17" x14ac:dyDescent="0.25">
      <c r="K16153" s="4"/>
      <c r="L16153" s="32"/>
      <c r="M16153" s="32"/>
      <c r="N16153" s="4"/>
      <c r="Q16153" s="27"/>
    </row>
    <row r="16154" spans="11:17" x14ac:dyDescent="0.25">
      <c r="K16154" s="4"/>
      <c r="L16154" s="32"/>
      <c r="M16154" s="32"/>
      <c r="N16154" s="4"/>
      <c r="Q16154" s="27"/>
    </row>
    <row r="16155" spans="11:17" x14ac:dyDescent="0.25">
      <c r="K16155" s="4"/>
      <c r="L16155" s="32"/>
      <c r="M16155" s="32"/>
      <c r="N16155" s="4"/>
      <c r="Q16155" s="27"/>
    </row>
    <row r="16156" spans="11:17" x14ac:dyDescent="0.25">
      <c r="K16156" s="4"/>
      <c r="L16156" s="32"/>
      <c r="M16156" s="32"/>
      <c r="N16156" s="4"/>
      <c r="Q16156" s="27"/>
    </row>
    <row r="16157" spans="11:17" x14ac:dyDescent="0.25">
      <c r="K16157" s="4"/>
      <c r="L16157" s="32"/>
      <c r="M16157" s="32"/>
      <c r="N16157" s="4"/>
      <c r="Q16157" s="27"/>
    </row>
    <row r="16158" spans="11:17" x14ac:dyDescent="0.25">
      <c r="K16158" s="4"/>
      <c r="L16158" s="32"/>
      <c r="M16158" s="32"/>
      <c r="N16158" s="4"/>
      <c r="Q16158" s="27"/>
    </row>
    <row r="16159" spans="11:17" x14ac:dyDescent="0.25">
      <c r="K16159" s="4"/>
      <c r="L16159" s="32"/>
      <c r="M16159" s="32"/>
      <c r="N16159" s="4"/>
      <c r="Q16159" s="27"/>
    </row>
    <row r="16160" spans="11:17" x14ac:dyDescent="0.25">
      <c r="K16160" s="4"/>
      <c r="L16160" s="32"/>
      <c r="M16160" s="32"/>
      <c r="N16160" s="4"/>
      <c r="Q16160" s="27"/>
    </row>
    <row r="16161" spans="11:17" x14ac:dyDescent="0.25">
      <c r="K16161" s="4"/>
      <c r="L16161" s="32"/>
      <c r="M16161" s="32"/>
      <c r="N16161" s="4"/>
      <c r="Q16161" s="27"/>
    </row>
    <row r="16162" spans="11:17" x14ac:dyDescent="0.25">
      <c r="K16162" s="4"/>
      <c r="L16162" s="32"/>
      <c r="M16162" s="32"/>
      <c r="N16162" s="4"/>
      <c r="Q16162" s="27"/>
    </row>
    <row r="16163" spans="11:17" x14ac:dyDescent="0.25">
      <c r="K16163" s="4"/>
      <c r="L16163" s="32"/>
      <c r="M16163" s="32"/>
      <c r="N16163" s="4"/>
      <c r="Q16163" s="27"/>
    </row>
    <row r="16164" spans="11:17" x14ac:dyDescent="0.25">
      <c r="K16164" s="4"/>
      <c r="L16164" s="32"/>
      <c r="M16164" s="32"/>
      <c r="N16164" s="4"/>
      <c r="Q16164" s="27"/>
    </row>
    <row r="16165" spans="11:17" x14ac:dyDescent="0.25">
      <c r="K16165" s="4"/>
      <c r="L16165" s="32"/>
      <c r="M16165" s="32"/>
      <c r="N16165" s="4"/>
      <c r="Q16165" s="27"/>
    </row>
    <row r="16166" spans="11:17" x14ac:dyDescent="0.25">
      <c r="K16166" s="4"/>
      <c r="L16166" s="32"/>
      <c r="M16166" s="32"/>
      <c r="N16166" s="4"/>
      <c r="Q16166" s="27"/>
    </row>
    <row r="16167" spans="11:17" x14ac:dyDescent="0.25">
      <c r="K16167" s="4"/>
      <c r="L16167" s="32"/>
      <c r="M16167" s="32"/>
      <c r="N16167" s="4"/>
      <c r="Q16167" s="27"/>
    </row>
    <row r="16168" spans="11:17" x14ac:dyDescent="0.25">
      <c r="K16168" s="4"/>
      <c r="L16168" s="32"/>
      <c r="M16168" s="32"/>
      <c r="N16168" s="4"/>
      <c r="Q16168" s="27"/>
    </row>
    <row r="16169" spans="11:17" x14ac:dyDescent="0.25">
      <c r="K16169" s="4"/>
      <c r="L16169" s="32"/>
      <c r="M16169" s="32"/>
      <c r="N16169" s="4"/>
      <c r="Q16169" s="27"/>
    </row>
    <row r="16170" spans="11:17" x14ac:dyDescent="0.25">
      <c r="K16170" s="4"/>
      <c r="L16170" s="32"/>
      <c r="M16170" s="32"/>
      <c r="N16170" s="4"/>
      <c r="Q16170" s="27"/>
    </row>
    <row r="16171" spans="11:17" x14ac:dyDescent="0.25">
      <c r="K16171" s="4"/>
      <c r="L16171" s="32"/>
      <c r="M16171" s="32"/>
      <c r="N16171" s="4"/>
      <c r="Q16171" s="27"/>
    </row>
    <row r="16172" spans="11:17" x14ac:dyDescent="0.25">
      <c r="K16172" s="4"/>
      <c r="L16172" s="32"/>
      <c r="M16172" s="32"/>
      <c r="N16172" s="4"/>
      <c r="Q16172" s="27"/>
    </row>
    <row r="16173" spans="11:17" x14ac:dyDescent="0.25">
      <c r="K16173" s="4"/>
      <c r="L16173" s="32"/>
      <c r="M16173" s="32"/>
      <c r="N16173" s="4"/>
      <c r="Q16173" s="27"/>
    </row>
    <row r="16174" spans="11:17" x14ac:dyDescent="0.25">
      <c r="K16174" s="4"/>
      <c r="L16174" s="32"/>
      <c r="M16174" s="32"/>
      <c r="N16174" s="4"/>
      <c r="Q16174" s="27"/>
    </row>
    <row r="16175" spans="11:17" x14ac:dyDescent="0.25">
      <c r="K16175" s="4"/>
      <c r="L16175" s="32"/>
      <c r="M16175" s="32"/>
      <c r="N16175" s="4"/>
      <c r="Q16175" s="27"/>
    </row>
    <row r="16176" spans="11:17" x14ac:dyDescent="0.25">
      <c r="K16176" s="4"/>
      <c r="L16176" s="32"/>
      <c r="M16176" s="32"/>
      <c r="N16176" s="4"/>
      <c r="Q16176" s="27"/>
    </row>
    <row r="16177" spans="11:17" x14ac:dyDescent="0.25">
      <c r="K16177" s="4"/>
      <c r="L16177" s="32"/>
      <c r="M16177" s="32"/>
      <c r="N16177" s="4"/>
      <c r="Q16177" s="27"/>
    </row>
    <row r="16178" spans="11:17" x14ac:dyDescent="0.25">
      <c r="K16178" s="4"/>
      <c r="L16178" s="32"/>
      <c r="M16178" s="32"/>
      <c r="N16178" s="4"/>
      <c r="Q16178" s="27"/>
    </row>
    <row r="16179" spans="11:17" x14ac:dyDescent="0.25">
      <c r="K16179" s="4"/>
      <c r="L16179" s="32"/>
      <c r="M16179" s="32"/>
      <c r="N16179" s="4"/>
      <c r="Q16179" s="27"/>
    </row>
    <row r="16180" spans="11:17" x14ac:dyDescent="0.25">
      <c r="K16180" s="4"/>
      <c r="L16180" s="32"/>
      <c r="M16180" s="32"/>
      <c r="N16180" s="4"/>
      <c r="Q16180" s="27"/>
    </row>
    <row r="16181" spans="11:17" x14ac:dyDescent="0.25">
      <c r="K16181" s="4"/>
      <c r="L16181" s="32"/>
      <c r="M16181" s="32"/>
      <c r="N16181" s="4"/>
      <c r="Q16181" s="27"/>
    </row>
    <row r="16182" spans="11:17" x14ac:dyDescent="0.25">
      <c r="K16182" s="4"/>
      <c r="L16182" s="32"/>
      <c r="M16182" s="32"/>
      <c r="N16182" s="4"/>
      <c r="Q16182" s="27"/>
    </row>
    <row r="16183" spans="11:17" x14ac:dyDescent="0.25">
      <c r="K16183" s="4"/>
      <c r="L16183" s="32"/>
      <c r="M16183" s="32"/>
      <c r="N16183" s="4"/>
      <c r="Q16183" s="27"/>
    </row>
    <row r="16184" spans="11:17" x14ac:dyDescent="0.25">
      <c r="K16184" s="4"/>
      <c r="L16184" s="32"/>
      <c r="M16184" s="32"/>
      <c r="N16184" s="4"/>
      <c r="Q16184" s="27"/>
    </row>
    <row r="16185" spans="11:17" x14ac:dyDescent="0.25">
      <c r="K16185" s="4"/>
      <c r="L16185" s="32"/>
      <c r="M16185" s="32"/>
      <c r="N16185" s="4"/>
      <c r="Q16185" s="27"/>
    </row>
    <row r="16186" spans="11:17" x14ac:dyDescent="0.25">
      <c r="K16186" s="4"/>
      <c r="L16186" s="32"/>
      <c r="M16186" s="32"/>
      <c r="N16186" s="4"/>
      <c r="Q16186" s="27"/>
    </row>
    <row r="16187" spans="11:17" x14ac:dyDescent="0.25">
      <c r="K16187" s="4"/>
      <c r="L16187" s="32"/>
      <c r="M16187" s="32"/>
      <c r="N16187" s="4"/>
      <c r="Q16187" s="27"/>
    </row>
    <row r="16188" spans="11:17" x14ac:dyDescent="0.25">
      <c r="K16188" s="4"/>
      <c r="L16188" s="32"/>
      <c r="M16188" s="32"/>
      <c r="N16188" s="4"/>
      <c r="Q16188" s="27"/>
    </row>
    <row r="16189" spans="11:17" x14ac:dyDescent="0.25">
      <c r="K16189" s="4"/>
      <c r="L16189" s="32"/>
      <c r="M16189" s="32"/>
      <c r="N16189" s="4"/>
      <c r="Q16189" s="27"/>
    </row>
    <row r="16190" spans="11:17" x14ac:dyDescent="0.25">
      <c r="K16190" s="4"/>
      <c r="L16190" s="32"/>
      <c r="M16190" s="32"/>
      <c r="N16190" s="4"/>
      <c r="Q16190" s="27"/>
    </row>
    <row r="16191" spans="11:17" x14ac:dyDescent="0.25">
      <c r="K16191" s="4"/>
      <c r="L16191" s="32"/>
      <c r="M16191" s="32"/>
      <c r="N16191" s="4"/>
      <c r="Q16191" s="27"/>
    </row>
    <row r="16192" spans="11:17" x14ac:dyDescent="0.25">
      <c r="K16192" s="4"/>
      <c r="L16192" s="32"/>
      <c r="M16192" s="32"/>
      <c r="N16192" s="4"/>
      <c r="Q16192" s="27"/>
    </row>
    <row r="16193" spans="11:17" x14ac:dyDescent="0.25">
      <c r="K16193" s="4"/>
      <c r="L16193" s="32"/>
      <c r="M16193" s="32"/>
      <c r="N16193" s="4"/>
      <c r="Q16193" s="27"/>
    </row>
    <row r="16194" spans="11:17" x14ac:dyDescent="0.25">
      <c r="K16194" s="4"/>
      <c r="L16194" s="32"/>
      <c r="M16194" s="32"/>
      <c r="N16194" s="4"/>
      <c r="Q16194" s="27"/>
    </row>
    <row r="16195" spans="11:17" x14ac:dyDescent="0.25">
      <c r="K16195" s="4"/>
      <c r="L16195" s="32"/>
      <c r="M16195" s="32"/>
      <c r="N16195" s="4"/>
      <c r="Q16195" s="27"/>
    </row>
    <row r="16196" spans="11:17" x14ac:dyDescent="0.25">
      <c r="K16196" s="4"/>
      <c r="L16196" s="32"/>
      <c r="M16196" s="32"/>
      <c r="N16196" s="4"/>
      <c r="Q16196" s="27"/>
    </row>
    <row r="16197" spans="11:17" x14ac:dyDescent="0.25">
      <c r="K16197" s="4"/>
      <c r="L16197" s="32"/>
      <c r="M16197" s="32"/>
      <c r="N16197" s="4"/>
      <c r="Q16197" s="27"/>
    </row>
    <row r="16198" spans="11:17" x14ac:dyDescent="0.25">
      <c r="K16198" s="4"/>
      <c r="L16198" s="32"/>
      <c r="M16198" s="32"/>
      <c r="N16198" s="4"/>
      <c r="Q16198" s="27"/>
    </row>
    <row r="16199" spans="11:17" x14ac:dyDescent="0.25">
      <c r="K16199" s="4"/>
      <c r="L16199" s="32"/>
      <c r="M16199" s="32"/>
      <c r="N16199" s="4"/>
      <c r="Q16199" s="27"/>
    </row>
    <row r="16200" spans="11:17" x14ac:dyDescent="0.25">
      <c r="K16200" s="4"/>
      <c r="L16200" s="32"/>
      <c r="M16200" s="32"/>
      <c r="N16200" s="4"/>
      <c r="Q16200" s="27"/>
    </row>
    <row r="16201" spans="11:17" x14ac:dyDescent="0.25">
      <c r="K16201" s="4"/>
      <c r="L16201" s="32"/>
      <c r="M16201" s="32"/>
      <c r="N16201" s="4"/>
      <c r="Q16201" s="27"/>
    </row>
    <row r="16202" spans="11:17" x14ac:dyDescent="0.25">
      <c r="K16202" s="4"/>
      <c r="L16202" s="32"/>
      <c r="M16202" s="32"/>
      <c r="N16202" s="4"/>
      <c r="Q16202" s="27"/>
    </row>
    <row r="16203" spans="11:17" x14ac:dyDescent="0.25">
      <c r="K16203" s="4"/>
      <c r="L16203" s="32"/>
      <c r="M16203" s="32"/>
      <c r="N16203" s="4"/>
      <c r="Q16203" s="27"/>
    </row>
    <row r="16204" spans="11:17" x14ac:dyDescent="0.25">
      <c r="K16204" s="4"/>
      <c r="L16204" s="32"/>
      <c r="M16204" s="32"/>
      <c r="N16204" s="4"/>
      <c r="Q16204" s="27"/>
    </row>
    <row r="16205" spans="11:17" x14ac:dyDescent="0.25">
      <c r="K16205" s="4"/>
      <c r="L16205" s="32"/>
      <c r="M16205" s="32"/>
      <c r="N16205" s="4"/>
      <c r="Q16205" s="27"/>
    </row>
    <row r="16206" spans="11:17" x14ac:dyDescent="0.25">
      <c r="K16206" s="4"/>
      <c r="L16206" s="32"/>
      <c r="M16206" s="32"/>
      <c r="N16206" s="4"/>
      <c r="Q16206" s="27"/>
    </row>
    <row r="16207" spans="11:17" x14ac:dyDescent="0.25">
      <c r="K16207" s="4"/>
      <c r="L16207" s="32"/>
      <c r="M16207" s="32"/>
      <c r="N16207" s="4"/>
      <c r="Q16207" s="27"/>
    </row>
    <row r="16208" spans="11:17" x14ac:dyDescent="0.25">
      <c r="K16208" s="4"/>
      <c r="L16208" s="32"/>
      <c r="M16208" s="32"/>
      <c r="N16208" s="4"/>
      <c r="Q16208" s="27"/>
    </row>
    <row r="16209" spans="11:17" x14ac:dyDescent="0.25">
      <c r="K16209" s="4"/>
      <c r="L16209" s="32"/>
      <c r="M16209" s="32"/>
      <c r="N16209" s="4"/>
      <c r="Q16209" s="27"/>
    </row>
    <row r="16210" spans="11:17" x14ac:dyDescent="0.25">
      <c r="K16210" s="4"/>
      <c r="L16210" s="32"/>
      <c r="M16210" s="32"/>
      <c r="N16210" s="4"/>
      <c r="Q16210" s="27"/>
    </row>
    <row r="16211" spans="11:17" x14ac:dyDescent="0.25">
      <c r="K16211" s="4"/>
      <c r="L16211" s="32"/>
      <c r="M16211" s="32"/>
      <c r="N16211" s="4"/>
      <c r="Q16211" s="27"/>
    </row>
    <row r="16212" spans="11:17" x14ac:dyDescent="0.25">
      <c r="K16212" s="4"/>
      <c r="L16212" s="32"/>
      <c r="M16212" s="32"/>
      <c r="N16212" s="4"/>
      <c r="Q16212" s="27"/>
    </row>
    <row r="16213" spans="11:17" x14ac:dyDescent="0.25">
      <c r="K16213" s="4"/>
      <c r="L16213" s="32"/>
      <c r="M16213" s="32"/>
      <c r="N16213" s="4"/>
      <c r="Q16213" s="27"/>
    </row>
    <row r="16214" spans="11:17" x14ac:dyDescent="0.25">
      <c r="K16214" s="4"/>
      <c r="L16214" s="32"/>
      <c r="M16214" s="32"/>
      <c r="N16214" s="4"/>
      <c r="Q16214" s="27"/>
    </row>
    <row r="16215" spans="11:17" x14ac:dyDescent="0.25">
      <c r="K16215" s="4"/>
      <c r="L16215" s="32"/>
      <c r="M16215" s="32"/>
      <c r="N16215" s="4"/>
      <c r="Q16215" s="27"/>
    </row>
    <row r="16216" spans="11:17" x14ac:dyDescent="0.25">
      <c r="K16216" s="4"/>
      <c r="L16216" s="32"/>
      <c r="M16216" s="32"/>
      <c r="N16216" s="4"/>
      <c r="Q16216" s="27"/>
    </row>
    <row r="16217" spans="11:17" x14ac:dyDescent="0.25">
      <c r="K16217" s="4"/>
      <c r="L16217" s="32"/>
      <c r="M16217" s="32"/>
      <c r="N16217" s="4"/>
      <c r="Q16217" s="27"/>
    </row>
    <row r="16218" spans="11:17" x14ac:dyDescent="0.25">
      <c r="K16218" s="4"/>
      <c r="L16218" s="32"/>
      <c r="M16218" s="32"/>
      <c r="N16218" s="4"/>
      <c r="Q16218" s="27"/>
    </row>
    <row r="16219" spans="11:17" x14ac:dyDescent="0.25">
      <c r="K16219" s="4"/>
      <c r="L16219" s="32"/>
      <c r="M16219" s="32"/>
      <c r="N16219" s="4"/>
      <c r="Q16219" s="27"/>
    </row>
    <row r="16220" spans="11:17" x14ac:dyDescent="0.25">
      <c r="K16220" s="4"/>
      <c r="L16220" s="32"/>
      <c r="M16220" s="32"/>
      <c r="N16220" s="4"/>
      <c r="Q16220" s="27"/>
    </row>
    <row r="16221" spans="11:17" x14ac:dyDescent="0.25">
      <c r="K16221" s="4"/>
      <c r="L16221" s="32"/>
      <c r="M16221" s="32"/>
      <c r="N16221" s="4"/>
      <c r="Q16221" s="27"/>
    </row>
    <row r="16222" spans="11:17" x14ac:dyDescent="0.25">
      <c r="K16222" s="4"/>
      <c r="L16222" s="32"/>
      <c r="M16222" s="32"/>
      <c r="N16222" s="4"/>
      <c r="Q16222" s="27"/>
    </row>
    <row r="16223" spans="11:17" x14ac:dyDescent="0.25">
      <c r="K16223" s="4"/>
      <c r="L16223" s="32"/>
      <c r="M16223" s="32"/>
      <c r="N16223" s="4"/>
      <c r="Q16223" s="27"/>
    </row>
    <row r="16224" spans="11:17" x14ac:dyDescent="0.25">
      <c r="K16224" s="4"/>
      <c r="L16224" s="32"/>
      <c r="M16224" s="32"/>
      <c r="N16224" s="4"/>
      <c r="Q16224" s="27"/>
    </row>
    <row r="16225" spans="11:17" x14ac:dyDescent="0.25">
      <c r="K16225" s="4"/>
      <c r="L16225" s="32"/>
      <c r="M16225" s="32"/>
      <c r="N16225" s="4"/>
      <c r="Q16225" s="27"/>
    </row>
    <row r="16226" spans="11:17" x14ac:dyDescent="0.25">
      <c r="K16226" s="4"/>
      <c r="L16226" s="32"/>
      <c r="M16226" s="32"/>
      <c r="N16226" s="4"/>
      <c r="Q16226" s="27"/>
    </row>
    <row r="16227" spans="11:17" x14ac:dyDescent="0.25">
      <c r="K16227" s="4"/>
      <c r="L16227" s="32"/>
      <c r="M16227" s="32"/>
      <c r="N16227" s="4"/>
      <c r="Q16227" s="27"/>
    </row>
    <row r="16228" spans="11:17" x14ac:dyDescent="0.25">
      <c r="K16228" s="4"/>
      <c r="L16228" s="32"/>
      <c r="M16228" s="32"/>
      <c r="N16228" s="4"/>
      <c r="Q16228" s="27"/>
    </row>
    <row r="16229" spans="11:17" x14ac:dyDescent="0.25">
      <c r="K16229" s="4"/>
      <c r="L16229" s="32"/>
      <c r="M16229" s="32"/>
      <c r="N16229" s="4"/>
      <c r="Q16229" s="27"/>
    </row>
    <row r="16230" spans="11:17" x14ac:dyDescent="0.25">
      <c r="K16230" s="4"/>
      <c r="L16230" s="32"/>
      <c r="M16230" s="32"/>
      <c r="N16230" s="4"/>
      <c r="Q16230" s="27"/>
    </row>
    <row r="16231" spans="11:17" x14ac:dyDescent="0.25">
      <c r="K16231" s="4"/>
      <c r="L16231" s="32"/>
      <c r="M16231" s="32"/>
      <c r="N16231" s="4"/>
      <c r="Q16231" s="27"/>
    </row>
    <row r="16232" spans="11:17" x14ac:dyDescent="0.25">
      <c r="K16232" s="4"/>
      <c r="L16232" s="32"/>
      <c r="M16232" s="32"/>
      <c r="N16232" s="4"/>
      <c r="Q16232" s="27"/>
    </row>
    <row r="16233" spans="11:17" x14ac:dyDescent="0.25">
      <c r="K16233" s="4"/>
      <c r="L16233" s="32"/>
      <c r="M16233" s="32"/>
      <c r="N16233" s="4"/>
      <c r="Q16233" s="27"/>
    </row>
    <row r="16234" spans="11:17" x14ac:dyDescent="0.25">
      <c r="K16234" s="4"/>
      <c r="L16234" s="32"/>
      <c r="M16234" s="32"/>
      <c r="N16234" s="4"/>
      <c r="Q16234" s="27"/>
    </row>
    <row r="16235" spans="11:17" x14ac:dyDescent="0.25">
      <c r="K16235" s="4"/>
      <c r="L16235" s="32"/>
      <c r="M16235" s="32"/>
      <c r="N16235" s="4"/>
      <c r="Q16235" s="27"/>
    </row>
    <row r="16236" spans="11:17" x14ac:dyDescent="0.25">
      <c r="K16236" s="4"/>
      <c r="L16236" s="32"/>
      <c r="M16236" s="32"/>
      <c r="N16236" s="4"/>
      <c r="Q16236" s="27"/>
    </row>
    <row r="16237" spans="11:17" x14ac:dyDescent="0.25">
      <c r="K16237" s="4"/>
      <c r="L16237" s="32"/>
      <c r="M16237" s="32"/>
      <c r="N16237" s="4"/>
      <c r="Q16237" s="27"/>
    </row>
    <row r="16238" spans="11:17" x14ac:dyDescent="0.25">
      <c r="K16238" s="4"/>
      <c r="L16238" s="32"/>
      <c r="M16238" s="32"/>
      <c r="N16238" s="4"/>
      <c r="Q16238" s="27"/>
    </row>
    <row r="16239" spans="11:17" x14ac:dyDescent="0.25">
      <c r="K16239" s="4"/>
      <c r="L16239" s="32"/>
      <c r="M16239" s="32"/>
      <c r="N16239" s="4"/>
      <c r="Q16239" s="27"/>
    </row>
    <row r="16240" spans="11:17" x14ac:dyDescent="0.25">
      <c r="K16240" s="4"/>
      <c r="L16240" s="32"/>
      <c r="M16240" s="32"/>
      <c r="N16240" s="4"/>
      <c r="Q16240" s="27"/>
    </row>
    <row r="16241" spans="11:17" x14ac:dyDescent="0.25">
      <c r="K16241" s="4"/>
      <c r="L16241" s="32"/>
      <c r="M16241" s="32"/>
      <c r="N16241" s="4"/>
      <c r="Q16241" s="27"/>
    </row>
    <row r="16242" spans="11:17" x14ac:dyDescent="0.25">
      <c r="K16242" s="4"/>
      <c r="L16242" s="32"/>
      <c r="M16242" s="32"/>
      <c r="N16242" s="4"/>
      <c r="Q16242" s="27"/>
    </row>
    <row r="16243" spans="11:17" x14ac:dyDescent="0.25">
      <c r="K16243" s="4"/>
      <c r="L16243" s="32"/>
      <c r="M16243" s="32"/>
      <c r="N16243" s="4"/>
      <c r="Q16243" s="27"/>
    </row>
    <row r="16244" spans="11:17" x14ac:dyDescent="0.25">
      <c r="K16244" s="4"/>
      <c r="L16244" s="32"/>
      <c r="M16244" s="32"/>
      <c r="N16244" s="4"/>
      <c r="Q16244" s="27"/>
    </row>
    <row r="16245" spans="11:17" x14ac:dyDescent="0.25">
      <c r="K16245" s="4"/>
      <c r="L16245" s="32"/>
      <c r="M16245" s="32"/>
      <c r="N16245" s="4"/>
      <c r="Q16245" s="27"/>
    </row>
    <row r="16246" spans="11:17" x14ac:dyDescent="0.25">
      <c r="K16246" s="4"/>
      <c r="L16246" s="32"/>
      <c r="M16246" s="32"/>
      <c r="N16246" s="4"/>
      <c r="Q16246" s="27"/>
    </row>
    <row r="16247" spans="11:17" x14ac:dyDescent="0.25">
      <c r="K16247" s="4"/>
      <c r="L16247" s="32"/>
      <c r="M16247" s="32"/>
      <c r="N16247" s="4"/>
      <c r="Q16247" s="27"/>
    </row>
    <row r="16248" spans="11:17" x14ac:dyDescent="0.25">
      <c r="K16248" s="4"/>
      <c r="L16248" s="32"/>
      <c r="M16248" s="32"/>
      <c r="N16248" s="4"/>
      <c r="Q16248" s="27"/>
    </row>
    <row r="16249" spans="11:17" x14ac:dyDescent="0.25">
      <c r="K16249" s="4"/>
      <c r="L16249" s="32"/>
      <c r="M16249" s="32"/>
      <c r="N16249" s="4"/>
      <c r="Q16249" s="27"/>
    </row>
    <row r="16250" spans="11:17" x14ac:dyDescent="0.25">
      <c r="K16250" s="4"/>
      <c r="L16250" s="32"/>
      <c r="M16250" s="32"/>
      <c r="N16250" s="4"/>
      <c r="Q16250" s="27"/>
    </row>
    <row r="16251" spans="11:17" x14ac:dyDescent="0.25">
      <c r="K16251" s="4"/>
      <c r="L16251" s="32"/>
      <c r="M16251" s="32"/>
      <c r="N16251" s="4"/>
      <c r="Q16251" s="27"/>
    </row>
    <row r="16252" spans="11:17" x14ac:dyDescent="0.25">
      <c r="K16252" s="4"/>
      <c r="L16252" s="32"/>
      <c r="M16252" s="32"/>
      <c r="N16252" s="4"/>
      <c r="Q16252" s="27"/>
    </row>
    <row r="16253" spans="11:17" x14ac:dyDescent="0.25">
      <c r="K16253" s="4"/>
      <c r="L16253" s="32"/>
      <c r="M16253" s="32"/>
      <c r="N16253" s="4"/>
      <c r="Q16253" s="27"/>
    </row>
    <row r="16254" spans="11:17" x14ac:dyDescent="0.25">
      <c r="K16254" s="4"/>
      <c r="L16254" s="32"/>
      <c r="M16254" s="32"/>
      <c r="N16254" s="4"/>
      <c r="Q16254" s="27"/>
    </row>
    <row r="16255" spans="11:17" x14ac:dyDescent="0.25">
      <c r="K16255" s="4"/>
      <c r="L16255" s="32"/>
      <c r="M16255" s="32"/>
      <c r="N16255" s="4"/>
      <c r="Q16255" s="27"/>
    </row>
    <row r="16256" spans="11:17" x14ac:dyDescent="0.25">
      <c r="K16256" s="4"/>
      <c r="L16256" s="32"/>
      <c r="M16256" s="32"/>
      <c r="N16256" s="4"/>
      <c r="Q16256" s="27"/>
    </row>
    <row r="16257" spans="11:17" x14ac:dyDescent="0.25">
      <c r="K16257" s="4"/>
      <c r="L16257" s="32"/>
      <c r="M16257" s="32"/>
      <c r="N16257" s="4"/>
      <c r="Q16257" s="27"/>
    </row>
    <row r="16258" spans="11:17" x14ac:dyDescent="0.25">
      <c r="K16258" s="4"/>
      <c r="L16258" s="32"/>
      <c r="M16258" s="32"/>
      <c r="N16258" s="4"/>
      <c r="Q16258" s="27"/>
    </row>
    <row r="16259" spans="11:17" x14ac:dyDescent="0.25">
      <c r="K16259" s="4"/>
      <c r="L16259" s="32"/>
      <c r="M16259" s="32"/>
      <c r="N16259" s="4"/>
      <c r="Q16259" s="27"/>
    </row>
    <row r="16260" spans="11:17" x14ac:dyDescent="0.25">
      <c r="K16260" s="4"/>
      <c r="L16260" s="32"/>
      <c r="M16260" s="32"/>
      <c r="N16260" s="4"/>
      <c r="Q16260" s="27"/>
    </row>
    <row r="16261" spans="11:17" x14ac:dyDescent="0.25">
      <c r="K16261" s="4"/>
      <c r="L16261" s="32"/>
      <c r="M16261" s="32"/>
      <c r="N16261" s="4"/>
      <c r="Q16261" s="27"/>
    </row>
    <row r="16262" spans="11:17" x14ac:dyDescent="0.25">
      <c r="K16262" s="4"/>
      <c r="L16262" s="32"/>
      <c r="M16262" s="32"/>
      <c r="N16262" s="4"/>
      <c r="Q16262" s="27"/>
    </row>
    <row r="16263" spans="11:17" x14ac:dyDescent="0.25">
      <c r="K16263" s="4"/>
      <c r="L16263" s="32"/>
      <c r="M16263" s="32"/>
      <c r="N16263" s="4"/>
      <c r="Q16263" s="27"/>
    </row>
    <row r="16264" spans="11:17" x14ac:dyDescent="0.25">
      <c r="K16264" s="4"/>
      <c r="L16264" s="32"/>
      <c r="M16264" s="32"/>
      <c r="N16264" s="4"/>
      <c r="Q16264" s="27"/>
    </row>
    <row r="16265" spans="11:17" x14ac:dyDescent="0.25">
      <c r="K16265" s="4"/>
      <c r="L16265" s="32"/>
      <c r="M16265" s="32"/>
      <c r="N16265" s="4"/>
      <c r="Q16265" s="27"/>
    </row>
    <row r="16266" spans="11:17" x14ac:dyDescent="0.25">
      <c r="K16266" s="4"/>
      <c r="L16266" s="32"/>
      <c r="M16266" s="32"/>
      <c r="N16266" s="4"/>
      <c r="Q16266" s="27"/>
    </row>
    <row r="16267" spans="11:17" x14ac:dyDescent="0.25">
      <c r="K16267" s="4"/>
      <c r="L16267" s="32"/>
      <c r="M16267" s="32"/>
      <c r="N16267" s="4"/>
      <c r="Q16267" s="27"/>
    </row>
    <row r="16268" spans="11:17" x14ac:dyDescent="0.25">
      <c r="K16268" s="4"/>
      <c r="L16268" s="32"/>
      <c r="M16268" s="32"/>
      <c r="N16268" s="4"/>
      <c r="Q16268" s="27"/>
    </row>
    <row r="16269" spans="11:17" x14ac:dyDescent="0.25">
      <c r="K16269" s="4"/>
      <c r="L16269" s="32"/>
      <c r="M16269" s="32"/>
      <c r="N16269" s="4"/>
      <c r="Q16269" s="27"/>
    </row>
    <row r="16270" spans="11:17" x14ac:dyDescent="0.25">
      <c r="K16270" s="4"/>
      <c r="L16270" s="32"/>
      <c r="M16270" s="32"/>
      <c r="N16270" s="4"/>
      <c r="Q16270" s="27"/>
    </row>
    <row r="16271" spans="11:17" x14ac:dyDescent="0.25">
      <c r="K16271" s="4"/>
      <c r="L16271" s="32"/>
      <c r="M16271" s="32"/>
      <c r="N16271" s="4"/>
      <c r="Q16271" s="27"/>
    </row>
    <row r="16272" spans="11:17" x14ac:dyDescent="0.25">
      <c r="K16272" s="4"/>
      <c r="L16272" s="32"/>
      <c r="M16272" s="32"/>
      <c r="N16272" s="4"/>
      <c r="Q16272" s="27"/>
    </row>
    <row r="16273" spans="11:17" x14ac:dyDescent="0.25">
      <c r="K16273" s="4"/>
      <c r="L16273" s="32"/>
      <c r="M16273" s="32"/>
      <c r="N16273" s="4"/>
      <c r="Q16273" s="27"/>
    </row>
    <row r="16274" spans="11:17" x14ac:dyDescent="0.25">
      <c r="K16274" s="4"/>
      <c r="L16274" s="32"/>
      <c r="M16274" s="32"/>
      <c r="N16274" s="4"/>
      <c r="Q16274" s="27"/>
    </row>
    <row r="16275" spans="11:17" x14ac:dyDescent="0.25">
      <c r="K16275" s="4"/>
      <c r="L16275" s="32"/>
      <c r="M16275" s="32"/>
      <c r="N16275" s="4"/>
      <c r="Q16275" s="27"/>
    </row>
    <row r="16276" spans="11:17" x14ac:dyDescent="0.25">
      <c r="K16276" s="4"/>
      <c r="L16276" s="32"/>
      <c r="M16276" s="32"/>
      <c r="N16276" s="4"/>
      <c r="Q16276" s="27"/>
    </row>
    <row r="16277" spans="11:17" x14ac:dyDescent="0.25">
      <c r="K16277" s="4"/>
      <c r="L16277" s="32"/>
      <c r="M16277" s="32"/>
      <c r="N16277" s="4"/>
      <c r="Q16277" s="27"/>
    </row>
    <row r="16278" spans="11:17" x14ac:dyDescent="0.25">
      <c r="K16278" s="4"/>
      <c r="L16278" s="32"/>
      <c r="M16278" s="32"/>
      <c r="N16278" s="4"/>
      <c r="Q16278" s="27"/>
    </row>
    <row r="16279" spans="11:17" x14ac:dyDescent="0.25">
      <c r="K16279" s="4"/>
      <c r="L16279" s="32"/>
      <c r="M16279" s="32"/>
      <c r="N16279" s="4"/>
      <c r="Q16279" s="27"/>
    </row>
    <row r="16280" spans="11:17" x14ac:dyDescent="0.25">
      <c r="K16280" s="4"/>
      <c r="L16280" s="32"/>
      <c r="M16280" s="32"/>
      <c r="N16280" s="4"/>
      <c r="Q16280" s="27"/>
    </row>
    <row r="16281" spans="11:17" x14ac:dyDescent="0.25">
      <c r="K16281" s="4"/>
      <c r="L16281" s="32"/>
      <c r="M16281" s="32"/>
      <c r="N16281" s="4"/>
      <c r="Q16281" s="27"/>
    </row>
    <row r="16282" spans="11:17" x14ac:dyDescent="0.25">
      <c r="K16282" s="4"/>
      <c r="L16282" s="32"/>
      <c r="M16282" s="32"/>
      <c r="N16282" s="4"/>
      <c r="Q16282" s="27"/>
    </row>
    <row r="16283" spans="11:17" x14ac:dyDescent="0.25">
      <c r="K16283" s="4"/>
      <c r="L16283" s="32"/>
      <c r="M16283" s="32"/>
      <c r="N16283" s="4"/>
      <c r="Q16283" s="27"/>
    </row>
    <row r="16284" spans="11:17" x14ac:dyDescent="0.25">
      <c r="K16284" s="4"/>
      <c r="L16284" s="32"/>
      <c r="M16284" s="32"/>
      <c r="N16284" s="4"/>
      <c r="Q16284" s="27"/>
    </row>
    <row r="16285" spans="11:17" x14ac:dyDescent="0.25">
      <c r="K16285" s="4"/>
      <c r="L16285" s="32"/>
      <c r="M16285" s="32"/>
      <c r="N16285" s="4"/>
      <c r="Q16285" s="27"/>
    </row>
    <row r="16286" spans="11:17" x14ac:dyDescent="0.25">
      <c r="K16286" s="4"/>
      <c r="L16286" s="32"/>
      <c r="M16286" s="32"/>
      <c r="N16286" s="4"/>
      <c r="Q16286" s="27"/>
    </row>
    <row r="16287" spans="11:17" x14ac:dyDescent="0.25">
      <c r="K16287" s="4"/>
      <c r="L16287" s="32"/>
      <c r="M16287" s="32"/>
      <c r="N16287" s="4"/>
      <c r="Q16287" s="27"/>
    </row>
    <row r="16288" spans="11:17" x14ac:dyDescent="0.25">
      <c r="K16288" s="4"/>
      <c r="L16288" s="32"/>
      <c r="M16288" s="32"/>
      <c r="N16288" s="4"/>
      <c r="Q16288" s="27"/>
    </row>
    <row r="16289" spans="11:17" x14ac:dyDescent="0.25">
      <c r="K16289" s="4"/>
      <c r="L16289" s="32"/>
      <c r="M16289" s="32"/>
      <c r="N16289" s="4"/>
      <c r="Q16289" s="27"/>
    </row>
    <row r="16290" spans="11:17" x14ac:dyDescent="0.25">
      <c r="K16290" s="4"/>
      <c r="L16290" s="32"/>
      <c r="M16290" s="32"/>
      <c r="N16290" s="4"/>
      <c r="Q16290" s="27"/>
    </row>
    <row r="16291" spans="11:17" x14ac:dyDescent="0.25">
      <c r="K16291" s="4"/>
      <c r="L16291" s="32"/>
      <c r="M16291" s="32"/>
      <c r="N16291" s="4"/>
      <c r="Q16291" s="27"/>
    </row>
    <row r="16292" spans="11:17" x14ac:dyDescent="0.25">
      <c r="K16292" s="4"/>
      <c r="L16292" s="32"/>
      <c r="M16292" s="32"/>
      <c r="N16292" s="4"/>
      <c r="Q16292" s="27"/>
    </row>
    <row r="16293" spans="11:17" x14ac:dyDescent="0.25">
      <c r="K16293" s="4"/>
      <c r="L16293" s="32"/>
      <c r="M16293" s="32"/>
      <c r="N16293" s="4"/>
      <c r="Q16293" s="27"/>
    </row>
    <row r="16294" spans="11:17" x14ac:dyDescent="0.25">
      <c r="K16294" s="4"/>
      <c r="L16294" s="32"/>
      <c r="M16294" s="32"/>
      <c r="N16294" s="4"/>
      <c r="Q16294" s="27"/>
    </row>
    <row r="16295" spans="11:17" x14ac:dyDescent="0.25">
      <c r="K16295" s="4"/>
      <c r="L16295" s="32"/>
      <c r="M16295" s="32"/>
      <c r="N16295" s="4"/>
      <c r="Q16295" s="27"/>
    </row>
    <row r="16296" spans="11:17" x14ac:dyDescent="0.25">
      <c r="K16296" s="4"/>
      <c r="L16296" s="32"/>
      <c r="M16296" s="32"/>
      <c r="N16296" s="4"/>
      <c r="Q16296" s="27"/>
    </row>
    <row r="16297" spans="11:17" x14ac:dyDescent="0.25">
      <c r="K16297" s="4"/>
      <c r="L16297" s="32"/>
      <c r="M16297" s="32"/>
      <c r="N16297" s="4"/>
      <c r="Q16297" s="27"/>
    </row>
    <row r="16298" spans="11:17" x14ac:dyDescent="0.25">
      <c r="K16298" s="4"/>
      <c r="L16298" s="32"/>
      <c r="M16298" s="32"/>
      <c r="N16298" s="4"/>
      <c r="Q16298" s="27"/>
    </row>
    <row r="16299" spans="11:17" x14ac:dyDescent="0.25">
      <c r="K16299" s="4"/>
      <c r="L16299" s="32"/>
      <c r="M16299" s="32"/>
      <c r="N16299" s="4"/>
      <c r="Q16299" s="27"/>
    </row>
    <row r="16300" spans="11:17" x14ac:dyDescent="0.25">
      <c r="K16300" s="4"/>
      <c r="L16300" s="32"/>
      <c r="M16300" s="32"/>
      <c r="N16300" s="4"/>
      <c r="Q16300" s="27"/>
    </row>
    <row r="16301" spans="11:17" x14ac:dyDescent="0.25">
      <c r="K16301" s="4"/>
      <c r="L16301" s="32"/>
      <c r="M16301" s="32"/>
      <c r="N16301" s="4"/>
      <c r="Q16301" s="27"/>
    </row>
    <row r="16302" spans="11:17" x14ac:dyDescent="0.25">
      <c r="K16302" s="4"/>
      <c r="L16302" s="32"/>
      <c r="M16302" s="32"/>
      <c r="N16302" s="4"/>
      <c r="Q16302" s="27"/>
    </row>
    <row r="16303" spans="11:17" x14ac:dyDescent="0.25">
      <c r="K16303" s="4"/>
      <c r="L16303" s="32"/>
      <c r="M16303" s="32"/>
      <c r="N16303" s="4"/>
      <c r="Q16303" s="27"/>
    </row>
    <row r="16304" spans="11:17" x14ac:dyDescent="0.25">
      <c r="K16304" s="4"/>
      <c r="L16304" s="32"/>
      <c r="M16304" s="32"/>
      <c r="N16304" s="4"/>
      <c r="Q16304" s="27"/>
    </row>
    <row r="16305" spans="11:17" x14ac:dyDescent="0.25">
      <c r="K16305" s="4"/>
      <c r="L16305" s="32"/>
      <c r="M16305" s="32"/>
      <c r="N16305" s="4"/>
      <c r="Q16305" s="27"/>
    </row>
    <row r="16306" spans="11:17" x14ac:dyDescent="0.25">
      <c r="K16306" s="4"/>
      <c r="L16306" s="32"/>
      <c r="M16306" s="32"/>
      <c r="N16306" s="4"/>
      <c r="Q16306" s="27"/>
    </row>
    <row r="16307" spans="11:17" x14ac:dyDescent="0.25">
      <c r="K16307" s="4"/>
      <c r="L16307" s="32"/>
      <c r="M16307" s="32"/>
      <c r="N16307" s="4"/>
      <c r="Q16307" s="27"/>
    </row>
    <row r="16308" spans="11:17" x14ac:dyDescent="0.25">
      <c r="K16308" s="4"/>
      <c r="L16308" s="32"/>
      <c r="M16308" s="32"/>
      <c r="N16308" s="4"/>
      <c r="Q16308" s="27"/>
    </row>
    <row r="16309" spans="11:17" x14ac:dyDescent="0.25">
      <c r="K16309" s="4"/>
      <c r="L16309" s="32"/>
      <c r="M16309" s="32"/>
      <c r="N16309" s="4"/>
      <c r="Q16309" s="27"/>
    </row>
    <row r="16310" spans="11:17" x14ac:dyDescent="0.25">
      <c r="K16310" s="4"/>
      <c r="L16310" s="32"/>
      <c r="M16310" s="32"/>
      <c r="N16310" s="4"/>
      <c r="Q16310" s="27"/>
    </row>
    <row r="16311" spans="11:17" x14ac:dyDescent="0.25">
      <c r="K16311" s="4"/>
      <c r="L16311" s="32"/>
      <c r="M16311" s="32"/>
      <c r="N16311" s="4"/>
      <c r="Q16311" s="27"/>
    </row>
    <row r="16312" spans="11:17" x14ac:dyDescent="0.25">
      <c r="K16312" s="4"/>
      <c r="L16312" s="32"/>
      <c r="M16312" s="32"/>
      <c r="N16312" s="4"/>
      <c r="Q16312" s="27"/>
    </row>
    <row r="16313" spans="11:17" x14ac:dyDescent="0.25">
      <c r="K16313" s="4"/>
      <c r="L16313" s="32"/>
      <c r="M16313" s="32"/>
      <c r="N16313" s="4"/>
      <c r="Q16313" s="27"/>
    </row>
    <row r="16314" spans="11:17" x14ac:dyDescent="0.25">
      <c r="K16314" s="4"/>
      <c r="L16314" s="32"/>
      <c r="M16314" s="32"/>
      <c r="N16314" s="4"/>
      <c r="Q16314" s="27"/>
    </row>
    <row r="16315" spans="11:17" x14ac:dyDescent="0.25">
      <c r="K16315" s="4"/>
      <c r="L16315" s="32"/>
      <c r="M16315" s="32"/>
      <c r="N16315" s="4"/>
      <c r="Q16315" s="27"/>
    </row>
    <row r="16316" spans="11:17" x14ac:dyDescent="0.25">
      <c r="K16316" s="4"/>
      <c r="L16316" s="32"/>
      <c r="M16316" s="32"/>
      <c r="N16316" s="4"/>
      <c r="Q16316" s="27"/>
    </row>
    <row r="16317" spans="11:17" x14ac:dyDescent="0.25">
      <c r="K16317" s="4"/>
      <c r="L16317" s="32"/>
      <c r="M16317" s="32"/>
      <c r="N16317" s="4"/>
      <c r="Q16317" s="27"/>
    </row>
    <row r="16318" spans="11:17" x14ac:dyDescent="0.25">
      <c r="K16318" s="4"/>
      <c r="L16318" s="32"/>
      <c r="M16318" s="32"/>
      <c r="N16318" s="4"/>
      <c r="Q16318" s="27"/>
    </row>
    <row r="16319" spans="11:17" x14ac:dyDescent="0.25">
      <c r="K16319" s="4"/>
      <c r="L16319" s="32"/>
      <c r="M16319" s="32"/>
      <c r="N16319" s="4"/>
      <c r="Q16319" s="27"/>
    </row>
    <row r="16320" spans="11:17" x14ac:dyDescent="0.25">
      <c r="K16320" s="4"/>
      <c r="L16320" s="32"/>
      <c r="M16320" s="32"/>
      <c r="N16320" s="4"/>
      <c r="Q16320" s="27"/>
    </row>
    <row r="16321" spans="11:17" x14ac:dyDescent="0.25">
      <c r="K16321" s="4"/>
      <c r="L16321" s="32"/>
      <c r="M16321" s="32"/>
      <c r="N16321" s="4"/>
      <c r="Q16321" s="27"/>
    </row>
    <row r="16322" spans="11:17" x14ac:dyDescent="0.25">
      <c r="K16322" s="4"/>
      <c r="L16322" s="32"/>
      <c r="M16322" s="32"/>
      <c r="N16322" s="4"/>
      <c r="Q16322" s="27"/>
    </row>
    <row r="16323" spans="11:17" x14ac:dyDescent="0.25">
      <c r="K16323" s="4"/>
      <c r="L16323" s="32"/>
      <c r="M16323" s="32"/>
      <c r="N16323" s="4"/>
      <c r="Q16323" s="27"/>
    </row>
    <row r="16324" spans="11:17" x14ac:dyDescent="0.25">
      <c r="K16324" s="4"/>
      <c r="L16324" s="32"/>
      <c r="M16324" s="32"/>
      <c r="N16324" s="4"/>
      <c r="Q16324" s="27"/>
    </row>
    <row r="16325" spans="11:17" x14ac:dyDescent="0.25">
      <c r="K16325" s="4"/>
      <c r="L16325" s="32"/>
      <c r="M16325" s="32"/>
      <c r="N16325" s="4"/>
      <c r="Q16325" s="27"/>
    </row>
    <row r="16326" spans="11:17" x14ac:dyDescent="0.25">
      <c r="K16326" s="4"/>
      <c r="L16326" s="32"/>
      <c r="M16326" s="32"/>
      <c r="N16326" s="4"/>
      <c r="Q16326" s="27"/>
    </row>
    <row r="16327" spans="11:17" x14ac:dyDescent="0.25">
      <c r="K16327" s="4"/>
      <c r="L16327" s="32"/>
      <c r="M16327" s="32"/>
      <c r="N16327" s="4"/>
      <c r="Q16327" s="27"/>
    </row>
    <row r="16328" spans="11:17" x14ac:dyDescent="0.25">
      <c r="K16328" s="4"/>
      <c r="L16328" s="32"/>
      <c r="M16328" s="32"/>
      <c r="N16328" s="4"/>
      <c r="Q16328" s="27"/>
    </row>
    <row r="16329" spans="11:17" x14ac:dyDescent="0.25">
      <c r="K16329" s="4"/>
      <c r="L16329" s="32"/>
      <c r="M16329" s="32"/>
      <c r="N16329" s="4"/>
      <c r="Q16329" s="27"/>
    </row>
    <row r="16330" spans="11:17" x14ac:dyDescent="0.25">
      <c r="K16330" s="4"/>
      <c r="L16330" s="32"/>
      <c r="M16330" s="32"/>
      <c r="N16330" s="4"/>
      <c r="Q16330" s="27"/>
    </row>
    <row r="16331" spans="11:17" x14ac:dyDescent="0.25">
      <c r="K16331" s="4"/>
      <c r="L16331" s="32"/>
      <c r="M16331" s="32"/>
      <c r="N16331" s="4"/>
      <c r="Q16331" s="27"/>
    </row>
    <row r="16332" spans="11:17" x14ac:dyDescent="0.25">
      <c r="K16332" s="4"/>
      <c r="L16332" s="32"/>
      <c r="M16332" s="32"/>
      <c r="N16332" s="4"/>
      <c r="Q16332" s="27"/>
    </row>
    <row r="16333" spans="11:17" x14ac:dyDescent="0.25">
      <c r="K16333" s="4"/>
      <c r="L16333" s="32"/>
      <c r="M16333" s="32"/>
      <c r="N16333" s="4"/>
      <c r="Q16333" s="27"/>
    </row>
    <row r="16334" spans="11:17" x14ac:dyDescent="0.25">
      <c r="K16334" s="4"/>
      <c r="L16334" s="32"/>
      <c r="M16334" s="32"/>
      <c r="N16334" s="4"/>
      <c r="Q16334" s="27"/>
    </row>
    <row r="16335" spans="11:17" x14ac:dyDescent="0.25">
      <c r="K16335" s="4"/>
      <c r="L16335" s="32"/>
      <c r="M16335" s="32"/>
      <c r="N16335" s="4"/>
      <c r="Q16335" s="27"/>
    </row>
    <row r="16336" spans="11:17" x14ac:dyDescent="0.25">
      <c r="K16336" s="4"/>
      <c r="L16336" s="32"/>
      <c r="M16336" s="32"/>
      <c r="N16336" s="4"/>
      <c r="Q16336" s="27"/>
    </row>
    <row r="16337" spans="11:17" x14ac:dyDescent="0.25">
      <c r="K16337" s="4"/>
      <c r="L16337" s="32"/>
      <c r="M16337" s="32"/>
      <c r="N16337" s="4"/>
      <c r="Q16337" s="27"/>
    </row>
    <row r="16338" spans="11:17" x14ac:dyDescent="0.25">
      <c r="K16338" s="4"/>
      <c r="L16338" s="32"/>
      <c r="M16338" s="32"/>
      <c r="N16338" s="4"/>
      <c r="Q16338" s="27"/>
    </row>
    <row r="16339" spans="11:17" x14ac:dyDescent="0.25">
      <c r="K16339" s="4"/>
      <c r="L16339" s="32"/>
      <c r="M16339" s="32"/>
      <c r="N16339" s="4"/>
      <c r="Q16339" s="27"/>
    </row>
    <row r="16340" spans="11:17" x14ac:dyDescent="0.25">
      <c r="K16340" s="4"/>
      <c r="L16340" s="32"/>
      <c r="M16340" s="32"/>
      <c r="N16340" s="4"/>
      <c r="Q16340" s="27"/>
    </row>
    <row r="16341" spans="11:17" x14ac:dyDescent="0.25">
      <c r="K16341" s="4"/>
      <c r="L16341" s="32"/>
      <c r="M16341" s="32"/>
      <c r="N16341" s="4"/>
      <c r="Q16341" s="27"/>
    </row>
    <row r="16342" spans="11:17" x14ac:dyDescent="0.25">
      <c r="K16342" s="4"/>
      <c r="L16342" s="32"/>
      <c r="M16342" s="32"/>
      <c r="N16342" s="4"/>
      <c r="Q16342" s="27"/>
    </row>
    <row r="16343" spans="11:17" x14ac:dyDescent="0.25">
      <c r="K16343" s="4"/>
      <c r="L16343" s="32"/>
      <c r="M16343" s="32"/>
      <c r="N16343" s="4"/>
      <c r="Q16343" s="27"/>
    </row>
    <row r="16344" spans="11:17" x14ac:dyDescent="0.25">
      <c r="K16344" s="4"/>
      <c r="L16344" s="32"/>
      <c r="M16344" s="32"/>
      <c r="N16344" s="4"/>
      <c r="Q16344" s="27"/>
    </row>
    <row r="16345" spans="11:17" x14ac:dyDescent="0.25">
      <c r="K16345" s="4"/>
      <c r="L16345" s="32"/>
      <c r="M16345" s="32"/>
      <c r="N16345" s="4"/>
      <c r="Q16345" s="27"/>
    </row>
    <row r="16346" spans="11:17" x14ac:dyDescent="0.25">
      <c r="K16346" s="4"/>
      <c r="L16346" s="32"/>
      <c r="M16346" s="32"/>
      <c r="N16346" s="4"/>
      <c r="Q16346" s="27"/>
    </row>
    <row r="16347" spans="11:17" x14ac:dyDescent="0.25">
      <c r="K16347" s="4"/>
      <c r="L16347" s="32"/>
      <c r="M16347" s="32"/>
      <c r="N16347" s="4"/>
      <c r="Q16347" s="27"/>
    </row>
    <row r="16348" spans="11:17" x14ac:dyDescent="0.25">
      <c r="K16348" s="4"/>
      <c r="L16348" s="32"/>
      <c r="M16348" s="32"/>
      <c r="N16348" s="4"/>
      <c r="Q16348" s="27"/>
    </row>
    <row r="16349" spans="11:17" x14ac:dyDescent="0.25">
      <c r="K16349" s="4"/>
      <c r="L16349" s="32"/>
      <c r="M16349" s="32"/>
      <c r="N16349" s="4"/>
      <c r="Q16349" s="27"/>
    </row>
    <row r="16350" spans="11:17" x14ac:dyDescent="0.25">
      <c r="K16350" s="4"/>
      <c r="L16350" s="32"/>
      <c r="M16350" s="32"/>
      <c r="N16350" s="4"/>
      <c r="Q16350" s="27"/>
    </row>
    <row r="16351" spans="11:17" x14ac:dyDescent="0.25">
      <c r="K16351" s="4"/>
      <c r="L16351" s="32"/>
      <c r="M16351" s="32"/>
      <c r="N16351" s="4"/>
      <c r="Q16351" s="27"/>
    </row>
    <row r="16352" spans="11:17" x14ac:dyDescent="0.25">
      <c r="K16352" s="4"/>
      <c r="L16352" s="32"/>
      <c r="M16352" s="32"/>
      <c r="N16352" s="4"/>
      <c r="Q16352" s="27"/>
    </row>
    <row r="16353" spans="11:17" x14ac:dyDescent="0.25">
      <c r="K16353" s="4"/>
      <c r="L16353" s="32"/>
      <c r="M16353" s="32"/>
      <c r="N16353" s="4"/>
      <c r="Q16353" s="27"/>
    </row>
    <row r="16354" spans="11:17" x14ac:dyDescent="0.25">
      <c r="K16354" s="4"/>
      <c r="L16354" s="32"/>
      <c r="M16354" s="32"/>
      <c r="N16354" s="4"/>
      <c r="Q16354" s="27"/>
    </row>
    <row r="16355" spans="11:17" x14ac:dyDescent="0.25">
      <c r="K16355" s="4"/>
      <c r="L16355" s="32"/>
      <c r="M16355" s="32"/>
      <c r="N16355" s="4"/>
      <c r="Q16355" s="27"/>
    </row>
    <row r="16356" spans="11:17" x14ac:dyDescent="0.25">
      <c r="K16356" s="4"/>
      <c r="L16356" s="32"/>
      <c r="M16356" s="32"/>
      <c r="N16356" s="4"/>
      <c r="Q16356" s="27"/>
    </row>
    <row r="16357" spans="11:17" x14ac:dyDescent="0.25">
      <c r="K16357" s="4"/>
      <c r="L16357" s="32"/>
      <c r="M16357" s="32"/>
      <c r="N16357" s="4"/>
      <c r="Q16357" s="27"/>
    </row>
    <row r="16358" spans="11:17" x14ac:dyDescent="0.25">
      <c r="K16358" s="4"/>
      <c r="L16358" s="32"/>
      <c r="M16358" s="32"/>
      <c r="N16358" s="4"/>
      <c r="Q16358" s="27"/>
    </row>
    <row r="16359" spans="11:17" x14ac:dyDescent="0.25">
      <c r="K16359" s="4"/>
      <c r="L16359" s="32"/>
      <c r="M16359" s="32"/>
      <c r="N16359" s="4"/>
      <c r="Q16359" s="27"/>
    </row>
    <row r="16360" spans="11:17" x14ac:dyDescent="0.25">
      <c r="K16360" s="4"/>
      <c r="L16360" s="32"/>
      <c r="M16360" s="32"/>
      <c r="N16360" s="4"/>
      <c r="Q16360" s="27"/>
    </row>
    <row r="16361" spans="11:17" x14ac:dyDescent="0.25">
      <c r="K16361" s="4"/>
      <c r="L16361" s="32"/>
      <c r="M16361" s="32"/>
      <c r="N16361" s="4"/>
      <c r="Q16361" s="27"/>
    </row>
    <row r="16362" spans="11:17" x14ac:dyDescent="0.25">
      <c r="K16362" s="4"/>
      <c r="L16362" s="32"/>
      <c r="M16362" s="32"/>
      <c r="N16362" s="4"/>
      <c r="Q16362" s="27"/>
    </row>
    <row r="16363" spans="11:17" x14ac:dyDescent="0.25">
      <c r="K16363" s="4"/>
      <c r="L16363" s="32"/>
      <c r="M16363" s="32"/>
      <c r="N16363" s="4"/>
      <c r="Q16363" s="27"/>
    </row>
    <row r="16364" spans="11:17" x14ac:dyDescent="0.25">
      <c r="K16364" s="4"/>
      <c r="L16364" s="32"/>
      <c r="M16364" s="32"/>
      <c r="N16364" s="4"/>
      <c r="Q16364" s="27"/>
    </row>
    <row r="16365" spans="11:17" x14ac:dyDescent="0.25">
      <c r="K16365" s="4"/>
      <c r="L16365" s="32"/>
      <c r="M16365" s="32"/>
      <c r="N16365" s="4"/>
      <c r="Q16365" s="27"/>
    </row>
    <row r="16366" spans="11:17" x14ac:dyDescent="0.25">
      <c r="K16366" s="4"/>
      <c r="L16366" s="32"/>
      <c r="M16366" s="32"/>
      <c r="N16366" s="4"/>
      <c r="Q16366" s="27"/>
    </row>
    <row r="16367" spans="11:17" x14ac:dyDescent="0.25">
      <c r="K16367" s="4"/>
      <c r="L16367" s="32"/>
      <c r="M16367" s="32"/>
      <c r="N16367" s="4"/>
      <c r="Q16367" s="27"/>
    </row>
    <row r="16368" spans="11:17" x14ac:dyDescent="0.25">
      <c r="K16368" s="4"/>
      <c r="L16368" s="32"/>
      <c r="M16368" s="32"/>
      <c r="N16368" s="4"/>
      <c r="Q16368" s="27"/>
    </row>
    <row r="16369" spans="11:17" x14ac:dyDescent="0.25">
      <c r="K16369" s="4"/>
      <c r="L16369" s="32"/>
      <c r="M16369" s="32"/>
      <c r="N16369" s="4"/>
      <c r="Q16369" s="27"/>
    </row>
    <row r="16370" spans="11:17" x14ac:dyDescent="0.25">
      <c r="K16370" s="4"/>
      <c r="L16370" s="32"/>
      <c r="M16370" s="32"/>
      <c r="N16370" s="4"/>
      <c r="Q16370" s="27"/>
    </row>
    <row r="16371" spans="11:17" x14ac:dyDescent="0.25">
      <c r="K16371" s="4"/>
      <c r="L16371" s="32"/>
      <c r="M16371" s="32"/>
      <c r="N16371" s="4"/>
      <c r="Q16371" s="27"/>
    </row>
    <row r="16372" spans="11:17" x14ac:dyDescent="0.25">
      <c r="K16372" s="4"/>
      <c r="L16372" s="32"/>
      <c r="M16372" s="32"/>
      <c r="N16372" s="4"/>
      <c r="Q16372" s="27"/>
    </row>
    <row r="16373" spans="11:17" x14ac:dyDescent="0.25">
      <c r="K16373" s="4"/>
      <c r="L16373" s="32"/>
      <c r="M16373" s="32"/>
      <c r="N16373" s="4"/>
      <c r="Q16373" s="27"/>
    </row>
    <row r="16374" spans="11:17" x14ac:dyDescent="0.25">
      <c r="K16374" s="4"/>
      <c r="L16374" s="32"/>
      <c r="M16374" s="32"/>
      <c r="N16374" s="4"/>
      <c r="Q16374" s="27"/>
    </row>
    <row r="16375" spans="11:17" x14ac:dyDescent="0.25">
      <c r="K16375" s="4"/>
      <c r="L16375" s="32"/>
      <c r="M16375" s="32"/>
      <c r="N16375" s="4"/>
      <c r="Q16375" s="27"/>
    </row>
    <row r="16376" spans="11:17" x14ac:dyDescent="0.25">
      <c r="K16376" s="4"/>
      <c r="L16376" s="32"/>
      <c r="M16376" s="32"/>
      <c r="N16376" s="4"/>
      <c r="Q16376" s="27"/>
    </row>
    <row r="16377" spans="11:17" x14ac:dyDescent="0.25">
      <c r="K16377" s="4"/>
      <c r="L16377" s="32"/>
      <c r="M16377" s="32"/>
      <c r="N16377" s="4"/>
      <c r="Q16377" s="27"/>
    </row>
    <row r="16378" spans="11:17" x14ac:dyDescent="0.25">
      <c r="K16378" s="4"/>
      <c r="L16378" s="32"/>
      <c r="M16378" s="32"/>
      <c r="N16378" s="4"/>
      <c r="Q16378" s="27"/>
    </row>
    <row r="16379" spans="11:17" x14ac:dyDescent="0.25">
      <c r="K16379" s="4"/>
      <c r="L16379" s="32"/>
      <c r="M16379" s="32"/>
      <c r="N16379" s="4"/>
      <c r="Q16379" s="27"/>
    </row>
    <row r="16380" spans="11:17" x14ac:dyDescent="0.25">
      <c r="K16380" s="4"/>
      <c r="L16380" s="32"/>
      <c r="M16380" s="32"/>
      <c r="N16380" s="4"/>
      <c r="Q16380" s="27"/>
    </row>
    <row r="16381" spans="11:17" x14ac:dyDescent="0.25">
      <c r="K16381" s="4"/>
      <c r="L16381" s="32"/>
      <c r="M16381" s="32"/>
      <c r="N16381" s="4"/>
      <c r="Q16381" s="27"/>
    </row>
    <row r="16382" spans="11:17" x14ac:dyDescent="0.25">
      <c r="K16382" s="4"/>
      <c r="L16382" s="32"/>
      <c r="M16382" s="32"/>
      <c r="N16382" s="4"/>
      <c r="Q16382" s="27"/>
    </row>
    <row r="16383" spans="11:17" x14ac:dyDescent="0.25">
      <c r="K16383" s="4"/>
      <c r="L16383" s="32"/>
      <c r="M16383" s="32"/>
      <c r="N16383" s="4"/>
      <c r="Q16383" s="27"/>
    </row>
    <row r="16384" spans="11:17" x14ac:dyDescent="0.25">
      <c r="K16384" s="4"/>
      <c r="L16384" s="32"/>
      <c r="M16384" s="32"/>
      <c r="N16384" s="4"/>
      <c r="Q16384" s="27"/>
    </row>
    <row r="16385" spans="11:17" x14ac:dyDescent="0.25">
      <c r="K16385" s="4"/>
      <c r="L16385" s="32"/>
      <c r="M16385" s="32"/>
      <c r="N16385" s="4"/>
      <c r="Q16385" s="27"/>
    </row>
    <row r="16386" spans="11:17" x14ac:dyDescent="0.25">
      <c r="K16386" s="4"/>
      <c r="L16386" s="32"/>
      <c r="M16386" s="32"/>
      <c r="N16386" s="4"/>
      <c r="Q16386" s="27"/>
    </row>
    <row r="16387" spans="11:17" x14ac:dyDescent="0.25">
      <c r="K16387" s="4"/>
      <c r="L16387" s="32"/>
      <c r="M16387" s="32"/>
      <c r="N16387" s="4"/>
      <c r="Q16387" s="27"/>
    </row>
    <row r="16388" spans="11:17" x14ac:dyDescent="0.25">
      <c r="K16388" s="4"/>
      <c r="L16388" s="32"/>
      <c r="M16388" s="32"/>
      <c r="N16388" s="4"/>
      <c r="Q16388" s="27"/>
    </row>
    <row r="16389" spans="11:17" x14ac:dyDescent="0.25">
      <c r="K16389" s="4"/>
      <c r="L16389" s="32"/>
      <c r="M16389" s="32"/>
      <c r="N16389" s="4"/>
      <c r="Q16389" s="27"/>
    </row>
    <row r="16390" spans="11:17" x14ac:dyDescent="0.25">
      <c r="K16390" s="4"/>
      <c r="L16390" s="32"/>
      <c r="M16390" s="32"/>
      <c r="N16390" s="4"/>
      <c r="Q16390" s="27"/>
    </row>
    <row r="16391" spans="11:17" x14ac:dyDescent="0.25">
      <c r="K16391" s="4"/>
      <c r="L16391" s="32"/>
      <c r="M16391" s="32"/>
      <c r="N16391" s="4"/>
      <c r="Q16391" s="27"/>
    </row>
    <row r="16392" spans="11:17" x14ac:dyDescent="0.25">
      <c r="K16392" s="4"/>
      <c r="L16392" s="32"/>
      <c r="M16392" s="32"/>
      <c r="N16392" s="4"/>
      <c r="Q16392" s="27"/>
    </row>
    <row r="16393" spans="11:17" x14ac:dyDescent="0.25">
      <c r="K16393" s="4"/>
      <c r="L16393" s="32"/>
      <c r="M16393" s="32"/>
      <c r="N16393" s="4"/>
      <c r="Q16393" s="27"/>
    </row>
    <row r="16394" spans="11:17" x14ac:dyDescent="0.25">
      <c r="K16394" s="4"/>
      <c r="L16394" s="32"/>
      <c r="M16394" s="32"/>
      <c r="N16394" s="4"/>
      <c r="Q16394" s="27"/>
    </row>
    <row r="16395" spans="11:17" x14ac:dyDescent="0.25">
      <c r="K16395" s="4"/>
      <c r="L16395" s="32"/>
      <c r="M16395" s="32"/>
      <c r="N16395" s="4"/>
      <c r="Q16395" s="27"/>
    </row>
    <row r="16396" spans="11:17" x14ac:dyDescent="0.25">
      <c r="K16396" s="4"/>
      <c r="L16396" s="32"/>
      <c r="M16396" s="32"/>
      <c r="N16396" s="4"/>
      <c r="Q16396" s="27"/>
    </row>
    <row r="16397" spans="11:17" x14ac:dyDescent="0.25">
      <c r="K16397" s="4"/>
      <c r="L16397" s="32"/>
      <c r="M16397" s="32"/>
      <c r="N16397" s="4"/>
      <c r="Q16397" s="27"/>
    </row>
    <row r="16398" spans="11:17" x14ac:dyDescent="0.25">
      <c r="K16398" s="4"/>
      <c r="L16398" s="32"/>
      <c r="M16398" s="32"/>
      <c r="N16398" s="4"/>
      <c r="Q16398" s="27"/>
    </row>
    <row r="16399" spans="11:17" x14ac:dyDescent="0.25">
      <c r="K16399" s="4"/>
      <c r="L16399" s="32"/>
      <c r="M16399" s="32"/>
      <c r="N16399" s="4"/>
      <c r="Q16399" s="27"/>
    </row>
    <row r="16400" spans="11:17" x14ac:dyDescent="0.25">
      <c r="K16400" s="4"/>
      <c r="L16400" s="32"/>
      <c r="M16400" s="32"/>
      <c r="N16400" s="4"/>
      <c r="Q16400" s="27"/>
    </row>
    <row r="16401" spans="11:17" x14ac:dyDescent="0.25">
      <c r="K16401" s="4"/>
      <c r="L16401" s="32"/>
      <c r="M16401" s="32"/>
      <c r="N16401" s="4"/>
      <c r="Q16401" s="27"/>
    </row>
    <row r="16402" spans="11:17" x14ac:dyDescent="0.25">
      <c r="K16402" s="4"/>
      <c r="L16402" s="32"/>
      <c r="M16402" s="32"/>
      <c r="N16402" s="4"/>
      <c r="Q16402" s="27"/>
    </row>
    <row r="16403" spans="11:17" x14ac:dyDescent="0.25">
      <c r="K16403" s="4"/>
      <c r="L16403" s="32"/>
      <c r="M16403" s="32"/>
      <c r="N16403" s="4"/>
      <c r="Q16403" s="27"/>
    </row>
    <row r="16404" spans="11:17" x14ac:dyDescent="0.25">
      <c r="K16404" s="4"/>
      <c r="L16404" s="32"/>
      <c r="M16404" s="32"/>
      <c r="N16404" s="4"/>
      <c r="Q16404" s="27"/>
    </row>
    <row r="16405" spans="11:17" x14ac:dyDescent="0.25">
      <c r="K16405" s="4"/>
      <c r="L16405" s="32"/>
      <c r="M16405" s="32"/>
      <c r="N16405" s="4"/>
      <c r="Q16405" s="27"/>
    </row>
    <row r="16406" spans="11:17" x14ac:dyDescent="0.25">
      <c r="K16406" s="4"/>
      <c r="L16406" s="32"/>
      <c r="M16406" s="32"/>
      <c r="N16406" s="4"/>
      <c r="Q16406" s="27"/>
    </row>
    <row r="16407" spans="11:17" x14ac:dyDescent="0.25">
      <c r="K16407" s="4"/>
      <c r="L16407" s="32"/>
      <c r="M16407" s="32"/>
      <c r="N16407" s="4"/>
      <c r="Q16407" s="27"/>
    </row>
    <row r="16408" spans="11:17" x14ac:dyDescent="0.25">
      <c r="K16408" s="4"/>
      <c r="L16408" s="32"/>
      <c r="M16408" s="32"/>
      <c r="N16408" s="4"/>
      <c r="Q16408" s="27"/>
    </row>
    <row r="16409" spans="11:17" x14ac:dyDescent="0.25">
      <c r="K16409" s="4"/>
      <c r="L16409" s="32"/>
      <c r="M16409" s="32"/>
      <c r="N16409" s="4"/>
      <c r="Q16409" s="27"/>
    </row>
    <row r="16410" spans="11:17" x14ac:dyDescent="0.25">
      <c r="K16410" s="4"/>
      <c r="L16410" s="32"/>
      <c r="M16410" s="32"/>
      <c r="N16410" s="4"/>
      <c r="Q16410" s="27"/>
    </row>
    <row r="16411" spans="11:17" x14ac:dyDescent="0.25">
      <c r="K16411" s="4"/>
      <c r="L16411" s="32"/>
      <c r="M16411" s="32"/>
      <c r="N16411" s="4"/>
      <c r="Q16411" s="27"/>
    </row>
    <row r="16412" spans="11:17" x14ac:dyDescent="0.25">
      <c r="K16412" s="4"/>
      <c r="L16412" s="32"/>
      <c r="M16412" s="32"/>
      <c r="N16412" s="4"/>
      <c r="Q16412" s="27"/>
    </row>
    <row r="16413" spans="11:17" x14ac:dyDescent="0.25">
      <c r="K16413" s="4"/>
      <c r="L16413" s="32"/>
      <c r="M16413" s="32"/>
      <c r="N16413" s="4"/>
      <c r="Q16413" s="27"/>
    </row>
    <row r="16414" spans="11:17" x14ac:dyDescent="0.25">
      <c r="K16414" s="4"/>
      <c r="L16414" s="32"/>
      <c r="M16414" s="32"/>
      <c r="N16414" s="4"/>
      <c r="Q16414" s="27"/>
    </row>
    <row r="16415" spans="11:17" x14ac:dyDescent="0.25">
      <c r="K16415" s="4"/>
      <c r="L16415" s="32"/>
      <c r="M16415" s="32"/>
      <c r="N16415" s="4"/>
      <c r="Q16415" s="27"/>
    </row>
    <row r="16416" spans="11:17" x14ac:dyDescent="0.25">
      <c r="K16416" s="4"/>
      <c r="L16416" s="32"/>
      <c r="M16416" s="32"/>
      <c r="N16416" s="4"/>
      <c r="Q16416" s="27"/>
    </row>
    <row r="16417" spans="11:17" x14ac:dyDescent="0.25">
      <c r="K16417" s="4"/>
      <c r="L16417" s="32"/>
      <c r="M16417" s="32"/>
      <c r="N16417" s="4"/>
      <c r="Q16417" s="27"/>
    </row>
    <row r="16418" spans="11:17" x14ac:dyDescent="0.25">
      <c r="K16418" s="4"/>
      <c r="L16418" s="32"/>
      <c r="M16418" s="32"/>
      <c r="N16418" s="4"/>
      <c r="Q16418" s="27"/>
    </row>
    <row r="16419" spans="11:17" x14ac:dyDescent="0.25">
      <c r="K16419" s="4"/>
      <c r="L16419" s="32"/>
      <c r="M16419" s="32"/>
      <c r="N16419" s="4"/>
      <c r="Q16419" s="27"/>
    </row>
    <row r="16420" spans="11:17" x14ac:dyDescent="0.25">
      <c r="K16420" s="4"/>
      <c r="L16420" s="32"/>
      <c r="M16420" s="32"/>
      <c r="N16420" s="4"/>
      <c r="Q16420" s="27"/>
    </row>
    <row r="16421" spans="11:17" x14ac:dyDescent="0.25">
      <c r="K16421" s="4"/>
      <c r="L16421" s="32"/>
      <c r="M16421" s="32"/>
      <c r="N16421" s="4"/>
      <c r="Q16421" s="27"/>
    </row>
    <row r="16422" spans="11:17" x14ac:dyDescent="0.25">
      <c r="K16422" s="4"/>
      <c r="L16422" s="32"/>
      <c r="M16422" s="32"/>
      <c r="N16422" s="4"/>
      <c r="Q16422" s="27"/>
    </row>
    <row r="16423" spans="11:17" x14ac:dyDescent="0.25">
      <c r="K16423" s="4"/>
      <c r="L16423" s="32"/>
      <c r="M16423" s="32"/>
      <c r="N16423" s="4"/>
      <c r="Q16423" s="27"/>
    </row>
    <row r="16424" spans="11:17" x14ac:dyDescent="0.25">
      <c r="K16424" s="4"/>
      <c r="L16424" s="32"/>
      <c r="M16424" s="32"/>
      <c r="N16424" s="4"/>
      <c r="Q16424" s="27"/>
    </row>
    <row r="16425" spans="11:17" x14ac:dyDescent="0.25">
      <c r="K16425" s="4"/>
      <c r="L16425" s="32"/>
      <c r="M16425" s="32"/>
      <c r="N16425" s="4"/>
      <c r="Q16425" s="27"/>
    </row>
    <row r="16426" spans="11:17" x14ac:dyDescent="0.25">
      <c r="K16426" s="4"/>
      <c r="L16426" s="32"/>
      <c r="M16426" s="32"/>
      <c r="N16426" s="4"/>
      <c r="Q16426" s="27"/>
    </row>
    <row r="16427" spans="11:17" x14ac:dyDescent="0.25">
      <c r="K16427" s="4"/>
      <c r="L16427" s="32"/>
      <c r="M16427" s="32"/>
      <c r="N16427" s="4"/>
      <c r="Q16427" s="27"/>
    </row>
    <row r="16428" spans="11:17" x14ac:dyDescent="0.25">
      <c r="K16428" s="4"/>
      <c r="L16428" s="32"/>
      <c r="M16428" s="32"/>
      <c r="N16428" s="4"/>
      <c r="Q16428" s="27"/>
    </row>
    <row r="16429" spans="11:17" x14ac:dyDescent="0.25">
      <c r="K16429" s="4"/>
      <c r="L16429" s="32"/>
      <c r="M16429" s="32"/>
      <c r="N16429" s="4"/>
      <c r="Q16429" s="27"/>
    </row>
    <row r="16430" spans="11:17" x14ac:dyDescent="0.25">
      <c r="K16430" s="4"/>
      <c r="L16430" s="32"/>
      <c r="M16430" s="32"/>
      <c r="N16430" s="4"/>
      <c r="Q16430" s="27"/>
    </row>
    <row r="16431" spans="11:17" x14ac:dyDescent="0.25">
      <c r="K16431" s="4"/>
      <c r="L16431" s="32"/>
      <c r="M16431" s="32"/>
      <c r="N16431" s="4"/>
      <c r="Q16431" s="27"/>
    </row>
    <row r="16432" spans="11:17" x14ac:dyDescent="0.25">
      <c r="K16432" s="4"/>
      <c r="L16432" s="32"/>
      <c r="M16432" s="32"/>
      <c r="N16432" s="4"/>
      <c r="Q16432" s="27"/>
    </row>
    <row r="16433" spans="11:17" x14ac:dyDescent="0.25">
      <c r="K16433" s="4"/>
      <c r="L16433" s="32"/>
      <c r="M16433" s="32"/>
      <c r="N16433" s="4"/>
      <c r="Q16433" s="27"/>
    </row>
    <row r="16434" spans="11:17" x14ac:dyDescent="0.25">
      <c r="K16434" s="4"/>
      <c r="L16434" s="32"/>
      <c r="M16434" s="32"/>
      <c r="N16434" s="4"/>
      <c r="Q16434" s="27"/>
    </row>
    <row r="16435" spans="11:17" x14ac:dyDescent="0.25">
      <c r="K16435" s="4"/>
      <c r="L16435" s="32"/>
      <c r="M16435" s="32"/>
      <c r="N16435" s="4"/>
      <c r="Q16435" s="27"/>
    </row>
    <row r="16436" spans="11:17" x14ac:dyDescent="0.25">
      <c r="K16436" s="4"/>
      <c r="L16436" s="32"/>
      <c r="M16436" s="32"/>
      <c r="N16436" s="4"/>
      <c r="Q16436" s="27"/>
    </row>
    <row r="16437" spans="11:17" x14ac:dyDescent="0.25">
      <c r="K16437" s="4"/>
      <c r="L16437" s="32"/>
      <c r="M16437" s="32"/>
      <c r="N16437" s="4"/>
      <c r="Q16437" s="27"/>
    </row>
    <row r="16438" spans="11:17" x14ac:dyDescent="0.25">
      <c r="K16438" s="4"/>
      <c r="L16438" s="32"/>
      <c r="M16438" s="32"/>
      <c r="N16438" s="4"/>
      <c r="Q16438" s="27"/>
    </row>
    <row r="16439" spans="11:17" x14ac:dyDescent="0.25">
      <c r="K16439" s="4"/>
      <c r="L16439" s="32"/>
      <c r="M16439" s="32"/>
      <c r="N16439" s="4"/>
      <c r="Q16439" s="27"/>
    </row>
    <row r="16440" spans="11:17" x14ac:dyDescent="0.25">
      <c r="K16440" s="4"/>
      <c r="L16440" s="32"/>
      <c r="M16440" s="32"/>
      <c r="N16440" s="4"/>
      <c r="Q16440" s="27"/>
    </row>
    <row r="16441" spans="11:17" x14ac:dyDescent="0.25">
      <c r="K16441" s="4"/>
      <c r="L16441" s="32"/>
      <c r="M16441" s="32"/>
      <c r="N16441" s="4"/>
      <c r="Q16441" s="27"/>
    </row>
    <row r="16442" spans="11:17" x14ac:dyDescent="0.25">
      <c r="K16442" s="4"/>
      <c r="L16442" s="32"/>
      <c r="M16442" s="32"/>
      <c r="N16442" s="4"/>
      <c r="Q16442" s="27"/>
    </row>
    <row r="16443" spans="11:17" x14ac:dyDescent="0.25">
      <c r="K16443" s="4"/>
      <c r="L16443" s="32"/>
      <c r="M16443" s="32"/>
      <c r="N16443" s="4"/>
      <c r="Q16443" s="27"/>
    </row>
    <row r="16444" spans="11:17" x14ac:dyDescent="0.25">
      <c r="K16444" s="4"/>
      <c r="L16444" s="32"/>
      <c r="M16444" s="32"/>
      <c r="N16444" s="4"/>
      <c r="Q16444" s="27"/>
    </row>
    <row r="16445" spans="11:17" x14ac:dyDescent="0.25">
      <c r="K16445" s="4"/>
      <c r="L16445" s="32"/>
      <c r="M16445" s="32"/>
      <c r="N16445" s="4"/>
      <c r="Q16445" s="27"/>
    </row>
    <row r="16446" spans="11:17" x14ac:dyDescent="0.25">
      <c r="K16446" s="4"/>
      <c r="L16446" s="32"/>
      <c r="M16446" s="32"/>
      <c r="N16446" s="4"/>
      <c r="Q16446" s="27"/>
    </row>
    <row r="16447" spans="11:17" x14ac:dyDescent="0.25">
      <c r="K16447" s="4"/>
      <c r="L16447" s="32"/>
      <c r="M16447" s="32"/>
      <c r="N16447" s="4"/>
      <c r="Q16447" s="27"/>
    </row>
    <row r="16448" spans="11:17" x14ac:dyDescent="0.25">
      <c r="K16448" s="4"/>
      <c r="L16448" s="32"/>
      <c r="M16448" s="32"/>
      <c r="N16448" s="4"/>
      <c r="Q16448" s="27"/>
    </row>
    <row r="16449" spans="11:17" x14ac:dyDescent="0.25">
      <c r="K16449" s="4"/>
      <c r="L16449" s="32"/>
      <c r="M16449" s="32"/>
      <c r="N16449" s="4"/>
      <c r="Q16449" s="27"/>
    </row>
    <row r="16450" spans="11:17" x14ac:dyDescent="0.25">
      <c r="K16450" s="4"/>
      <c r="L16450" s="32"/>
      <c r="M16450" s="32"/>
      <c r="N16450" s="4"/>
      <c r="Q16450" s="27"/>
    </row>
    <row r="16451" spans="11:17" x14ac:dyDescent="0.25">
      <c r="K16451" s="4"/>
      <c r="L16451" s="32"/>
      <c r="M16451" s="32"/>
      <c r="N16451" s="4"/>
      <c r="Q16451" s="27"/>
    </row>
    <row r="16452" spans="11:17" x14ac:dyDescent="0.25">
      <c r="K16452" s="4"/>
      <c r="L16452" s="32"/>
      <c r="M16452" s="32"/>
      <c r="N16452" s="4"/>
      <c r="Q16452" s="27"/>
    </row>
    <row r="16453" spans="11:17" x14ac:dyDescent="0.25">
      <c r="K16453" s="4"/>
      <c r="L16453" s="32"/>
      <c r="M16453" s="32"/>
      <c r="N16453" s="4"/>
      <c r="Q16453" s="27"/>
    </row>
    <row r="16454" spans="11:17" x14ac:dyDescent="0.25">
      <c r="K16454" s="4"/>
      <c r="L16454" s="32"/>
      <c r="M16454" s="32"/>
      <c r="N16454" s="4"/>
      <c r="Q16454" s="27"/>
    </row>
    <row r="16455" spans="11:17" x14ac:dyDescent="0.25">
      <c r="K16455" s="4"/>
      <c r="L16455" s="32"/>
      <c r="M16455" s="32"/>
      <c r="N16455" s="4"/>
      <c r="Q16455" s="27"/>
    </row>
    <row r="16456" spans="11:17" x14ac:dyDescent="0.25">
      <c r="K16456" s="4"/>
      <c r="L16456" s="32"/>
      <c r="M16456" s="32"/>
      <c r="N16456" s="4"/>
      <c r="Q16456" s="27"/>
    </row>
    <row r="16457" spans="11:17" x14ac:dyDescent="0.25">
      <c r="K16457" s="4"/>
      <c r="L16457" s="32"/>
      <c r="M16457" s="32"/>
      <c r="N16457" s="4"/>
      <c r="Q16457" s="27"/>
    </row>
    <row r="16458" spans="11:17" x14ac:dyDescent="0.25">
      <c r="K16458" s="4"/>
      <c r="L16458" s="32"/>
      <c r="M16458" s="32"/>
      <c r="N16458" s="4"/>
      <c r="Q16458" s="27"/>
    </row>
    <row r="16459" spans="11:17" x14ac:dyDescent="0.25">
      <c r="K16459" s="4"/>
      <c r="L16459" s="32"/>
      <c r="M16459" s="32"/>
      <c r="N16459" s="4"/>
      <c r="Q16459" s="27"/>
    </row>
    <row r="16460" spans="11:17" x14ac:dyDescent="0.25">
      <c r="K16460" s="4"/>
      <c r="L16460" s="32"/>
      <c r="M16460" s="32"/>
      <c r="N16460" s="4"/>
      <c r="Q16460" s="27"/>
    </row>
    <row r="16461" spans="11:17" x14ac:dyDescent="0.25">
      <c r="K16461" s="4"/>
      <c r="L16461" s="32"/>
      <c r="M16461" s="32"/>
      <c r="N16461" s="4"/>
      <c r="Q16461" s="27"/>
    </row>
    <row r="16462" spans="11:17" x14ac:dyDescent="0.25">
      <c r="K16462" s="4"/>
      <c r="L16462" s="32"/>
      <c r="M16462" s="32"/>
      <c r="N16462" s="4"/>
      <c r="Q16462" s="27"/>
    </row>
    <row r="16463" spans="11:17" x14ac:dyDescent="0.25">
      <c r="K16463" s="4"/>
      <c r="L16463" s="32"/>
      <c r="M16463" s="32"/>
      <c r="N16463" s="4"/>
      <c r="Q16463" s="27"/>
    </row>
    <row r="16464" spans="11:17" x14ac:dyDescent="0.25">
      <c r="K16464" s="4"/>
      <c r="L16464" s="32"/>
      <c r="M16464" s="32"/>
      <c r="N16464" s="4"/>
      <c r="Q16464" s="27"/>
    </row>
    <row r="16465" spans="11:17" x14ac:dyDescent="0.25">
      <c r="K16465" s="4"/>
      <c r="L16465" s="32"/>
      <c r="M16465" s="32"/>
      <c r="N16465" s="4"/>
      <c r="Q16465" s="27"/>
    </row>
    <row r="16466" spans="11:17" x14ac:dyDescent="0.25">
      <c r="K16466" s="4"/>
      <c r="L16466" s="32"/>
      <c r="M16466" s="32"/>
      <c r="N16466" s="4"/>
      <c r="Q16466" s="27"/>
    </row>
    <row r="16467" spans="11:17" x14ac:dyDescent="0.25">
      <c r="K16467" s="4"/>
      <c r="L16467" s="32"/>
      <c r="M16467" s="32"/>
      <c r="N16467" s="4"/>
      <c r="Q16467" s="27"/>
    </row>
    <row r="16468" spans="11:17" x14ac:dyDescent="0.25">
      <c r="K16468" s="4"/>
      <c r="L16468" s="32"/>
      <c r="M16468" s="32"/>
      <c r="N16468" s="4"/>
      <c r="Q16468" s="27"/>
    </row>
    <row r="16469" spans="11:17" x14ac:dyDescent="0.25">
      <c r="K16469" s="4"/>
      <c r="L16469" s="32"/>
      <c r="M16469" s="32"/>
      <c r="N16469" s="4"/>
      <c r="Q16469" s="27"/>
    </row>
    <row r="16470" spans="11:17" x14ac:dyDescent="0.25">
      <c r="K16470" s="4"/>
      <c r="L16470" s="32"/>
      <c r="M16470" s="32"/>
      <c r="N16470" s="4"/>
      <c r="Q16470" s="27"/>
    </row>
    <row r="16471" spans="11:17" x14ac:dyDescent="0.25">
      <c r="K16471" s="4"/>
      <c r="L16471" s="32"/>
      <c r="M16471" s="32"/>
      <c r="N16471" s="4"/>
      <c r="Q16471" s="27"/>
    </row>
    <row r="16472" spans="11:17" x14ac:dyDescent="0.25">
      <c r="K16472" s="4"/>
      <c r="L16472" s="32"/>
      <c r="M16472" s="32"/>
      <c r="N16472" s="4"/>
      <c r="Q16472" s="27"/>
    </row>
    <row r="16473" spans="11:17" x14ac:dyDescent="0.25">
      <c r="K16473" s="4"/>
      <c r="L16473" s="32"/>
      <c r="M16473" s="32"/>
      <c r="N16473" s="4"/>
      <c r="Q16473" s="27"/>
    </row>
    <row r="16474" spans="11:17" x14ac:dyDescent="0.25">
      <c r="K16474" s="4"/>
      <c r="L16474" s="32"/>
      <c r="M16474" s="32"/>
      <c r="N16474" s="4"/>
      <c r="Q16474" s="27"/>
    </row>
    <row r="16475" spans="11:17" x14ac:dyDescent="0.25">
      <c r="K16475" s="4"/>
      <c r="L16475" s="32"/>
      <c r="M16475" s="32"/>
      <c r="N16475" s="4"/>
      <c r="Q16475" s="27"/>
    </row>
    <row r="16476" spans="11:17" x14ac:dyDescent="0.25">
      <c r="K16476" s="4"/>
      <c r="L16476" s="32"/>
      <c r="M16476" s="32"/>
      <c r="N16476" s="4"/>
      <c r="Q16476" s="27"/>
    </row>
    <row r="16477" spans="11:17" x14ac:dyDescent="0.25">
      <c r="K16477" s="4"/>
      <c r="L16477" s="32"/>
      <c r="M16477" s="32"/>
      <c r="N16477" s="4"/>
      <c r="Q16477" s="27"/>
    </row>
    <row r="16478" spans="11:17" x14ac:dyDescent="0.25">
      <c r="K16478" s="4"/>
      <c r="L16478" s="32"/>
      <c r="M16478" s="32"/>
      <c r="N16478" s="4"/>
      <c r="Q16478" s="27"/>
    </row>
    <row r="16479" spans="11:17" x14ac:dyDescent="0.25">
      <c r="K16479" s="4"/>
      <c r="L16479" s="32"/>
      <c r="M16479" s="32"/>
      <c r="N16479" s="4"/>
      <c r="Q16479" s="27"/>
    </row>
    <row r="16480" spans="11:17" x14ac:dyDescent="0.25">
      <c r="K16480" s="4"/>
      <c r="L16480" s="32"/>
      <c r="M16480" s="32"/>
      <c r="N16480" s="4"/>
      <c r="Q16480" s="27"/>
    </row>
    <row r="16481" spans="11:17" x14ac:dyDescent="0.25">
      <c r="K16481" s="4"/>
      <c r="L16481" s="32"/>
      <c r="M16481" s="32"/>
      <c r="N16481" s="4"/>
      <c r="Q16481" s="27"/>
    </row>
    <row r="16482" spans="11:17" x14ac:dyDescent="0.25">
      <c r="K16482" s="4"/>
      <c r="L16482" s="32"/>
      <c r="M16482" s="32"/>
      <c r="N16482" s="4"/>
      <c r="Q16482" s="27"/>
    </row>
    <row r="16483" spans="11:17" x14ac:dyDescent="0.25">
      <c r="K16483" s="4"/>
      <c r="L16483" s="32"/>
      <c r="M16483" s="32"/>
      <c r="N16483" s="4"/>
      <c r="Q16483" s="27"/>
    </row>
    <row r="16484" spans="11:17" x14ac:dyDescent="0.25">
      <c r="K16484" s="4"/>
      <c r="L16484" s="32"/>
      <c r="M16484" s="32"/>
      <c r="N16484" s="4"/>
      <c r="Q16484" s="27"/>
    </row>
    <row r="16485" spans="11:17" x14ac:dyDescent="0.25">
      <c r="K16485" s="4"/>
      <c r="L16485" s="32"/>
      <c r="M16485" s="32"/>
      <c r="N16485" s="4"/>
      <c r="Q16485" s="27"/>
    </row>
    <row r="16486" spans="11:17" x14ac:dyDescent="0.25">
      <c r="K16486" s="4"/>
      <c r="L16486" s="32"/>
      <c r="M16486" s="32"/>
      <c r="N16486" s="4"/>
      <c r="Q16486" s="27"/>
    </row>
    <row r="16487" spans="11:17" x14ac:dyDescent="0.25">
      <c r="K16487" s="4"/>
      <c r="L16487" s="32"/>
      <c r="M16487" s="32"/>
      <c r="N16487" s="4"/>
      <c r="Q16487" s="27"/>
    </row>
    <row r="16488" spans="11:17" x14ac:dyDescent="0.25">
      <c r="K16488" s="4"/>
      <c r="L16488" s="32"/>
      <c r="M16488" s="32"/>
      <c r="N16488" s="4"/>
      <c r="Q16488" s="27"/>
    </row>
    <row r="16489" spans="11:17" x14ac:dyDescent="0.25">
      <c r="K16489" s="4"/>
      <c r="L16489" s="32"/>
      <c r="M16489" s="32"/>
      <c r="N16489" s="4"/>
      <c r="Q16489" s="27"/>
    </row>
    <row r="16490" spans="11:17" x14ac:dyDescent="0.25">
      <c r="K16490" s="4"/>
      <c r="L16490" s="32"/>
      <c r="M16490" s="32"/>
      <c r="N16490" s="4"/>
      <c r="Q16490" s="27"/>
    </row>
    <row r="16491" spans="11:17" x14ac:dyDescent="0.25">
      <c r="K16491" s="4"/>
      <c r="L16491" s="32"/>
      <c r="M16491" s="32"/>
      <c r="N16491" s="4"/>
      <c r="Q16491" s="27"/>
    </row>
    <row r="16492" spans="11:17" x14ac:dyDescent="0.25">
      <c r="K16492" s="4"/>
      <c r="L16492" s="32"/>
      <c r="M16492" s="32"/>
      <c r="N16492" s="4"/>
      <c r="Q16492" s="27"/>
    </row>
    <row r="16493" spans="11:17" x14ac:dyDescent="0.25">
      <c r="K16493" s="4"/>
      <c r="L16493" s="32"/>
      <c r="M16493" s="32"/>
      <c r="N16493" s="4"/>
      <c r="Q16493" s="27"/>
    </row>
    <row r="16494" spans="11:17" x14ac:dyDescent="0.25">
      <c r="K16494" s="4"/>
      <c r="L16494" s="32"/>
      <c r="M16494" s="32"/>
      <c r="N16494" s="4"/>
      <c r="Q16494" s="27"/>
    </row>
    <row r="16495" spans="11:17" x14ac:dyDescent="0.25">
      <c r="K16495" s="4"/>
      <c r="L16495" s="32"/>
      <c r="M16495" s="32"/>
      <c r="N16495" s="4"/>
      <c r="Q16495" s="27"/>
    </row>
    <row r="16496" spans="11:17" x14ac:dyDescent="0.25">
      <c r="K16496" s="4"/>
      <c r="L16496" s="32"/>
      <c r="M16496" s="32"/>
      <c r="N16496" s="4"/>
      <c r="Q16496" s="27"/>
    </row>
    <row r="16497" spans="11:17" x14ac:dyDescent="0.25">
      <c r="K16497" s="4"/>
      <c r="L16497" s="32"/>
      <c r="M16497" s="32"/>
      <c r="N16497" s="4"/>
      <c r="Q16497" s="27"/>
    </row>
    <row r="16498" spans="11:17" x14ac:dyDescent="0.25">
      <c r="K16498" s="4"/>
      <c r="L16498" s="32"/>
      <c r="M16498" s="32"/>
      <c r="N16498" s="4"/>
      <c r="Q16498" s="27"/>
    </row>
    <row r="16499" spans="11:17" x14ac:dyDescent="0.25">
      <c r="K16499" s="4"/>
      <c r="L16499" s="32"/>
      <c r="M16499" s="32"/>
      <c r="N16499" s="4"/>
      <c r="Q16499" s="27"/>
    </row>
    <row r="16500" spans="11:17" x14ac:dyDescent="0.25">
      <c r="K16500" s="4"/>
      <c r="L16500" s="32"/>
      <c r="M16500" s="32"/>
      <c r="N16500" s="4"/>
      <c r="Q16500" s="27"/>
    </row>
    <row r="16501" spans="11:17" x14ac:dyDescent="0.25">
      <c r="K16501" s="4"/>
      <c r="L16501" s="32"/>
      <c r="M16501" s="32"/>
      <c r="N16501" s="4"/>
      <c r="Q16501" s="27"/>
    </row>
    <row r="16502" spans="11:17" x14ac:dyDescent="0.25">
      <c r="K16502" s="4"/>
      <c r="L16502" s="32"/>
      <c r="M16502" s="32"/>
      <c r="N16502" s="4"/>
      <c r="Q16502" s="27"/>
    </row>
    <row r="16503" spans="11:17" x14ac:dyDescent="0.25">
      <c r="K16503" s="4"/>
      <c r="L16503" s="32"/>
      <c r="M16503" s="32"/>
      <c r="N16503" s="4"/>
      <c r="Q16503" s="27"/>
    </row>
    <row r="16504" spans="11:17" x14ac:dyDescent="0.25">
      <c r="K16504" s="4"/>
      <c r="L16504" s="32"/>
      <c r="M16504" s="32"/>
      <c r="N16504" s="4"/>
      <c r="Q16504" s="27"/>
    </row>
    <row r="16505" spans="11:17" x14ac:dyDescent="0.25">
      <c r="K16505" s="4"/>
      <c r="L16505" s="32"/>
      <c r="M16505" s="32"/>
      <c r="N16505" s="4"/>
      <c r="Q16505" s="27"/>
    </row>
    <row r="16506" spans="11:17" x14ac:dyDescent="0.25">
      <c r="K16506" s="4"/>
      <c r="L16506" s="32"/>
      <c r="M16506" s="32"/>
      <c r="N16506" s="4"/>
      <c r="Q16506" s="27"/>
    </row>
    <row r="16507" spans="11:17" x14ac:dyDescent="0.25">
      <c r="K16507" s="4"/>
      <c r="L16507" s="32"/>
      <c r="M16507" s="32"/>
      <c r="N16507" s="4"/>
      <c r="Q16507" s="27"/>
    </row>
    <row r="16508" spans="11:17" x14ac:dyDescent="0.25">
      <c r="K16508" s="4"/>
      <c r="L16508" s="32"/>
      <c r="M16508" s="32"/>
      <c r="N16508" s="4"/>
      <c r="Q16508" s="27"/>
    </row>
    <row r="16509" spans="11:17" x14ac:dyDescent="0.25">
      <c r="K16509" s="4"/>
      <c r="L16509" s="32"/>
      <c r="M16509" s="32"/>
      <c r="N16509" s="4"/>
      <c r="Q16509" s="27"/>
    </row>
    <row r="16510" spans="11:17" x14ac:dyDescent="0.25">
      <c r="K16510" s="4"/>
      <c r="L16510" s="32"/>
      <c r="M16510" s="32"/>
      <c r="N16510" s="4"/>
      <c r="Q16510" s="27"/>
    </row>
    <row r="16511" spans="11:17" x14ac:dyDescent="0.25">
      <c r="K16511" s="4"/>
      <c r="L16511" s="32"/>
      <c r="M16511" s="32"/>
      <c r="N16511" s="4"/>
      <c r="Q16511" s="27"/>
    </row>
    <row r="16512" spans="11:17" x14ac:dyDescent="0.25">
      <c r="K16512" s="4"/>
      <c r="L16512" s="32"/>
      <c r="M16512" s="32"/>
      <c r="N16512" s="4"/>
      <c r="Q16512" s="27"/>
    </row>
    <row r="16513" spans="11:17" x14ac:dyDescent="0.25">
      <c r="K16513" s="4"/>
      <c r="L16513" s="32"/>
      <c r="M16513" s="32"/>
      <c r="N16513" s="4"/>
      <c r="Q16513" s="27"/>
    </row>
    <row r="16514" spans="11:17" x14ac:dyDescent="0.25">
      <c r="K16514" s="4"/>
      <c r="L16514" s="32"/>
      <c r="M16514" s="32"/>
      <c r="N16514" s="4"/>
      <c r="Q16514" s="27"/>
    </row>
    <row r="16515" spans="11:17" x14ac:dyDescent="0.25">
      <c r="K16515" s="4"/>
      <c r="L16515" s="32"/>
      <c r="M16515" s="32"/>
      <c r="N16515" s="4"/>
      <c r="Q16515" s="27"/>
    </row>
    <row r="16516" spans="11:17" x14ac:dyDescent="0.25">
      <c r="K16516" s="4"/>
      <c r="L16516" s="32"/>
      <c r="M16516" s="32"/>
      <c r="N16516" s="4"/>
      <c r="Q16516" s="27"/>
    </row>
    <row r="16517" spans="11:17" x14ac:dyDescent="0.25">
      <c r="K16517" s="4"/>
      <c r="L16517" s="32"/>
      <c r="M16517" s="32"/>
      <c r="N16517" s="4"/>
      <c r="Q16517" s="27"/>
    </row>
    <row r="16518" spans="11:17" x14ac:dyDescent="0.25">
      <c r="K16518" s="4"/>
      <c r="L16518" s="32"/>
      <c r="M16518" s="32"/>
      <c r="N16518" s="4"/>
      <c r="Q16518" s="27"/>
    </row>
    <row r="16519" spans="11:17" x14ac:dyDescent="0.25">
      <c r="K16519" s="4"/>
      <c r="L16519" s="32"/>
      <c r="M16519" s="32"/>
      <c r="N16519" s="4"/>
      <c r="Q16519" s="27"/>
    </row>
    <row r="16520" spans="11:17" x14ac:dyDescent="0.25">
      <c r="K16520" s="4"/>
      <c r="L16520" s="32"/>
      <c r="M16520" s="32"/>
      <c r="N16520" s="4"/>
      <c r="Q16520" s="27"/>
    </row>
    <row r="16521" spans="11:17" x14ac:dyDescent="0.25">
      <c r="K16521" s="4"/>
      <c r="L16521" s="32"/>
      <c r="M16521" s="32"/>
      <c r="N16521" s="4"/>
      <c r="Q16521" s="27"/>
    </row>
    <row r="16522" spans="11:17" x14ac:dyDescent="0.25">
      <c r="K16522" s="4"/>
      <c r="L16522" s="32"/>
      <c r="M16522" s="32"/>
      <c r="N16522" s="4"/>
      <c r="Q16522" s="27"/>
    </row>
    <row r="16523" spans="11:17" x14ac:dyDescent="0.25">
      <c r="K16523" s="4"/>
      <c r="L16523" s="32"/>
      <c r="M16523" s="32"/>
      <c r="N16523" s="4"/>
      <c r="Q16523" s="27"/>
    </row>
    <row r="16524" spans="11:17" x14ac:dyDescent="0.25">
      <c r="K16524" s="4"/>
      <c r="L16524" s="32"/>
      <c r="M16524" s="32"/>
      <c r="N16524" s="4"/>
      <c r="Q16524" s="27"/>
    </row>
    <row r="16525" spans="11:17" x14ac:dyDescent="0.25">
      <c r="K16525" s="4"/>
      <c r="L16525" s="32"/>
      <c r="M16525" s="32"/>
      <c r="N16525" s="4"/>
      <c r="Q16525" s="27"/>
    </row>
    <row r="16526" spans="11:17" x14ac:dyDescent="0.25">
      <c r="K16526" s="4"/>
      <c r="L16526" s="32"/>
      <c r="M16526" s="32"/>
      <c r="N16526" s="4"/>
      <c r="Q16526" s="27"/>
    </row>
    <row r="16527" spans="11:17" x14ac:dyDescent="0.25">
      <c r="K16527" s="4"/>
      <c r="L16527" s="32"/>
      <c r="M16527" s="32"/>
      <c r="N16527" s="4"/>
      <c r="Q16527" s="27"/>
    </row>
    <row r="16528" spans="11:17" x14ac:dyDescent="0.25">
      <c r="K16528" s="4"/>
      <c r="L16528" s="32"/>
      <c r="M16528" s="32"/>
      <c r="N16528" s="4"/>
      <c r="Q16528" s="27"/>
    </row>
    <row r="16529" spans="11:17" x14ac:dyDescent="0.25">
      <c r="K16529" s="4"/>
      <c r="L16529" s="32"/>
      <c r="M16529" s="32"/>
      <c r="N16529" s="4"/>
      <c r="Q16529" s="27"/>
    </row>
    <row r="16530" spans="11:17" x14ac:dyDescent="0.25">
      <c r="K16530" s="4"/>
      <c r="L16530" s="32"/>
      <c r="M16530" s="32"/>
      <c r="N16530" s="4"/>
      <c r="Q16530" s="27"/>
    </row>
    <row r="16531" spans="11:17" x14ac:dyDescent="0.25">
      <c r="K16531" s="4"/>
      <c r="L16531" s="32"/>
      <c r="M16531" s="32"/>
      <c r="N16531" s="4"/>
      <c r="Q16531" s="27"/>
    </row>
    <row r="16532" spans="11:17" x14ac:dyDescent="0.25">
      <c r="K16532" s="4"/>
      <c r="L16532" s="32"/>
      <c r="M16532" s="32"/>
      <c r="N16532" s="4"/>
      <c r="Q16532" s="27"/>
    </row>
    <row r="16533" spans="11:17" x14ac:dyDescent="0.25">
      <c r="K16533" s="4"/>
      <c r="L16533" s="32"/>
      <c r="M16533" s="32"/>
      <c r="N16533" s="4"/>
      <c r="Q16533" s="27"/>
    </row>
    <row r="16534" spans="11:17" x14ac:dyDescent="0.25">
      <c r="K16534" s="4"/>
      <c r="L16534" s="32"/>
      <c r="M16534" s="32"/>
      <c r="N16534" s="4"/>
      <c r="Q16534" s="27"/>
    </row>
    <row r="16535" spans="11:17" x14ac:dyDescent="0.25">
      <c r="K16535" s="4"/>
      <c r="L16535" s="32"/>
      <c r="M16535" s="32"/>
      <c r="N16535" s="4"/>
      <c r="Q16535" s="27"/>
    </row>
    <row r="16536" spans="11:17" x14ac:dyDescent="0.25">
      <c r="K16536" s="4"/>
      <c r="L16536" s="32"/>
      <c r="M16536" s="32"/>
      <c r="N16536" s="4"/>
      <c r="Q16536" s="27"/>
    </row>
    <row r="16537" spans="11:17" x14ac:dyDescent="0.25">
      <c r="K16537" s="4"/>
      <c r="L16537" s="32"/>
      <c r="M16537" s="32"/>
      <c r="N16537" s="4"/>
      <c r="Q16537" s="27"/>
    </row>
    <row r="16538" spans="11:17" x14ac:dyDescent="0.25">
      <c r="K16538" s="4"/>
      <c r="L16538" s="32"/>
      <c r="M16538" s="32"/>
      <c r="N16538" s="4"/>
      <c r="Q16538" s="27"/>
    </row>
    <row r="16539" spans="11:17" x14ac:dyDescent="0.25">
      <c r="K16539" s="4"/>
      <c r="L16539" s="32"/>
      <c r="M16539" s="32"/>
      <c r="N16539" s="4"/>
      <c r="Q16539" s="27"/>
    </row>
    <row r="16540" spans="11:17" x14ac:dyDescent="0.25">
      <c r="K16540" s="4"/>
      <c r="L16540" s="32"/>
      <c r="M16540" s="32"/>
      <c r="N16540" s="4"/>
      <c r="Q16540" s="27"/>
    </row>
    <row r="16541" spans="11:17" x14ac:dyDescent="0.25">
      <c r="K16541" s="4"/>
      <c r="L16541" s="32"/>
      <c r="M16541" s="32"/>
      <c r="N16541" s="4"/>
      <c r="Q16541" s="27"/>
    </row>
    <row r="16542" spans="11:17" x14ac:dyDescent="0.25">
      <c r="K16542" s="4"/>
      <c r="L16542" s="32"/>
      <c r="M16542" s="32"/>
      <c r="N16542" s="4"/>
      <c r="Q16542" s="27"/>
    </row>
    <row r="16543" spans="11:17" x14ac:dyDescent="0.25">
      <c r="K16543" s="4"/>
      <c r="L16543" s="32"/>
      <c r="M16543" s="32"/>
      <c r="N16543" s="4"/>
      <c r="Q16543" s="27"/>
    </row>
    <row r="16544" spans="11:17" x14ac:dyDescent="0.25">
      <c r="K16544" s="4"/>
      <c r="L16544" s="32"/>
      <c r="M16544" s="32"/>
      <c r="N16544" s="4"/>
      <c r="Q16544" s="27"/>
    </row>
    <row r="16545" spans="11:17" x14ac:dyDescent="0.25">
      <c r="K16545" s="4"/>
      <c r="L16545" s="32"/>
      <c r="M16545" s="32"/>
      <c r="N16545" s="4"/>
      <c r="Q16545" s="27"/>
    </row>
    <row r="16546" spans="11:17" x14ac:dyDescent="0.25">
      <c r="K16546" s="4"/>
      <c r="L16546" s="32"/>
      <c r="M16546" s="32"/>
      <c r="N16546" s="4"/>
      <c r="Q16546" s="27"/>
    </row>
    <row r="16547" spans="11:17" x14ac:dyDescent="0.25">
      <c r="K16547" s="4"/>
      <c r="L16547" s="32"/>
      <c r="M16547" s="32"/>
      <c r="N16547" s="4"/>
      <c r="Q16547" s="27"/>
    </row>
    <row r="16548" spans="11:17" x14ac:dyDescent="0.25">
      <c r="K16548" s="4"/>
      <c r="L16548" s="32"/>
      <c r="M16548" s="32"/>
      <c r="N16548" s="4"/>
      <c r="Q16548" s="27"/>
    </row>
    <row r="16549" spans="11:17" x14ac:dyDescent="0.25">
      <c r="K16549" s="4"/>
      <c r="L16549" s="32"/>
      <c r="M16549" s="32"/>
      <c r="N16549" s="4"/>
      <c r="Q16549" s="27"/>
    </row>
    <row r="16550" spans="11:17" x14ac:dyDescent="0.25">
      <c r="K16550" s="4"/>
      <c r="L16550" s="32"/>
      <c r="M16550" s="32"/>
      <c r="N16550" s="4"/>
      <c r="Q16550" s="27"/>
    </row>
    <row r="16551" spans="11:17" x14ac:dyDescent="0.25">
      <c r="K16551" s="4"/>
      <c r="L16551" s="32"/>
      <c r="M16551" s="32"/>
      <c r="N16551" s="4"/>
      <c r="Q16551" s="27"/>
    </row>
    <row r="16552" spans="11:17" x14ac:dyDescent="0.25">
      <c r="K16552" s="4"/>
      <c r="L16552" s="32"/>
      <c r="M16552" s="32"/>
      <c r="N16552" s="4"/>
      <c r="Q16552" s="27"/>
    </row>
    <row r="16553" spans="11:17" x14ac:dyDescent="0.25">
      <c r="K16553" s="4"/>
      <c r="L16553" s="32"/>
      <c r="M16553" s="32"/>
      <c r="N16553" s="4"/>
      <c r="Q16553" s="27"/>
    </row>
    <row r="16554" spans="11:17" x14ac:dyDescent="0.25">
      <c r="K16554" s="4"/>
      <c r="L16554" s="32"/>
      <c r="M16554" s="32"/>
      <c r="N16554" s="4"/>
      <c r="Q16554" s="27"/>
    </row>
    <row r="16555" spans="11:17" x14ac:dyDescent="0.25">
      <c r="K16555" s="4"/>
      <c r="L16555" s="32"/>
      <c r="M16555" s="32"/>
      <c r="N16555" s="4"/>
      <c r="Q16555" s="27"/>
    </row>
    <row r="16556" spans="11:17" x14ac:dyDescent="0.25">
      <c r="K16556" s="4"/>
      <c r="L16556" s="32"/>
      <c r="M16556" s="32"/>
      <c r="N16556" s="4"/>
      <c r="Q16556" s="27"/>
    </row>
    <row r="16557" spans="11:17" x14ac:dyDescent="0.25">
      <c r="K16557" s="4"/>
      <c r="L16557" s="32"/>
      <c r="M16557" s="32"/>
      <c r="N16557" s="4"/>
      <c r="Q16557" s="27"/>
    </row>
    <row r="16558" spans="11:17" x14ac:dyDescent="0.25">
      <c r="K16558" s="4"/>
      <c r="L16558" s="32"/>
      <c r="M16558" s="32"/>
      <c r="N16558" s="4"/>
      <c r="Q16558" s="27"/>
    </row>
    <row r="16559" spans="11:17" x14ac:dyDescent="0.25">
      <c r="K16559" s="4"/>
      <c r="L16559" s="32"/>
      <c r="M16559" s="32"/>
      <c r="N16559" s="4"/>
      <c r="Q16559" s="27"/>
    </row>
    <row r="16560" spans="11:17" x14ac:dyDescent="0.25">
      <c r="K16560" s="4"/>
      <c r="L16560" s="32"/>
      <c r="M16560" s="32"/>
      <c r="N16560" s="4"/>
      <c r="Q16560" s="27"/>
    </row>
    <row r="16561" spans="11:17" x14ac:dyDescent="0.25">
      <c r="K16561" s="4"/>
      <c r="L16561" s="32"/>
      <c r="M16561" s="32"/>
      <c r="N16561" s="4"/>
      <c r="Q16561" s="27"/>
    </row>
    <row r="16562" spans="11:17" x14ac:dyDescent="0.25">
      <c r="K16562" s="4"/>
      <c r="L16562" s="32"/>
      <c r="M16562" s="32"/>
      <c r="N16562" s="4"/>
      <c r="Q16562" s="27"/>
    </row>
    <row r="16563" spans="11:17" x14ac:dyDescent="0.25">
      <c r="K16563" s="4"/>
      <c r="L16563" s="32"/>
      <c r="M16563" s="32"/>
      <c r="N16563" s="4"/>
      <c r="Q16563" s="27"/>
    </row>
    <row r="16564" spans="11:17" x14ac:dyDescent="0.25">
      <c r="K16564" s="4"/>
      <c r="L16564" s="32"/>
      <c r="M16564" s="32"/>
      <c r="N16564" s="4"/>
      <c r="Q16564" s="27"/>
    </row>
    <row r="16565" spans="11:17" x14ac:dyDescent="0.25">
      <c r="K16565" s="4"/>
      <c r="L16565" s="32"/>
      <c r="M16565" s="32"/>
      <c r="N16565" s="4"/>
      <c r="Q16565" s="27"/>
    </row>
    <row r="16566" spans="11:17" x14ac:dyDescent="0.25">
      <c r="K16566" s="4"/>
      <c r="L16566" s="32"/>
      <c r="M16566" s="32"/>
      <c r="N16566" s="4"/>
      <c r="Q16566" s="27"/>
    </row>
    <row r="16567" spans="11:17" x14ac:dyDescent="0.25">
      <c r="K16567" s="4"/>
      <c r="L16567" s="32"/>
      <c r="M16567" s="32"/>
      <c r="N16567" s="4"/>
      <c r="Q16567" s="27"/>
    </row>
    <row r="16568" spans="11:17" x14ac:dyDescent="0.25">
      <c r="K16568" s="4"/>
      <c r="L16568" s="32"/>
      <c r="M16568" s="32"/>
      <c r="N16568" s="4"/>
      <c r="Q16568" s="27"/>
    </row>
    <row r="16569" spans="11:17" x14ac:dyDescent="0.25">
      <c r="K16569" s="4"/>
      <c r="L16569" s="32"/>
      <c r="M16569" s="32"/>
      <c r="N16569" s="4"/>
      <c r="Q16569" s="27"/>
    </row>
    <row r="16570" spans="11:17" x14ac:dyDescent="0.25">
      <c r="K16570" s="4"/>
      <c r="L16570" s="32"/>
      <c r="M16570" s="32"/>
      <c r="N16570" s="4"/>
      <c r="Q16570" s="27"/>
    </row>
    <row r="16571" spans="11:17" x14ac:dyDescent="0.25">
      <c r="K16571" s="4"/>
      <c r="L16571" s="32"/>
      <c r="M16571" s="32"/>
      <c r="N16571" s="4"/>
      <c r="Q16571" s="27"/>
    </row>
    <row r="16572" spans="11:17" x14ac:dyDescent="0.25">
      <c r="K16572" s="4"/>
      <c r="L16572" s="32"/>
      <c r="M16572" s="32"/>
      <c r="N16572" s="4"/>
      <c r="Q16572" s="27"/>
    </row>
    <row r="16573" spans="11:17" x14ac:dyDescent="0.25">
      <c r="K16573" s="4"/>
      <c r="L16573" s="32"/>
      <c r="M16573" s="32"/>
      <c r="N16573" s="4"/>
      <c r="Q16573" s="27"/>
    </row>
    <row r="16574" spans="11:17" x14ac:dyDescent="0.25">
      <c r="K16574" s="4"/>
      <c r="L16574" s="32"/>
      <c r="M16574" s="32"/>
      <c r="N16574" s="4"/>
      <c r="Q16574" s="27"/>
    </row>
    <row r="16575" spans="11:17" x14ac:dyDescent="0.25">
      <c r="K16575" s="4"/>
      <c r="L16575" s="32"/>
      <c r="M16575" s="32"/>
      <c r="N16575" s="4"/>
      <c r="Q16575" s="27"/>
    </row>
    <row r="16576" spans="11:17" x14ac:dyDescent="0.25">
      <c r="K16576" s="4"/>
      <c r="L16576" s="32"/>
      <c r="M16576" s="32"/>
      <c r="N16576" s="4"/>
      <c r="Q16576" s="27"/>
    </row>
    <row r="16577" spans="11:17" x14ac:dyDescent="0.25">
      <c r="K16577" s="4"/>
      <c r="L16577" s="32"/>
      <c r="M16577" s="32"/>
      <c r="N16577" s="4"/>
      <c r="Q16577" s="27"/>
    </row>
    <row r="16578" spans="11:17" x14ac:dyDescent="0.25">
      <c r="K16578" s="4"/>
      <c r="L16578" s="32"/>
      <c r="M16578" s="32"/>
      <c r="N16578" s="4"/>
      <c r="Q16578" s="27"/>
    </row>
    <row r="16579" spans="11:17" x14ac:dyDescent="0.25">
      <c r="K16579" s="4"/>
      <c r="L16579" s="32"/>
      <c r="M16579" s="32"/>
      <c r="N16579" s="4"/>
      <c r="Q16579" s="27"/>
    </row>
    <row r="16580" spans="11:17" x14ac:dyDescent="0.25">
      <c r="K16580" s="4"/>
      <c r="L16580" s="32"/>
      <c r="M16580" s="32"/>
      <c r="N16580" s="4"/>
      <c r="Q16580" s="27"/>
    </row>
    <row r="16581" spans="11:17" x14ac:dyDescent="0.25">
      <c r="K16581" s="4"/>
      <c r="L16581" s="32"/>
      <c r="M16581" s="32"/>
      <c r="N16581" s="4"/>
      <c r="Q16581" s="27"/>
    </row>
    <row r="16582" spans="11:17" x14ac:dyDescent="0.25">
      <c r="K16582" s="4"/>
      <c r="L16582" s="32"/>
      <c r="M16582" s="32"/>
      <c r="N16582" s="4"/>
      <c r="Q16582" s="27"/>
    </row>
    <row r="16583" spans="11:17" x14ac:dyDescent="0.25">
      <c r="K16583" s="4"/>
      <c r="L16583" s="32"/>
      <c r="M16583" s="32"/>
      <c r="N16583" s="4"/>
      <c r="Q16583" s="27"/>
    </row>
    <row r="16584" spans="11:17" x14ac:dyDescent="0.25">
      <c r="K16584" s="4"/>
      <c r="L16584" s="32"/>
      <c r="M16584" s="32"/>
      <c r="N16584" s="4"/>
      <c r="Q16584" s="27"/>
    </row>
    <row r="16585" spans="11:17" x14ac:dyDescent="0.25">
      <c r="K16585" s="4"/>
      <c r="L16585" s="32"/>
      <c r="M16585" s="32"/>
      <c r="N16585" s="4"/>
      <c r="Q16585" s="27"/>
    </row>
    <row r="16586" spans="11:17" x14ac:dyDescent="0.25">
      <c r="K16586" s="4"/>
      <c r="L16586" s="32"/>
      <c r="M16586" s="32"/>
      <c r="N16586" s="4"/>
      <c r="Q16586" s="27"/>
    </row>
    <row r="16587" spans="11:17" x14ac:dyDescent="0.25">
      <c r="K16587" s="4"/>
      <c r="L16587" s="32"/>
      <c r="M16587" s="32"/>
      <c r="N16587" s="4"/>
      <c r="Q16587" s="27"/>
    </row>
    <row r="16588" spans="11:17" x14ac:dyDescent="0.25">
      <c r="K16588" s="4"/>
      <c r="L16588" s="32"/>
      <c r="M16588" s="32"/>
      <c r="N16588" s="4"/>
      <c r="Q16588" s="27"/>
    </row>
    <row r="16589" spans="11:17" x14ac:dyDescent="0.25">
      <c r="K16589" s="4"/>
      <c r="L16589" s="32"/>
      <c r="M16589" s="32"/>
      <c r="N16589" s="4"/>
      <c r="Q16589" s="27"/>
    </row>
    <row r="16590" spans="11:17" x14ac:dyDescent="0.25">
      <c r="K16590" s="4"/>
      <c r="L16590" s="32"/>
      <c r="M16590" s="32"/>
      <c r="N16590" s="4"/>
      <c r="Q16590" s="27"/>
    </row>
    <row r="16591" spans="11:17" x14ac:dyDescent="0.25">
      <c r="K16591" s="4"/>
      <c r="L16591" s="32"/>
      <c r="M16591" s="32"/>
      <c r="N16591" s="4"/>
      <c r="Q16591" s="27"/>
    </row>
    <row r="16592" spans="11:17" x14ac:dyDescent="0.25">
      <c r="K16592" s="4"/>
      <c r="L16592" s="32"/>
      <c r="M16592" s="32"/>
      <c r="N16592" s="4"/>
      <c r="Q16592" s="27"/>
    </row>
    <row r="16593" spans="11:17" x14ac:dyDescent="0.25">
      <c r="K16593" s="4"/>
      <c r="L16593" s="32"/>
      <c r="M16593" s="32"/>
      <c r="N16593" s="4"/>
      <c r="Q16593" s="27"/>
    </row>
    <row r="16594" spans="11:17" x14ac:dyDescent="0.25">
      <c r="K16594" s="4"/>
      <c r="L16594" s="32"/>
      <c r="M16594" s="32"/>
      <c r="N16594" s="4"/>
      <c r="Q16594" s="27"/>
    </row>
    <row r="16595" spans="11:17" x14ac:dyDescent="0.25">
      <c r="K16595" s="4"/>
      <c r="L16595" s="32"/>
      <c r="M16595" s="32"/>
      <c r="N16595" s="4"/>
      <c r="Q16595" s="27"/>
    </row>
    <row r="16596" spans="11:17" x14ac:dyDescent="0.25">
      <c r="K16596" s="4"/>
      <c r="L16596" s="32"/>
      <c r="M16596" s="32"/>
      <c r="N16596" s="4"/>
      <c r="Q16596" s="27"/>
    </row>
    <row r="16597" spans="11:17" x14ac:dyDescent="0.25">
      <c r="K16597" s="4"/>
      <c r="L16597" s="32"/>
      <c r="M16597" s="32"/>
      <c r="N16597" s="4"/>
      <c r="Q16597" s="27"/>
    </row>
    <row r="16598" spans="11:17" x14ac:dyDescent="0.25">
      <c r="K16598" s="4"/>
      <c r="L16598" s="32"/>
      <c r="M16598" s="32"/>
      <c r="N16598" s="4"/>
      <c r="Q16598" s="27"/>
    </row>
    <row r="16599" spans="11:17" x14ac:dyDescent="0.25">
      <c r="K16599" s="4"/>
      <c r="L16599" s="32"/>
      <c r="M16599" s="32"/>
      <c r="N16599" s="4"/>
      <c r="Q16599" s="27"/>
    </row>
    <row r="16600" spans="11:17" x14ac:dyDescent="0.25">
      <c r="K16600" s="4"/>
      <c r="L16600" s="32"/>
      <c r="M16600" s="32"/>
      <c r="N16600" s="4"/>
      <c r="Q16600" s="27"/>
    </row>
    <row r="16601" spans="11:17" x14ac:dyDescent="0.25">
      <c r="K16601" s="4"/>
      <c r="L16601" s="32"/>
      <c r="M16601" s="32"/>
      <c r="N16601" s="4"/>
      <c r="Q16601" s="27"/>
    </row>
    <row r="16602" spans="11:17" x14ac:dyDescent="0.25">
      <c r="K16602" s="4"/>
      <c r="L16602" s="32"/>
      <c r="M16602" s="32"/>
      <c r="N16602" s="4"/>
      <c r="Q16602" s="27"/>
    </row>
    <row r="16603" spans="11:17" x14ac:dyDescent="0.25">
      <c r="K16603" s="4"/>
      <c r="L16603" s="32"/>
      <c r="M16603" s="32"/>
      <c r="N16603" s="4"/>
      <c r="Q16603" s="27"/>
    </row>
    <row r="16604" spans="11:17" x14ac:dyDescent="0.25">
      <c r="K16604" s="4"/>
      <c r="L16604" s="32"/>
      <c r="M16604" s="32"/>
      <c r="N16604" s="4"/>
      <c r="Q16604" s="27"/>
    </row>
    <row r="16605" spans="11:17" x14ac:dyDescent="0.25">
      <c r="K16605" s="4"/>
      <c r="L16605" s="32"/>
      <c r="M16605" s="32"/>
      <c r="N16605" s="4"/>
      <c r="Q16605" s="27"/>
    </row>
    <row r="16606" spans="11:17" x14ac:dyDescent="0.25">
      <c r="K16606" s="4"/>
      <c r="L16606" s="32"/>
      <c r="M16606" s="32"/>
      <c r="N16606" s="4"/>
      <c r="Q16606" s="27"/>
    </row>
    <row r="16607" spans="11:17" x14ac:dyDescent="0.25">
      <c r="K16607" s="4"/>
      <c r="L16607" s="32"/>
      <c r="M16607" s="32"/>
      <c r="N16607" s="4"/>
      <c r="Q16607" s="27"/>
    </row>
    <row r="16608" spans="11:17" x14ac:dyDescent="0.25">
      <c r="K16608" s="4"/>
      <c r="L16608" s="32"/>
      <c r="M16608" s="32"/>
      <c r="N16608" s="4"/>
      <c r="Q16608" s="27"/>
    </row>
    <row r="16609" spans="11:17" x14ac:dyDescent="0.25">
      <c r="K16609" s="4"/>
      <c r="L16609" s="32"/>
      <c r="M16609" s="32"/>
      <c r="N16609" s="4"/>
      <c r="Q16609" s="27"/>
    </row>
    <row r="16610" spans="11:17" x14ac:dyDescent="0.25">
      <c r="K16610" s="4"/>
      <c r="L16610" s="32"/>
      <c r="M16610" s="32"/>
      <c r="N16610" s="4"/>
      <c r="Q16610" s="27"/>
    </row>
    <row r="16611" spans="11:17" x14ac:dyDescent="0.25">
      <c r="K16611" s="4"/>
      <c r="L16611" s="32"/>
      <c r="M16611" s="32"/>
      <c r="N16611" s="4"/>
      <c r="Q16611" s="27"/>
    </row>
    <row r="16612" spans="11:17" x14ac:dyDescent="0.25">
      <c r="K16612" s="4"/>
      <c r="L16612" s="32"/>
      <c r="M16612" s="32"/>
      <c r="N16612" s="4"/>
      <c r="Q16612" s="27"/>
    </row>
    <row r="16613" spans="11:17" x14ac:dyDescent="0.25">
      <c r="K16613" s="4"/>
      <c r="L16613" s="32"/>
      <c r="M16613" s="32"/>
      <c r="N16613" s="4"/>
      <c r="Q16613" s="27"/>
    </row>
    <row r="16614" spans="11:17" x14ac:dyDescent="0.25">
      <c r="K16614" s="4"/>
      <c r="L16614" s="32"/>
      <c r="M16614" s="32"/>
      <c r="N16614" s="4"/>
      <c r="Q16614" s="27"/>
    </row>
    <row r="16615" spans="11:17" x14ac:dyDescent="0.25">
      <c r="K16615" s="4"/>
      <c r="L16615" s="32"/>
      <c r="M16615" s="32"/>
      <c r="N16615" s="4"/>
      <c r="Q16615" s="27"/>
    </row>
    <row r="16616" spans="11:17" x14ac:dyDescent="0.25">
      <c r="K16616" s="4"/>
      <c r="L16616" s="32"/>
      <c r="M16616" s="32"/>
      <c r="N16616" s="4"/>
      <c r="Q16616" s="27"/>
    </row>
    <row r="16617" spans="11:17" x14ac:dyDescent="0.25">
      <c r="K16617" s="4"/>
      <c r="L16617" s="32"/>
      <c r="M16617" s="32"/>
      <c r="N16617" s="4"/>
      <c r="Q16617" s="27"/>
    </row>
    <row r="16618" spans="11:17" x14ac:dyDescent="0.25">
      <c r="K16618" s="4"/>
      <c r="L16618" s="32"/>
      <c r="M16618" s="32"/>
      <c r="N16618" s="4"/>
      <c r="Q16618" s="27"/>
    </row>
    <row r="16619" spans="11:17" x14ac:dyDescent="0.25">
      <c r="K16619" s="4"/>
      <c r="L16619" s="32"/>
      <c r="M16619" s="32"/>
      <c r="N16619" s="4"/>
      <c r="Q16619" s="27"/>
    </row>
    <row r="16620" spans="11:17" x14ac:dyDescent="0.25">
      <c r="K16620" s="4"/>
      <c r="L16620" s="32"/>
      <c r="M16620" s="32"/>
      <c r="N16620" s="4"/>
      <c r="Q16620" s="27"/>
    </row>
    <row r="16621" spans="11:17" x14ac:dyDescent="0.25">
      <c r="K16621" s="4"/>
      <c r="L16621" s="32"/>
      <c r="M16621" s="32"/>
      <c r="N16621" s="4"/>
      <c r="Q16621" s="27"/>
    </row>
    <row r="16622" spans="11:17" x14ac:dyDescent="0.25">
      <c r="K16622" s="4"/>
      <c r="L16622" s="32"/>
      <c r="M16622" s="32"/>
      <c r="N16622" s="4"/>
      <c r="Q16622" s="27"/>
    </row>
    <row r="16623" spans="11:17" x14ac:dyDescent="0.25">
      <c r="K16623" s="4"/>
      <c r="L16623" s="32"/>
      <c r="M16623" s="32"/>
      <c r="N16623" s="4"/>
      <c r="Q16623" s="27"/>
    </row>
    <row r="16624" spans="11:17" x14ac:dyDescent="0.25">
      <c r="K16624" s="4"/>
      <c r="L16624" s="32"/>
      <c r="M16624" s="32"/>
      <c r="N16624" s="4"/>
      <c r="Q16624" s="27"/>
    </row>
    <row r="16625" spans="11:17" x14ac:dyDescent="0.25">
      <c r="K16625" s="4"/>
      <c r="L16625" s="32"/>
      <c r="M16625" s="32"/>
      <c r="N16625" s="4"/>
      <c r="Q16625" s="27"/>
    </row>
    <row r="16626" spans="11:17" x14ac:dyDescent="0.25">
      <c r="K16626" s="4"/>
      <c r="L16626" s="32"/>
      <c r="M16626" s="32"/>
      <c r="N16626" s="4"/>
      <c r="Q16626" s="27"/>
    </row>
    <row r="16627" spans="11:17" x14ac:dyDescent="0.25">
      <c r="K16627" s="4"/>
      <c r="L16627" s="32"/>
      <c r="M16627" s="32"/>
      <c r="N16627" s="4"/>
      <c r="Q16627" s="27"/>
    </row>
    <row r="16628" spans="11:17" x14ac:dyDescent="0.25">
      <c r="K16628" s="4"/>
      <c r="L16628" s="32"/>
      <c r="M16628" s="32"/>
      <c r="N16628" s="4"/>
      <c r="Q16628" s="27"/>
    </row>
    <row r="16629" spans="11:17" x14ac:dyDescent="0.25">
      <c r="K16629" s="4"/>
      <c r="L16629" s="32"/>
      <c r="M16629" s="32"/>
      <c r="N16629" s="4"/>
      <c r="Q16629" s="27"/>
    </row>
    <row r="16630" spans="11:17" x14ac:dyDescent="0.25">
      <c r="K16630" s="4"/>
      <c r="L16630" s="32"/>
      <c r="M16630" s="32"/>
      <c r="N16630" s="4"/>
      <c r="Q16630" s="27"/>
    </row>
    <row r="16631" spans="11:17" x14ac:dyDescent="0.25">
      <c r="K16631" s="4"/>
      <c r="L16631" s="32"/>
      <c r="M16631" s="32"/>
      <c r="N16631" s="4"/>
      <c r="Q16631" s="27"/>
    </row>
    <row r="16632" spans="11:17" x14ac:dyDescent="0.25">
      <c r="K16632" s="4"/>
      <c r="L16632" s="32"/>
      <c r="M16632" s="32"/>
      <c r="N16632" s="4"/>
      <c r="Q16632" s="27"/>
    </row>
    <row r="16633" spans="11:17" x14ac:dyDescent="0.25">
      <c r="K16633" s="4"/>
      <c r="L16633" s="32"/>
      <c r="M16633" s="32"/>
      <c r="N16633" s="4"/>
      <c r="Q16633" s="27"/>
    </row>
    <row r="16634" spans="11:17" x14ac:dyDescent="0.25">
      <c r="K16634" s="4"/>
      <c r="L16634" s="32"/>
      <c r="M16634" s="32"/>
      <c r="N16634" s="4"/>
      <c r="Q16634" s="27"/>
    </row>
    <row r="16635" spans="11:17" x14ac:dyDescent="0.25">
      <c r="K16635" s="4"/>
      <c r="L16635" s="32"/>
      <c r="M16635" s="32"/>
      <c r="N16635" s="4"/>
      <c r="Q16635" s="27"/>
    </row>
    <row r="16636" spans="11:17" x14ac:dyDescent="0.25">
      <c r="K16636" s="4"/>
      <c r="L16636" s="32"/>
      <c r="M16636" s="32"/>
      <c r="N16636" s="4"/>
      <c r="Q16636" s="27"/>
    </row>
    <row r="16637" spans="11:17" x14ac:dyDescent="0.25">
      <c r="K16637" s="4"/>
      <c r="L16637" s="32"/>
      <c r="M16637" s="32"/>
      <c r="N16637" s="4"/>
      <c r="Q16637" s="27"/>
    </row>
    <row r="16638" spans="11:17" x14ac:dyDescent="0.25">
      <c r="K16638" s="4"/>
      <c r="L16638" s="32"/>
      <c r="M16638" s="32"/>
      <c r="N16638" s="4"/>
      <c r="Q16638" s="27"/>
    </row>
    <row r="16639" spans="11:17" x14ac:dyDescent="0.25">
      <c r="K16639" s="4"/>
      <c r="L16639" s="32"/>
      <c r="M16639" s="32"/>
      <c r="N16639" s="4"/>
      <c r="Q16639" s="27"/>
    </row>
    <row r="16640" spans="11:17" x14ac:dyDescent="0.25">
      <c r="K16640" s="4"/>
      <c r="L16640" s="32"/>
      <c r="M16640" s="32"/>
      <c r="N16640" s="4"/>
      <c r="Q16640" s="27"/>
    </row>
    <row r="16641" spans="11:17" x14ac:dyDescent="0.25">
      <c r="K16641" s="4"/>
      <c r="L16641" s="32"/>
      <c r="M16641" s="32"/>
      <c r="N16641" s="4"/>
      <c r="Q16641" s="27"/>
    </row>
    <row r="16642" spans="11:17" x14ac:dyDescent="0.25">
      <c r="K16642" s="4"/>
      <c r="L16642" s="32"/>
      <c r="M16642" s="32"/>
      <c r="N16642" s="4"/>
      <c r="Q16642" s="27"/>
    </row>
    <row r="16643" spans="11:17" x14ac:dyDescent="0.25">
      <c r="K16643" s="4"/>
      <c r="L16643" s="32"/>
      <c r="M16643" s="32"/>
      <c r="N16643" s="4"/>
      <c r="Q16643" s="27"/>
    </row>
    <row r="16644" spans="11:17" x14ac:dyDescent="0.25">
      <c r="K16644" s="4"/>
      <c r="L16644" s="32"/>
      <c r="M16644" s="32"/>
      <c r="N16644" s="4"/>
      <c r="Q16644" s="27"/>
    </row>
    <row r="16645" spans="11:17" x14ac:dyDescent="0.25">
      <c r="K16645" s="4"/>
      <c r="L16645" s="32"/>
      <c r="M16645" s="32"/>
      <c r="N16645" s="4"/>
      <c r="Q16645" s="27"/>
    </row>
    <row r="16646" spans="11:17" x14ac:dyDescent="0.25">
      <c r="K16646" s="4"/>
      <c r="L16646" s="32"/>
      <c r="M16646" s="32"/>
      <c r="N16646" s="4"/>
      <c r="Q16646" s="27"/>
    </row>
    <row r="16647" spans="11:17" x14ac:dyDescent="0.25">
      <c r="K16647" s="4"/>
      <c r="L16647" s="32"/>
      <c r="M16647" s="32"/>
      <c r="N16647" s="4"/>
      <c r="Q16647" s="27"/>
    </row>
    <row r="16648" spans="11:17" x14ac:dyDescent="0.25">
      <c r="K16648" s="4"/>
      <c r="L16648" s="32"/>
      <c r="M16648" s="32"/>
      <c r="N16648" s="4"/>
      <c r="Q16648" s="27"/>
    </row>
    <row r="16649" spans="11:17" x14ac:dyDescent="0.25">
      <c r="K16649" s="4"/>
      <c r="L16649" s="32"/>
      <c r="M16649" s="32"/>
      <c r="N16649" s="4"/>
      <c r="Q16649" s="27"/>
    </row>
    <row r="16650" spans="11:17" x14ac:dyDescent="0.25">
      <c r="K16650" s="4"/>
      <c r="L16650" s="32"/>
      <c r="M16650" s="32"/>
      <c r="N16650" s="4"/>
      <c r="Q16650" s="27"/>
    </row>
    <row r="16651" spans="11:17" x14ac:dyDescent="0.25">
      <c r="K16651" s="4"/>
      <c r="L16651" s="32"/>
      <c r="M16651" s="32"/>
      <c r="N16651" s="4"/>
      <c r="Q16651" s="27"/>
    </row>
    <row r="16652" spans="11:17" x14ac:dyDescent="0.25">
      <c r="K16652" s="4"/>
      <c r="L16652" s="32"/>
      <c r="M16652" s="32"/>
      <c r="N16652" s="4"/>
      <c r="Q16652" s="27"/>
    </row>
    <row r="16653" spans="11:17" x14ac:dyDescent="0.25">
      <c r="K16653" s="4"/>
      <c r="L16653" s="32"/>
      <c r="M16653" s="32"/>
      <c r="N16653" s="4"/>
      <c r="Q16653" s="27"/>
    </row>
    <row r="16654" spans="11:17" x14ac:dyDescent="0.25">
      <c r="K16654" s="4"/>
      <c r="L16654" s="32"/>
      <c r="M16654" s="32"/>
      <c r="N16654" s="4"/>
      <c r="Q16654" s="27"/>
    </row>
    <row r="16655" spans="11:17" x14ac:dyDescent="0.25">
      <c r="K16655" s="4"/>
      <c r="L16655" s="32"/>
      <c r="M16655" s="32"/>
      <c r="N16655" s="4"/>
      <c r="Q16655" s="27"/>
    </row>
    <row r="16656" spans="11:17" x14ac:dyDescent="0.25">
      <c r="K16656" s="4"/>
      <c r="L16656" s="32"/>
      <c r="M16656" s="32"/>
      <c r="N16656" s="4"/>
      <c r="Q16656" s="27"/>
    </row>
    <row r="16657" spans="11:17" x14ac:dyDescent="0.25">
      <c r="K16657" s="4"/>
      <c r="L16657" s="32"/>
      <c r="M16657" s="32"/>
      <c r="N16657" s="4"/>
      <c r="Q16657" s="27"/>
    </row>
    <row r="16658" spans="11:17" x14ac:dyDescent="0.25">
      <c r="K16658" s="4"/>
      <c r="L16658" s="32"/>
      <c r="M16658" s="32"/>
      <c r="N16658" s="4"/>
      <c r="Q16658" s="27"/>
    </row>
    <row r="16659" spans="11:17" x14ac:dyDescent="0.25">
      <c r="K16659" s="4"/>
      <c r="L16659" s="32"/>
      <c r="M16659" s="32"/>
      <c r="N16659" s="4"/>
      <c r="Q16659" s="27"/>
    </row>
    <row r="16660" spans="11:17" x14ac:dyDescent="0.25">
      <c r="K16660" s="4"/>
      <c r="L16660" s="32"/>
      <c r="M16660" s="32"/>
      <c r="N16660" s="4"/>
      <c r="Q16660" s="27"/>
    </row>
    <row r="16661" spans="11:17" x14ac:dyDescent="0.25">
      <c r="K16661" s="4"/>
      <c r="L16661" s="32"/>
      <c r="M16661" s="32"/>
      <c r="N16661" s="4"/>
      <c r="Q16661" s="27"/>
    </row>
    <row r="16662" spans="11:17" x14ac:dyDescent="0.25">
      <c r="K16662" s="4"/>
      <c r="L16662" s="32"/>
      <c r="M16662" s="32"/>
      <c r="N16662" s="4"/>
      <c r="Q16662" s="27"/>
    </row>
    <row r="16663" spans="11:17" x14ac:dyDescent="0.25">
      <c r="K16663" s="4"/>
      <c r="L16663" s="32"/>
      <c r="M16663" s="32"/>
      <c r="N16663" s="4"/>
      <c r="Q16663" s="27"/>
    </row>
    <row r="16664" spans="11:17" x14ac:dyDescent="0.25">
      <c r="K16664" s="4"/>
      <c r="L16664" s="32"/>
      <c r="M16664" s="32"/>
      <c r="N16664" s="4"/>
      <c r="Q16664" s="27"/>
    </row>
    <row r="16665" spans="11:17" x14ac:dyDescent="0.25">
      <c r="K16665" s="4"/>
      <c r="L16665" s="32"/>
      <c r="M16665" s="32"/>
      <c r="N16665" s="4"/>
      <c r="Q16665" s="27"/>
    </row>
    <row r="16666" spans="11:17" x14ac:dyDescent="0.25">
      <c r="K16666" s="4"/>
      <c r="L16666" s="32"/>
      <c r="M16666" s="32"/>
      <c r="N16666" s="4"/>
      <c r="Q16666" s="27"/>
    </row>
    <row r="16667" spans="11:17" x14ac:dyDescent="0.25">
      <c r="K16667" s="4"/>
      <c r="L16667" s="32"/>
      <c r="M16667" s="32"/>
      <c r="N16667" s="4"/>
      <c r="Q16667" s="27"/>
    </row>
    <row r="16668" spans="11:17" x14ac:dyDescent="0.25">
      <c r="K16668" s="4"/>
      <c r="L16668" s="32"/>
      <c r="M16668" s="32"/>
      <c r="N16668" s="4"/>
      <c r="Q16668" s="27"/>
    </row>
    <row r="16669" spans="11:17" x14ac:dyDescent="0.25">
      <c r="K16669" s="4"/>
      <c r="L16669" s="32"/>
      <c r="M16669" s="32"/>
      <c r="N16669" s="4"/>
      <c r="Q16669" s="27"/>
    </row>
    <row r="16670" spans="11:17" x14ac:dyDescent="0.25">
      <c r="K16670" s="4"/>
      <c r="L16670" s="32"/>
      <c r="M16670" s="32"/>
      <c r="N16670" s="4"/>
      <c r="Q16670" s="27"/>
    </row>
    <row r="16671" spans="11:17" x14ac:dyDescent="0.25">
      <c r="K16671" s="4"/>
      <c r="L16671" s="32"/>
      <c r="M16671" s="32"/>
      <c r="N16671" s="4"/>
      <c r="Q16671" s="27"/>
    </row>
    <row r="16672" spans="11:17" x14ac:dyDescent="0.25">
      <c r="K16672" s="4"/>
      <c r="L16672" s="32"/>
      <c r="M16672" s="32"/>
      <c r="N16672" s="4"/>
      <c r="Q16672" s="27"/>
    </row>
    <row r="16673" spans="11:17" x14ac:dyDescent="0.25">
      <c r="K16673" s="4"/>
      <c r="L16673" s="32"/>
      <c r="M16673" s="32"/>
      <c r="N16673" s="4"/>
      <c r="Q16673" s="27"/>
    </row>
    <row r="16674" spans="11:17" x14ac:dyDescent="0.25">
      <c r="K16674" s="4"/>
      <c r="L16674" s="32"/>
      <c r="M16674" s="32"/>
      <c r="N16674" s="4"/>
      <c r="Q16674" s="27"/>
    </row>
    <row r="16675" spans="11:17" x14ac:dyDescent="0.25">
      <c r="K16675" s="4"/>
      <c r="L16675" s="32"/>
      <c r="M16675" s="32"/>
      <c r="N16675" s="4"/>
      <c r="Q16675" s="27"/>
    </row>
    <row r="16676" spans="11:17" x14ac:dyDescent="0.25">
      <c r="K16676" s="4"/>
      <c r="L16676" s="32"/>
      <c r="M16676" s="32"/>
      <c r="N16676" s="4"/>
      <c r="Q16676" s="27"/>
    </row>
    <row r="16677" spans="11:17" x14ac:dyDescent="0.25">
      <c r="K16677" s="4"/>
      <c r="L16677" s="32"/>
      <c r="M16677" s="32"/>
      <c r="N16677" s="4"/>
      <c r="Q16677" s="27"/>
    </row>
    <row r="16678" spans="11:17" x14ac:dyDescent="0.25">
      <c r="K16678" s="4"/>
      <c r="L16678" s="32"/>
      <c r="M16678" s="32"/>
      <c r="N16678" s="4"/>
      <c r="Q16678" s="27"/>
    </row>
    <row r="16679" spans="11:17" x14ac:dyDescent="0.25">
      <c r="K16679" s="4"/>
      <c r="L16679" s="32"/>
      <c r="M16679" s="32"/>
      <c r="N16679" s="4"/>
      <c r="Q16679" s="27"/>
    </row>
    <row r="16680" spans="11:17" x14ac:dyDescent="0.25">
      <c r="K16680" s="4"/>
      <c r="L16680" s="32"/>
      <c r="M16680" s="32"/>
      <c r="N16680" s="4"/>
      <c r="Q16680" s="27"/>
    </row>
    <row r="16681" spans="11:17" x14ac:dyDescent="0.25">
      <c r="K16681" s="4"/>
      <c r="L16681" s="32"/>
      <c r="M16681" s="32"/>
      <c r="N16681" s="4"/>
      <c r="Q16681" s="27"/>
    </row>
    <row r="16682" spans="11:17" x14ac:dyDescent="0.25">
      <c r="K16682" s="4"/>
      <c r="L16682" s="32"/>
      <c r="M16682" s="32"/>
      <c r="N16682" s="4"/>
      <c r="Q16682" s="27"/>
    </row>
    <row r="16683" spans="11:17" x14ac:dyDescent="0.25">
      <c r="K16683" s="4"/>
      <c r="L16683" s="32"/>
      <c r="M16683" s="32"/>
      <c r="N16683" s="4"/>
      <c r="Q16683" s="27"/>
    </row>
    <row r="16684" spans="11:17" x14ac:dyDescent="0.25">
      <c r="K16684" s="4"/>
      <c r="L16684" s="32"/>
      <c r="M16684" s="32"/>
      <c r="N16684" s="4"/>
      <c r="Q16684" s="27"/>
    </row>
    <row r="16685" spans="11:17" x14ac:dyDescent="0.25">
      <c r="K16685" s="4"/>
      <c r="L16685" s="32"/>
      <c r="M16685" s="32"/>
      <c r="N16685" s="4"/>
      <c r="Q16685" s="27"/>
    </row>
    <row r="16686" spans="11:17" x14ac:dyDescent="0.25">
      <c r="K16686" s="4"/>
      <c r="L16686" s="32"/>
      <c r="M16686" s="32"/>
      <c r="N16686" s="4"/>
      <c r="Q16686" s="27"/>
    </row>
    <row r="16687" spans="11:17" x14ac:dyDescent="0.25">
      <c r="K16687" s="4"/>
      <c r="L16687" s="32"/>
      <c r="M16687" s="32"/>
      <c r="N16687" s="4"/>
      <c r="Q16687" s="27"/>
    </row>
    <row r="16688" spans="11:17" x14ac:dyDescent="0.25">
      <c r="K16688" s="4"/>
      <c r="L16688" s="32"/>
      <c r="M16688" s="32"/>
      <c r="N16688" s="4"/>
      <c r="Q16688" s="27"/>
    </row>
    <row r="16689" spans="11:17" x14ac:dyDescent="0.25">
      <c r="K16689" s="4"/>
      <c r="L16689" s="32"/>
      <c r="M16689" s="32"/>
      <c r="N16689" s="4"/>
      <c r="Q16689" s="27"/>
    </row>
    <row r="16690" spans="11:17" x14ac:dyDescent="0.25">
      <c r="K16690" s="4"/>
      <c r="L16690" s="32"/>
      <c r="M16690" s="32"/>
      <c r="N16690" s="4"/>
      <c r="Q16690" s="27"/>
    </row>
    <row r="16691" spans="11:17" x14ac:dyDescent="0.25">
      <c r="K16691" s="4"/>
      <c r="L16691" s="32"/>
      <c r="M16691" s="32"/>
      <c r="N16691" s="4"/>
      <c r="Q16691" s="27"/>
    </row>
    <row r="16692" spans="11:17" x14ac:dyDescent="0.25">
      <c r="K16692" s="4"/>
      <c r="L16692" s="32"/>
      <c r="M16692" s="32"/>
      <c r="N16692" s="4"/>
      <c r="Q16692" s="27"/>
    </row>
    <row r="16693" spans="11:17" x14ac:dyDescent="0.25">
      <c r="K16693" s="4"/>
      <c r="L16693" s="32"/>
      <c r="M16693" s="32"/>
      <c r="N16693" s="4"/>
      <c r="Q16693" s="27"/>
    </row>
    <row r="16694" spans="11:17" x14ac:dyDescent="0.25">
      <c r="K16694" s="4"/>
      <c r="L16694" s="32"/>
      <c r="M16694" s="32"/>
      <c r="N16694" s="4"/>
      <c r="Q16694" s="27"/>
    </row>
    <row r="16695" spans="11:17" x14ac:dyDescent="0.25">
      <c r="K16695" s="4"/>
      <c r="L16695" s="32"/>
      <c r="M16695" s="32"/>
      <c r="N16695" s="4"/>
      <c r="Q16695" s="27"/>
    </row>
    <row r="16696" spans="11:17" x14ac:dyDescent="0.25">
      <c r="K16696" s="4"/>
      <c r="L16696" s="32"/>
      <c r="M16696" s="32"/>
      <c r="N16696" s="4"/>
      <c r="Q16696" s="27"/>
    </row>
    <row r="16697" spans="11:17" x14ac:dyDescent="0.25">
      <c r="K16697" s="4"/>
      <c r="L16697" s="32"/>
      <c r="M16697" s="32"/>
      <c r="N16697" s="4"/>
      <c r="Q16697" s="27"/>
    </row>
    <row r="16698" spans="11:17" x14ac:dyDescent="0.25">
      <c r="K16698" s="4"/>
      <c r="L16698" s="32"/>
      <c r="M16698" s="32"/>
      <c r="N16698" s="4"/>
      <c r="Q16698" s="27"/>
    </row>
    <row r="16699" spans="11:17" x14ac:dyDescent="0.25">
      <c r="K16699" s="4"/>
      <c r="L16699" s="32"/>
      <c r="M16699" s="32"/>
      <c r="N16699" s="4"/>
      <c r="Q16699" s="27"/>
    </row>
    <row r="16700" spans="11:17" x14ac:dyDescent="0.25">
      <c r="K16700" s="4"/>
      <c r="L16700" s="32"/>
      <c r="M16700" s="32"/>
      <c r="N16700" s="4"/>
      <c r="Q16700" s="27"/>
    </row>
    <row r="16701" spans="11:17" x14ac:dyDescent="0.25">
      <c r="K16701" s="4"/>
      <c r="L16701" s="32"/>
      <c r="M16701" s="32"/>
      <c r="N16701" s="4"/>
      <c r="Q16701" s="27"/>
    </row>
    <row r="16702" spans="11:17" x14ac:dyDescent="0.25">
      <c r="K16702" s="4"/>
      <c r="L16702" s="32"/>
      <c r="M16702" s="32"/>
      <c r="N16702" s="4"/>
      <c r="Q16702" s="27"/>
    </row>
    <row r="16703" spans="11:17" x14ac:dyDescent="0.25">
      <c r="K16703" s="4"/>
      <c r="L16703" s="32"/>
      <c r="M16703" s="32"/>
      <c r="N16703" s="4"/>
      <c r="Q16703" s="27"/>
    </row>
    <row r="16704" spans="11:17" x14ac:dyDescent="0.25">
      <c r="K16704" s="4"/>
      <c r="L16704" s="32"/>
      <c r="M16704" s="32"/>
      <c r="N16704" s="4"/>
      <c r="Q16704" s="27"/>
    </row>
    <row r="16705" spans="11:17" x14ac:dyDescent="0.25">
      <c r="K16705" s="4"/>
      <c r="L16705" s="32"/>
      <c r="M16705" s="32"/>
      <c r="N16705" s="4"/>
      <c r="Q16705" s="27"/>
    </row>
    <row r="16706" spans="11:17" x14ac:dyDescent="0.25">
      <c r="K16706" s="4"/>
      <c r="L16706" s="32"/>
      <c r="M16706" s="32"/>
      <c r="N16706" s="4"/>
      <c r="Q16706" s="27"/>
    </row>
    <row r="16707" spans="11:17" x14ac:dyDescent="0.25">
      <c r="K16707" s="4"/>
      <c r="L16707" s="32"/>
      <c r="M16707" s="32"/>
      <c r="N16707" s="4"/>
      <c r="Q16707" s="27"/>
    </row>
    <row r="16708" spans="11:17" x14ac:dyDescent="0.25">
      <c r="K16708" s="4"/>
      <c r="L16708" s="32"/>
      <c r="M16708" s="32"/>
      <c r="N16708" s="4"/>
      <c r="Q16708" s="27"/>
    </row>
    <row r="16709" spans="11:17" x14ac:dyDescent="0.25">
      <c r="K16709" s="4"/>
      <c r="L16709" s="32"/>
      <c r="M16709" s="32"/>
      <c r="N16709" s="4"/>
      <c r="Q16709" s="27"/>
    </row>
    <row r="16710" spans="11:17" x14ac:dyDescent="0.25">
      <c r="K16710" s="4"/>
      <c r="L16710" s="32"/>
      <c r="M16710" s="32"/>
      <c r="N16710" s="4"/>
      <c r="Q16710" s="27"/>
    </row>
    <row r="16711" spans="11:17" x14ac:dyDescent="0.25">
      <c r="K16711" s="4"/>
      <c r="L16711" s="32"/>
      <c r="M16711" s="32"/>
      <c r="N16711" s="4"/>
      <c r="Q16711" s="27"/>
    </row>
    <row r="16712" spans="11:17" x14ac:dyDescent="0.25">
      <c r="K16712" s="4"/>
      <c r="L16712" s="32"/>
      <c r="M16712" s="32"/>
      <c r="N16712" s="4"/>
      <c r="Q16712" s="27"/>
    </row>
    <row r="16713" spans="11:17" x14ac:dyDescent="0.25">
      <c r="K16713" s="4"/>
      <c r="L16713" s="32"/>
      <c r="M16713" s="32"/>
      <c r="N16713" s="4"/>
      <c r="Q16713" s="27"/>
    </row>
    <row r="16714" spans="11:17" x14ac:dyDescent="0.25">
      <c r="K16714" s="4"/>
      <c r="L16714" s="32"/>
      <c r="M16714" s="32"/>
      <c r="N16714" s="4"/>
      <c r="Q16714" s="27"/>
    </row>
    <row r="16715" spans="11:17" x14ac:dyDescent="0.25">
      <c r="K16715" s="4"/>
      <c r="L16715" s="32"/>
      <c r="M16715" s="32"/>
      <c r="N16715" s="4"/>
      <c r="Q16715" s="27"/>
    </row>
    <row r="16716" spans="11:17" x14ac:dyDescent="0.25">
      <c r="K16716" s="4"/>
      <c r="L16716" s="32"/>
      <c r="M16716" s="32"/>
      <c r="N16716" s="4"/>
      <c r="Q16716" s="27"/>
    </row>
    <row r="16717" spans="11:17" x14ac:dyDescent="0.25">
      <c r="K16717" s="4"/>
      <c r="L16717" s="32"/>
      <c r="M16717" s="32"/>
      <c r="N16717" s="4"/>
      <c r="Q16717" s="27"/>
    </row>
    <row r="16718" spans="11:17" x14ac:dyDescent="0.25">
      <c r="K16718" s="4"/>
      <c r="L16718" s="32"/>
      <c r="M16718" s="32"/>
      <c r="N16718" s="4"/>
      <c r="Q16718" s="27"/>
    </row>
    <row r="16719" spans="11:17" x14ac:dyDescent="0.25">
      <c r="K16719" s="4"/>
      <c r="L16719" s="32"/>
      <c r="M16719" s="32"/>
      <c r="N16719" s="4"/>
      <c r="Q16719" s="27"/>
    </row>
    <row r="16720" spans="11:17" x14ac:dyDescent="0.25">
      <c r="K16720" s="4"/>
      <c r="L16720" s="32"/>
      <c r="M16720" s="32"/>
      <c r="N16720" s="4"/>
      <c r="Q16720" s="27"/>
    </row>
    <row r="16721" spans="11:17" x14ac:dyDescent="0.25">
      <c r="K16721" s="4"/>
      <c r="L16721" s="32"/>
      <c r="M16721" s="32"/>
      <c r="N16721" s="4"/>
      <c r="Q16721" s="27"/>
    </row>
    <row r="16722" spans="11:17" x14ac:dyDescent="0.25">
      <c r="K16722" s="4"/>
      <c r="L16722" s="32"/>
      <c r="M16722" s="32"/>
      <c r="N16722" s="4"/>
      <c r="Q16722" s="27"/>
    </row>
    <row r="16723" spans="11:17" x14ac:dyDescent="0.25">
      <c r="K16723" s="4"/>
      <c r="L16723" s="32"/>
      <c r="M16723" s="32"/>
      <c r="N16723" s="4"/>
      <c r="Q16723" s="27"/>
    </row>
    <row r="16724" spans="11:17" x14ac:dyDescent="0.25">
      <c r="K16724" s="4"/>
      <c r="L16724" s="32"/>
      <c r="M16724" s="32"/>
      <c r="N16724" s="4"/>
      <c r="Q16724" s="27"/>
    </row>
    <row r="16725" spans="11:17" x14ac:dyDescent="0.25">
      <c r="K16725" s="4"/>
      <c r="L16725" s="32"/>
      <c r="M16725" s="32"/>
      <c r="N16725" s="4"/>
      <c r="Q16725" s="27"/>
    </row>
    <row r="16726" spans="11:17" x14ac:dyDescent="0.25">
      <c r="K16726" s="4"/>
      <c r="L16726" s="32"/>
      <c r="M16726" s="32"/>
      <c r="N16726" s="4"/>
      <c r="Q16726" s="27"/>
    </row>
    <row r="16727" spans="11:17" x14ac:dyDescent="0.25">
      <c r="K16727" s="4"/>
      <c r="L16727" s="32"/>
      <c r="M16727" s="32"/>
      <c r="N16727" s="4"/>
      <c r="Q16727" s="27"/>
    </row>
    <row r="16728" spans="11:17" x14ac:dyDescent="0.25">
      <c r="K16728" s="4"/>
      <c r="L16728" s="32"/>
      <c r="M16728" s="32"/>
      <c r="N16728" s="4"/>
      <c r="Q16728" s="27"/>
    </row>
    <row r="16729" spans="11:17" x14ac:dyDescent="0.25">
      <c r="K16729" s="4"/>
      <c r="L16729" s="32"/>
      <c r="M16729" s="32"/>
      <c r="N16729" s="4"/>
      <c r="Q16729" s="27"/>
    </row>
    <row r="16730" spans="11:17" x14ac:dyDescent="0.25">
      <c r="K16730" s="4"/>
      <c r="L16730" s="32"/>
      <c r="M16730" s="32"/>
      <c r="N16730" s="4"/>
      <c r="Q16730" s="27"/>
    </row>
    <row r="16731" spans="11:17" x14ac:dyDescent="0.25">
      <c r="K16731" s="4"/>
      <c r="L16731" s="32"/>
      <c r="M16731" s="32"/>
      <c r="N16731" s="4"/>
      <c r="Q16731" s="27"/>
    </row>
    <row r="16732" spans="11:17" x14ac:dyDescent="0.25">
      <c r="K16732" s="4"/>
      <c r="L16732" s="32"/>
      <c r="M16732" s="32"/>
      <c r="N16732" s="4"/>
      <c r="Q16732" s="27"/>
    </row>
    <row r="16733" spans="11:17" x14ac:dyDescent="0.25">
      <c r="K16733" s="4"/>
      <c r="L16733" s="32"/>
      <c r="M16733" s="32"/>
      <c r="N16733" s="4"/>
      <c r="Q16733" s="27"/>
    </row>
    <row r="16734" spans="11:17" x14ac:dyDescent="0.25">
      <c r="K16734" s="4"/>
      <c r="L16734" s="32"/>
      <c r="M16734" s="32"/>
      <c r="N16734" s="4"/>
      <c r="Q16734" s="27"/>
    </row>
    <row r="16735" spans="11:17" x14ac:dyDescent="0.25">
      <c r="K16735" s="4"/>
      <c r="L16735" s="32"/>
      <c r="M16735" s="32"/>
      <c r="N16735" s="4"/>
      <c r="Q16735" s="27"/>
    </row>
    <row r="16736" spans="11:17" x14ac:dyDescent="0.25">
      <c r="K16736" s="4"/>
      <c r="L16736" s="32"/>
      <c r="M16736" s="32"/>
      <c r="N16736" s="4"/>
      <c r="Q16736" s="27"/>
    </row>
    <row r="16737" spans="11:17" x14ac:dyDescent="0.25">
      <c r="K16737" s="4"/>
      <c r="L16737" s="32"/>
      <c r="M16737" s="32"/>
      <c r="N16737" s="4"/>
      <c r="Q16737" s="27"/>
    </row>
    <row r="16738" spans="11:17" x14ac:dyDescent="0.25">
      <c r="K16738" s="4"/>
      <c r="L16738" s="32"/>
      <c r="M16738" s="32"/>
      <c r="N16738" s="4"/>
      <c r="Q16738" s="27"/>
    </row>
    <row r="16739" spans="11:17" x14ac:dyDescent="0.25">
      <c r="K16739" s="4"/>
      <c r="L16739" s="32"/>
      <c r="M16739" s="32"/>
      <c r="N16739" s="4"/>
      <c r="Q16739" s="27"/>
    </row>
    <row r="16740" spans="11:17" x14ac:dyDescent="0.25">
      <c r="K16740" s="4"/>
      <c r="L16740" s="32"/>
      <c r="M16740" s="32"/>
      <c r="N16740" s="4"/>
      <c r="Q16740" s="27"/>
    </row>
    <row r="16741" spans="11:17" x14ac:dyDescent="0.25">
      <c r="K16741" s="4"/>
      <c r="L16741" s="32"/>
      <c r="M16741" s="32"/>
      <c r="N16741" s="4"/>
      <c r="Q16741" s="27"/>
    </row>
    <row r="16742" spans="11:17" x14ac:dyDescent="0.25">
      <c r="K16742" s="4"/>
      <c r="L16742" s="32"/>
      <c r="M16742" s="32"/>
      <c r="N16742" s="4"/>
      <c r="Q16742" s="27"/>
    </row>
    <row r="16743" spans="11:17" x14ac:dyDescent="0.25">
      <c r="K16743" s="4"/>
      <c r="L16743" s="32"/>
      <c r="M16743" s="32"/>
      <c r="N16743" s="4"/>
      <c r="Q16743" s="27"/>
    </row>
    <row r="16744" spans="11:17" x14ac:dyDescent="0.25">
      <c r="K16744" s="4"/>
      <c r="L16744" s="32"/>
      <c r="M16744" s="32"/>
      <c r="N16744" s="4"/>
      <c r="Q16744" s="27"/>
    </row>
    <row r="16745" spans="11:17" x14ac:dyDescent="0.25">
      <c r="K16745" s="4"/>
      <c r="L16745" s="32"/>
      <c r="M16745" s="32"/>
      <c r="N16745" s="4"/>
      <c r="Q16745" s="27"/>
    </row>
    <row r="16746" spans="11:17" x14ac:dyDescent="0.25">
      <c r="K16746" s="4"/>
      <c r="L16746" s="32"/>
      <c r="M16746" s="32"/>
      <c r="N16746" s="4"/>
      <c r="Q16746" s="27"/>
    </row>
    <row r="16747" spans="11:17" x14ac:dyDescent="0.25">
      <c r="K16747" s="4"/>
      <c r="L16747" s="32"/>
      <c r="M16747" s="32"/>
      <c r="N16747" s="4"/>
      <c r="Q16747" s="27"/>
    </row>
    <row r="16748" spans="11:17" x14ac:dyDescent="0.25">
      <c r="K16748" s="4"/>
      <c r="L16748" s="32"/>
      <c r="M16748" s="32"/>
      <c r="N16748" s="4"/>
      <c r="Q16748" s="27"/>
    </row>
    <row r="16749" spans="11:17" x14ac:dyDescent="0.25">
      <c r="K16749" s="4"/>
      <c r="L16749" s="32"/>
      <c r="M16749" s="32"/>
      <c r="N16749" s="4"/>
      <c r="Q16749" s="27"/>
    </row>
    <row r="16750" spans="11:17" x14ac:dyDescent="0.25">
      <c r="K16750" s="4"/>
      <c r="L16750" s="32"/>
      <c r="M16750" s="32"/>
      <c r="N16750" s="4"/>
      <c r="Q16750" s="27"/>
    </row>
    <row r="16751" spans="11:17" x14ac:dyDescent="0.25">
      <c r="K16751" s="4"/>
      <c r="L16751" s="32"/>
      <c r="M16751" s="32"/>
      <c r="N16751" s="4"/>
      <c r="Q16751" s="27"/>
    </row>
    <row r="16752" spans="11:17" x14ac:dyDescent="0.25">
      <c r="K16752" s="4"/>
      <c r="L16752" s="32"/>
      <c r="M16752" s="32"/>
      <c r="N16752" s="4"/>
      <c r="Q16752" s="27"/>
    </row>
    <row r="16753" spans="11:17" x14ac:dyDescent="0.25">
      <c r="K16753" s="4"/>
      <c r="L16753" s="32"/>
      <c r="M16753" s="32"/>
      <c r="N16753" s="4"/>
      <c r="Q16753" s="27"/>
    </row>
    <row r="16754" spans="11:17" x14ac:dyDescent="0.25">
      <c r="K16754" s="4"/>
      <c r="L16754" s="32"/>
      <c r="M16754" s="32"/>
      <c r="N16754" s="4"/>
      <c r="Q16754" s="27"/>
    </row>
    <row r="16755" spans="11:17" x14ac:dyDescent="0.25">
      <c r="K16755" s="4"/>
      <c r="L16755" s="32"/>
      <c r="M16755" s="32"/>
      <c r="N16755" s="4"/>
      <c r="Q16755" s="27"/>
    </row>
    <row r="16756" spans="11:17" x14ac:dyDescent="0.25">
      <c r="K16756" s="4"/>
      <c r="L16756" s="32"/>
      <c r="M16756" s="32"/>
      <c r="N16756" s="4"/>
      <c r="Q16756" s="27"/>
    </row>
    <row r="16757" spans="11:17" x14ac:dyDescent="0.25">
      <c r="K16757" s="4"/>
      <c r="L16757" s="32"/>
      <c r="M16757" s="32"/>
      <c r="N16757" s="4"/>
      <c r="Q16757" s="27"/>
    </row>
    <row r="16758" spans="11:17" x14ac:dyDescent="0.25">
      <c r="K16758" s="4"/>
      <c r="L16758" s="32"/>
      <c r="M16758" s="32"/>
      <c r="N16758" s="4"/>
      <c r="Q16758" s="27"/>
    </row>
    <row r="16759" spans="11:17" x14ac:dyDescent="0.25">
      <c r="K16759" s="4"/>
      <c r="L16759" s="32"/>
      <c r="M16759" s="32"/>
      <c r="N16759" s="4"/>
      <c r="Q16759" s="27"/>
    </row>
    <row r="16760" spans="11:17" x14ac:dyDescent="0.25">
      <c r="K16760" s="4"/>
      <c r="L16760" s="32"/>
      <c r="M16760" s="32"/>
      <c r="N16760" s="4"/>
      <c r="Q16760" s="27"/>
    </row>
    <row r="16761" spans="11:17" x14ac:dyDescent="0.25">
      <c r="K16761" s="4"/>
      <c r="L16761" s="32"/>
      <c r="M16761" s="32"/>
      <c r="N16761" s="4"/>
      <c r="Q16761" s="27"/>
    </row>
    <row r="16762" spans="11:17" x14ac:dyDescent="0.25">
      <c r="K16762" s="4"/>
      <c r="L16762" s="32"/>
      <c r="M16762" s="32"/>
      <c r="N16762" s="4"/>
      <c r="Q16762" s="27"/>
    </row>
    <row r="16763" spans="11:17" x14ac:dyDescent="0.25">
      <c r="K16763" s="4"/>
      <c r="L16763" s="32"/>
      <c r="M16763" s="32"/>
      <c r="N16763" s="4"/>
      <c r="Q16763" s="27"/>
    </row>
    <row r="16764" spans="11:17" x14ac:dyDescent="0.25">
      <c r="K16764" s="4"/>
      <c r="L16764" s="32"/>
      <c r="M16764" s="32"/>
      <c r="N16764" s="4"/>
      <c r="Q16764" s="27"/>
    </row>
    <row r="16765" spans="11:17" x14ac:dyDescent="0.25">
      <c r="K16765" s="4"/>
      <c r="L16765" s="32"/>
      <c r="M16765" s="32"/>
      <c r="N16765" s="4"/>
      <c r="Q16765" s="27"/>
    </row>
    <row r="16766" spans="11:17" x14ac:dyDescent="0.25">
      <c r="K16766" s="4"/>
      <c r="L16766" s="32"/>
      <c r="M16766" s="32"/>
      <c r="N16766" s="4"/>
      <c r="Q16766" s="27"/>
    </row>
    <row r="16767" spans="11:17" x14ac:dyDescent="0.25">
      <c r="K16767" s="4"/>
      <c r="L16767" s="32"/>
      <c r="M16767" s="32"/>
      <c r="N16767" s="4"/>
      <c r="Q16767" s="27"/>
    </row>
    <row r="16768" spans="11:17" x14ac:dyDescent="0.25">
      <c r="K16768" s="4"/>
      <c r="L16768" s="32"/>
      <c r="M16768" s="32"/>
      <c r="N16768" s="4"/>
      <c r="Q16768" s="27"/>
    </row>
    <row r="16769" spans="11:17" x14ac:dyDescent="0.25">
      <c r="K16769" s="4"/>
      <c r="L16769" s="32"/>
      <c r="M16769" s="32"/>
      <c r="N16769" s="4"/>
      <c r="Q16769" s="27"/>
    </row>
    <row r="16770" spans="11:17" x14ac:dyDescent="0.25">
      <c r="K16770" s="4"/>
      <c r="L16770" s="32"/>
      <c r="M16770" s="32"/>
      <c r="N16770" s="4"/>
      <c r="Q16770" s="27"/>
    </row>
    <row r="16771" spans="11:17" x14ac:dyDescent="0.25">
      <c r="K16771" s="4"/>
      <c r="L16771" s="32"/>
      <c r="M16771" s="32"/>
      <c r="N16771" s="4"/>
      <c r="Q16771" s="27"/>
    </row>
    <row r="16772" spans="11:17" x14ac:dyDescent="0.25">
      <c r="K16772" s="4"/>
      <c r="L16772" s="32"/>
      <c r="M16772" s="32"/>
      <c r="N16772" s="4"/>
      <c r="Q16772" s="27"/>
    </row>
    <row r="16773" spans="11:17" x14ac:dyDescent="0.25">
      <c r="K16773" s="4"/>
      <c r="L16773" s="32"/>
      <c r="M16773" s="32"/>
      <c r="N16773" s="4"/>
      <c r="Q16773" s="27"/>
    </row>
    <row r="16774" spans="11:17" x14ac:dyDescent="0.25">
      <c r="K16774" s="4"/>
      <c r="L16774" s="32"/>
      <c r="M16774" s="32"/>
      <c r="N16774" s="4"/>
      <c r="Q16774" s="27"/>
    </row>
    <row r="16775" spans="11:17" x14ac:dyDescent="0.25">
      <c r="K16775" s="4"/>
      <c r="L16775" s="32"/>
      <c r="M16775" s="32"/>
      <c r="N16775" s="4"/>
      <c r="Q16775" s="27"/>
    </row>
    <row r="16776" spans="11:17" x14ac:dyDescent="0.25">
      <c r="K16776" s="4"/>
      <c r="L16776" s="32"/>
      <c r="M16776" s="32"/>
      <c r="N16776" s="4"/>
      <c r="Q16776" s="27"/>
    </row>
    <row r="16777" spans="11:17" x14ac:dyDescent="0.25">
      <c r="K16777" s="4"/>
      <c r="L16777" s="32"/>
      <c r="M16777" s="32"/>
      <c r="N16777" s="4"/>
      <c r="Q16777" s="27"/>
    </row>
    <row r="16778" spans="11:17" x14ac:dyDescent="0.25">
      <c r="K16778" s="4"/>
      <c r="L16778" s="32"/>
      <c r="M16778" s="32"/>
      <c r="N16778" s="4"/>
      <c r="Q16778" s="27"/>
    </row>
    <row r="16779" spans="11:17" x14ac:dyDescent="0.25">
      <c r="K16779" s="4"/>
      <c r="L16779" s="32"/>
      <c r="M16779" s="32"/>
      <c r="N16779" s="4"/>
      <c r="Q16779" s="27"/>
    </row>
    <row r="16780" spans="11:17" x14ac:dyDescent="0.25">
      <c r="K16780" s="4"/>
      <c r="L16780" s="32"/>
      <c r="M16780" s="32"/>
      <c r="N16780" s="4"/>
      <c r="Q16780" s="27"/>
    </row>
    <row r="16781" spans="11:17" x14ac:dyDescent="0.25">
      <c r="K16781" s="4"/>
      <c r="L16781" s="32"/>
      <c r="M16781" s="32"/>
      <c r="N16781" s="4"/>
      <c r="Q16781" s="27"/>
    </row>
    <row r="16782" spans="11:17" x14ac:dyDescent="0.25">
      <c r="K16782" s="4"/>
      <c r="L16782" s="32"/>
      <c r="M16782" s="32"/>
      <c r="N16782" s="4"/>
      <c r="Q16782" s="27"/>
    </row>
    <row r="16783" spans="11:17" x14ac:dyDescent="0.25">
      <c r="K16783" s="4"/>
      <c r="L16783" s="32"/>
      <c r="M16783" s="32"/>
      <c r="N16783" s="4"/>
      <c r="Q16783" s="27"/>
    </row>
    <row r="16784" spans="11:17" x14ac:dyDescent="0.25">
      <c r="K16784" s="4"/>
      <c r="L16784" s="32"/>
      <c r="M16784" s="32"/>
      <c r="N16784" s="4"/>
      <c r="Q16784" s="27"/>
    </row>
    <row r="16785" spans="11:17" x14ac:dyDescent="0.25">
      <c r="K16785" s="4"/>
      <c r="L16785" s="32"/>
      <c r="M16785" s="32"/>
      <c r="N16785" s="4"/>
      <c r="Q16785" s="27"/>
    </row>
    <row r="16786" spans="11:17" x14ac:dyDescent="0.25">
      <c r="K16786" s="4"/>
      <c r="L16786" s="32"/>
      <c r="M16786" s="32"/>
      <c r="N16786" s="4"/>
      <c r="Q16786" s="27"/>
    </row>
    <row r="16787" spans="11:17" x14ac:dyDescent="0.25">
      <c r="K16787" s="4"/>
      <c r="L16787" s="32"/>
      <c r="M16787" s="32"/>
      <c r="N16787" s="4"/>
      <c r="Q16787" s="27"/>
    </row>
    <row r="16788" spans="11:17" x14ac:dyDescent="0.25">
      <c r="K16788" s="4"/>
      <c r="L16788" s="32"/>
      <c r="M16788" s="32"/>
      <c r="N16788" s="4"/>
      <c r="Q16788" s="27"/>
    </row>
    <row r="16789" spans="11:17" x14ac:dyDescent="0.25">
      <c r="K16789" s="4"/>
      <c r="L16789" s="32"/>
      <c r="M16789" s="32"/>
      <c r="N16789" s="4"/>
      <c r="Q16789" s="27"/>
    </row>
    <row r="16790" spans="11:17" x14ac:dyDescent="0.25">
      <c r="K16790" s="4"/>
      <c r="L16790" s="32"/>
      <c r="M16790" s="32"/>
      <c r="N16790" s="4"/>
      <c r="Q16790" s="27"/>
    </row>
    <row r="16791" spans="11:17" x14ac:dyDescent="0.25">
      <c r="K16791" s="4"/>
      <c r="L16791" s="32"/>
      <c r="M16791" s="32"/>
      <c r="N16791" s="4"/>
      <c r="Q16791" s="27"/>
    </row>
    <row r="16792" spans="11:17" x14ac:dyDescent="0.25">
      <c r="K16792" s="4"/>
      <c r="L16792" s="32"/>
      <c r="M16792" s="32"/>
      <c r="N16792" s="4"/>
      <c r="Q16792" s="27"/>
    </row>
    <row r="16793" spans="11:17" x14ac:dyDescent="0.25">
      <c r="K16793" s="4"/>
      <c r="L16793" s="32"/>
      <c r="M16793" s="32"/>
      <c r="N16793" s="4"/>
      <c r="Q16793" s="27"/>
    </row>
    <row r="16794" spans="11:17" x14ac:dyDescent="0.25">
      <c r="K16794" s="4"/>
      <c r="L16794" s="32"/>
      <c r="M16794" s="32"/>
      <c r="N16794" s="4"/>
      <c r="Q16794" s="27"/>
    </row>
    <row r="16795" spans="11:17" x14ac:dyDescent="0.25">
      <c r="K16795" s="4"/>
      <c r="L16795" s="32"/>
      <c r="M16795" s="32"/>
      <c r="N16795" s="4"/>
      <c r="Q16795" s="27"/>
    </row>
    <row r="16796" spans="11:17" x14ac:dyDescent="0.25">
      <c r="K16796" s="4"/>
      <c r="L16796" s="32"/>
      <c r="M16796" s="32"/>
      <c r="N16796" s="4"/>
      <c r="Q16796" s="27"/>
    </row>
    <row r="16797" spans="11:17" x14ac:dyDescent="0.25">
      <c r="K16797" s="4"/>
      <c r="L16797" s="32"/>
      <c r="M16797" s="32"/>
      <c r="N16797" s="4"/>
      <c r="Q16797" s="27"/>
    </row>
    <row r="16798" spans="11:17" x14ac:dyDescent="0.25">
      <c r="K16798" s="4"/>
      <c r="L16798" s="32"/>
      <c r="M16798" s="32"/>
      <c r="N16798" s="4"/>
      <c r="Q16798" s="27"/>
    </row>
    <row r="16799" spans="11:17" x14ac:dyDescent="0.25">
      <c r="K16799" s="4"/>
      <c r="L16799" s="32"/>
      <c r="M16799" s="32"/>
      <c r="N16799" s="4"/>
      <c r="Q16799" s="27"/>
    </row>
    <row r="16800" spans="11:17" x14ac:dyDescent="0.25">
      <c r="K16800" s="4"/>
      <c r="L16800" s="32"/>
      <c r="M16800" s="32"/>
      <c r="N16800" s="4"/>
      <c r="Q16800" s="27"/>
    </row>
    <row r="16801" spans="11:17" x14ac:dyDescent="0.25">
      <c r="K16801" s="4"/>
      <c r="L16801" s="32"/>
      <c r="M16801" s="32"/>
      <c r="N16801" s="4"/>
      <c r="Q16801" s="27"/>
    </row>
    <row r="16802" spans="11:17" x14ac:dyDescent="0.25">
      <c r="K16802" s="4"/>
      <c r="L16802" s="32"/>
      <c r="M16802" s="32"/>
      <c r="N16802" s="4"/>
      <c r="Q16802" s="27"/>
    </row>
    <row r="16803" spans="11:17" x14ac:dyDescent="0.25">
      <c r="K16803" s="4"/>
      <c r="L16803" s="32"/>
      <c r="M16803" s="32"/>
      <c r="N16803" s="4"/>
      <c r="Q16803" s="27"/>
    </row>
    <row r="16804" spans="11:17" x14ac:dyDescent="0.25">
      <c r="K16804" s="4"/>
      <c r="L16804" s="32"/>
      <c r="M16804" s="32"/>
      <c r="N16804" s="4"/>
      <c r="Q16804" s="27"/>
    </row>
    <row r="16805" spans="11:17" x14ac:dyDescent="0.25">
      <c r="K16805" s="4"/>
      <c r="L16805" s="32"/>
      <c r="M16805" s="32"/>
      <c r="N16805" s="4"/>
      <c r="Q16805" s="27"/>
    </row>
    <row r="16806" spans="11:17" x14ac:dyDescent="0.25">
      <c r="K16806" s="4"/>
      <c r="L16806" s="32"/>
      <c r="M16806" s="32"/>
      <c r="N16806" s="4"/>
      <c r="Q16806" s="27"/>
    </row>
    <row r="16807" spans="11:17" x14ac:dyDescent="0.25">
      <c r="K16807" s="4"/>
      <c r="L16807" s="32"/>
      <c r="M16807" s="32"/>
      <c r="N16807" s="4"/>
      <c r="Q16807" s="27"/>
    </row>
    <row r="16808" spans="11:17" x14ac:dyDescent="0.25">
      <c r="K16808" s="4"/>
      <c r="L16808" s="32"/>
      <c r="M16808" s="32"/>
      <c r="N16808" s="4"/>
      <c r="Q16808" s="27"/>
    </row>
    <row r="16809" spans="11:17" x14ac:dyDescent="0.25">
      <c r="K16809" s="4"/>
      <c r="L16809" s="32"/>
      <c r="M16809" s="32"/>
      <c r="N16809" s="4"/>
      <c r="Q16809" s="27"/>
    </row>
    <row r="16810" spans="11:17" x14ac:dyDescent="0.25">
      <c r="K16810" s="4"/>
      <c r="L16810" s="32"/>
      <c r="M16810" s="32"/>
      <c r="N16810" s="4"/>
      <c r="Q16810" s="27"/>
    </row>
    <row r="16811" spans="11:17" x14ac:dyDescent="0.25">
      <c r="K16811" s="4"/>
      <c r="L16811" s="32"/>
      <c r="M16811" s="32"/>
      <c r="N16811" s="4"/>
      <c r="Q16811" s="27"/>
    </row>
    <row r="16812" spans="11:17" x14ac:dyDescent="0.25">
      <c r="K16812" s="4"/>
      <c r="L16812" s="32"/>
      <c r="M16812" s="32"/>
      <c r="N16812" s="4"/>
      <c r="Q16812" s="27"/>
    </row>
    <row r="16813" spans="11:17" x14ac:dyDescent="0.25">
      <c r="K16813" s="4"/>
      <c r="L16813" s="32"/>
      <c r="M16813" s="32"/>
      <c r="N16813" s="4"/>
      <c r="Q16813" s="27"/>
    </row>
    <row r="16814" spans="11:17" x14ac:dyDescent="0.25">
      <c r="K16814" s="4"/>
      <c r="L16814" s="32"/>
      <c r="M16814" s="32"/>
      <c r="N16814" s="4"/>
      <c r="Q16814" s="27"/>
    </row>
    <row r="16815" spans="11:17" x14ac:dyDescent="0.25">
      <c r="K16815" s="4"/>
      <c r="L16815" s="32"/>
      <c r="M16815" s="32"/>
      <c r="N16815" s="4"/>
      <c r="Q16815" s="27"/>
    </row>
    <row r="16816" spans="11:17" x14ac:dyDescent="0.25">
      <c r="K16816" s="4"/>
      <c r="L16816" s="32"/>
      <c r="M16816" s="32"/>
      <c r="N16816" s="4"/>
      <c r="Q16816" s="27"/>
    </row>
    <row r="16817" spans="11:17" x14ac:dyDescent="0.25">
      <c r="K16817" s="4"/>
      <c r="L16817" s="32"/>
      <c r="M16817" s="32"/>
      <c r="N16817" s="4"/>
      <c r="Q16817" s="27"/>
    </row>
    <row r="16818" spans="11:17" x14ac:dyDescent="0.25">
      <c r="K16818" s="4"/>
      <c r="L16818" s="32"/>
      <c r="M16818" s="32"/>
      <c r="N16818" s="4"/>
      <c r="Q16818" s="27"/>
    </row>
    <row r="16819" spans="11:17" x14ac:dyDescent="0.25">
      <c r="K16819" s="4"/>
      <c r="L16819" s="32"/>
      <c r="M16819" s="32"/>
      <c r="N16819" s="4"/>
      <c r="Q16819" s="27"/>
    </row>
    <row r="16820" spans="11:17" x14ac:dyDescent="0.25">
      <c r="K16820" s="4"/>
      <c r="L16820" s="32"/>
      <c r="M16820" s="32"/>
      <c r="N16820" s="4"/>
      <c r="Q16820" s="27"/>
    </row>
    <row r="16821" spans="11:17" x14ac:dyDescent="0.25">
      <c r="K16821" s="4"/>
      <c r="L16821" s="32"/>
      <c r="M16821" s="32"/>
      <c r="N16821" s="4"/>
      <c r="Q16821" s="27"/>
    </row>
    <row r="16822" spans="11:17" x14ac:dyDescent="0.25">
      <c r="K16822" s="4"/>
      <c r="L16822" s="32"/>
      <c r="M16822" s="32"/>
      <c r="N16822" s="4"/>
      <c r="Q16822" s="27"/>
    </row>
    <row r="16823" spans="11:17" x14ac:dyDescent="0.25">
      <c r="K16823" s="4"/>
      <c r="L16823" s="32"/>
      <c r="M16823" s="32"/>
      <c r="N16823" s="4"/>
      <c r="Q16823" s="27"/>
    </row>
    <row r="16824" spans="11:17" x14ac:dyDescent="0.25">
      <c r="K16824" s="4"/>
      <c r="L16824" s="32"/>
      <c r="M16824" s="32"/>
      <c r="N16824" s="4"/>
      <c r="Q16824" s="27"/>
    </row>
    <row r="16825" spans="11:17" x14ac:dyDescent="0.25">
      <c r="K16825" s="4"/>
      <c r="L16825" s="32"/>
      <c r="M16825" s="32"/>
      <c r="N16825" s="4"/>
      <c r="Q16825" s="27"/>
    </row>
    <row r="16826" spans="11:17" x14ac:dyDescent="0.25">
      <c r="K16826" s="4"/>
      <c r="L16826" s="32"/>
      <c r="M16826" s="32"/>
      <c r="N16826" s="4"/>
      <c r="Q16826" s="27"/>
    </row>
    <row r="16827" spans="11:17" x14ac:dyDescent="0.25">
      <c r="K16827" s="4"/>
      <c r="L16827" s="32"/>
      <c r="M16827" s="32"/>
      <c r="N16827" s="4"/>
      <c r="Q16827" s="27"/>
    </row>
    <row r="16828" spans="11:17" x14ac:dyDescent="0.25">
      <c r="K16828" s="4"/>
      <c r="L16828" s="32"/>
      <c r="M16828" s="32"/>
      <c r="N16828" s="4"/>
      <c r="Q16828" s="27"/>
    </row>
    <row r="16829" spans="11:17" x14ac:dyDescent="0.25">
      <c r="K16829" s="4"/>
      <c r="L16829" s="32"/>
      <c r="M16829" s="32"/>
      <c r="N16829" s="4"/>
      <c r="Q16829" s="27"/>
    </row>
    <row r="16830" spans="11:17" x14ac:dyDescent="0.25">
      <c r="K16830" s="4"/>
      <c r="L16830" s="32"/>
      <c r="M16830" s="32"/>
      <c r="N16830" s="4"/>
      <c r="Q16830" s="27"/>
    </row>
    <row r="16831" spans="11:17" x14ac:dyDescent="0.25">
      <c r="K16831" s="4"/>
      <c r="L16831" s="32"/>
      <c r="M16831" s="32"/>
      <c r="N16831" s="4"/>
      <c r="Q16831" s="27"/>
    </row>
    <row r="16832" spans="11:17" x14ac:dyDescent="0.25">
      <c r="K16832" s="4"/>
      <c r="L16832" s="32"/>
      <c r="M16832" s="32"/>
      <c r="N16832" s="4"/>
      <c r="Q16832" s="27"/>
    </row>
    <row r="16833" spans="11:17" x14ac:dyDescent="0.25">
      <c r="K16833" s="4"/>
      <c r="L16833" s="32"/>
      <c r="M16833" s="32"/>
      <c r="N16833" s="4"/>
      <c r="Q16833" s="27"/>
    </row>
    <row r="16834" spans="11:17" x14ac:dyDescent="0.25">
      <c r="K16834" s="4"/>
      <c r="L16834" s="32"/>
      <c r="M16834" s="32"/>
      <c r="N16834" s="4"/>
      <c r="Q16834" s="27"/>
    </row>
    <row r="16835" spans="11:17" x14ac:dyDescent="0.25">
      <c r="K16835" s="4"/>
      <c r="L16835" s="32"/>
      <c r="M16835" s="32"/>
      <c r="N16835" s="4"/>
      <c r="Q16835" s="27"/>
    </row>
    <row r="16836" spans="11:17" x14ac:dyDescent="0.25">
      <c r="K16836" s="4"/>
      <c r="L16836" s="32"/>
      <c r="M16836" s="32"/>
      <c r="N16836" s="4"/>
      <c r="Q16836" s="27"/>
    </row>
    <row r="16837" spans="11:17" x14ac:dyDescent="0.25">
      <c r="K16837" s="4"/>
      <c r="L16837" s="32"/>
      <c r="M16837" s="32"/>
      <c r="N16837" s="4"/>
      <c r="Q16837" s="27"/>
    </row>
    <row r="16838" spans="11:17" x14ac:dyDescent="0.25">
      <c r="K16838" s="4"/>
      <c r="L16838" s="32"/>
      <c r="M16838" s="32"/>
      <c r="N16838" s="4"/>
      <c r="Q16838" s="27"/>
    </row>
    <row r="16839" spans="11:17" x14ac:dyDescent="0.25">
      <c r="K16839" s="4"/>
      <c r="L16839" s="32"/>
      <c r="M16839" s="32"/>
      <c r="N16839" s="4"/>
      <c r="Q16839" s="27"/>
    </row>
    <row r="16840" spans="11:17" x14ac:dyDescent="0.25">
      <c r="K16840" s="4"/>
      <c r="L16840" s="32"/>
      <c r="M16840" s="32"/>
      <c r="N16840" s="4"/>
      <c r="Q16840" s="27"/>
    </row>
    <row r="16841" spans="11:17" x14ac:dyDescent="0.25">
      <c r="K16841" s="4"/>
      <c r="L16841" s="32"/>
      <c r="M16841" s="32"/>
      <c r="N16841" s="4"/>
      <c r="Q16841" s="27"/>
    </row>
    <row r="16842" spans="11:17" x14ac:dyDescent="0.25">
      <c r="K16842" s="4"/>
      <c r="L16842" s="32"/>
      <c r="M16842" s="32"/>
      <c r="N16842" s="4"/>
      <c r="Q16842" s="27"/>
    </row>
    <row r="16843" spans="11:17" x14ac:dyDescent="0.25">
      <c r="K16843" s="4"/>
      <c r="L16843" s="32"/>
      <c r="M16843" s="32"/>
      <c r="N16843" s="4"/>
      <c r="Q16843" s="27"/>
    </row>
    <row r="16844" spans="11:17" x14ac:dyDescent="0.25">
      <c r="K16844" s="4"/>
      <c r="L16844" s="32"/>
      <c r="M16844" s="32"/>
      <c r="N16844" s="4"/>
      <c r="Q16844" s="27"/>
    </row>
    <row r="16845" spans="11:17" x14ac:dyDescent="0.25">
      <c r="K16845" s="4"/>
      <c r="L16845" s="32"/>
      <c r="M16845" s="32"/>
      <c r="N16845" s="4"/>
      <c r="Q16845" s="27"/>
    </row>
    <row r="16846" spans="11:17" x14ac:dyDescent="0.25">
      <c r="K16846" s="4"/>
      <c r="L16846" s="32"/>
      <c r="M16846" s="32"/>
      <c r="N16846" s="4"/>
      <c r="Q16846" s="27"/>
    </row>
    <row r="16847" spans="11:17" x14ac:dyDescent="0.25">
      <c r="K16847" s="4"/>
      <c r="L16847" s="32"/>
      <c r="M16847" s="32"/>
      <c r="N16847" s="4"/>
      <c r="Q16847" s="27"/>
    </row>
    <row r="16848" spans="11:17" x14ac:dyDescent="0.25">
      <c r="K16848" s="4"/>
      <c r="L16848" s="32"/>
      <c r="M16848" s="32"/>
      <c r="N16848" s="4"/>
      <c r="Q16848" s="27"/>
    </row>
    <row r="16849" spans="11:17" x14ac:dyDescent="0.25">
      <c r="K16849" s="4"/>
      <c r="L16849" s="32"/>
      <c r="M16849" s="32"/>
      <c r="N16849" s="4"/>
      <c r="Q16849" s="27"/>
    </row>
    <row r="16850" spans="11:17" x14ac:dyDescent="0.25">
      <c r="K16850" s="4"/>
      <c r="L16850" s="32"/>
      <c r="M16850" s="32"/>
      <c r="N16850" s="4"/>
      <c r="Q16850" s="27"/>
    </row>
    <row r="16851" spans="11:17" x14ac:dyDescent="0.25">
      <c r="K16851" s="4"/>
      <c r="L16851" s="32"/>
      <c r="M16851" s="32"/>
      <c r="N16851" s="4"/>
      <c r="Q16851" s="27"/>
    </row>
    <row r="16852" spans="11:17" x14ac:dyDescent="0.25">
      <c r="K16852" s="4"/>
      <c r="L16852" s="32"/>
      <c r="M16852" s="32"/>
      <c r="N16852" s="4"/>
      <c r="Q16852" s="27"/>
    </row>
    <row r="16853" spans="11:17" x14ac:dyDescent="0.25">
      <c r="K16853" s="4"/>
      <c r="L16853" s="32"/>
      <c r="M16853" s="32"/>
      <c r="N16853" s="4"/>
      <c r="Q16853" s="27"/>
    </row>
    <row r="16854" spans="11:17" x14ac:dyDescent="0.25">
      <c r="K16854" s="4"/>
      <c r="L16854" s="32"/>
      <c r="M16854" s="32"/>
      <c r="N16854" s="4"/>
      <c r="Q16854" s="27"/>
    </row>
    <row r="16855" spans="11:17" x14ac:dyDescent="0.25">
      <c r="K16855" s="4"/>
      <c r="L16855" s="32"/>
      <c r="M16855" s="32"/>
      <c r="N16855" s="4"/>
      <c r="Q16855" s="27"/>
    </row>
    <row r="16856" spans="11:17" x14ac:dyDescent="0.25">
      <c r="K16856" s="4"/>
      <c r="L16856" s="32"/>
      <c r="M16856" s="32"/>
      <c r="N16856" s="4"/>
      <c r="Q16856" s="27"/>
    </row>
    <row r="16857" spans="11:17" x14ac:dyDescent="0.25">
      <c r="K16857" s="4"/>
      <c r="L16857" s="32"/>
      <c r="M16857" s="32"/>
      <c r="N16857" s="4"/>
      <c r="Q16857" s="27"/>
    </row>
    <row r="16858" spans="11:17" x14ac:dyDescent="0.25">
      <c r="K16858" s="4"/>
      <c r="L16858" s="32"/>
      <c r="M16858" s="32"/>
      <c r="N16858" s="4"/>
      <c r="Q16858" s="27"/>
    </row>
    <row r="16859" spans="11:17" x14ac:dyDescent="0.25">
      <c r="K16859" s="4"/>
      <c r="L16859" s="32"/>
      <c r="M16859" s="32"/>
      <c r="N16859" s="4"/>
      <c r="Q16859" s="27"/>
    </row>
    <row r="16860" spans="11:17" x14ac:dyDescent="0.25">
      <c r="K16860" s="4"/>
      <c r="L16860" s="32"/>
      <c r="M16860" s="32"/>
      <c r="N16860" s="4"/>
      <c r="Q16860" s="27"/>
    </row>
    <row r="16861" spans="11:17" x14ac:dyDescent="0.25">
      <c r="K16861" s="4"/>
      <c r="L16861" s="32"/>
      <c r="M16861" s="32"/>
      <c r="N16861" s="4"/>
      <c r="Q16861" s="27"/>
    </row>
    <row r="16862" spans="11:17" x14ac:dyDescent="0.25">
      <c r="K16862" s="4"/>
      <c r="L16862" s="32"/>
      <c r="M16862" s="32"/>
      <c r="N16862" s="4"/>
      <c r="Q16862" s="27"/>
    </row>
    <row r="16863" spans="11:17" x14ac:dyDescent="0.25">
      <c r="K16863" s="4"/>
      <c r="L16863" s="32"/>
      <c r="M16863" s="32"/>
      <c r="N16863" s="4"/>
      <c r="Q16863" s="27"/>
    </row>
    <row r="16864" spans="11:17" x14ac:dyDescent="0.25">
      <c r="K16864" s="4"/>
      <c r="L16864" s="32"/>
      <c r="M16864" s="32"/>
      <c r="N16864" s="4"/>
      <c r="Q16864" s="27"/>
    </row>
    <row r="16865" spans="11:17" x14ac:dyDescent="0.25">
      <c r="K16865" s="4"/>
      <c r="L16865" s="32"/>
      <c r="M16865" s="32"/>
      <c r="N16865" s="4"/>
      <c r="Q16865" s="27"/>
    </row>
    <row r="16866" spans="11:17" x14ac:dyDescent="0.25">
      <c r="K16866" s="4"/>
      <c r="L16866" s="32"/>
      <c r="M16866" s="32"/>
      <c r="N16866" s="4"/>
      <c r="Q16866" s="27"/>
    </row>
    <row r="16867" spans="11:17" x14ac:dyDescent="0.25">
      <c r="K16867" s="4"/>
      <c r="L16867" s="32"/>
      <c r="M16867" s="32"/>
      <c r="N16867" s="4"/>
      <c r="Q16867" s="27"/>
    </row>
    <row r="16868" spans="11:17" x14ac:dyDescent="0.25">
      <c r="K16868" s="4"/>
      <c r="L16868" s="32"/>
      <c r="M16868" s="32"/>
      <c r="N16868" s="4"/>
      <c r="Q16868" s="27"/>
    </row>
    <row r="16869" spans="11:17" x14ac:dyDescent="0.25">
      <c r="K16869" s="4"/>
      <c r="L16869" s="32"/>
      <c r="M16869" s="32"/>
      <c r="N16869" s="4"/>
      <c r="Q16869" s="27"/>
    </row>
    <row r="16870" spans="11:17" x14ac:dyDescent="0.25">
      <c r="K16870" s="4"/>
      <c r="L16870" s="32"/>
      <c r="M16870" s="32"/>
      <c r="N16870" s="4"/>
      <c r="Q16870" s="27"/>
    </row>
    <row r="16871" spans="11:17" x14ac:dyDescent="0.25">
      <c r="K16871" s="4"/>
      <c r="L16871" s="32"/>
      <c r="M16871" s="32"/>
      <c r="N16871" s="4"/>
      <c r="Q16871" s="27"/>
    </row>
    <row r="16872" spans="11:17" x14ac:dyDescent="0.25">
      <c r="K16872" s="4"/>
      <c r="L16872" s="32"/>
      <c r="M16872" s="32"/>
      <c r="N16872" s="4"/>
      <c r="Q16872" s="27"/>
    </row>
    <row r="16873" spans="11:17" x14ac:dyDescent="0.25">
      <c r="K16873" s="4"/>
      <c r="L16873" s="32"/>
      <c r="M16873" s="32"/>
      <c r="N16873" s="4"/>
      <c r="Q16873" s="27"/>
    </row>
    <row r="16874" spans="11:17" x14ac:dyDescent="0.25">
      <c r="K16874" s="4"/>
      <c r="L16874" s="32"/>
      <c r="M16874" s="32"/>
      <c r="N16874" s="4"/>
      <c r="Q16874" s="27"/>
    </row>
    <row r="16875" spans="11:17" x14ac:dyDescent="0.25">
      <c r="K16875" s="4"/>
      <c r="L16875" s="32"/>
      <c r="M16875" s="32"/>
      <c r="N16875" s="4"/>
      <c r="Q16875" s="27"/>
    </row>
    <row r="16876" spans="11:17" x14ac:dyDescent="0.25">
      <c r="K16876" s="4"/>
      <c r="L16876" s="32"/>
      <c r="M16876" s="32"/>
      <c r="N16876" s="4"/>
      <c r="Q16876" s="27"/>
    </row>
    <row r="16877" spans="11:17" x14ac:dyDescent="0.25">
      <c r="K16877" s="4"/>
      <c r="L16877" s="32"/>
      <c r="M16877" s="32"/>
      <c r="N16877" s="4"/>
      <c r="Q16877" s="27"/>
    </row>
    <row r="16878" spans="11:17" x14ac:dyDescent="0.25">
      <c r="K16878" s="4"/>
      <c r="L16878" s="32"/>
      <c r="M16878" s="32"/>
      <c r="N16878" s="4"/>
      <c r="Q16878" s="27"/>
    </row>
    <row r="16879" spans="11:17" x14ac:dyDescent="0.25">
      <c r="K16879" s="4"/>
      <c r="L16879" s="32"/>
      <c r="M16879" s="32"/>
      <c r="N16879" s="4"/>
      <c r="Q16879" s="27"/>
    </row>
    <row r="16880" spans="11:17" x14ac:dyDescent="0.25">
      <c r="K16880" s="4"/>
      <c r="L16880" s="32"/>
      <c r="M16880" s="32"/>
      <c r="N16880" s="4"/>
      <c r="Q16880" s="27"/>
    </row>
    <row r="16881" spans="11:17" x14ac:dyDescent="0.25">
      <c r="K16881" s="4"/>
      <c r="L16881" s="32"/>
      <c r="M16881" s="32"/>
      <c r="N16881" s="4"/>
      <c r="Q16881" s="27"/>
    </row>
    <row r="16882" spans="11:17" x14ac:dyDescent="0.25">
      <c r="K16882" s="4"/>
      <c r="L16882" s="32"/>
      <c r="M16882" s="32"/>
      <c r="N16882" s="4"/>
      <c r="Q16882" s="27"/>
    </row>
    <row r="16883" spans="11:17" x14ac:dyDescent="0.25">
      <c r="K16883" s="4"/>
      <c r="L16883" s="32"/>
      <c r="M16883" s="32"/>
      <c r="N16883" s="4"/>
      <c r="Q16883" s="27"/>
    </row>
    <row r="16884" spans="11:17" x14ac:dyDescent="0.25">
      <c r="K16884" s="4"/>
      <c r="L16884" s="32"/>
      <c r="M16884" s="32"/>
      <c r="N16884" s="4"/>
      <c r="Q16884" s="27"/>
    </row>
    <row r="16885" spans="11:17" x14ac:dyDescent="0.25">
      <c r="K16885" s="4"/>
      <c r="L16885" s="32"/>
      <c r="M16885" s="32"/>
      <c r="N16885" s="4"/>
      <c r="Q16885" s="27"/>
    </row>
    <row r="16886" spans="11:17" x14ac:dyDescent="0.25">
      <c r="K16886" s="4"/>
      <c r="L16886" s="32"/>
      <c r="M16886" s="32"/>
      <c r="N16886" s="4"/>
      <c r="Q16886" s="27"/>
    </row>
    <row r="16887" spans="11:17" x14ac:dyDescent="0.25">
      <c r="K16887" s="4"/>
      <c r="L16887" s="32"/>
      <c r="M16887" s="32"/>
      <c r="N16887" s="4"/>
      <c r="Q16887" s="27"/>
    </row>
    <row r="16888" spans="11:17" x14ac:dyDescent="0.25">
      <c r="K16888" s="4"/>
      <c r="L16888" s="32"/>
      <c r="M16888" s="32"/>
      <c r="N16888" s="4"/>
      <c r="Q16888" s="27"/>
    </row>
    <row r="16889" spans="11:17" x14ac:dyDescent="0.25">
      <c r="K16889" s="4"/>
      <c r="L16889" s="32"/>
      <c r="M16889" s="32"/>
      <c r="N16889" s="4"/>
      <c r="Q16889" s="27"/>
    </row>
    <row r="16890" spans="11:17" x14ac:dyDescent="0.25">
      <c r="K16890" s="4"/>
      <c r="L16890" s="32"/>
      <c r="M16890" s="32"/>
      <c r="N16890" s="4"/>
      <c r="Q16890" s="27"/>
    </row>
    <row r="16891" spans="11:17" x14ac:dyDescent="0.25">
      <c r="K16891" s="4"/>
      <c r="L16891" s="32"/>
      <c r="M16891" s="32"/>
      <c r="N16891" s="4"/>
      <c r="Q16891" s="27"/>
    </row>
    <row r="16892" spans="11:17" x14ac:dyDescent="0.25">
      <c r="K16892" s="4"/>
      <c r="L16892" s="32"/>
      <c r="M16892" s="32"/>
      <c r="N16892" s="4"/>
      <c r="Q16892" s="27"/>
    </row>
    <row r="16893" spans="11:17" x14ac:dyDescent="0.25">
      <c r="K16893" s="4"/>
      <c r="L16893" s="32"/>
      <c r="M16893" s="32"/>
      <c r="N16893" s="4"/>
      <c r="Q16893" s="27"/>
    </row>
    <row r="16894" spans="11:17" x14ac:dyDescent="0.25">
      <c r="K16894" s="4"/>
      <c r="L16894" s="32"/>
      <c r="M16894" s="32"/>
      <c r="N16894" s="4"/>
      <c r="Q16894" s="27"/>
    </row>
    <row r="16895" spans="11:17" x14ac:dyDescent="0.25">
      <c r="K16895" s="4"/>
      <c r="L16895" s="32"/>
      <c r="M16895" s="32"/>
      <c r="N16895" s="4"/>
      <c r="Q16895" s="27"/>
    </row>
    <row r="16896" spans="11:17" x14ac:dyDescent="0.25">
      <c r="K16896" s="4"/>
      <c r="L16896" s="32"/>
      <c r="M16896" s="32"/>
      <c r="N16896" s="4"/>
      <c r="Q16896" s="27"/>
    </row>
    <row r="16897" spans="11:17" x14ac:dyDescent="0.25">
      <c r="K16897" s="4"/>
      <c r="L16897" s="32"/>
      <c r="M16897" s="32"/>
      <c r="N16897" s="4"/>
      <c r="Q16897" s="27"/>
    </row>
    <row r="16898" spans="11:17" x14ac:dyDescent="0.25">
      <c r="K16898" s="4"/>
      <c r="L16898" s="32"/>
      <c r="M16898" s="32"/>
      <c r="N16898" s="4"/>
      <c r="Q16898" s="27"/>
    </row>
    <row r="16899" spans="11:17" x14ac:dyDescent="0.25">
      <c r="K16899" s="4"/>
      <c r="L16899" s="32"/>
      <c r="M16899" s="32"/>
      <c r="N16899" s="4"/>
      <c r="Q16899" s="27"/>
    </row>
    <row r="16900" spans="11:17" x14ac:dyDescent="0.25">
      <c r="K16900" s="4"/>
      <c r="L16900" s="32"/>
      <c r="M16900" s="32"/>
      <c r="N16900" s="4"/>
      <c r="Q16900" s="27"/>
    </row>
    <row r="16901" spans="11:17" x14ac:dyDescent="0.25">
      <c r="K16901" s="4"/>
      <c r="L16901" s="32"/>
      <c r="M16901" s="32"/>
      <c r="N16901" s="4"/>
      <c r="Q16901" s="27"/>
    </row>
    <row r="16902" spans="11:17" x14ac:dyDescent="0.25">
      <c r="K16902" s="4"/>
      <c r="L16902" s="32"/>
      <c r="M16902" s="32"/>
      <c r="N16902" s="4"/>
      <c r="Q16902" s="27"/>
    </row>
    <row r="16903" spans="11:17" x14ac:dyDescent="0.25">
      <c r="K16903" s="4"/>
      <c r="L16903" s="32"/>
      <c r="M16903" s="32"/>
      <c r="N16903" s="4"/>
      <c r="Q16903" s="27"/>
    </row>
    <row r="16904" spans="11:17" x14ac:dyDescent="0.25">
      <c r="K16904" s="4"/>
      <c r="L16904" s="32"/>
      <c r="M16904" s="32"/>
      <c r="N16904" s="4"/>
      <c r="Q16904" s="27"/>
    </row>
    <row r="16905" spans="11:17" x14ac:dyDescent="0.25">
      <c r="K16905" s="4"/>
      <c r="L16905" s="32"/>
      <c r="M16905" s="32"/>
      <c r="N16905" s="4"/>
      <c r="Q16905" s="27"/>
    </row>
    <row r="16906" spans="11:17" x14ac:dyDescent="0.25">
      <c r="K16906" s="4"/>
      <c r="L16906" s="32"/>
      <c r="M16906" s="32"/>
      <c r="N16906" s="4"/>
      <c r="Q16906" s="27"/>
    </row>
    <row r="16907" spans="11:17" x14ac:dyDescent="0.25">
      <c r="K16907" s="4"/>
      <c r="L16907" s="32"/>
      <c r="M16907" s="32"/>
      <c r="N16907" s="4"/>
      <c r="Q16907" s="27"/>
    </row>
    <row r="16908" spans="11:17" x14ac:dyDescent="0.25">
      <c r="K16908" s="4"/>
      <c r="L16908" s="32"/>
      <c r="M16908" s="32"/>
      <c r="N16908" s="4"/>
      <c r="Q16908" s="27"/>
    </row>
    <row r="16909" spans="11:17" x14ac:dyDescent="0.25">
      <c r="K16909" s="4"/>
      <c r="L16909" s="32"/>
      <c r="M16909" s="32"/>
      <c r="N16909" s="4"/>
      <c r="Q16909" s="27"/>
    </row>
    <row r="16910" spans="11:17" x14ac:dyDescent="0.25">
      <c r="K16910" s="4"/>
      <c r="L16910" s="32"/>
      <c r="M16910" s="32"/>
      <c r="N16910" s="4"/>
      <c r="Q16910" s="27"/>
    </row>
    <row r="16911" spans="11:17" x14ac:dyDescent="0.25">
      <c r="K16911" s="4"/>
      <c r="L16911" s="32"/>
      <c r="M16911" s="32"/>
      <c r="N16911" s="4"/>
      <c r="Q16911" s="27"/>
    </row>
    <row r="16912" spans="11:17" x14ac:dyDescent="0.25">
      <c r="K16912" s="4"/>
      <c r="L16912" s="32"/>
      <c r="M16912" s="32"/>
      <c r="N16912" s="4"/>
      <c r="Q16912" s="27"/>
    </row>
    <row r="16913" spans="11:17" x14ac:dyDescent="0.25">
      <c r="K16913" s="4"/>
      <c r="L16913" s="32"/>
      <c r="M16913" s="32"/>
      <c r="N16913" s="4"/>
      <c r="Q16913" s="27"/>
    </row>
    <row r="16914" spans="11:17" x14ac:dyDescent="0.25">
      <c r="K16914" s="4"/>
      <c r="L16914" s="32"/>
      <c r="M16914" s="32"/>
      <c r="N16914" s="4"/>
      <c r="Q16914" s="27"/>
    </row>
    <row r="16915" spans="11:17" x14ac:dyDescent="0.25">
      <c r="K16915" s="4"/>
      <c r="L16915" s="32"/>
      <c r="M16915" s="32"/>
      <c r="N16915" s="4"/>
      <c r="Q16915" s="27"/>
    </row>
    <row r="16916" spans="11:17" x14ac:dyDescent="0.25">
      <c r="K16916" s="4"/>
      <c r="L16916" s="32"/>
      <c r="M16916" s="32"/>
      <c r="N16916" s="4"/>
      <c r="Q16916" s="27"/>
    </row>
    <row r="16917" spans="11:17" x14ac:dyDescent="0.25">
      <c r="K16917" s="4"/>
      <c r="L16917" s="32"/>
      <c r="M16917" s="32"/>
      <c r="N16917" s="4"/>
      <c r="Q16917" s="27"/>
    </row>
    <row r="16918" spans="11:17" x14ac:dyDescent="0.25">
      <c r="K16918" s="4"/>
      <c r="L16918" s="32"/>
      <c r="M16918" s="32"/>
      <c r="N16918" s="4"/>
      <c r="Q16918" s="27"/>
    </row>
    <row r="16919" spans="11:17" x14ac:dyDescent="0.25">
      <c r="K16919" s="4"/>
      <c r="L16919" s="32"/>
      <c r="M16919" s="32"/>
      <c r="N16919" s="4"/>
      <c r="Q16919" s="27"/>
    </row>
    <row r="16920" spans="11:17" x14ac:dyDescent="0.25">
      <c r="K16920" s="4"/>
      <c r="L16920" s="32"/>
      <c r="M16920" s="32"/>
      <c r="N16920" s="4"/>
      <c r="Q16920" s="27"/>
    </row>
    <row r="16921" spans="11:17" x14ac:dyDescent="0.25">
      <c r="K16921" s="4"/>
      <c r="L16921" s="32"/>
      <c r="M16921" s="32"/>
      <c r="N16921" s="4"/>
      <c r="Q16921" s="27"/>
    </row>
    <row r="16922" spans="11:17" x14ac:dyDescent="0.25">
      <c r="K16922" s="4"/>
      <c r="L16922" s="32"/>
      <c r="M16922" s="32"/>
      <c r="N16922" s="4"/>
      <c r="Q16922" s="27"/>
    </row>
    <row r="16923" spans="11:17" x14ac:dyDescent="0.25">
      <c r="K16923" s="4"/>
      <c r="L16923" s="32"/>
      <c r="M16923" s="32"/>
      <c r="N16923" s="4"/>
      <c r="Q16923" s="27"/>
    </row>
    <row r="16924" spans="11:17" x14ac:dyDescent="0.25">
      <c r="K16924" s="4"/>
      <c r="L16924" s="32"/>
      <c r="M16924" s="32"/>
      <c r="N16924" s="4"/>
      <c r="Q16924" s="27"/>
    </row>
    <row r="16925" spans="11:17" x14ac:dyDescent="0.25">
      <c r="K16925" s="4"/>
      <c r="L16925" s="32"/>
      <c r="M16925" s="32"/>
      <c r="N16925" s="4"/>
      <c r="Q16925" s="27"/>
    </row>
    <row r="16926" spans="11:17" x14ac:dyDescent="0.25">
      <c r="K16926" s="4"/>
      <c r="L16926" s="32"/>
      <c r="M16926" s="32"/>
      <c r="N16926" s="4"/>
      <c r="Q16926" s="27"/>
    </row>
    <row r="16927" spans="11:17" x14ac:dyDescent="0.25">
      <c r="K16927" s="4"/>
      <c r="L16927" s="32"/>
      <c r="M16927" s="32"/>
      <c r="N16927" s="4"/>
      <c r="Q16927" s="27"/>
    </row>
    <row r="16928" spans="11:17" x14ac:dyDescent="0.25">
      <c r="K16928" s="4"/>
      <c r="L16928" s="32"/>
      <c r="M16928" s="32"/>
      <c r="N16928" s="4"/>
      <c r="Q16928" s="27"/>
    </row>
    <row r="16929" spans="11:17" x14ac:dyDescent="0.25">
      <c r="K16929" s="4"/>
      <c r="L16929" s="32"/>
      <c r="M16929" s="32"/>
      <c r="N16929" s="4"/>
      <c r="Q16929" s="27"/>
    </row>
    <row r="16930" spans="11:17" x14ac:dyDescent="0.25">
      <c r="K16930" s="4"/>
      <c r="L16930" s="32"/>
      <c r="M16930" s="32"/>
      <c r="N16930" s="4"/>
      <c r="Q16930" s="27"/>
    </row>
    <row r="16931" spans="11:17" x14ac:dyDescent="0.25">
      <c r="K16931" s="4"/>
      <c r="L16931" s="32"/>
      <c r="M16931" s="32"/>
      <c r="N16931" s="4"/>
      <c r="Q16931" s="27"/>
    </row>
    <row r="16932" spans="11:17" x14ac:dyDescent="0.25">
      <c r="K16932" s="4"/>
      <c r="L16932" s="32"/>
      <c r="M16932" s="32"/>
      <c r="N16932" s="4"/>
      <c r="Q16932" s="27"/>
    </row>
    <row r="16933" spans="11:17" x14ac:dyDescent="0.25">
      <c r="K16933" s="4"/>
      <c r="L16933" s="32"/>
      <c r="M16933" s="32"/>
      <c r="N16933" s="4"/>
      <c r="Q16933" s="27"/>
    </row>
    <row r="16934" spans="11:17" x14ac:dyDescent="0.25">
      <c r="K16934" s="4"/>
      <c r="L16934" s="32"/>
      <c r="M16934" s="32"/>
      <c r="N16934" s="4"/>
      <c r="Q16934" s="27"/>
    </row>
    <row r="16935" spans="11:17" x14ac:dyDescent="0.25">
      <c r="K16935" s="4"/>
      <c r="L16935" s="32"/>
      <c r="M16935" s="32"/>
      <c r="N16935" s="4"/>
      <c r="Q16935" s="27"/>
    </row>
    <row r="16936" spans="11:17" x14ac:dyDescent="0.25">
      <c r="K16936" s="4"/>
      <c r="L16936" s="32"/>
      <c r="M16936" s="32"/>
      <c r="N16936" s="4"/>
      <c r="Q16936" s="27"/>
    </row>
    <row r="16937" spans="11:17" x14ac:dyDescent="0.25">
      <c r="K16937" s="4"/>
      <c r="L16937" s="32"/>
      <c r="M16937" s="32"/>
      <c r="N16937" s="4"/>
      <c r="Q16937" s="27"/>
    </row>
    <row r="16938" spans="11:17" x14ac:dyDescent="0.25">
      <c r="K16938" s="4"/>
      <c r="L16938" s="32"/>
      <c r="M16938" s="32"/>
      <c r="N16938" s="4"/>
      <c r="Q16938" s="27"/>
    </row>
    <row r="16939" spans="11:17" x14ac:dyDescent="0.25">
      <c r="K16939" s="4"/>
      <c r="L16939" s="32"/>
      <c r="M16939" s="32"/>
      <c r="N16939" s="4"/>
      <c r="Q16939" s="27"/>
    </row>
    <row r="16940" spans="11:17" x14ac:dyDescent="0.25">
      <c r="K16940" s="4"/>
      <c r="L16940" s="32"/>
      <c r="M16940" s="32"/>
      <c r="N16940" s="4"/>
      <c r="Q16940" s="27"/>
    </row>
    <row r="16941" spans="11:17" x14ac:dyDescent="0.25">
      <c r="K16941" s="4"/>
      <c r="L16941" s="32"/>
      <c r="M16941" s="32"/>
      <c r="N16941" s="4"/>
      <c r="Q16941" s="27"/>
    </row>
    <row r="16942" spans="11:17" x14ac:dyDescent="0.25">
      <c r="K16942" s="4"/>
      <c r="L16942" s="32"/>
      <c r="M16942" s="32"/>
      <c r="N16942" s="4"/>
      <c r="Q16942" s="27"/>
    </row>
    <row r="16943" spans="11:17" x14ac:dyDescent="0.25">
      <c r="K16943" s="4"/>
      <c r="L16943" s="32"/>
      <c r="M16943" s="32"/>
      <c r="N16943" s="4"/>
      <c r="Q16943" s="27"/>
    </row>
    <row r="16944" spans="11:17" x14ac:dyDescent="0.25">
      <c r="K16944" s="4"/>
      <c r="L16944" s="32"/>
      <c r="M16944" s="32"/>
      <c r="N16944" s="4"/>
      <c r="Q16944" s="27"/>
    </row>
    <row r="16945" spans="11:17" x14ac:dyDescent="0.25">
      <c r="K16945" s="4"/>
      <c r="L16945" s="32"/>
      <c r="M16945" s="32"/>
      <c r="N16945" s="4"/>
      <c r="Q16945" s="27"/>
    </row>
    <row r="16946" spans="11:17" x14ac:dyDescent="0.25">
      <c r="K16946" s="4"/>
      <c r="L16946" s="32"/>
      <c r="M16946" s="32"/>
      <c r="N16946" s="4"/>
      <c r="Q16946" s="27"/>
    </row>
    <row r="16947" spans="11:17" x14ac:dyDescent="0.25">
      <c r="K16947" s="4"/>
      <c r="L16947" s="32"/>
      <c r="M16947" s="32"/>
      <c r="N16947" s="4"/>
      <c r="Q16947" s="27"/>
    </row>
    <row r="16948" spans="11:17" x14ac:dyDescent="0.25">
      <c r="K16948" s="4"/>
      <c r="L16948" s="32"/>
      <c r="M16948" s="32"/>
      <c r="N16948" s="4"/>
      <c r="Q16948" s="27"/>
    </row>
    <row r="16949" spans="11:17" x14ac:dyDescent="0.25">
      <c r="K16949" s="4"/>
      <c r="L16949" s="32"/>
      <c r="M16949" s="32"/>
      <c r="N16949" s="4"/>
      <c r="Q16949" s="27"/>
    </row>
    <row r="16950" spans="11:17" x14ac:dyDescent="0.25">
      <c r="K16950" s="4"/>
      <c r="L16950" s="32"/>
      <c r="M16950" s="32"/>
      <c r="N16950" s="4"/>
      <c r="Q16950" s="27"/>
    </row>
    <row r="16951" spans="11:17" x14ac:dyDescent="0.25">
      <c r="K16951" s="4"/>
      <c r="L16951" s="32"/>
      <c r="M16951" s="32"/>
      <c r="N16951" s="4"/>
      <c r="Q16951" s="27"/>
    </row>
    <row r="16952" spans="11:17" x14ac:dyDescent="0.25">
      <c r="K16952" s="4"/>
      <c r="L16952" s="32"/>
      <c r="M16952" s="32"/>
      <c r="N16952" s="4"/>
      <c r="Q16952" s="27"/>
    </row>
    <row r="16953" spans="11:17" x14ac:dyDescent="0.25">
      <c r="K16953" s="4"/>
      <c r="L16953" s="32"/>
      <c r="M16953" s="32"/>
      <c r="N16953" s="4"/>
      <c r="Q16953" s="27"/>
    </row>
    <row r="16954" spans="11:17" x14ac:dyDescent="0.25">
      <c r="K16954" s="4"/>
      <c r="L16954" s="32"/>
      <c r="M16954" s="32"/>
      <c r="N16954" s="4"/>
      <c r="Q16954" s="27"/>
    </row>
    <row r="16955" spans="11:17" x14ac:dyDescent="0.25">
      <c r="K16955" s="4"/>
      <c r="L16955" s="32"/>
      <c r="M16955" s="32"/>
      <c r="N16955" s="4"/>
      <c r="Q16955" s="27"/>
    </row>
    <row r="16956" spans="11:17" x14ac:dyDescent="0.25">
      <c r="K16956" s="4"/>
      <c r="L16956" s="32"/>
      <c r="M16956" s="32"/>
      <c r="N16956" s="4"/>
      <c r="Q16956" s="27"/>
    </row>
    <row r="16957" spans="11:17" x14ac:dyDescent="0.25">
      <c r="K16957" s="4"/>
      <c r="L16957" s="32"/>
      <c r="M16957" s="32"/>
      <c r="N16957" s="4"/>
      <c r="Q16957" s="27"/>
    </row>
    <row r="16958" spans="11:17" x14ac:dyDescent="0.25">
      <c r="K16958" s="4"/>
      <c r="L16958" s="32"/>
      <c r="M16958" s="32"/>
      <c r="N16958" s="4"/>
      <c r="Q16958" s="27"/>
    </row>
    <row r="16959" spans="11:17" x14ac:dyDescent="0.25">
      <c r="K16959" s="4"/>
      <c r="L16959" s="32"/>
      <c r="M16959" s="32"/>
      <c r="N16959" s="4"/>
      <c r="Q16959" s="27"/>
    </row>
    <row r="16960" spans="11:17" x14ac:dyDescent="0.25">
      <c r="K16960" s="4"/>
      <c r="L16960" s="32"/>
      <c r="M16960" s="32"/>
      <c r="N16960" s="4"/>
      <c r="Q16960" s="27"/>
    </row>
    <row r="16961" spans="11:17" x14ac:dyDescent="0.25">
      <c r="K16961" s="4"/>
      <c r="L16961" s="32"/>
      <c r="M16961" s="32"/>
      <c r="N16961" s="4"/>
      <c r="Q16961" s="27"/>
    </row>
    <row r="16962" spans="11:17" x14ac:dyDescent="0.25">
      <c r="K16962" s="4"/>
      <c r="L16962" s="32"/>
      <c r="M16962" s="32"/>
      <c r="N16962" s="4"/>
      <c r="Q16962" s="27"/>
    </row>
    <row r="16963" spans="11:17" x14ac:dyDescent="0.25">
      <c r="K16963" s="4"/>
      <c r="L16963" s="32"/>
      <c r="M16963" s="32"/>
      <c r="N16963" s="4"/>
      <c r="Q16963" s="27"/>
    </row>
    <row r="16964" spans="11:17" x14ac:dyDescent="0.25">
      <c r="K16964" s="4"/>
      <c r="L16964" s="32"/>
      <c r="M16964" s="32"/>
      <c r="N16964" s="4"/>
      <c r="Q16964" s="27"/>
    </row>
    <row r="16965" spans="11:17" x14ac:dyDescent="0.25">
      <c r="K16965" s="4"/>
      <c r="L16965" s="32"/>
      <c r="M16965" s="32"/>
      <c r="N16965" s="4"/>
      <c r="Q16965" s="27"/>
    </row>
    <row r="16966" spans="11:17" x14ac:dyDescent="0.25">
      <c r="K16966" s="4"/>
      <c r="L16966" s="32"/>
      <c r="M16966" s="32"/>
      <c r="N16966" s="4"/>
      <c r="Q16966" s="27"/>
    </row>
    <row r="16967" spans="11:17" x14ac:dyDescent="0.25">
      <c r="K16967" s="4"/>
      <c r="L16967" s="32"/>
      <c r="M16967" s="32"/>
      <c r="N16967" s="4"/>
      <c r="Q16967" s="27"/>
    </row>
    <row r="16968" spans="11:17" x14ac:dyDescent="0.25">
      <c r="K16968" s="4"/>
      <c r="L16968" s="32"/>
      <c r="M16968" s="32"/>
      <c r="N16968" s="4"/>
      <c r="Q16968" s="27"/>
    </row>
    <row r="16969" spans="11:17" x14ac:dyDescent="0.25">
      <c r="K16969" s="4"/>
      <c r="L16969" s="32"/>
      <c r="M16969" s="32"/>
      <c r="N16969" s="4"/>
      <c r="Q16969" s="27"/>
    </row>
    <row r="16970" spans="11:17" x14ac:dyDescent="0.25">
      <c r="K16970" s="4"/>
      <c r="L16970" s="32"/>
      <c r="M16970" s="32"/>
      <c r="N16970" s="4"/>
      <c r="Q16970" s="27"/>
    </row>
    <row r="16971" spans="11:17" x14ac:dyDescent="0.25">
      <c r="K16971" s="4"/>
      <c r="L16971" s="32"/>
      <c r="M16971" s="32"/>
      <c r="N16971" s="4"/>
      <c r="Q16971" s="27"/>
    </row>
    <row r="16972" spans="11:17" x14ac:dyDescent="0.25">
      <c r="K16972" s="4"/>
      <c r="L16972" s="32"/>
      <c r="M16972" s="32"/>
      <c r="N16972" s="4"/>
      <c r="Q16972" s="27"/>
    </row>
    <row r="16973" spans="11:17" x14ac:dyDescent="0.25">
      <c r="K16973" s="4"/>
      <c r="L16973" s="32"/>
      <c r="M16973" s="32"/>
      <c r="N16973" s="4"/>
      <c r="Q16973" s="27"/>
    </row>
    <row r="16974" spans="11:17" x14ac:dyDescent="0.25">
      <c r="K16974" s="4"/>
      <c r="L16974" s="32"/>
      <c r="M16974" s="32"/>
      <c r="N16974" s="4"/>
      <c r="Q16974" s="27"/>
    </row>
    <row r="16975" spans="11:17" x14ac:dyDescent="0.25">
      <c r="K16975" s="4"/>
      <c r="L16975" s="32"/>
      <c r="M16975" s="32"/>
      <c r="N16975" s="4"/>
      <c r="Q16975" s="27"/>
    </row>
    <row r="16976" spans="11:17" x14ac:dyDescent="0.25">
      <c r="K16976" s="4"/>
      <c r="L16976" s="32"/>
      <c r="M16976" s="32"/>
      <c r="N16976" s="4"/>
      <c r="Q16976" s="27"/>
    </row>
    <row r="16977" spans="11:17" x14ac:dyDescent="0.25">
      <c r="K16977" s="4"/>
      <c r="L16977" s="32"/>
      <c r="M16977" s="32"/>
      <c r="N16977" s="4"/>
      <c r="Q16977" s="27"/>
    </row>
    <row r="16978" spans="11:17" x14ac:dyDescent="0.25">
      <c r="K16978" s="4"/>
      <c r="L16978" s="32"/>
      <c r="M16978" s="32"/>
      <c r="N16978" s="4"/>
      <c r="Q16978" s="27"/>
    </row>
    <row r="16979" spans="11:17" x14ac:dyDescent="0.25">
      <c r="K16979" s="4"/>
      <c r="L16979" s="32"/>
      <c r="M16979" s="32"/>
      <c r="N16979" s="4"/>
      <c r="Q16979" s="27"/>
    </row>
    <row r="16980" spans="11:17" x14ac:dyDescent="0.25">
      <c r="K16980" s="4"/>
      <c r="L16980" s="32"/>
      <c r="M16980" s="32"/>
      <c r="N16980" s="4"/>
      <c r="Q16980" s="27"/>
    </row>
    <row r="16981" spans="11:17" x14ac:dyDescent="0.25">
      <c r="K16981" s="4"/>
      <c r="L16981" s="32"/>
      <c r="M16981" s="32"/>
      <c r="N16981" s="4"/>
      <c r="Q16981" s="27"/>
    </row>
    <row r="16982" spans="11:17" x14ac:dyDescent="0.25">
      <c r="K16982" s="4"/>
      <c r="L16982" s="32"/>
      <c r="M16982" s="32"/>
      <c r="N16982" s="4"/>
      <c r="Q16982" s="27"/>
    </row>
    <row r="16983" spans="11:17" x14ac:dyDescent="0.25">
      <c r="K16983" s="4"/>
      <c r="L16983" s="32"/>
      <c r="M16983" s="32"/>
      <c r="N16983" s="4"/>
      <c r="Q16983" s="27"/>
    </row>
    <row r="16984" spans="11:17" x14ac:dyDescent="0.25">
      <c r="K16984" s="4"/>
      <c r="L16984" s="32"/>
      <c r="M16984" s="32"/>
      <c r="N16984" s="4"/>
      <c r="Q16984" s="27"/>
    </row>
    <row r="16985" spans="11:17" x14ac:dyDescent="0.25">
      <c r="K16985" s="4"/>
      <c r="L16985" s="32"/>
      <c r="M16985" s="32"/>
      <c r="N16985" s="4"/>
      <c r="Q16985" s="27"/>
    </row>
    <row r="16986" spans="11:17" x14ac:dyDescent="0.25">
      <c r="K16986" s="4"/>
      <c r="L16986" s="32"/>
      <c r="M16986" s="32"/>
      <c r="N16986" s="4"/>
      <c r="Q16986" s="27"/>
    </row>
    <row r="16987" spans="11:17" x14ac:dyDescent="0.25">
      <c r="K16987" s="4"/>
      <c r="L16987" s="32"/>
      <c r="M16987" s="32"/>
      <c r="N16987" s="4"/>
      <c r="Q16987" s="27"/>
    </row>
    <row r="16988" spans="11:17" x14ac:dyDescent="0.25">
      <c r="K16988" s="4"/>
      <c r="L16988" s="32"/>
      <c r="M16988" s="32"/>
      <c r="N16988" s="4"/>
      <c r="Q16988" s="27"/>
    </row>
    <row r="16989" spans="11:17" x14ac:dyDescent="0.25">
      <c r="K16989" s="4"/>
      <c r="L16989" s="32"/>
      <c r="M16989" s="32"/>
      <c r="N16989" s="4"/>
      <c r="Q16989" s="27"/>
    </row>
    <row r="16990" spans="11:17" x14ac:dyDescent="0.25">
      <c r="K16990" s="4"/>
      <c r="L16990" s="32"/>
      <c r="M16990" s="32"/>
      <c r="N16990" s="4"/>
      <c r="Q16990" s="27"/>
    </row>
    <row r="16991" spans="11:17" x14ac:dyDescent="0.25">
      <c r="K16991" s="4"/>
      <c r="L16991" s="32"/>
      <c r="M16991" s="32"/>
      <c r="N16991" s="4"/>
      <c r="Q16991" s="27"/>
    </row>
    <row r="16992" spans="11:17" x14ac:dyDescent="0.25">
      <c r="K16992" s="4"/>
      <c r="L16992" s="32"/>
      <c r="M16992" s="32"/>
      <c r="N16992" s="4"/>
      <c r="Q16992" s="27"/>
    </row>
    <row r="16993" spans="11:17" x14ac:dyDescent="0.25">
      <c r="K16993" s="4"/>
      <c r="L16993" s="32"/>
      <c r="M16993" s="32"/>
      <c r="N16993" s="4"/>
      <c r="Q16993" s="27"/>
    </row>
    <row r="16994" spans="11:17" x14ac:dyDescent="0.25">
      <c r="K16994" s="4"/>
      <c r="L16994" s="32"/>
      <c r="M16994" s="32"/>
      <c r="N16994" s="4"/>
      <c r="Q16994" s="27"/>
    </row>
    <row r="16995" spans="11:17" x14ac:dyDescent="0.25">
      <c r="K16995" s="4"/>
      <c r="L16995" s="32"/>
      <c r="M16995" s="32"/>
      <c r="N16995" s="4"/>
      <c r="Q16995" s="27"/>
    </row>
    <row r="16996" spans="11:17" x14ac:dyDescent="0.25">
      <c r="K16996" s="4"/>
      <c r="L16996" s="32"/>
      <c r="M16996" s="32"/>
      <c r="N16996" s="4"/>
      <c r="Q16996" s="27"/>
    </row>
    <row r="16997" spans="11:17" x14ac:dyDescent="0.25">
      <c r="K16997" s="4"/>
      <c r="L16997" s="32"/>
      <c r="M16997" s="32"/>
      <c r="N16997" s="4"/>
      <c r="Q16997" s="27"/>
    </row>
    <row r="16998" spans="11:17" x14ac:dyDescent="0.25">
      <c r="K16998" s="4"/>
      <c r="L16998" s="32"/>
      <c r="M16998" s="32"/>
      <c r="N16998" s="4"/>
      <c r="Q16998" s="27"/>
    </row>
    <row r="16999" spans="11:17" x14ac:dyDescent="0.25">
      <c r="K16999" s="4"/>
      <c r="L16999" s="32"/>
      <c r="M16999" s="32"/>
      <c r="N16999" s="4"/>
      <c r="Q16999" s="27"/>
    </row>
    <row r="17000" spans="11:17" x14ac:dyDescent="0.25">
      <c r="K17000" s="4"/>
      <c r="L17000" s="32"/>
      <c r="M17000" s="32"/>
      <c r="N17000" s="4"/>
      <c r="Q17000" s="27"/>
    </row>
    <row r="17001" spans="11:17" x14ac:dyDescent="0.25">
      <c r="K17001" s="4"/>
      <c r="L17001" s="32"/>
      <c r="M17001" s="32"/>
      <c r="N17001" s="4"/>
      <c r="Q17001" s="27"/>
    </row>
    <row r="17002" spans="11:17" x14ac:dyDescent="0.25">
      <c r="K17002" s="4"/>
      <c r="L17002" s="32"/>
      <c r="M17002" s="32"/>
      <c r="N17002" s="4"/>
      <c r="Q17002" s="27"/>
    </row>
    <row r="17003" spans="11:17" x14ac:dyDescent="0.25">
      <c r="K17003" s="4"/>
      <c r="L17003" s="32"/>
      <c r="M17003" s="32"/>
      <c r="N17003" s="4"/>
      <c r="Q17003" s="27"/>
    </row>
    <row r="17004" spans="11:17" x14ac:dyDescent="0.25">
      <c r="K17004" s="4"/>
      <c r="L17004" s="32"/>
      <c r="M17004" s="32"/>
      <c r="N17004" s="4"/>
      <c r="Q17004" s="27"/>
    </row>
    <row r="17005" spans="11:17" x14ac:dyDescent="0.25">
      <c r="K17005" s="4"/>
      <c r="L17005" s="32"/>
      <c r="M17005" s="32"/>
      <c r="N17005" s="4"/>
      <c r="Q17005" s="27"/>
    </row>
    <row r="17006" spans="11:17" x14ac:dyDescent="0.25">
      <c r="K17006" s="4"/>
      <c r="L17006" s="32"/>
      <c r="M17006" s="32"/>
      <c r="N17006" s="4"/>
      <c r="Q17006" s="27"/>
    </row>
    <row r="17007" spans="11:17" x14ac:dyDescent="0.25">
      <c r="K17007" s="4"/>
      <c r="L17007" s="32"/>
      <c r="M17007" s="32"/>
      <c r="N17007" s="4"/>
      <c r="Q17007" s="27"/>
    </row>
    <row r="17008" spans="11:17" x14ac:dyDescent="0.25">
      <c r="K17008" s="4"/>
      <c r="L17008" s="32"/>
      <c r="M17008" s="32"/>
      <c r="N17008" s="4"/>
      <c r="Q17008" s="27"/>
    </row>
    <row r="17009" spans="11:17" x14ac:dyDescent="0.25">
      <c r="K17009" s="4"/>
      <c r="L17009" s="32"/>
      <c r="M17009" s="32"/>
      <c r="N17009" s="4"/>
      <c r="Q17009" s="27"/>
    </row>
    <row r="17010" spans="11:17" x14ac:dyDescent="0.25">
      <c r="K17010" s="4"/>
      <c r="L17010" s="32"/>
      <c r="M17010" s="32"/>
      <c r="N17010" s="4"/>
      <c r="Q17010" s="27"/>
    </row>
    <row r="17011" spans="11:17" x14ac:dyDescent="0.25">
      <c r="K17011" s="4"/>
      <c r="L17011" s="32"/>
      <c r="M17011" s="32"/>
      <c r="N17011" s="4"/>
      <c r="Q17011" s="27"/>
    </row>
    <row r="17012" spans="11:17" x14ac:dyDescent="0.25">
      <c r="K17012" s="4"/>
      <c r="L17012" s="32"/>
      <c r="M17012" s="32"/>
      <c r="N17012" s="4"/>
      <c r="Q17012" s="27"/>
    </row>
    <row r="17013" spans="11:17" x14ac:dyDescent="0.25">
      <c r="K17013" s="4"/>
      <c r="L17013" s="32"/>
      <c r="M17013" s="32"/>
      <c r="N17013" s="4"/>
      <c r="Q17013" s="27"/>
    </row>
    <row r="17014" spans="11:17" x14ac:dyDescent="0.25">
      <c r="K17014" s="4"/>
      <c r="L17014" s="32"/>
      <c r="M17014" s="32"/>
      <c r="N17014" s="4"/>
      <c r="Q17014" s="27"/>
    </row>
    <row r="17015" spans="11:17" x14ac:dyDescent="0.25">
      <c r="K17015" s="4"/>
      <c r="L17015" s="32"/>
      <c r="M17015" s="32"/>
      <c r="N17015" s="4"/>
      <c r="Q17015" s="27"/>
    </row>
    <row r="17016" spans="11:17" x14ac:dyDescent="0.25">
      <c r="K17016" s="4"/>
      <c r="L17016" s="32"/>
      <c r="M17016" s="32"/>
      <c r="N17016" s="4"/>
      <c r="Q17016" s="27"/>
    </row>
    <row r="17017" spans="11:17" x14ac:dyDescent="0.25">
      <c r="K17017" s="4"/>
      <c r="L17017" s="32"/>
      <c r="M17017" s="32"/>
      <c r="N17017" s="4"/>
      <c r="Q17017" s="27"/>
    </row>
    <row r="17018" spans="11:17" x14ac:dyDescent="0.25">
      <c r="K17018" s="4"/>
      <c r="L17018" s="32"/>
      <c r="M17018" s="32"/>
      <c r="N17018" s="4"/>
      <c r="Q17018" s="27"/>
    </row>
    <row r="17019" spans="11:17" x14ac:dyDescent="0.25">
      <c r="K17019" s="4"/>
      <c r="L17019" s="32"/>
      <c r="M17019" s="32"/>
      <c r="N17019" s="4"/>
      <c r="Q17019" s="27"/>
    </row>
    <row r="17020" spans="11:17" x14ac:dyDescent="0.25">
      <c r="K17020" s="4"/>
      <c r="L17020" s="32"/>
      <c r="M17020" s="32"/>
      <c r="N17020" s="4"/>
      <c r="Q17020" s="27"/>
    </row>
    <row r="17021" spans="11:17" x14ac:dyDescent="0.25">
      <c r="K17021" s="4"/>
      <c r="L17021" s="32"/>
      <c r="M17021" s="32"/>
      <c r="N17021" s="4"/>
      <c r="Q17021" s="27"/>
    </row>
    <row r="17022" spans="11:17" x14ac:dyDescent="0.25">
      <c r="K17022" s="4"/>
      <c r="L17022" s="32"/>
      <c r="M17022" s="32"/>
      <c r="N17022" s="4"/>
      <c r="Q17022" s="27"/>
    </row>
    <row r="17023" spans="11:17" x14ac:dyDescent="0.25">
      <c r="K17023" s="4"/>
      <c r="L17023" s="32"/>
      <c r="M17023" s="32"/>
      <c r="N17023" s="4"/>
      <c r="Q17023" s="27"/>
    </row>
    <row r="17024" spans="11:17" x14ac:dyDescent="0.25">
      <c r="K17024" s="4"/>
      <c r="L17024" s="32"/>
      <c r="M17024" s="32"/>
      <c r="N17024" s="4"/>
      <c r="Q17024" s="27"/>
    </row>
    <row r="17025" spans="11:17" x14ac:dyDescent="0.25">
      <c r="K17025" s="4"/>
      <c r="L17025" s="32"/>
      <c r="M17025" s="32"/>
      <c r="N17025" s="4"/>
      <c r="Q17025" s="27"/>
    </row>
    <row r="17026" spans="11:17" x14ac:dyDescent="0.25">
      <c r="K17026" s="4"/>
      <c r="L17026" s="32"/>
      <c r="M17026" s="32"/>
      <c r="N17026" s="4"/>
      <c r="Q17026" s="27"/>
    </row>
    <row r="17027" spans="11:17" x14ac:dyDescent="0.25">
      <c r="K17027" s="4"/>
      <c r="L17027" s="32"/>
      <c r="M17027" s="32"/>
      <c r="N17027" s="4"/>
      <c r="Q17027" s="27"/>
    </row>
    <row r="17028" spans="11:17" x14ac:dyDescent="0.25">
      <c r="K17028" s="4"/>
      <c r="L17028" s="32"/>
      <c r="M17028" s="32"/>
      <c r="N17028" s="4"/>
      <c r="Q17028" s="27"/>
    </row>
    <row r="17029" spans="11:17" x14ac:dyDescent="0.25">
      <c r="K17029" s="4"/>
      <c r="L17029" s="32"/>
      <c r="M17029" s="32"/>
      <c r="N17029" s="4"/>
      <c r="Q17029" s="27"/>
    </row>
    <row r="17030" spans="11:17" x14ac:dyDescent="0.25">
      <c r="K17030" s="4"/>
      <c r="L17030" s="32"/>
      <c r="M17030" s="32"/>
      <c r="N17030" s="4"/>
      <c r="Q17030" s="27"/>
    </row>
    <row r="17031" spans="11:17" x14ac:dyDescent="0.25">
      <c r="K17031" s="4"/>
      <c r="L17031" s="32"/>
      <c r="M17031" s="32"/>
      <c r="N17031" s="4"/>
      <c r="Q17031" s="27"/>
    </row>
    <row r="17032" spans="11:17" x14ac:dyDescent="0.25">
      <c r="K17032" s="4"/>
      <c r="L17032" s="32"/>
      <c r="M17032" s="32"/>
      <c r="N17032" s="4"/>
      <c r="Q17032" s="27"/>
    </row>
    <row r="17033" spans="11:17" x14ac:dyDescent="0.25">
      <c r="K17033" s="4"/>
      <c r="L17033" s="32"/>
      <c r="M17033" s="32"/>
      <c r="N17033" s="4"/>
      <c r="Q17033" s="27"/>
    </row>
    <row r="17034" spans="11:17" x14ac:dyDescent="0.25">
      <c r="K17034" s="4"/>
      <c r="L17034" s="32"/>
      <c r="M17034" s="32"/>
      <c r="N17034" s="4"/>
      <c r="Q17034" s="27"/>
    </row>
    <row r="17035" spans="11:17" x14ac:dyDescent="0.25">
      <c r="K17035" s="4"/>
      <c r="L17035" s="32"/>
      <c r="M17035" s="32"/>
      <c r="N17035" s="4"/>
      <c r="Q17035" s="27"/>
    </row>
    <row r="17036" spans="11:17" x14ac:dyDescent="0.25">
      <c r="K17036" s="4"/>
      <c r="L17036" s="32"/>
      <c r="M17036" s="32"/>
      <c r="N17036" s="4"/>
      <c r="Q17036" s="27"/>
    </row>
    <row r="17037" spans="11:17" x14ac:dyDescent="0.25">
      <c r="K17037" s="4"/>
      <c r="L17037" s="32"/>
      <c r="M17037" s="32"/>
      <c r="N17037" s="4"/>
      <c r="Q17037" s="27"/>
    </row>
    <row r="17038" spans="11:17" x14ac:dyDescent="0.25">
      <c r="K17038" s="4"/>
      <c r="L17038" s="32"/>
      <c r="M17038" s="32"/>
      <c r="N17038" s="4"/>
      <c r="Q17038" s="27"/>
    </row>
    <row r="17039" spans="11:17" x14ac:dyDescent="0.25">
      <c r="K17039" s="4"/>
      <c r="L17039" s="32"/>
      <c r="M17039" s="32"/>
      <c r="N17039" s="4"/>
      <c r="Q17039" s="27"/>
    </row>
    <row r="17040" spans="11:17" x14ac:dyDescent="0.25">
      <c r="K17040" s="4"/>
      <c r="L17040" s="32"/>
      <c r="M17040" s="32"/>
      <c r="N17040" s="4"/>
      <c r="Q17040" s="27"/>
    </row>
    <row r="17041" spans="11:17" x14ac:dyDescent="0.25">
      <c r="K17041" s="4"/>
      <c r="L17041" s="32"/>
      <c r="M17041" s="32"/>
      <c r="N17041" s="4"/>
      <c r="Q17041" s="27"/>
    </row>
    <row r="17042" spans="11:17" x14ac:dyDescent="0.25">
      <c r="K17042" s="4"/>
      <c r="L17042" s="32"/>
      <c r="M17042" s="32"/>
      <c r="N17042" s="4"/>
      <c r="Q17042" s="27"/>
    </row>
    <row r="17043" spans="11:17" x14ac:dyDescent="0.25">
      <c r="K17043" s="4"/>
      <c r="L17043" s="32"/>
      <c r="M17043" s="32"/>
      <c r="N17043" s="4"/>
      <c r="Q17043" s="27"/>
    </row>
    <row r="17044" spans="11:17" x14ac:dyDescent="0.25">
      <c r="K17044" s="4"/>
      <c r="L17044" s="32"/>
      <c r="M17044" s="32"/>
      <c r="N17044" s="4"/>
      <c r="Q17044" s="27"/>
    </row>
    <row r="17045" spans="11:17" x14ac:dyDescent="0.25">
      <c r="K17045" s="4"/>
      <c r="L17045" s="32"/>
      <c r="M17045" s="32"/>
      <c r="N17045" s="4"/>
      <c r="Q17045" s="27"/>
    </row>
    <row r="17046" spans="11:17" x14ac:dyDescent="0.25">
      <c r="K17046" s="4"/>
      <c r="L17046" s="32"/>
      <c r="M17046" s="32"/>
      <c r="N17046" s="4"/>
      <c r="Q17046" s="27"/>
    </row>
    <row r="17047" spans="11:17" x14ac:dyDescent="0.25">
      <c r="K17047" s="4"/>
      <c r="L17047" s="32"/>
      <c r="M17047" s="32"/>
      <c r="N17047" s="4"/>
      <c r="Q17047" s="27"/>
    </row>
    <row r="17048" spans="11:17" x14ac:dyDescent="0.25">
      <c r="K17048" s="4"/>
      <c r="L17048" s="32"/>
      <c r="M17048" s="32"/>
      <c r="N17048" s="4"/>
      <c r="Q17048" s="27"/>
    </row>
    <row r="17049" spans="11:17" x14ac:dyDescent="0.25">
      <c r="K17049" s="4"/>
      <c r="L17049" s="32"/>
      <c r="M17049" s="32"/>
      <c r="N17049" s="4"/>
      <c r="Q17049" s="27"/>
    </row>
    <row r="17050" spans="11:17" x14ac:dyDescent="0.25">
      <c r="K17050" s="4"/>
      <c r="L17050" s="32"/>
      <c r="M17050" s="32"/>
      <c r="N17050" s="4"/>
      <c r="Q17050" s="27"/>
    </row>
    <row r="17051" spans="11:17" x14ac:dyDescent="0.25">
      <c r="K17051" s="4"/>
      <c r="L17051" s="32"/>
      <c r="M17051" s="32"/>
      <c r="N17051" s="4"/>
      <c r="Q17051" s="27"/>
    </row>
    <row r="17052" spans="11:17" x14ac:dyDescent="0.25">
      <c r="K17052" s="4"/>
      <c r="L17052" s="32"/>
      <c r="M17052" s="32"/>
      <c r="N17052" s="4"/>
      <c r="Q17052" s="27"/>
    </row>
    <row r="17053" spans="11:17" x14ac:dyDescent="0.25">
      <c r="K17053" s="4"/>
      <c r="L17053" s="32"/>
      <c r="M17053" s="32"/>
      <c r="N17053" s="4"/>
      <c r="Q17053" s="27"/>
    </row>
    <row r="17054" spans="11:17" x14ac:dyDescent="0.25">
      <c r="K17054" s="4"/>
      <c r="L17054" s="32"/>
      <c r="M17054" s="32"/>
      <c r="N17054" s="4"/>
      <c r="Q17054" s="27"/>
    </row>
    <row r="17055" spans="11:17" x14ac:dyDescent="0.25">
      <c r="K17055" s="4"/>
      <c r="L17055" s="32"/>
      <c r="M17055" s="32"/>
      <c r="N17055" s="4"/>
      <c r="Q17055" s="27"/>
    </row>
    <row r="17056" spans="11:17" x14ac:dyDescent="0.25">
      <c r="K17056" s="4"/>
      <c r="L17056" s="32"/>
      <c r="M17056" s="32"/>
      <c r="N17056" s="4"/>
      <c r="Q17056" s="27"/>
    </row>
    <row r="17057" spans="11:17" x14ac:dyDescent="0.25">
      <c r="K17057" s="4"/>
      <c r="L17057" s="32"/>
      <c r="M17057" s="32"/>
      <c r="N17057" s="4"/>
      <c r="Q17057" s="27"/>
    </row>
    <row r="17058" spans="11:17" x14ac:dyDescent="0.25">
      <c r="K17058" s="4"/>
      <c r="L17058" s="32"/>
      <c r="M17058" s="32"/>
      <c r="N17058" s="4"/>
      <c r="Q17058" s="27"/>
    </row>
    <row r="17059" spans="11:17" x14ac:dyDescent="0.25">
      <c r="K17059" s="4"/>
      <c r="L17059" s="32"/>
      <c r="M17059" s="32"/>
      <c r="N17059" s="4"/>
      <c r="Q17059" s="27"/>
    </row>
    <row r="17060" spans="11:17" x14ac:dyDescent="0.25">
      <c r="K17060" s="4"/>
      <c r="L17060" s="32"/>
      <c r="M17060" s="32"/>
      <c r="N17060" s="4"/>
      <c r="Q17060" s="27"/>
    </row>
    <row r="17061" spans="11:17" x14ac:dyDescent="0.25">
      <c r="K17061" s="4"/>
      <c r="L17061" s="32"/>
      <c r="M17061" s="32"/>
      <c r="N17061" s="4"/>
      <c r="Q17061" s="27"/>
    </row>
    <row r="17062" spans="11:17" x14ac:dyDescent="0.25">
      <c r="K17062" s="4"/>
      <c r="L17062" s="32"/>
      <c r="M17062" s="32"/>
      <c r="N17062" s="4"/>
      <c r="Q17062" s="27"/>
    </row>
    <row r="17063" spans="11:17" x14ac:dyDescent="0.25">
      <c r="K17063" s="4"/>
      <c r="L17063" s="32"/>
      <c r="M17063" s="32"/>
      <c r="N17063" s="4"/>
      <c r="Q17063" s="27"/>
    </row>
    <row r="17064" spans="11:17" x14ac:dyDescent="0.25">
      <c r="K17064" s="4"/>
      <c r="L17064" s="32"/>
      <c r="M17064" s="32"/>
      <c r="N17064" s="4"/>
      <c r="Q17064" s="27"/>
    </row>
    <row r="17065" spans="11:17" x14ac:dyDescent="0.25">
      <c r="K17065" s="4"/>
      <c r="L17065" s="32"/>
      <c r="M17065" s="32"/>
      <c r="N17065" s="4"/>
      <c r="Q17065" s="27"/>
    </row>
    <row r="17066" spans="11:17" x14ac:dyDescent="0.25">
      <c r="K17066" s="4"/>
      <c r="L17066" s="32"/>
      <c r="M17066" s="32"/>
      <c r="N17066" s="4"/>
      <c r="Q17066" s="27"/>
    </row>
    <row r="17067" spans="11:17" x14ac:dyDescent="0.25">
      <c r="K17067" s="4"/>
      <c r="L17067" s="32"/>
      <c r="M17067" s="32"/>
      <c r="N17067" s="4"/>
      <c r="Q17067" s="27"/>
    </row>
    <row r="17068" spans="11:17" x14ac:dyDescent="0.25">
      <c r="K17068" s="4"/>
      <c r="L17068" s="32"/>
      <c r="M17068" s="32"/>
      <c r="N17068" s="4"/>
      <c r="Q17068" s="27"/>
    </row>
    <row r="17069" spans="11:17" x14ac:dyDescent="0.25">
      <c r="K17069" s="4"/>
      <c r="L17069" s="32"/>
      <c r="M17069" s="32"/>
      <c r="N17069" s="4"/>
      <c r="Q17069" s="27"/>
    </row>
    <row r="17070" spans="11:17" x14ac:dyDescent="0.25">
      <c r="K17070" s="4"/>
      <c r="L17070" s="32"/>
      <c r="M17070" s="32"/>
      <c r="N17070" s="4"/>
      <c r="Q17070" s="27"/>
    </row>
    <row r="17071" spans="11:17" x14ac:dyDescent="0.25">
      <c r="K17071" s="4"/>
      <c r="L17071" s="32"/>
      <c r="M17071" s="32"/>
      <c r="N17071" s="4"/>
      <c r="Q17071" s="27"/>
    </row>
    <row r="17072" spans="11:17" x14ac:dyDescent="0.25">
      <c r="K17072" s="4"/>
      <c r="L17072" s="32"/>
      <c r="M17072" s="32"/>
      <c r="N17072" s="4"/>
      <c r="Q17072" s="27"/>
    </row>
    <row r="17073" spans="11:17" x14ac:dyDescent="0.25">
      <c r="K17073" s="4"/>
      <c r="L17073" s="32"/>
      <c r="M17073" s="32"/>
      <c r="N17073" s="4"/>
      <c r="Q17073" s="27"/>
    </row>
    <row r="17074" spans="11:17" x14ac:dyDescent="0.25">
      <c r="K17074" s="4"/>
      <c r="L17074" s="32"/>
      <c r="M17074" s="32"/>
      <c r="N17074" s="4"/>
      <c r="Q17074" s="27"/>
    </row>
    <row r="17075" spans="11:17" x14ac:dyDescent="0.25">
      <c r="K17075" s="4"/>
      <c r="L17075" s="32"/>
      <c r="M17075" s="32"/>
      <c r="N17075" s="4"/>
      <c r="Q17075" s="27"/>
    </row>
    <row r="17076" spans="11:17" x14ac:dyDescent="0.25">
      <c r="K17076" s="4"/>
      <c r="L17076" s="32"/>
      <c r="M17076" s="32"/>
      <c r="N17076" s="4"/>
      <c r="Q17076" s="27"/>
    </row>
    <row r="17077" spans="11:17" x14ac:dyDescent="0.25">
      <c r="K17077" s="4"/>
      <c r="L17077" s="32"/>
      <c r="M17077" s="32"/>
      <c r="N17077" s="4"/>
      <c r="Q17077" s="27"/>
    </row>
    <row r="17078" spans="11:17" x14ac:dyDescent="0.25">
      <c r="K17078" s="4"/>
      <c r="L17078" s="32"/>
      <c r="M17078" s="32"/>
      <c r="N17078" s="4"/>
      <c r="Q17078" s="27"/>
    </row>
    <row r="17079" spans="11:17" x14ac:dyDescent="0.25">
      <c r="K17079" s="4"/>
      <c r="L17079" s="32"/>
      <c r="M17079" s="32"/>
      <c r="N17079" s="4"/>
      <c r="Q17079" s="27"/>
    </row>
    <row r="17080" spans="11:17" x14ac:dyDescent="0.25">
      <c r="K17080" s="4"/>
      <c r="L17080" s="32"/>
      <c r="M17080" s="32"/>
      <c r="N17080" s="4"/>
      <c r="Q17080" s="27"/>
    </row>
    <row r="17081" spans="11:17" x14ac:dyDescent="0.25">
      <c r="K17081" s="4"/>
      <c r="L17081" s="32"/>
      <c r="M17081" s="32"/>
      <c r="N17081" s="4"/>
      <c r="Q17081" s="27"/>
    </row>
    <row r="17082" spans="11:17" x14ac:dyDescent="0.25">
      <c r="K17082" s="4"/>
      <c r="L17082" s="32"/>
      <c r="M17082" s="32"/>
      <c r="N17082" s="4"/>
      <c r="Q17082" s="27"/>
    </row>
    <row r="17083" spans="11:17" x14ac:dyDescent="0.25">
      <c r="K17083" s="4"/>
      <c r="L17083" s="32"/>
      <c r="M17083" s="32"/>
      <c r="N17083" s="4"/>
      <c r="Q17083" s="27"/>
    </row>
    <row r="17084" spans="11:17" x14ac:dyDescent="0.25">
      <c r="K17084" s="4"/>
      <c r="L17084" s="32"/>
      <c r="M17084" s="32"/>
      <c r="N17084" s="4"/>
      <c r="Q17084" s="27"/>
    </row>
    <row r="17085" spans="11:17" x14ac:dyDescent="0.25">
      <c r="K17085" s="4"/>
      <c r="L17085" s="32"/>
      <c r="M17085" s="32"/>
      <c r="N17085" s="4"/>
      <c r="Q17085" s="27"/>
    </row>
    <row r="17086" spans="11:17" x14ac:dyDescent="0.25">
      <c r="K17086" s="4"/>
      <c r="L17086" s="32"/>
      <c r="M17086" s="32"/>
      <c r="N17086" s="4"/>
      <c r="Q17086" s="27"/>
    </row>
    <row r="17087" spans="11:17" x14ac:dyDescent="0.25">
      <c r="K17087" s="4"/>
      <c r="L17087" s="32"/>
      <c r="M17087" s="32"/>
      <c r="N17087" s="4"/>
      <c r="Q17087" s="27"/>
    </row>
    <row r="17088" spans="11:17" x14ac:dyDescent="0.25">
      <c r="K17088" s="4"/>
      <c r="L17088" s="32"/>
      <c r="M17088" s="32"/>
      <c r="N17088" s="4"/>
      <c r="Q17088" s="27"/>
    </row>
    <row r="17089" spans="11:17" x14ac:dyDescent="0.25">
      <c r="K17089" s="4"/>
      <c r="L17089" s="32"/>
      <c r="M17089" s="32"/>
      <c r="N17089" s="4"/>
      <c r="Q17089" s="27"/>
    </row>
    <row r="17090" spans="11:17" x14ac:dyDescent="0.25">
      <c r="K17090" s="4"/>
      <c r="L17090" s="32"/>
      <c r="M17090" s="32"/>
      <c r="N17090" s="4"/>
      <c r="Q17090" s="27"/>
    </row>
    <row r="17091" spans="11:17" x14ac:dyDescent="0.25">
      <c r="K17091" s="4"/>
      <c r="L17091" s="32"/>
      <c r="M17091" s="32"/>
      <c r="N17091" s="4"/>
      <c r="Q17091" s="27"/>
    </row>
    <row r="17092" spans="11:17" x14ac:dyDescent="0.25">
      <c r="K17092" s="4"/>
      <c r="L17092" s="32"/>
      <c r="M17092" s="32"/>
      <c r="N17092" s="4"/>
      <c r="Q17092" s="27"/>
    </row>
    <row r="17093" spans="11:17" x14ac:dyDescent="0.25">
      <c r="K17093" s="4"/>
      <c r="L17093" s="32"/>
      <c r="M17093" s="32"/>
      <c r="N17093" s="4"/>
      <c r="Q17093" s="27"/>
    </row>
    <row r="17094" spans="11:17" x14ac:dyDescent="0.25">
      <c r="K17094" s="4"/>
      <c r="L17094" s="32"/>
      <c r="M17094" s="32"/>
      <c r="N17094" s="4"/>
      <c r="Q17094" s="27"/>
    </row>
    <row r="17095" spans="11:17" x14ac:dyDescent="0.25">
      <c r="K17095" s="4"/>
      <c r="L17095" s="32"/>
      <c r="M17095" s="32"/>
      <c r="N17095" s="4"/>
      <c r="Q17095" s="27"/>
    </row>
    <row r="17096" spans="11:17" x14ac:dyDescent="0.25">
      <c r="K17096" s="4"/>
      <c r="L17096" s="32"/>
      <c r="M17096" s="32"/>
      <c r="N17096" s="4"/>
      <c r="Q17096" s="27"/>
    </row>
    <row r="17097" spans="11:17" x14ac:dyDescent="0.25">
      <c r="K17097" s="4"/>
      <c r="L17097" s="32"/>
      <c r="M17097" s="32"/>
      <c r="N17097" s="4"/>
      <c r="Q17097" s="27"/>
    </row>
    <row r="17098" spans="11:17" x14ac:dyDescent="0.25">
      <c r="K17098" s="4"/>
      <c r="L17098" s="32"/>
      <c r="M17098" s="32"/>
      <c r="N17098" s="4"/>
      <c r="Q17098" s="27"/>
    </row>
    <row r="17099" spans="11:17" x14ac:dyDescent="0.25">
      <c r="K17099" s="4"/>
      <c r="L17099" s="32"/>
      <c r="M17099" s="32"/>
      <c r="N17099" s="4"/>
      <c r="Q17099" s="27"/>
    </row>
    <row r="17100" spans="11:17" x14ac:dyDescent="0.25">
      <c r="K17100" s="4"/>
      <c r="L17100" s="32"/>
      <c r="M17100" s="32"/>
      <c r="N17100" s="4"/>
      <c r="Q17100" s="27"/>
    </row>
    <row r="17101" spans="11:17" x14ac:dyDescent="0.25">
      <c r="K17101" s="4"/>
      <c r="L17101" s="32"/>
      <c r="M17101" s="32"/>
      <c r="N17101" s="4"/>
      <c r="Q17101" s="27"/>
    </row>
    <row r="17102" spans="11:17" x14ac:dyDescent="0.25">
      <c r="K17102" s="4"/>
      <c r="L17102" s="32"/>
      <c r="M17102" s="32"/>
      <c r="N17102" s="4"/>
      <c r="Q17102" s="27"/>
    </row>
    <row r="17103" spans="11:17" x14ac:dyDescent="0.25">
      <c r="K17103" s="4"/>
      <c r="L17103" s="32"/>
      <c r="M17103" s="32"/>
      <c r="N17103" s="4"/>
      <c r="Q17103" s="27"/>
    </row>
    <row r="17104" spans="11:17" x14ac:dyDescent="0.25">
      <c r="K17104" s="4"/>
      <c r="L17104" s="32"/>
      <c r="M17104" s="32"/>
      <c r="N17104" s="4"/>
      <c r="Q17104" s="27"/>
    </row>
    <row r="17105" spans="11:17" x14ac:dyDescent="0.25">
      <c r="K17105" s="4"/>
      <c r="L17105" s="32"/>
      <c r="M17105" s="32"/>
      <c r="N17105" s="4"/>
      <c r="Q17105" s="27"/>
    </row>
    <row r="17106" spans="11:17" x14ac:dyDescent="0.25">
      <c r="K17106" s="4"/>
      <c r="L17106" s="32"/>
      <c r="M17106" s="32"/>
      <c r="N17106" s="4"/>
      <c r="Q17106" s="27"/>
    </row>
    <row r="17107" spans="11:17" x14ac:dyDescent="0.25">
      <c r="K17107" s="4"/>
      <c r="L17107" s="32"/>
      <c r="M17107" s="32"/>
      <c r="N17107" s="4"/>
      <c r="Q17107" s="27"/>
    </row>
    <row r="17108" spans="11:17" x14ac:dyDescent="0.25">
      <c r="K17108" s="4"/>
      <c r="L17108" s="32"/>
      <c r="M17108" s="32"/>
      <c r="N17108" s="4"/>
      <c r="Q17108" s="27"/>
    </row>
    <row r="17109" spans="11:17" x14ac:dyDescent="0.25">
      <c r="K17109" s="4"/>
      <c r="L17109" s="32"/>
      <c r="M17109" s="32"/>
      <c r="N17109" s="4"/>
      <c r="Q17109" s="27"/>
    </row>
    <row r="17110" spans="11:17" x14ac:dyDescent="0.25">
      <c r="K17110" s="4"/>
      <c r="L17110" s="32"/>
      <c r="M17110" s="32"/>
      <c r="N17110" s="4"/>
      <c r="Q17110" s="27"/>
    </row>
    <row r="17111" spans="11:17" x14ac:dyDescent="0.25">
      <c r="K17111" s="4"/>
      <c r="L17111" s="32"/>
      <c r="M17111" s="32"/>
      <c r="N17111" s="4"/>
      <c r="Q17111" s="27"/>
    </row>
    <row r="17112" spans="11:17" x14ac:dyDescent="0.25">
      <c r="K17112" s="4"/>
      <c r="L17112" s="32"/>
      <c r="M17112" s="32"/>
      <c r="N17112" s="4"/>
      <c r="Q17112" s="27"/>
    </row>
    <row r="17113" spans="11:17" x14ac:dyDescent="0.25">
      <c r="K17113" s="4"/>
      <c r="L17113" s="32"/>
      <c r="M17113" s="32"/>
      <c r="N17113" s="4"/>
      <c r="Q17113" s="27"/>
    </row>
    <row r="17114" spans="11:17" x14ac:dyDescent="0.25">
      <c r="K17114" s="4"/>
      <c r="L17114" s="32"/>
      <c r="M17114" s="32"/>
      <c r="N17114" s="4"/>
      <c r="Q17114" s="27"/>
    </row>
    <row r="17115" spans="11:17" x14ac:dyDescent="0.25">
      <c r="K17115" s="4"/>
      <c r="L17115" s="32"/>
      <c r="M17115" s="32"/>
      <c r="N17115" s="4"/>
      <c r="Q17115" s="27"/>
    </row>
    <row r="17116" spans="11:17" x14ac:dyDescent="0.25">
      <c r="K17116" s="4"/>
      <c r="L17116" s="32"/>
      <c r="M17116" s="32"/>
      <c r="N17116" s="4"/>
      <c r="Q17116" s="27"/>
    </row>
    <row r="17117" spans="11:17" x14ac:dyDescent="0.25">
      <c r="K17117" s="4"/>
      <c r="L17117" s="32"/>
      <c r="M17117" s="32"/>
      <c r="N17117" s="4"/>
      <c r="Q17117" s="27"/>
    </row>
    <row r="17118" spans="11:17" x14ac:dyDescent="0.25">
      <c r="K17118" s="4"/>
      <c r="L17118" s="32"/>
      <c r="M17118" s="32"/>
      <c r="N17118" s="4"/>
      <c r="Q17118" s="27"/>
    </row>
    <row r="17119" spans="11:17" x14ac:dyDescent="0.25">
      <c r="K17119" s="4"/>
      <c r="L17119" s="32"/>
      <c r="M17119" s="32"/>
      <c r="N17119" s="4"/>
      <c r="Q17119" s="27"/>
    </row>
    <row r="17120" spans="11:17" x14ac:dyDescent="0.25">
      <c r="K17120" s="4"/>
      <c r="L17120" s="32"/>
      <c r="M17120" s="32"/>
      <c r="N17120" s="4"/>
      <c r="Q17120" s="27"/>
    </row>
    <row r="17121" spans="11:17" x14ac:dyDescent="0.25">
      <c r="K17121" s="4"/>
      <c r="L17121" s="32"/>
      <c r="M17121" s="32"/>
      <c r="N17121" s="4"/>
      <c r="Q17121" s="27"/>
    </row>
    <row r="17122" spans="11:17" x14ac:dyDescent="0.25">
      <c r="K17122" s="4"/>
      <c r="L17122" s="32"/>
      <c r="M17122" s="32"/>
      <c r="N17122" s="4"/>
      <c r="Q17122" s="27"/>
    </row>
    <row r="17123" spans="11:17" x14ac:dyDescent="0.25">
      <c r="K17123" s="4"/>
      <c r="L17123" s="32"/>
      <c r="M17123" s="32"/>
      <c r="N17123" s="4"/>
      <c r="Q17123" s="27"/>
    </row>
    <row r="17124" spans="11:17" x14ac:dyDescent="0.25">
      <c r="K17124" s="4"/>
      <c r="L17124" s="32"/>
      <c r="M17124" s="32"/>
      <c r="N17124" s="4"/>
      <c r="Q17124" s="27"/>
    </row>
    <row r="17125" spans="11:17" x14ac:dyDescent="0.25">
      <c r="K17125" s="4"/>
      <c r="L17125" s="32"/>
      <c r="M17125" s="32"/>
      <c r="N17125" s="4"/>
      <c r="Q17125" s="27"/>
    </row>
    <row r="17126" spans="11:17" x14ac:dyDescent="0.25">
      <c r="K17126" s="4"/>
      <c r="L17126" s="32"/>
      <c r="M17126" s="32"/>
      <c r="N17126" s="4"/>
      <c r="Q17126" s="27"/>
    </row>
    <row r="17127" spans="11:17" x14ac:dyDescent="0.25">
      <c r="K17127" s="4"/>
      <c r="L17127" s="32"/>
      <c r="M17127" s="32"/>
      <c r="N17127" s="4"/>
      <c r="Q17127" s="27"/>
    </row>
    <row r="17128" spans="11:17" x14ac:dyDescent="0.25">
      <c r="K17128" s="4"/>
      <c r="L17128" s="32"/>
      <c r="M17128" s="32"/>
      <c r="N17128" s="4"/>
      <c r="Q17128" s="27"/>
    </row>
    <row r="17129" spans="11:17" x14ac:dyDescent="0.25">
      <c r="K17129" s="4"/>
      <c r="L17129" s="32"/>
      <c r="M17129" s="32"/>
      <c r="N17129" s="4"/>
      <c r="Q17129" s="27"/>
    </row>
    <row r="17130" spans="11:17" x14ac:dyDescent="0.25">
      <c r="K17130" s="4"/>
      <c r="L17130" s="32"/>
      <c r="M17130" s="32"/>
      <c r="N17130" s="4"/>
      <c r="Q17130" s="27"/>
    </row>
    <row r="17131" spans="11:17" x14ac:dyDescent="0.25">
      <c r="K17131" s="4"/>
      <c r="L17131" s="32"/>
      <c r="M17131" s="32"/>
      <c r="N17131" s="4"/>
      <c r="Q17131" s="27"/>
    </row>
    <row r="17132" spans="11:17" x14ac:dyDescent="0.25">
      <c r="K17132" s="4"/>
      <c r="L17132" s="32"/>
      <c r="M17132" s="32"/>
      <c r="N17132" s="4"/>
      <c r="Q17132" s="27"/>
    </row>
    <row r="17133" spans="11:17" x14ac:dyDescent="0.25">
      <c r="K17133" s="4"/>
      <c r="L17133" s="32"/>
      <c r="M17133" s="32"/>
      <c r="N17133" s="4"/>
      <c r="Q17133" s="27"/>
    </row>
    <row r="17134" spans="11:17" x14ac:dyDescent="0.25">
      <c r="K17134" s="4"/>
      <c r="L17134" s="32"/>
      <c r="M17134" s="32"/>
      <c r="N17134" s="4"/>
      <c r="Q17134" s="27"/>
    </row>
    <row r="17135" spans="11:17" x14ac:dyDescent="0.25">
      <c r="K17135" s="4"/>
      <c r="L17135" s="32"/>
      <c r="M17135" s="32"/>
      <c r="N17135" s="4"/>
      <c r="Q17135" s="27"/>
    </row>
    <row r="17136" spans="11:17" x14ac:dyDescent="0.25">
      <c r="K17136" s="4"/>
      <c r="L17136" s="32"/>
      <c r="M17136" s="32"/>
      <c r="N17136" s="4"/>
      <c r="Q17136" s="27"/>
    </row>
    <row r="17137" spans="11:17" x14ac:dyDescent="0.25">
      <c r="K17137" s="4"/>
      <c r="L17137" s="32"/>
      <c r="M17137" s="32"/>
      <c r="N17137" s="4"/>
      <c r="Q17137" s="27"/>
    </row>
    <row r="17138" spans="11:17" x14ac:dyDescent="0.25">
      <c r="K17138" s="4"/>
      <c r="L17138" s="32"/>
      <c r="M17138" s="32"/>
      <c r="N17138" s="4"/>
      <c r="Q17138" s="27"/>
    </row>
    <row r="17139" spans="11:17" x14ac:dyDescent="0.25">
      <c r="K17139" s="4"/>
      <c r="L17139" s="32"/>
      <c r="M17139" s="32"/>
      <c r="N17139" s="4"/>
      <c r="Q17139" s="27"/>
    </row>
    <row r="17140" spans="11:17" x14ac:dyDescent="0.25">
      <c r="K17140" s="4"/>
      <c r="L17140" s="32"/>
      <c r="M17140" s="32"/>
      <c r="N17140" s="4"/>
      <c r="Q17140" s="27"/>
    </row>
    <row r="17141" spans="11:17" x14ac:dyDescent="0.25">
      <c r="K17141" s="4"/>
      <c r="L17141" s="32"/>
      <c r="M17141" s="32"/>
      <c r="N17141" s="4"/>
      <c r="Q17141" s="27"/>
    </row>
    <row r="17142" spans="11:17" x14ac:dyDescent="0.25">
      <c r="K17142" s="4"/>
      <c r="L17142" s="32"/>
      <c r="M17142" s="32"/>
      <c r="N17142" s="4"/>
      <c r="Q17142" s="27"/>
    </row>
    <row r="17143" spans="11:17" x14ac:dyDescent="0.25">
      <c r="K17143" s="4"/>
      <c r="L17143" s="32"/>
      <c r="M17143" s="32"/>
      <c r="N17143" s="4"/>
      <c r="Q17143" s="27"/>
    </row>
    <row r="17144" spans="11:17" x14ac:dyDescent="0.25">
      <c r="K17144" s="4"/>
      <c r="L17144" s="32"/>
      <c r="M17144" s="32"/>
      <c r="N17144" s="4"/>
      <c r="Q17144" s="27"/>
    </row>
    <row r="17145" spans="11:17" x14ac:dyDescent="0.25">
      <c r="K17145" s="4"/>
      <c r="L17145" s="32"/>
      <c r="M17145" s="32"/>
      <c r="N17145" s="4"/>
      <c r="Q17145" s="27"/>
    </row>
    <row r="17146" spans="11:17" x14ac:dyDescent="0.25">
      <c r="K17146" s="4"/>
      <c r="L17146" s="32"/>
      <c r="M17146" s="32"/>
      <c r="N17146" s="4"/>
      <c r="Q17146" s="27"/>
    </row>
    <row r="17147" spans="11:17" x14ac:dyDescent="0.25">
      <c r="K17147" s="4"/>
      <c r="L17147" s="32"/>
      <c r="M17147" s="32"/>
      <c r="N17147" s="4"/>
      <c r="Q17147" s="27"/>
    </row>
    <row r="17148" spans="11:17" x14ac:dyDescent="0.25">
      <c r="K17148" s="4"/>
      <c r="L17148" s="32"/>
      <c r="M17148" s="32"/>
      <c r="N17148" s="4"/>
      <c r="Q17148" s="27"/>
    </row>
    <row r="17149" spans="11:17" x14ac:dyDescent="0.25">
      <c r="K17149" s="4"/>
      <c r="L17149" s="32"/>
      <c r="M17149" s="32"/>
      <c r="N17149" s="4"/>
      <c r="Q17149" s="27"/>
    </row>
    <row r="17150" spans="11:17" x14ac:dyDescent="0.25">
      <c r="K17150" s="4"/>
      <c r="L17150" s="32"/>
      <c r="M17150" s="32"/>
      <c r="N17150" s="4"/>
      <c r="Q17150" s="27"/>
    </row>
    <row r="17151" spans="11:17" x14ac:dyDescent="0.25">
      <c r="K17151" s="4"/>
      <c r="L17151" s="32"/>
      <c r="M17151" s="32"/>
      <c r="N17151" s="4"/>
      <c r="Q17151" s="27"/>
    </row>
    <row r="17152" spans="11:17" x14ac:dyDescent="0.25">
      <c r="K17152" s="4"/>
      <c r="L17152" s="32"/>
      <c r="M17152" s="32"/>
      <c r="N17152" s="4"/>
      <c r="Q17152" s="27"/>
    </row>
    <row r="17153" spans="11:17" x14ac:dyDescent="0.25">
      <c r="K17153" s="4"/>
      <c r="L17153" s="32"/>
      <c r="M17153" s="32"/>
      <c r="N17153" s="4"/>
      <c r="Q17153" s="27"/>
    </row>
    <row r="17154" spans="11:17" x14ac:dyDescent="0.25">
      <c r="K17154" s="4"/>
      <c r="L17154" s="32"/>
      <c r="M17154" s="32"/>
      <c r="N17154" s="4"/>
      <c r="Q17154" s="27"/>
    </row>
    <row r="17155" spans="11:17" x14ac:dyDescent="0.25">
      <c r="K17155" s="4"/>
      <c r="L17155" s="32"/>
      <c r="M17155" s="32"/>
      <c r="N17155" s="4"/>
      <c r="Q17155" s="27"/>
    </row>
    <row r="17156" spans="11:17" x14ac:dyDescent="0.25">
      <c r="K17156" s="4"/>
      <c r="L17156" s="32"/>
      <c r="M17156" s="32"/>
      <c r="N17156" s="4"/>
      <c r="Q17156" s="27"/>
    </row>
    <row r="17157" spans="11:17" x14ac:dyDescent="0.25">
      <c r="K17157" s="4"/>
      <c r="L17157" s="32"/>
      <c r="M17157" s="32"/>
      <c r="N17157" s="4"/>
      <c r="Q17157" s="27"/>
    </row>
    <row r="17158" spans="11:17" x14ac:dyDescent="0.25">
      <c r="K17158" s="4"/>
      <c r="L17158" s="32"/>
      <c r="M17158" s="32"/>
      <c r="N17158" s="4"/>
      <c r="Q17158" s="27"/>
    </row>
    <row r="17159" spans="11:17" x14ac:dyDescent="0.25">
      <c r="K17159" s="4"/>
      <c r="L17159" s="32"/>
      <c r="M17159" s="32"/>
      <c r="N17159" s="4"/>
      <c r="Q17159" s="27"/>
    </row>
    <row r="17160" spans="11:17" x14ac:dyDescent="0.25">
      <c r="K17160" s="4"/>
      <c r="L17160" s="32"/>
      <c r="M17160" s="32"/>
      <c r="N17160" s="4"/>
      <c r="Q17160" s="27"/>
    </row>
    <row r="17161" spans="11:17" x14ac:dyDescent="0.25">
      <c r="K17161" s="4"/>
      <c r="L17161" s="32"/>
      <c r="M17161" s="32"/>
      <c r="N17161" s="4"/>
      <c r="Q17161" s="27"/>
    </row>
    <row r="17162" spans="11:17" x14ac:dyDescent="0.25">
      <c r="K17162" s="4"/>
      <c r="L17162" s="32"/>
      <c r="M17162" s="32"/>
      <c r="N17162" s="4"/>
      <c r="Q17162" s="27"/>
    </row>
    <row r="17163" spans="11:17" x14ac:dyDescent="0.25">
      <c r="K17163" s="4"/>
      <c r="L17163" s="32"/>
      <c r="M17163" s="32"/>
      <c r="N17163" s="4"/>
      <c r="Q17163" s="27"/>
    </row>
    <row r="17164" spans="11:17" x14ac:dyDescent="0.25">
      <c r="K17164" s="4"/>
      <c r="L17164" s="32"/>
      <c r="M17164" s="32"/>
      <c r="N17164" s="4"/>
      <c r="Q17164" s="27"/>
    </row>
    <row r="17165" spans="11:17" x14ac:dyDescent="0.25">
      <c r="K17165" s="4"/>
      <c r="L17165" s="32"/>
      <c r="M17165" s="32"/>
      <c r="N17165" s="4"/>
      <c r="Q17165" s="27"/>
    </row>
    <row r="17166" spans="11:17" x14ac:dyDescent="0.25">
      <c r="K17166" s="4"/>
      <c r="L17166" s="32"/>
      <c r="M17166" s="32"/>
      <c r="N17166" s="4"/>
      <c r="Q17166" s="27"/>
    </row>
    <row r="17167" spans="11:17" x14ac:dyDescent="0.25">
      <c r="K17167" s="4"/>
      <c r="L17167" s="32"/>
      <c r="M17167" s="32"/>
      <c r="N17167" s="4"/>
      <c r="Q17167" s="27"/>
    </row>
    <row r="17168" spans="11:17" x14ac:dyDescent="0.25">
      <c r="K17168" s="4"/>
      <c r="L17168" s="32"/>
      <c r="M17168" s="32"/>
      <c r="N17168" s="4"/>
      <c r="Q17168" s="27"/>
    </row>
    <row r="17169" spans="11:17" x14ac:dyDescent="0.25">
      <c r="K17169" s="4"/>
      <c r="L17169" s="32"/>
      <c r="M17169" s="32"/>
      <c r="N17169" s="4"/>
      <c r="Q17169" s="27"/>
    </row>
    <row r="17170" spans="11:17" x14ac:dyDescent="0.25">
      <c r="K17170" s="4"/>
      <c r="L17170" s="32"/>
      <c r="M17170" s="32"/>
      <c r="N17170" s="4"/>
      <c r="Q17170" s="27"/>
    </row>
    <row r="17171" spans="11:17" x14ac:dyDescent="0.25">
      <c r="K17171" s="4"/>
      <c r="L17171" s="32"/>
      <c r="M17171" s="32"/>
      <c r="N17171" s="4"/>
      <c r="Q17171" s="27"/>
    </row>
    <row r="17172" spans="11:17" x14ac:dyDescent="0.25">
      <c r="K17172" s="4"/>
      <c r="L17172" s="32"/>
      <c r="M17172" s="32"/>
      <c r="N17172" s="4"/>
      <c r="Q17172" s="27"/>
    </row>
    <row r="17173" spans="11:17" x14ac:dyDescent="0.25">
      <c r="K17173" s="4"/>
      <c r="L17173" s="32"/>
      <c r="M17173" s="32"/>
      <c r="N17173" s="4"/>
      <c r="Q17173" s="27"/>
    </row>
    <row r="17174" spans="11:17" x14ac:dyDescent="0.25">
      <c r="K17174" s="4"/>
      <c r="L17174" s="32"/>
      <c r="M17174" s="32"/>
      <c r="N17174" s="4"/>
      <c r="Q17174" s="27"/>
    </row>
    <row r="17175" spans="11:17" x14ac:dyDescent="0.25">
      <c r="K17175" s="4"/>
      <c r="L17175" s="32"/>
      <c r="M17175" s="32"/>
      <c r="N17175" s="4"/>
      <c r="Q17175" s="27"/>
    </row>
    <row r="17176" spans="11:17" x14ac:dyDescent="0.25">
      <c r="K17176" s="4"/>
      <c r="L17176" s="32"/>
      <c r="M17176" s="32"/>
      <c r="N17176" s="4"/>
      <c r="Q17176" s="27"/>
    </row>
    <row r="17177" spans="11:17" x14ac:dyDescent="0.25">
      <c r="K17177" s="4"/>
      <c r="L17177" s="32"/>
      <c r="M17177" s="32"/>
      <c r="N17177" s="4"/>
      <c r="Q17177" s="27"/>
    </row>
    <row r="17178" spans="11:17" x14ac:dyDescent="0.25">
      <c r="K17178" s="4"/>
      <c r="L17178" s="32"/>
      <c r="M17178" s="32"/>
      <c r="N17178" s="4"/>
      <c r="Q17178" s="27"/>
    </row>
    <row r="17179" spans="11:17" x14ac:dyDescent="0.25">
      <c r="K17179" s="4"/>
      <c r="L17179" s="32"/>
      <c r="M17179" s="32"/>
      <c r="N17179" s="4"/>
      <c r="Q17179" s="27"/>
    </row>
    <row r="17180" spans="11:17" x14ac:dyDescent="0.25">
      <c r="K17180" s="4"/>
      <c r="L17180" s="32"/>
      <c r="M17180" s="32"/>
      <c r="N17180" s="4"/>
      <c r="Q17180" s="27"/>
    </row>
    <row r="17181" spans="11:17" x14ac:dyDescent="0.25">
      <c r="K17181" s="4"/>
      <c r="L17181" s="32"/>
      <c r="M17181" s="32"/>
      <c r="N17181" s="4"/>
      <c r="Q17181" s="27"/>
    </row>
    <row r="17182" spans="11:17" x14ac:dyDescent="0.25">
      <c r="K17182" s="4"/>
      <c r="L17182" s="32"/>
      <c r="M17182" s="32"/>
      <c r="N17182" s="4"/>
      <c r="Q17182" s="27"/>
    </row>
    <row r="17183" spans="11:17" x14ac:dyDescent="0.25">
      <c r="K17183" s="4"/>
      <c r="L17183" s="32"/>
      <c r="M17183" s="32"/>
      <c r="N17183" s="4"/>
      <c r="Q17183" s="27"/>
    </row>
    <row r="17184" spans="11:17" x14ac:dyDescent="0.25">
      <c r="K17184" s="4"/>
      <c r="L17184" s="32"/>
      <c r="M17184" s="32"/>
      <c r="N17184" s="4"/>
      <c r="Q17184" s="27"/>
    </row>
    <row r="17185" spans="11:17" x14ac:dyDescent="0.25">
      <c r="K17185" s="4"/>
      <c r="L17185" s="32"/>
      <c r="M17185" s="32"/>
      <c r="N17185" s="4"/>
      <c r="Q17185" s="27"/>
    </row>
    <row r="17186" spans="11:17" x14ac:dyDescent="0.25">
      <c r="K17186" s="4"/>
      <c r="L17186" s="32"/>
      <c r="M17186" s="32"/>
      <c r="N17186" s="4"/>
      <c r="Q17186" s="27"/>
    </row>
    <row r="17187" spans="11:17" x14ac:dyDescent="0.25">
      <c r="K17187" s="4"/>
      <c r="L17187" s="32"/>
      <c r="M17187" s="32"/>
      <c r="N17187" s="4"/>
      <c r="Q17187" s="27"/>
    </row>
    <row r="17188" spans="11:17" x14ac:dyDescent="0.25">
      <c r="K17188" s="4"/>
      <c r="L17188" s="32"/>
      <c r="M17188" s="32"/>
      <c r="N17188" s="4"/>
      <c r="Q17188" s="27"/>
    </row>
    <row r="17189" spans="11:17" x14ac:dyDescent="0.25">
      <c r="K17189" s="4"/>
      <c r="L17189" s="32"/>
      <c r="M17189" s="32"/>
      <c r="N17189" s="4"/>
      <c r="Q17189" s="27"/>
    </row>
    <row r="17190" spans="11:17" x14ac:dyDescent="0.25">
      <c r="K17190" s="4"/>
      <c r="L17190" s="32"/>
      <c r="M17190" s="32"/>
      <c r="N17190" s="4"/>
      <c r="Q17190" s="27"/>
    </row>
    <row r="17191" spans="11:17" x14ac:dyDescent="0.25">
      <c r="K17191" s="4"/>
      <c r="L17191" s="32"/>
      <c r="M17191" s="32"/>
      <c r="N17191" s="4"/>
      <c r="Q17191" s="27"/>
    </row>
    <row r="17192" spans="11:17" x14ac:dyDescent="0.25">
      <c r="K17192" s="4"/>
      <c r="L17192" s="32"/>
      <c r="M17192" s="32"/>
      <c r="N17192" s="4"/>
      <c r="Q17192" s="27"/>
    </row>
    <row r="17193" spans="11:17" x14ac:dyDescent="0.25">
      <c r="K17193" s="4"/>
      <c r="L17193" s="32"/>
      <c r="M17193" s="32"/>
      <c r="N17193" s="4"/>
      <c r="Q17193" s="27"/>
    </row>
    <row r="17194" spans="11:17" x14ac:dyDescent="0.25">
      <c r="K17194" s="4"/>
      <c r="L17194" s="32"/>
      <c r="M17194" s="32"/>
      <c r="N17194" s="4"/>
      <c r="Q17194" s="27"/>
    </row>
    <row r="17195" spans="11:17" x14ac:dyDescent="0.25">
      <c r="K17195" s="4"/>
      <c r="L17195" s="32"/>
      <c r="M17195" s="32"/>
      <c r="N17195" s="4"/>
      <c r="Q17195" s="27"/>
    </row>
    <row r="17196" spans="11:17" x14ac:dyDescent="0.25">
      <c r="K17196" s="4"/>
      <c r="L17196" s="32"/>
      <c r="M17196" s="32"/>
      <c r="N17196" s="4"/>
      <c r="Q17196" s="27"/>
    </row>
    <row r="17197" spans="11:17" x14ac:dyDescent="0.25">
      <c r="K17197" s="4"/>
      <c r="L17197" s="32"/>
      <c r="M17197" s="32"/>
      <c r="N17197" s="4"/>
      <c r="Q17197" s="27"/>
    </row>
    <row r="17198" spans="11:17" x14ac:dyDescent="0.25">
      <c r="K17198" s="4"/>
      <c r="L17198" s="32"/>
      <c r="M17198" s="32"/>
      <c r="N17198" s="4"/>
      <c r="Q17198" s="27"/>
    </row>
    <row r="17199" spans="11:17" x14ac:dyDescent="0.25">
      <c r="K17199" s="4"/>
      <c r="L17199" s="32"/>
      <c r="M17199" s="32"/>
      <c r="N17199" s="4"/>
      <c r="Q17199" s="27"/>
    </row>
    <row r="17200" spans="11:17" x14ac:dyDescent="0.25">
      <c r="K17200" s="4"/>
      <c r="L17200" s="32"/>
      <c r="M17200" s="32"/>
      <c r="N17200" s="4"/>
      <c r="Q17200" s="27"/>
    </row>
    <row r="17201" spans="11:17" x14ac:dyDescent="0.25">
      <c r="K17201" s="4"/>
      <c r="L17201" s="32"/>
      <c r="M17201" s="32"/>
      <c r="N17201" s="4"/>
      <c r="Q17201" s="27"/>
    </row>
    <row r="17202" spans="11:17" x14ac:dyDescent="0.25">
      <c r="K17202" s="4"/>
      <c r="L17202" s="32"/>
      <c r="M17202" s="32"/>
      <c r="N17202" s="4"/>
      <c r="Q17202" s="27"/>
    </row>
    <row r="17203" spans="11:17" x14ac:dyDescent="0.25">
      <c r="K17203" s="4"/>
      <c r="L17203" s="32"/>
      <c r="M17203" s="32"/>
      <c r="N17203" s="4"/>
      <c r="Q17203" s="27"/>
    </row>
    <row r="17204" spans="11:17" x14ac:dyDescent="0.25">
      <c r="K17204" s="4"/>
      <c r="L17204" s="32"/>
      <c r="M17204" s="32"/>
      <c r="N17204" s="4"/>
      <c r="Q17204" s="27"/>
    </row>
    <row r="17205" spans="11:17" x14ac:dyDescent="0.25">
      <c r="K17205" s="4"/>
      <c r="L17205" s="32"/>
      <c r="M17205" s="32"/>
      <c r="N17205" s="4"/>
      <c r="Q17205" s="27"/>
    </row>
    <row r="17206" spans="11:17" x14ac:dyDescent="0.25">
      <c r="K17206" s="4"/>
      <c r="L17206" s="32"/>
      <c r="M17206" s="32"/>
      <c r="N17206" s="4"/>
      <c r="Q17206" s="27"/>
    </row>
    <row r="17207" spans="11:17" x14ac:dyDescent="0.25">
      <c r="K17207" s="4"/>
      <c r="L17207" s="32"/>
      <c r="M17207" s="32"/>
      <c r="N17207" s="4"/>
      <c r="Q17207" s="27"/>
    </row>
    <row r="17208" spans="11:17" x14ac:dyDescent="0.25">
      <c r="K17208" s="4"/>
      <c r="L17208" s="32"/>
      <c r="M17208" s="32"/>
      <c r="N17208" s="4"/>
      <c r="Q17208" s="27"/>
    </row>
    <row r="17209" spans="11:17" x14ac:dyDescent="0.25">
      <c r="K17209" s="4"/>
      <c r="L17209" s="32"/>
      <c r="M17209" s="32"/>
      <c r="N17209" s="4"/>
      <c r="Q17209" s="27"/>
    </row>
    <row r="17210" spans="11:17" x14ac:dyDescent="0.25">
      <c r="K17210" s="4"/>
      <c r="L17210" s="32"/>
      <c r="M17210" s="32"/>
      <c r="N17210" s="4"/>
      <c r="Q17210" s="27"/>
    </row>
    <row r="17211" spans="11:17" x14ac:dyDescent="0.25">
      <c r="K17211" s="4"/>
      <c r="L17211" s="32"/>
      <c r="M17211" s="32"/>
      <c r="N17211" s="4"/>
      <c r="Q17211" s="27"/>
    </row>
    <row r="17212" spans="11:17" x14ac:dyDescent="0.25">
      <c r="K17212" s="4"/>
      <c r="L17212" s="32"/>
      <c r="M17212" s="32"/>
      <c r="N17212" s="4"/>
      <c r="Q17212" s="27"/>
    </row>
    <row r="17213" spans="11:17" x14ac:dyDescent="0.25">
      <c r="K17213" s="4"/>
      <c r="L17213" s="32"/>
      <c r="M17213" s="32"/>
      <c r="N17213" s="4"/>
      <c r="Q17213" s="27"/>
    </row>
    <row r="17214" spans="11:17" x14ac:dyDescent="0.25">
      <c r="K17214" s="4"/>
      <c r="L17214" s="32"/>
      <c r="M17214" s="32"/>
      <c r="N17214" s="4"/>
      <c r="Q17214" s="27"/>
    </row>
    <row r="17215" spans="11:17" x14ac:dyDescent="0.25">
      <c r="K17215" s="4"/>
      <c r="L17215" s="32"/>
      <c r="M17215" s="32"/>
      <c r="N17215" s="4"/>
      <c r="Q17215" s="27"/>
    </row>
    <row r="17216" spans="11:17" x14ac:dyDescent="0.25">
      <c r="K17216" s="4"/>
      <c r="L17216" s="32"/>
      <c r="M17216" s="32"/>
      <c r="N17216" s="4"/>
      <c r="Q17216" s="27"/>
    </row>
    <row r="17217" spans="11:17" x14ac:dyDescent="0.25">
      <c r="K17217" s="4"/>
      <c r="L17217" s="32"/>
      <c r="M17217" s="32"/>
      <c r="N17217" s="4"/>
      <c r="Q17217" s="27"/>
    </row>
    <row r="17218" spans="11:17" x14ac:dyDescent="0.25">
      <c r="K17218" s="4"/>
      <c r="L17218" s="32"/>
      <c r="M17218" s="32"/>
      <c r="N17218" s="4"/>
      <c r="Q17218" s="27"/>
    </row>
    <row r="17219" spans="11:17" x14ac:dyDescent="0.25">
      <c r="K17219" s="4"/>
      <c r="L17219" s="32"/>
      <c r="M17219" s="32"/>
      <c r="N17219" s="4"/>
      <c r="Q17219" s="27"/>
    </row>
    <row r="17220" spans="11:17" x14ac:dyDescent="0.25">
      <c r="K17220" s="4"/>
      <c r="L17220" s="32"/>
      <c r="M17220" s="32"/>
      <c r="N17220" s="4"/>
      <c r="Q17220" s="27"/>
    </row>
    <row r="17221" spans="11:17" x14ac:dyDescent="0.25">
      <c r="K17221" s="4"/>
      <c r="L17221" s="32"/>
      <c r="M17221" s="32"/>
      <c r="N17221" s="4"/>
      <c r="Q17221" s="27"/>
    </row>
    <row r="17222" spans="11:17" x14ac:dyDescent="0.25">
      <c r="K17222" s="4"/>
      <c r="L17222" s="32"/>
      <c r="M17222" s="32"/>
      <c r="N17222" s="4"/>
      <c r="Q17222" s="27"/>
    </row>
    <row r="17223" spans="11:17" x14ac:dyDescent="0.25">
      <c r="K17223" s="4"/>
      <c r="L17223" s="32"/>
      <c r="M17223" s="32"/>
      <c r="N17223" s="4"/>
      <c r="Q17223" s="27"/>
    </row>
    <row r="17224" spans="11:17" x14ac:dyDescent="0.25">
      <c r="K17224" s="4"/>
      <c r="L17224" s="32"/>
      <c r="M17224" s="32"/>
      <c r="N17224" s="4"/>
      <c r="Q17224" s="27"/>
    </row>
    <row r="17225" spans="11:17" x14ac:dyDescent="0.25">
      <c r="K17225" s="4"/>
      <c r="L17225" s="32"/>
      <c r="M17225" s="32"/>
      <c r="N17225" s="4"/>
      <c r="Q17225" s="27"/>
    </row>
    <row r="17226" spans="11:17" x14ac:dyDescent="0.25">
      <c r="K17226" s="4"/>
      <c r="L17226" s="32"/>
      <c r="M17226" s="32"/>
      <c r="N17226" s="4"/>
      <c r="Q17226" s="27"/>
    </row>
    <row r="17227" spans="11:17" x14ac:dyDescent="0.25">
      <c r="K17227" s="4"/>
      <c r="L17227" s="32"/>
      <c r="M17227" s="32"/>
      <c r="N17227" s="4"/>
      <c r="Q17227" s="27"/>
    </row>
    <row r="17228" spans="11:17" x14ac:dyDescent="0.25">
      <c r="K17228" s="4"/>
      <c r="L17228" s="32"/>
      <c r="M17228" s="32"/>
      <c r="N17228" s="4"/>
      <c r="Q17228" s="27"/>
    </row>
    <row r="17229" spans="11:17" x14ac:dyDescent="0.25">
      <c r="K17229" s="4"/>
      <c r="L17229" s="32"/>
      <c r="M17229" s="32"/>
      <c r="N17229" s="4"/>
      <c r="Q17229" s="27"/>
    </row>
    <row r="17230" spans="11:17" x14ac:dyDescent="0.25">
      <c r="K17230" s="4"/>
      <c r="L17230" s="32"/>
      <c r="M17230" s="32"/>
      <c r="N17230" s="4"/>
      <c r="Q17230" s="27"/>
    </row>
    <row r="17231" spans="11:17" x14ac:dyDescent="0.25">
      <c r="K17231" s="4"/>
      <c r="L17231" s="32"/>
      <c r="M17231" s="32"/>
      <c r="N17231" s="4"/>
      <c r="Q17231" s="27"/>
    </row>
    <row r="17232" spans="11:17" x14ac:dyDescent="0.25">
      <c r="K17232" s="4"/>
      <c r="L17232" s="32"/>
      <c r="M17232" s="32"/>
      <c r="N17232" s="4"/>
      <c r="Q17232" s="27"/>
    </row>
    <row r="17233" spans="11:17" x14ac:dyDescent="0.25">
      <c r="K17233" s="4"/>
      <c r="L17233" s="32"/>
      <c r="M17233" s="32"/>
      <c r="N17233" s="4"/>
      <c r="Q17233" s="27"/>
    </row>
    <row r="17234" spans="11:17" x14ac:dyDescent="0.25">
      <c r="K17234" s="4"/>
      <c r="L17234" s="32"/>
      <c r="M17234" s="32"/>
      <c r="N17234" s="4"/>
      <c r="Q17234" s="27"/>
    </row>
    <row r="17235" spans="11:17" x14ac:dyDescent="0.25">
      <c r="K17235" s="4"/>
      <c r="L17235" s="32"/>
      <c r="M17235" s="32"/>
      <c r="N17235" s="4"/>
      <c r="Q17235" s="27"/>
    </row>
    <row r="17236" spans="11:17" x14ac:dyDescent="0.25">
      <c r="K17236" s="4"/>
      <c r="L17236" s="32"/>
      <c r="M17236" s="32"/>
      <c r="N17236" s="4"/>
      <c r="Q17236" s="27"/>
    </row>
    <row r="17237" spans="11:17" x14ac:dyDescent="0.25">
      <c r="K17237" s="4"/>
      <c r="L17237" s="32"/>
      <c r="M17237" s="32"/>
      <c r="N17237" s="4"/>
      <c r="Q17237" s="27"/>
    </row>
    <row r="17238" spans="11:17" x14ac:dyDescent="0.25">
      <c r="K17238" s="4"/>
      <c r="L17238" s="32"/>
      <c r="M17238" s="32"/>
      <c r="N17238" s="4"/>
      <c r="Q17238" s="27"/>
    </row>
    <row r="17239" spans="11:17" x14ac:dyDescent="0.25">
      <c r="K17239" s="4"/>
      <c r="L17239" s="32"/>
      <c r="M17239" s="32"/>
      <c r="N17239" s="4"/>
      <c r="Q17239" s="27"/>
    </row>
    <row r="17240" spans="11:17" x14ac:dyDescent="0.25">
      <c r="K17240" s="4"/>
      <c r="L17240" s="32"/>
      <c r="M17240" s="32"/>
      <c r="N17240" s="4"/>
      <c r="Q17240" s="27"/>
    </row>
    <row r="17241" spans="11:17" x14ac:dyDescent="0.25">
      <c r="K17241" s="4"/>
      <c r="L17241" s="32"/>
      <c r="M17241" s="32"/>
      <c r="N17241" s="4"/>
      <c r="Q17241" s="27"/>
    </row>
    <row r="17242" spans="11:17" x14ac:dyDescent="0.25">
      <c r="K17242" s="4"/>
      <c r="L17242" s="32"/>
      <c r="M17242" s="32"/>
      <c r="N17242" s="4"/>
      <c r="Q17242" s="27"/>
    </row>
    <row r="17243" spans="11:17" x14ac:dyDescent="0.25">
      <c r="K17243" s="4"/>
      <c r="L17243" s="32"/>
      <c r="M17243" s="32"/>
      <c r="N17243" s="4"/>
      <c r="Q17243" s="27"/>
    </row>
    <row r="17244" spans="11:17" x14ac:dyDescent="0.25">
      <c r="K17244" s="4"/>
      <c r="L17244" s="32"/>
      <c r="M17244" s="32"/>
      <c r="N17244" s="4"/>
      <c r="Q17244" s="27"/>
    </row>
    <row r="17245" spans="11:17" x14ac:dyDescent="0.25">
      <c r="K17245" s="4"/>
      <c r="L17245" s="32"/>
      <c r="M17245" s="32"/>
      <c r="N17245" s="4"/>
      <c r="Q17245" s="27"/>
    </row>
    <row r="17246" spans="11:17" x14ac:dyDescent="0.25">
      <c r="K17246" s="4"/>
      <c r="L17246" s="32"/>
      <c r="M17246" s="32"/>
      <c r="N17246" s="4"/>
      <c r="Q17246" s="27"/>
    </row>
    <row r="17247" spans="11:17" x14ac:dyDescent="0.25">
      <c r="K17247" s="4"/>
      <c r="L17247" s="32"/>
      <c r="M17247" s="32"/>
      <c r="N17247" s="4"/>
      <c r="Q17247" s="27"/>
    </row>
    <row r="17248" spans="11:17" x14ac:dyDescent="0.25">
      <c r="K17248" s="4"/>
      <c r="L17248" s="32"/>
      <c r="M17248" s="32"/>
      <c r="N17248" s="4"/>
      <c r="Q17248" s="27"/>
    </row>
    <row r="17249" spans="11:17" x14ac:dyDescent="0.25">
      <c r="K17249" s="4"/>
      <c r="L17249" s="32"/>
      <c r="M17249" s="32"/>
      <c r="N17249" s="4"/>
      <c r="Q17249" s="27"/>
    </row>
    <row r="17250" spans="11:17" x14ac:dyDescent="0.25">
      <c r="K17250" s="4"/>
      <c r="L17250" s="32"/>
      <c r="M17250" s="32"/>
      <c r="N17250" s="4"/>
      <c r="Q17250" s="27"/>
    </row>
    <row r="17251" spans="11:17" x14ac:dyDescent="0.25">
      <c r="K17251" s="4"/>
      <c r="L17251" s="32"/>
      <c r="M17251" s="32"/>
      <c r="N17251" s="4"/>
      <c r="Q17251" s="27"/>
    </row>
    <row r="17252" spans="11:17" x14ac:dyDescent="0.25">
      <c r="K17252" s="4"/>
      <c r="L17252" s="32"/>
      <c r="M17252" s="32"/>
      <c r="N17252" s="4"/>
      <c r="Q17252" s="27"/>
    </row>
    <row r="17253" spans="11:17" x14ac:dyDescent="0.25">
      <c r="K17253" s="4"/>
      <c r="L17253" s="32"/>
      <c r="M17253" s="32"/>
      <c r="N17253" s="4"/>
      <c r="Q17253" s="27"/>
    </row>
    <row r="17254" spans="11:17" x14ac:dyDescent="0.25">
      <c r="K17254" s="4"/>
      <c r="L17254" s="32"/>
      <c r="M17254" s="32"/>
      <c r="N17254" s="4"/>
      <c r="Q17254" s="27"/>
    </row>
    <row r="17255" spans="11:17" x14ac:dyDescent="0.25">
      <c r="K17255" s="4"/>
      <c r="L17255" s="32"/>
      <c r="M17255" s="32"/>
      <c r="N17255" s="4"/>
      <c r="Q17255" s="27"/>
    </row>
    <row r="17256" spans="11:17" x14ac:dyDescent="0.25">
      <c r="K17256" s="4"/>
      <c r="L17256" s="32"/>
      <c r="M17256" s="32"/>
      <c r="N17256" s="4"/>
      <c r="Q17256" s="27"/>
    </row>
    <row r="17257" spans="11:17" x14ac:dyDescent="0.25">
      <c r="K17257" s="4"/>
      <c r="L17257" s="32"/>
      <c r="M17257" s="32"/>
      <c r="N17257" s="4"/>
      <c r="Q17257" s="27"/>
    </row>
    <row r="17258" spans="11:17" x14ac:dyDescent="0.25">
      <c r="K17258" s="4"/>
      <c r="L17258" s="32"/>
      <c r="M17258" s="32"/>
      <c r="N17258" s="4"/>
      <c r="Q17258" s="27"/>
    </row>
    <row r="17259" spans="11:17" x14ac:dyDescent="0.25">
      <c r="K17259" s="4"/>
      <c r="L17259" s="32"/>
      <c r="M17259" s="32"/>
      <c r="N17259" s="4"/>
      <c r="Q17259" s="27"/>
    </row>
    <row r="17260" spans="11:17" x14ac:dyDescent="0.25">
      <c r="K17260" s="4"/>
      <c r="L17260" s="32"/>
      <c r="M17260" s="32"/>
      <c r="N17260" s="4"/>
      <c r="Q17260" s="27"/>
    </row>
    <row r="17261" spans="11:17" x14ac:dyDescent="0.25">
      <c r="K17261" s="4"/>
      <c r="L17261" s="32"/>
      <c r="M17261" s="32"/>
      <c r="N17261" s="4"/>
      <c r="Q17261" s="27"/>
    </row>
    <row r="17262" spans="11:17" x14ac:dyDescent="0.25">
      <c r="K17262" s="4"/>
      <c r="L17262" s="32"/>
      <c r="M17262" s="32"/>
      <c r="N17262" s="4"/>
      <c r="Q17262" s="27"/>
    </row>
    <row r="17263" spans="11:17" x14ac:dyDescent="0.25">
      <c r="K17263" s="4"/>
      <c r="L17263" s="32"/>
      <c r="M17263" s="32"/>
      <c r="N17263" s="4"/>
      <c r="Q17263" s="27"/>
    </row>
    <row r="17264" spans="11:17" x14ac:dyDescent="0.25">
      <c r="K17264" s="4"/>
      <c r="L17264" s="32"/>
      <c r="M17264" s="32"/>
      <c r="N17264" s="4"/>
      <c r="Q17264" s="27"/>
    </row>
    <row r="17265" spans="11:17" x14ac:dyDescent="0.25">
      <c r="K17265" s="4"/>
      <c r="L17265" s="32"/>
      <c r="M17265" s="32"/>
      <c r="N17265" s="4"/>
      <c r="Q17265" s="27"/>
    </row>
    <row r="17266" spans="11:17" x14ac:dyDescent="0.25">
      <c r="K17266" s="4"/>
      <c r="L17266" s="32"/>
      <c r="M17266" s="32"/>
      <c r="N17266" s="4"/>
      <c r="Q17266" s="27"/>
    </row>
    <row r="17267" spans="11:17" x14ac:dyDescent="0.25">
      <c r="K17267" s="4"/>
      <c r="L17267" s="32"/>
      <c r="M17267" s="32"/>
      <c r="N17267" s="4"/>
      <c r="Q17267" s="27"/>
    </row>
    <row r="17268" spans="11:17" x14ac:dyDescent="0.25">
      <c r="K17268" s="4"/>
      <c r="L17268" s="32"/>
      <c r="M17268" s="32"/>
      <c r="N17268" s="4"/>
      <c r="Q17268" s="27"/>
    </row>
    <row r="17269" spans="11:17" x14ac:dyDescent="0.25">
      <c r="K17269" s="4"/>
      <c r="L17269" s="32"/>
      <c r="M17269" s="32"/>
      <c r="N17269" s="4"/>
      <c r="Q17269" s="27"/>
    </row>
    <row r="17270" spans="11:17" x14ac:dyDescent="0.25">
      <c r="K17270" s="4"/>
      <c r="L17270" s="32"/>
      <c r="M17270" s="32"/>
      <c r="N17270" s="4"/>
      <c r="Q17270" s="27"/>
    </row>
    <row r="17271" spans="11:17" x14ac:dyDescent="0.25">
      <c r="K17271" s="4"/>
      <c r="L17271" s="32"/>
      <c r="M17271" s="32"/>
      <c r="N17271" s="4"/>
      <c r="Q17271" s="27"/>
    </row>
    <row r="17272" spans="11:17" x14ac:dyDescent="0.25">
      <c r="K17272" s="4"/>
      <c r="L17272" s="32"/>
      <c r="M17272" s="32"/>
      <c r="N17272" s="4"/>
      <c r="Q17272" s="27"/>
    </row>
    <row r="17273" spans="11:17" x14ac:dyDescent="0.25">
      <c r="K17273" s="4"/>
      <c r="L17273" s="32"/>
      <c r="M17273" s="32"/>
      <c r="N17273" s="4"/>
      <c r="Q17273" s="27"/>
    </row>
    <row r="17274" spans="11:17" x14ac:dyDescent="0.25">
      <c r="K17274" s="4"/>
      <c r="L17274" s="32"/>
      <c r="M17274" s="32"/>
      <c r="N17274" s="4"/>
      <c r="Q17274" s="27"/>
    </row>
    <row r="17275" spans="11:17" x14ac:dyDescent="0.25">
      <c r="K17275" s="4"/>
      <c r="L17275" s="32"/>
      <c r="M17275" s="32"/>
      <c r="N17275" s="4"/>
      <c r="Q17275" s="27"/>
    </row>
    <row r="17276" spans="11:17" x14ac:dyDescent="0.25">
      <c r="K17276" s="4"/>
      <c r="L17276" s="32"/>
      <c r="M17276" s="32"/>
      <c r="N17276" s="4"/>
      <c r="Q17276" s="27"/>
    </row>
    <row r="17277" spans="11:17" x14ac:dyDescent="0.25">
      <c r="K17277" s="4"/>
      <c r="L17277" s="32"/>
      <c r="M17277" s="32"/>
      <c r="N17277" s="4"/>
      <c r="Q17277" s="27"/>
    </row>
    <row r="17278" spans="11:17" x14ac:dyDescent="0.25">
      <c r="K17278" s="4"/>
      <c r="L17278" s="32"/>
      <c r="M17278" s="32"/>
      <c r="N17278" s="4"/>
      <c r="Q17278" s="27"/>
    </row>
    <row r="17279" spans="11:17" x14ac:dyDescent="0.25">
      <c r="K17279" s="4"/>
      <c r="L17279" s="32"/>
      <c r="M17279" s="32"/>
      <c r="N17279" s="4"/>
      <c r="Q17279" s="27"/>
    </row>
    <row r="17280" spans="11:17" x14ac:dyDescent="0.25">
      <c r="K17280" s="4"/>
      <c r="L17280" s="32"/>
      <c r="M17280" s="32"/>
      <c r="N17280" s="4"/>
      <c r="Q17280" s="27"/>
    </row>
    <row r="17281" spans="11:17" x14ac:dyDescent="0.25">
      <c r="K17281" s="4"/>
      <c r="L17281" s="32"/>
      <c r="M17281" s="32"/>
      <c r="N17281" s="4"/>
      <c r="Q17281" s="27"/>
    </row>
    <row r="17282" spans="11:17" x14ac:dyDescent="0.25">
      <c r="K17282" s="4"/>
      <c r="L17282" s="32"/>
      <c r="M17282" s="32"/>
      <c r="N17282" s="4"/>
      <c r="Q17282" s="27"/>
    </row>
    <row r="17283" spans="11:17" x14ac:dyDescent="0.25">
      <c r="K17283" s="4"/>
      <c r="L17283" s="32"/>
      <c r="M17283" s="32"/>
      <c r="N17283" s="4"/>
      <c r="Q17283" s="27"/>
    </row>
    <row r="17284" spans="11:17" x14ac:dyDescent="0.25">
      <c r="K17284" s="4"/>
      <c r="L17284" s="32"/>
      <c r="M17284" s="32"/>
      <c r="N17284" s="4"/>
      <c r="Q17284" s="27"/>
    </row>
    <row r="17285" spans="11:17" x14ac:dyDescent="0.25">
      <c r="K17285" s="4"/>
      <c r="L17285" s="32"/>
      <c r="M17285" s="32"/>
      <c r="N17285" s="4"/>
      <c r="Q17285" s="27"/>
    </row>
    <row r="17286" spans="11:17" x14ac:dyDescent="0.25">
      <c r="K17286" s="4"/>
      <c r="L17286" s="32"/>
      <c r="M17286" s="32"/>
      <c r="N17286" s="4"/>
      <c r="Q17286" s="27"/>
    </row>
    <row r="17287" spans="11:17" x14ac:dyDescent="0.25">
      <c r="K17287" s="4"/>
      <c r="L17287" s="32"/>
      <c r="M17287" s="32"/>
      <c r="N17287" s="4"/>
      <c r="Q17287" s="27"/>
    </row>
    <row r="17288" spans="11:17" x14ac:dyDescent="0.25">
      <c r="K17288" s="4"/>
      <c r="L17288" s="32"/>
      <c r="M17288" s="32"/>
      <c r="N17288" s="4"/>
      <c r="Q17288" s="27"/>
    </row>
    <row r="17289" spans="11:17" x14ac:dyDescent="0.25">
      <c r="K17289" s="4"/>
      <c r="L17289" s="32"/>
      <c r="M17289" s="32"/>
      <c r="N17289" s="4"/>
      <c r="Q17289" s="27"/>
    </row>
    <row r="17290" spans="11:17" x14ac:dyDescent="0.25">
      <c r="K17290" s="4"/>
      <c r="L17290" s="32"/>
      <c r="M17290" s="32"/>
      <c r="N17290" s="4"/>
      <c r="Q17290" s="27"/>
    </row>
    <row r="17291" spans="11:17" x14ac:dyDescent="0.25">
      <c r="K17291" s="4"/>
      <c r="L17291" s="32"/>
      <c r="M17291" s="32"/>
      <c r="N17291" s="4"/>
      <c r="Q17291" s="27"/>
    </row>
    <row r="17292" spans="11:17" x14ac:dyDescent="0.25">
      <c r="K17292" s="4"/>
      <c r="L17292" s="32"/>
      <c r="M17292" s="32"/>
      <c r="N17292" s="4"/>
      <c r="Q17292" s="27"/>
    </row>
    <row r="17293" spans="11:17" x14ac:dyDescent="0.25">
      <c r="K17293" s="4"/>
      <c r="L17293" s="32"/>
      <c r="M17293" s="32"/>
      <c r="N17293" s="4"/>
      <c r="Q17293" s="27"/>
    </row>
    <row r="17294" spans="11:17" x14ac:dyDescent="0.25">
      <c r="K17294" s="4"/>
      <c r="L17294" s="32"/>
      <c r="M17294" s="32"/>
      <c r="N17294" s="4"/>
      <c r="Q17294" s="27"/>
    </row>
    <row r="17295" spans="11:17" x14ac:dyDescent="0.25">
      <c r="K17295" s="4"/>
      <c r="L17295" s="32"/>
      <c r="M17295" s="32"/>
      <c r="N17295" s="4"/>
      <c r="Q17295" s="27"/>
    </row>
    <row r="17296" spans="11:17" x14ac:dyDescent="0.25">
      <c r="K17296" s="4"/>
      <c r="L17296" s="32"/>
      <c r="M17296" s="32"/>
      <c r="N17296" s="4"/>
      <c r="Q17296" s="27"/>
    </row>
    <row r="17297" spans="11:17" x14ac:dyDescent="0.25">
      <c r="K17297" s="4"/>
      <c r="L17297" s="32"/>
      <c r="M17297" s="32"/>
      <c r="N17297" s="4"/>
      <c r="Q17297" s="27"/>
    </row>
    <row r="17298" spans="11:17" x14ac:dyDescent="0.25">
      <c r="K17298" s="4"/>
      <c r="L17298" s="32"/>
      <c r="M17298" s="32"/>
      <c r="N17298" s="4"/>
      <c r="Q17298" s="27"/>
    </row>
    <row r="17299" spans="11:17" x14ac:dyDescent="0.25">
      <c r="K17299" s="4"/>
      <c r="L17299" s="32"/>
      <c r="M17299" s="32"/>
      <c r="N17299" s="4"/>
      <c r="Q17299" s="27"/>
    </row>
    <row r="17300" spans="11:17" x14ac:dyDescent="0.25">
      <c r="K17300" s="4"/>
      <c r="L17300" s="32"/>
      <c r="M17300" s="32"/>
      <c r="N17300" s="4"/>
      <c r="Q17300" s="27"/>
    </row>
    <row r="17301" spans="11:17" x14ac:dyDescent="0.25">
      <c r="K17301" s="4"/>
      <c r="L17301" s="32"/>
      <c r="M17301" s="32"/>
      <c r="N17301" s="4"/>
      <c r="Q17301" s="27"/>
    </row>
    <row r="17302" spans="11:17" x14ac:dyDescent="0.25">
      <c r="K17302" s="4"/>
      <c r="L17302" s="32"/>
      <c r="M17302" s="32"/>
      <c r="N17302" s="4"/>
      <c r="Q17302" s="27"/>
    </row>
    <row r="17303" spans="11:17" x14ac:dyDescent="0.25">
      <c r="K17303" s="4"/>
      <c r="L17303" s="32"/>
      <c r="M17303" s="32"/>
      <c r="N17303" s="4"/>
      <c r="Q17303" s="27"/>
    </row>
    <row r="17304" spans="11:17" x14ac:dyDescent="0.25">
      <c r="K17304" s="4"/>
      <c r="L17304" s="32"/>
      <c r="M17304" s="32"/>
      <c r="N17304" s="4"/>
      <c r="Q17304" s="27"/>
    </row>
    <row r="17305" spans="11:17" x14ac:dyDescent="0.25">
      <c r="K17305" s="4"/>
      <c r="L17305" s="32"/>
      <c r="M17305" s="32"/>
      <c r="N17305" s="4"/>
      <c r="Q17305" s="27"/>
    </row>
    <row r="17306" spans="11:17" x14ac:dyDescent="0.25">
      <c r="K17306" s="4"/>
      <c r="L17306" s="32"/>
      <c r="M17306" s="32"/>
      <c r="N17306" s="4"/>
      <c r="Q17306" s="27"/>
    </row>
    <row r="17307" spans="11:17" x14ac:dyDescent="0.25">
      <c r="K17307" s="4"/>
      <c r="L17307" s="32"/>
      <c r="M17307" s="32"/>
      <c r="N17307" s="4"/>
      <c r="Q17307" s="27"/>
    </row>
    <row r="17308" spans="11:17" x14ac:dyDescent="0.25">
      <c r="K17308" s="4"/>
      <c r="L17308" s="32"/>
      <c r="M17308" s="32"/>
      <c r="N17308" s="4"/>
      <c r="Q17308" s="27"/>
    </row>
    <row r="17309" spans="11:17" x14ac:dyDescent="0.25">
      <c r="K17309" s="4"/>
      <c r="L17309" s="32"/>
      <c r="M17309" s="32"/>
      <c r="N17309" s="4"/>
      <c r="Q17309" s="27"/>
    </row>
    <row r="17310" spans="11:17" x14ac:dyDescent="0.25">
      <c r="K17310" s="4"/>
      <c r="L17310" s="32"/>
      <c r="M17310" s="32"/>
      <c r="N17310" s="4"/>
      <c r="Q17310" s="27"/>
    </row>
    <row r="17311" spans="11:17" x14ac:dyDescent="0.25">
      <c r="K17311" s="4"/>
      <c r="L17311" s="32"/>
      <c r="M17311" s="32"/>
      <c r="N17311" s="4"/>
      <c r="Q17311" s="27"/>
    </row>
    <row r="17312" spans="11:17" x14ac:dyDescent="0.25">
      <c r="K17312" s="4"/>
      <c r="L17312" s="32"/>
      <c r="M17312" s="32"/>
      <c r="N17312" s="4"/>
      <c r="Q17312" s="27"/>
    </row>
    <row r="17313" spans="11:17" x14ac:dyDescent="0.25">
      <c r="K17313" s="4"/>
      <c r="L17313" s="32"/>
      <c r="M17313" s="32"/>
      <c r="N17313" s="4"/>
      <c r="Q17313" s="27"/>
    </row>
    <row r="17314" spans="11:17" x14ac:dyDescent="0.25">
      <c r="K17314" s="4"/>
      <c r="L17314" s="32"/>
      <c r="M17314" s="32"/>
      <c r="N17314" s="4"/>
      <c r="Q17314" s="27"/>
    </row>
    <row r="17315" spans="11:17" x14ac:dyDescent="0.25">
      <c r="K17315" s="4"/>
      <c r="L17315" s="32"/>
      <c r="M17315" s="32"/>
      <c r="N17315" s="4"/>
      <c r="Q17315" s="27"/>
    </row>
    <row r="17316" spans="11:17" x14ac:dyDescent="0.25">
      <c r="K17316" s="4"/>
      <c r="L17316" s="32"/>
      <c r="M17316" s="32"/>
      <c r="N17316" s="4"/>
      <c r="Q17316" s="27"/>
    </row>
    <row r="17317" spans="11:17" x14ac:dyDescent="0.25">
      <c r="K17317" s="4"/>
      <c r="L17317" s="32"/>
      <c r="M17317" s="32"/>
      <c r="N17317" s="4"/>
      <c r="Q17317" s="27"/>
    </row>
    <row r="17318" spans="11:17" x14ac:dyDescent="0.25">
      <c r="K17318" s="4"/>
      <c r="L17318" s="32"/>
      <c r="M17318" s="32"/>
      <c r="N17318" s="4"/>
      <c r="Q17318" s="27"/>
    </row>
    <row r="17319" spans="11:17" x14ac:dyDescent="0.25">
      <c r="K17319" s="4"/>
      <c r="L17319" s="32"/>
      <c r="M17319" s="32"/>
      <c r="N17319" s="4"/>
      <c r="Q17319" s="27"/>
    </row>
    <row r="17320" spans="11:17" x14ac:dyDescent="0.25">
      <c r="K17320" s="4"/>
      <c r="L17320" s="32"/>
      <c r="M17320" s="32"/>
      <c r="N17320" s="4"/>
      <c r="Q17320" s="27"/>
    </row>
    <row r="17321" spans="11:17" x14ac:dyDescent="0.25">
      <c r="K17321" s="4"/>
      <c r="L17321" s="32"/>
      <c r="M17321" s="32"/>
      <c r="N17321" s="4"/>
      <c r="Q17321" s="27"/>
    </row>
    <row r="17322" spans="11:17" x14ac:dyDescent="0.25">
      <c r="K17322" s="4"/>
      <c r="L17322" s="32"/>
      <c r="M17322" s="32"/>
      <c r="N17322" s="4"/>
      <c r="Q17322" s="27"/>
    </row>
    <row r="17323" spans="11:17" x14ac:dyDescent="0.25">
      <c r="K17323" s="4"/>
      <c r="L17323" s="32"/>
      <c r="M17323" s="32"/>
      <c r="N17323" s="4"/>
      <c r="Q17323" s="27"/>
    </row>
    <row r="17324" spans="11:17" x14ac:dyDescent="0.25">
      <c r="K17324" s="4"/>
      <c r="L17324" s="32"/>
      <c r="M17324" s="32"/>
      <c r="N17324" s="4"/>
      <c r="Q17324" s="27"/>
    </row>
    <row r="17325" spans="11:17" x14ac:dyDescent="0.25">
      <c r="K17325" s="4"/>
      <c r="L17325" s="32"/>
      <c r="M17325" s="32"/>
      <c r="N17325" s="4"/>
      <c r="Q17325" s="27"/>
    </row>
    <row r="17326" spans="11:17" x14ac:dyDescent="0.25">
      <c r="K17326" s="4"/>
      <c r="L17326" s="32"/>
      <c r="M17326" s="32"/>
      <c r="N17326" s="4"/>
      <c r="Q17326" s="27"/>
    </row>
    <row r="17327" spans="11:17" x14ac:dyDescent="0.25">
      <c r="K17327" s="4"/>
      <c r="L17327" s="32"/>
      <c r="M17327" s="32"/>
      <c r="N17327" s="4"/>
      <c r="Q17327" s="27"/>
    </row>
    <row r="17328" spans="11:17" x14ac:dyDescent="0.25">
      <c r="K17328" s="4"/>
      <c r="L17328" s="32"/>
      <c r="M17328" s="32"/>
      <c r="N17328" s="4"/>
      <c r="Q17328" s="27"/>
    </row>
    <row r="17329" spans="11:17" x14ac:dyDescent="0.25">
      <c r="K17329" s="4"/>
      <c r="L17329" s="32"/>
      <c r="M17329" s="32"/>
      <c r="N17329" s="4"/>
      <c r="Q17329" s="27"/>
    </row>
    <row r="17330" spans="11:17" x14ac:dyDescent="0.25">
      <c r="K17330" s="4"/>
      <c r="L17330" s="32"/>
      <c r="M17330" s="32"/>
      <c r="N17330" s="4"/>
      <c r="Q17330" s="27"/>
    </row>
    <row r="17331" spans="11:17" x14ac:dyDescent="0.25">
      <c r="K17331" s="4"/>
      <c r="L17331" s="32"/>
      <c r="M17331" s="32"/>
      <c r="N17331" s="4"/>
      <c r="Q17331" s="27"/>
    </row>
    <row r="17332" spans="11:17" x14ac:dyDescent="0.25">
      <c r="K17332" s="4"/>
      <c r="L17332" s="32"/>
      <c r="M17332" s="32"/>
      <c r="N17332" s="4"/>
      <c r="Q17332" s="27"/>
    </row>
    <row r="17333" spans="11:17" x14ac:dyDescent="0.25">
      <c r="K17333" s="4"/>
      <c r="L17333" s="32"/>
      <c r="M17333" s="32"/>
      <c r="N17333" s="4"/>
      <c r="Q17333" s="27"/>
    </row>
    <row r="17334" spans="11:17" x14ac:dyDescent="0.25">
      <c r="K17334" s="4"/>
      <c r="L17334" s="32"/>
      <c r="M17334" s="32"/>
      <c r="N17334" s="4"/>
      <c r="Q17334" s="27"/>
    </row>
    <row r="17335" spans="11:17" x14ac:dyDescent="0.25">
      <c r="K17335" s="4"/>
      <c r="L17335" s="32"/>
      <c r="M17335" s="32"/>
      <c r="N17335" s="4"/>
      <c r="Q17335" s="27"/>
    </row>
    <row r="17336" spans="11:17" x14ac:dyDescent="0.25">
      <c r="K17336" s="4"/>
      <c r="L17336" s="32"/>
      <c r="M17336" s="32"/>
      <c r="N17336" s="4"/>
      <c r="Q17336" s="27"/>
    </row>
    <row r="17337" spans="11:17" x14ac:dyDescent="0.25">
      <c r="K17337" s="4"/>
      <c r="L17337" s="32"/>
      <c r="M17337" s="32"/>
      <c r="N17337" s="4"/>
      <c r="Q17337" s="27"/>
    </row>
    <row r="17338" spans="11:17" x14ac:dyDescent="0.25">
      <c r="K17338" s="4"/>
      <c r="L17338" s="32"/>
      <c r="M17338" s="32"/>
      <c r="N17338" s="4"/>
      <c r="Q17338" s="27"/>
    </row>
    <row r="17339" spans="11:17" x14ac:dyDescent="0.25">
      <c r="K17339" s="4"/>
      <c r="L17339" s="32"/>
      <c r="M17339" s="32"/>
      <c r="N17339" s="4"/>
      <c r="Q17339" s="27"/>
    </row>
    <row r="17340" spans="11:17" x14ac:dyDescent="0.25">
      <c r="K17340" s="4"/>
      <c r="L17340" s="32"/>
      <c r="M17340" s="32"/>
      <c r="N17340" s="4"/>
      <c r="Q17340" s="27"/>
    </row>
    <row r="17341" spans="11:17" x14ac:dyDescent="0.25">
      <c r="K17341" s="4"/>
      <c r="L17341" s="32"/>
      <c r="M17341" s="32"/>
      <c r="N17341" s="4"/>
      <c r="Q17341" s="27"/>
    </row>
    <row r="17342" spans="11:17" x14ac:dyDescent="0.25">
      <c r="K17342" s="4"/>
      <c r="L17342" s="32"/>
      <c r="M17342" s="32"/>
      <c r="N17342" s="4"/>
      <c r="Q17342" s="27"/>
    </row>
    <row r="17343" spans="11:17" x14ac:dyDescent="0.25">
      <c r="K17343" s="4"/>
      <c r="L17343" s="32"/>
      <c r="M17343" s="32"/>
      <c r="N17343" s="4"/>
      <c r="Q17343" s="27"/>
    </row>
    <row r="17344" spans="11:17" x14ac:dyDescent="0.25">
      <c r="K17344" s="4"/>
      <c r="L17344" s="32"/>
      <c r="M17344" s="32"/>
      <c r="N17344" s="4"/>
      <c r="Q17344" s="27"/>
    </row>
    <row r="17345" spans="11:17" x14ac:dyDescent="0.25">
      <c r="K17345" s="4"/>
      <c r="L17345" s="32"/>
      <c r="M17345" s="32"/>
      <c r="N17345" s="4"/>
      <c r="Q17345" s="27"/>
    </row>
    <row r="17346" spans="11:17" x14ac:dyDescent="0.25">
      <c r="K17346" s="4"/>
      <c r="L17346" s="32"/>
      <c r="M17346" s="32"/>
      <c r="N17346" s="4"/>
      <c r="Q17346" s="27"/>
    </row>
    <row r="17347" spans="11:17" x14ac:dyDescent="0.25">
      <c r="K17347" s="4"/>
      <c r="L17347" s="32"/>
      <c r="M17347" s="32"/>
      <c r="N17347" s="4"/>
      <c r="Q17347" s="27"/>
    </row>
    <row r="17348" spans="11:17" x14ac:dyDescent="0.25">
      <c r="K17348" s="4"/>
      <c r="L17348" s="32"/>
      <c r="M17348" s="32"/>
      <c r="N17348" s="4"/>
      <c r="Q17348" s="27"/>
    </row>
    <row r="17349" spans="11:17" x14ac:dyDescent="0.25">
      <c r="K17349" s="4"/>
      <c r="L17349" s="32"/>
      <c r="M17349" s="32"/>
      <c r="N17349" s="4"/>
      <c r="Q17349" s="27"/>
    </row>
    <row r="17350" spans="11:17" x14ac:dyDescent="0.25">
      <c r="K17350" s="4"/>
      <c r="L17350" s="32"/>
      <c r="M17350" s="32"/>
      <c r="N17350" s="4"/>
      <c r="Q17350" s="27"/>
    </row>
    <row r="17351" spans="11:17" x14ac:dyDescent="0.25">
      <c r="K17351" s="4"/>
      <c r="L17351" s="32"/>
      <c r="M17351" s="32"/>
      <c r="N17351" s="4"/>
      <c r="Q17351" s="27"/>
    </row>
    <row r="17352" spans="11:17" x14ac:dyDescent="0.25">
      <c r="K17352" s="4"/>
      <c r="L17352" s="32"/>
      <c r="M17352" s="32"/>
      <c r="N17352" s="4"/>
      <c r="Q17352" s="27"/>
    </row>
    <row r="17353" spans="11:17" x14ac:dyDescent="0.25">
      <c r="K17353" s="4"/>
      <c r="L17353" s="32"/>
      <c r="M17353" s="32"/>
      <c r="N17353" s="4"/>
      <c r="Q17353" s="27"/>
    </row>
    <row r="17354" spans="11:17" x14ac:dyDescent="0.25">
      <c r="K17354" s="4"/>
      <c r="L17354" s="32"/>
      <c r="M17354" s="32"/>
      <c r="N17354" s="4"/>
      <c r="Q17354" s="27"/>
    </row>
    <row r="17355" spans="11:17" x14ac:dyDescent="0.25">
      <c r="K17355" s="4"/>
      <c r="L17355" s="32"/>
      <c r="M17355" s="32"/>
      <c r="N17355" s="4"/>
      <c r="Q17355" s="27"/>
    </row>
    <row r="17356" spans="11:17" x14ac:dyDescent="0.25">
      <c r="K17356" s="4"/>
      <c r="L17356" s="32"/>
      <c r="M17356" s="32"/>
      <c r="N17356" s="4"/>
      <c r="Q17356" s="27"/>
    </row>
    <row r="17357" spans="11:17" x14ac:dyDescent="0.25">
      <c r="K17357" s="4"/>
      <c r="L17357" s="32"/>
      <c r="M17357" s="32"/>
      <c r="N17357" s="4"/>
      <c r="Q17357" s="27"/>
    </row>
    <row r="17358" spans="11:17" x14ac:dyDescent="0.25">
      <c r="K17358" s="4"/>
      <c r="L17358" s="32"/>
      <c r="M17358" s="32"/>
      <c r="N17358" s="4"/>
      <c r="Q17358" s="27"/>
    </row>
    <row r="17359" spans="11:17" x14ac:dyDescent="0.25">
      <c r="K17359" s="4"/>
      <c r="L17359" s="32"/>
      <c r="M17359" s="32"/>
      <c r="N17359" s="4"/>
      <c r="Q17359" s="27"/>
    </row>
    <row r="17360" spans="11:17" x14ac:dyDescent="0.25">
      <c r="K17360" s="4"/>
      <c r="L17360" s="32"/>
      <c r="M17360" s="32"/>
      <c r="N17360" s="4"/>
      <c r="Q17360" s="27"/>
    </row>
    <row r="17361" spans="11:17" x14ac:dyDescent="0.25">
      <c r="K17361" s="4"/>
      <c r="L17361" s="32"/>
      <c r="M17361" s="32"/>
      <c r="N17361" s="4"/>
      <c r="Q17361" s="27"/>
    </row>
    <row r="17362" spans="11:17" x14ac:dyDescent="0.25">
      <c r="K17362" s="4"/>
      <c r="L17362" s="32"/>
      <c r="M17362" s="32"/>
      <c r="N17362" s="4"/>
      <c r="Q17362" s="27"/>
    </row>
    <row r="17363" spans="11:17" x14ac:dyDescent="0.25">
      <c r="K17363" s="4"/>
      <c r="L17363" s="32"/>
      <c r="M17363" s="32"/>
      <c r="N17363" s="4"/>
      <c r="Q17363" s="27"/>
    </row>
    <row r="17364" spans="11:17" x14ac:dyDescent="0.25">
      <c r="K17364" s="4"/>
      <c r="L17364" s="32"/>
      <c r="M17364" s="32"/>
      <c r="N17364" s="4"/>
      <c r="Q17364" s="27"/>
    </row>
    <row r="17365" spans="11:17" x14ac:dyDescent="0.25">
      <c r="K17365" s="4"/>
      <c r="L17365" s="32"/>
      <c r="M17365" s="32"/>
      <c r="N17365" s="4"/>
      <c r="Q17365" s="27"/>
    </row>
    <row r="17366" spans="11:17" x14ac:dyDescent="0.25">
      <c r="K17366" s="4"/>
      <c r="L17366" s="32"/>
      <c r="M17366" s="32"/>
      <c r="N17366" s="4"/>
      <c r="Q17366" s="27"/>
    </row>
    <row r="17367" spans="11:17" x14ac:dyDescent="0.25">
      <c r="K17367" s="4"/>
      <c r="L17367" s="32"/>
      <c r="M17367" s="32"/>
      <c r="N17367" s="4"/>
      <c r="Q17367" s="27"/>
    </row>
    <row r="17368" spans="11:17" x14ac:dyDescent="0.25">
      <c r="K17368" s="4"/>
      <c r="L17368" s="32"/>
      <c r="M17368" s="32"/>
      <c r="N17368" s="4"/>
      <c r="Q17368" s="27"/>
    </row>
    <row r="17369" spans="11:17" x14ac:dyDescent="0.25">
      <c r="K17369" s="4"/>
      <c r="L17369" s="32"/>
      <c r="M17369" s="32"/>
      <c r="N17369" s="4"/>
      <c r="Q17369" s="27"/>
    </row>
    <row r="17370" spans="11:17" x14ac:dyDescent="0.25">
      <c r="K17370" s="4"/>
      <c r="L17370" s="32"/>
      <c r="M17370" s="32"/>
      <c r="N17370" s="4"/>
      <c r="Q17370" s="27"/>
    </row>
    <row r="17371" spans="11:17" x14ac:dyDescent="0.25">
      <c r="K17371" s="4"/>
      <c r="L17371" s="32"/>
      <c r="M17371" s="32"/>
      <c r="N17371" s="4"/>
      <c r="Q17371" s="27"/>
    </row>
    <row r="17372" spans="11:17" x14ac:dyDescent="0.25">
      <c r="K17372" s="4"/>
      <c r="L17372" s="32"/>
      <c r="M17372" s="32"/>
      <c r="N17372" s="4"/>
      <c r="Q17372" s="27"/>
    </row>
    <row r="17373" spans="11:17" x14ac:dyDescent="0.25">
      <c r="K17373" s="4"/>
      <c r="L17373" s="32"/>
      <c r="M17373" s="32"/>
      <c r="N17373" s="4"/>
      <c r="Q17373" s="27"/>
    </row>
    <row r="17374" spans="11:17" x14ac:dyDescent="0.25">
      <c r="K17374" s="4"/>
      <c r="L17374" s="32"/>
      <c r="M17374" s="32"/>
      <c r="N17374" s="4"/>
      <c r="Q17374" s="27"/>
    </row>
    <row r="17375" spans="11:17" x14ac:dyDescent="0.25">
      <c r="K17375" s="4"/>
      <c r="L17375" s="32"/>
      <c r="M17375" s="32"/>
      <c r="N17375" s="4"/>
      <c r="Q17375" s="27"/>
    </row>
    <row r="17376" spans="11:17" x14ac:dyDescent="0.25">
      <c r="K17376" s="4"/>
      <c r="L17376" s="32"/>
      <c r="M17376" s="32"/>
      <c r="N17376" s="4"/>
      <c r="Q17376" s="27"/>
    </row>
    <row r="17377" spans="11:17" x14ac:dyDescent="0.25">
      <c r="K17377" s="4"/>
      <c r="L17377" s="32"/>
      <c r="M17377" s="32"/>
      <c r="N17377" s="4"/>
      <c r="Q17377" s="27"/>
    </row>
    <row r="17378" spans="11:17" x14ac:dyDescent="0.25">
      <c r="K17378" s="4"/>
      <c r="L17378" s="32"/>
      <c r="M17378" s="32"/>
      <c r="N17378" s="4"/>
      <c r="Q17378" s="27"/>
    </row>
    <row r="17379" spans="11:17" x14ac:dyDescent="0.25">
      <c r="K17379" s="4"/>
      <c r="L17379" s="32"/>
      <c r="M17379" s="32"/>
      <c r="N17379" s="4"/>
      <c r="Q17379" s="27"/>
    </row>
    <row r="17380" spans="11:17" x14ac:dyDescent="0.25">
      <c r="K17380" s="4"/>
      <c r="L17380" s="32"/>
      <c r="M17380" s="32"/>
      <c r="N17380" s="4"/>
      <c r="Q17380" s="27"/>
    </row>
    <row r="17381" spans="11:17" x14ac:dyDescent="0.25">
      <c r="K17381" s="4"/>
      <c r="L17381" s="32"/>
      <c r="M17381" s="32"/>
      <c r="N17381" s="4"/>
      <c r="Q17381" s="27"/>
    </row>
    <row r="17382" spans="11:17" x14ac:dyDescent="0.25">
      <c r="K17382" s="4"/>
      <c r="L17382" s="32"/>
      <c r="M17382" s="32"/>
      <c r="N17382" s="4"/>
      <c r="Q17382" s="27"/>
    </row>
    <row r="17383" spans="11:17" x14ac:dyDescent="0.25">
      <c r="K17383" s="4"/>
      <c r="L17383" s="32"/>
      <c r="M17383" s="32"/>
      <c r="N17383" s="4"/>
      <c r="Q17383" s="27"/>
    </row>
    <row r="17384" spans="11:17" x14ac:dyDescent="0.25">
      <c r="K17384" s="4"/>
      <c r="L17384" s="32"/>
      <c r="M17384" s="32"/>
      <c r="N17384" s="4"/>
      <c r="Q17384" s="27"/>
    </row>
    <row r="17385" spans="11:17" x14ac:dyDescent="0.25">
      <c r="K17385" s="4"/>
      <c r="L17385" s="32"/>
      <c r="M17385" s="32"/>
      <c r="N17385" s="4"/>
      <c r="Q17385" s="27"/>
    </row>
    <row r="17386" spans="11:17" x14ac:dyDescent="0.25">
      <c r="K17386" s="4"/>
      <c r="L17386" s="32"/>
      <c r="M17386" s="32"/>
      <c r="N17386" s="4"/>
      <c r="Q17386" s="27"/>
    </row>
    <row r="17387" spans="11:17" x14ac:dyDescent="0.25">
      <c r="K17387" s="4"/>
      <c r="L17387" s="32"/>
      <c r="M17387" s="32"/>
      <c r="N17387" s="4"/>
      <c r="Q17387" s="27"/>
    </row>
    <row r="17388" spans="11:17" x14ac:dyDescent="0.25">
      <c r="K17388" s="4"/>
      <c r="L17388" s="32"/>
      <c r="M17388" s="32"/>
      <c r="N17388" s="4"/>
      <c r="Q17388" s="27"/>
    </row>
    <row r="17389" spans="11:17" x14ac:dyDescent="0.25">
      <c r="K17389" s="4"/>
      <c r="L17389" s="32"/>
      <c r="M17389" s="32"/>
      <c r="N17389" s="4"/>
      <c r="Q17389" s="27"/>
    </row>
    <row r="17390" spans="11:17" x14ac:dyDescent="0.25">
      <c r="K17390" s="4"/>
      <c r="L17390" s="32"/>
      <c r="M17390" s="32"/>
      <c r="N17390" s="4"/>
      <c r="Q17390" s="27"/>
    </row>
    <row r="17391" spans="11:17" x14ac:dyDescent="0.25">
      <c r="K17391" s="4"/>
      <c r="L17391" s="32"/>
      <c r="M17391" s="32"/>
      <c r="N17391" s="4"/>
      <c r="Q17391" s="27"/>
    </row>
    <row r="17392" spans="11:17" x14ac:dyDescent="0.25">
      <c r="K17392" s="4"/>
      <c r="L17392" s="32"/>
      <c r="M17392" s="32"/>
      <c r="N17392" s="4"/>
      <c r="Q17392" s="27"/>
    </row>
    <row r="17393" spans="11:17" x14ac:dyDescent="0.25">
      <c r="K17393" s="4"/>
      <c r="L17393" s="32"/>
      <c r="M17393" s="32"/>
      <c r="N17393" s="4"/>
      <c r="Q17393" s="27"/>
    </row>
    <row r="17394" spans="11:17" x14ac:dyDescent="0.25">
      <c r="K17394" s="4"/>
      <c r="L17394" s="32"/>
      <c r="M17394" s="32"/>
      <c r="N17394" s="4"/>
      <c r="Q17394" s="27"/>
    </row>
    <row r="17395" spans="11:17" x14ac:dyDescent="0.25">
      <c r="K17395" s="4"/>
      <c r="L17395" s="32"/>
      <c r="M17395" s="32"/>
      <c r="N17395" s="4"/>
      <c r="Q17395" s="27"/>
    </row>
    <row r="17396" spans="11:17" x14ac:dyDescent="0.25">
      <c r="K17396" s="4"/>
      <c r="L17396" s="32"/>
      <c r="M17396" s="32"/>
      <c r="N17396" s="4"/>
      <c r="Q17396" s="27"/>
    </row>
    <row r="17397" spans="11:17" x14ac:dyDescent="0.25">
      <c r="K17397" s="4"/>
      <c r="L17397" s="32"/>
      <c r="M17397" s="32"/>
      <c r="N17397" s="4"/>
      <c r="Q17397" s="27"/>
    </row>
    <row r="17398" spans="11:17" x14ac:dyDescent="0.25">
      <c r="K17398" s="4"/>
      <c r="L17398" s="32"/>
      <c r="M17398" s="32"/>
      <c r="N17398" s="4"/>
      <c r="Q17398" s="27"/>
    </row>
    <row r="17399" spans="11:17" x14ac:dyDescent="0.25">
      <c r="K17399" s="4"/>
      <c r="L17399" s="32"/>
      <c r="M17399" s="32"/>
      <c r="N17399" s="4"/>
      <c r="Q17399" s="27"/>
    </row>
    <row r="17400" spans="11:17" x14ac:dyDescent="0.25">
      <c r="K17400" s="4"/>
      <c r="L17400" s="32"/>
      <c r="M17400" s="32"/>
      <c r="N17400" s="4"/>
      <c r="Q17400" s="27"/>
    </row>
    <row r="17401" spans="11:17" x14ac:dyDescent="0.25">
      <c r="K17401" s="4"/>
      <c r="L17401" s="32"/>
      <c r="M17401" s="32"/>
      <c r="N17401" s="4"/>
      <c r="Q17401" s="27"/>
    </row>
    <row r="17402" spans="11:17" x14ac:dyDescent="0.25">
      <c r="K17402" s="4"/>
      <c r="L17402" s="32"/>
      <c r="M17402" s="32"/>
      <c r="N17402" s="4"/>
      <c r="Q17402" s="27"/>
    </row>
    <row r="17403" spans="11:17" x14ac:dyDescent="0.25">
      <c r="K17403" s="4"/>
      <c r="L17403" s="32"/>
      <c r="M17403" s="32"/>
      <c r="N17403" s="4"/>
      <c r="Q17403" s="27"/>
    </row>
    <row r="17404" spans="11:17" x14ac:dyDescent="0.25">
      <c r="K17404" s="4"/>
      <c r="L17404" s="32"/>
      <c r="M17404" s="32"/>
      <c r="N17404" s="4"/>
      <c r="Q17404" s="27"/>
    </row>
    <row r="17405" spans="11:17" x14ac:dyDescent="0.25">
      <c r="K17405" s="4"/>
      <c r="L17405" s="32"/>
      <c r="M17405" s="32"/>
      <c r="N17405" s="4"/>
      <c r="Q17405" s="27"/>
    </row>
    <row r="17406" spans="11:17" x14ac:dyDescent="0.25">
      <c r="K17406" s="4"/>
      <c r="L17406" s="32"/>
      <c r="M17406" s="32"/>
      <c r="N17406" s="4"/>
      <c r="Q17406" s="27"/>
    </row>
    <row r="17407" spans="11:17" x14ac:dyDescent="0.25">
      <c r="K17407" s="4"/>
      <c r="L17407" s="32"/>
      <c r="M17407" s="32"/>
      <c r="N17407" s="4"/>
      <c r="Q17407" s="27"/>
    </row>
    <row r="17408" spans="11:17" x14ac:dyDescent="0.25">
      <c r="K17408" s="4"/>
      <c r="L17408" s="32"/>
      <c r="M17408" s="32"/>
      <c r="N17408" s="4"/>
      <c r="Q17408" s="27"/>
    </row>
    <row r="17409" spans="11:17" x14ac:dyDescent="0.25">
      <c r="K17409" s="4"/>
      <c r="L17409" s="32"/>
      <c r="M17409" s="32"/>
      <c r="N17409" s="4"/>
      <c r="Q17409" s="27"/>
    </row>
    <row r="17410" spans="11:17" x14ac:dyDescent="0.25">
      <c r="K17410" s="4"/>
      <c r="L17410" s="32"/>
      <c r="M17410" s="32"/>
      <c r="N17410" s="4"/>
      <c r="Q17410" s="27"/>
    </row>
    <row r="17411" spans="11:17" x14ac:dyDescent="0.25">
      <c r="K17411" s="4"/>
      <c r="L17411" s="32"/>
      <c r="M17411" s="32"/>
      <c r="N17411" s="4"/>
      <c r="Q17411" s="27"/>
    </row>
    <row r="17412" spans="11:17" x14ac:dyDescent="0.25">
      <c r="K17412" s="4"/>
      <c r="L17412" s="32"/>
      <c r="M17412" s="32"/>
      <c r="N17412" s="4"/>
      <c r="Q17412" s="27"/>
    </row>
    <row r="17413" spans="11:17" x14ac:dyDescent="0.25">
      <c r="K17413" s="4"/>
      <c r="L17413" s="32"/>
      <c r="M17413" s="32"/>
      <c r="N17413" s="4"/>
      <c r="Q17413" s="27"/>
    </row>
    <row r="17414" spans="11:17" x14ac:dyDescent="0.25">
      <c r="K17414" s="4"/>
      <c r="L17414" s="32"/>
      <c r="M17414" s="32"/>
      <c r="N17414" s="4"/>
      <c r="Q17414" s="27"/>
    </row>
    <row r="17415" spans="11:17" x14ac:dyDescent="0.25">
      <c r="K17415" s="4"/>
      <c r="L17415" s="32"/>
      <c r="M17415" s="32"/>
      <c r="N17415" s="4"/>
      <c r="Q17415" s="27"/>
    </row>
    <row r="17416" spans="11:17" x14ac:dyDescent="0.25">
      <c r="K17416" s="4"/>
      <c r="L17416" s="32"/>
      <c r="M17416" s="32"/>
      <c r="N17416" s="4"/>
      <c r="Q17416" s="27"/>
    </row>
    <row r="17417" spans="11:17" x14ac:dyDescent="0.25">
      <c r="K17417" s="4"/>
      <c r="L17417" s="32"/>
      <c r="M17417" s="32"/>
      <c r="N17417" s="4"/>
      <c r="Q17417" s="27"/>
    </row>
    <row r="17418" spans="11:17" x14ac:dyDescent="0.25">
      <c r="K17418" s="4"/>
      <c r="L17418" s="32"/>
      <c r="M17418" s="32"/>
      <c r="N17418" s="4"/>
      <c r="Q17418" s="27"/>
    </row>
    <row r="17419" spans="11:17" x14ac:dyDescent="0.25">
      <c r="K17419" s="4"/>
      <c r="L17419" s="32"/>
      <c r="M17419" s="32"/>
      <c r="N17419" s="4"/>
      <c r="Q17419" s="27"/>
    </row>
    <row r="17420" spans="11:17" x14ac:dyDescent="0.25">
      <c r="K17420" s="4"/>
      <c r="L17420" s="32"/>
      <c r="M17420" s="32"/>
      <c r="N17420" s="4"/>
      <c r="Q17420" s="27"/>
    </row>
    <row r="17421" spans="11:17" x14ac:dyDescent="0.25">
      <c r="K17421" s="4"/>
      <c r="L17421" s="32"/>
      <c r="M17421" s="32"/>
      <c r="N17421" s="4"/>
      <c r="Q17421" s="27"/>
    </row>
    <row r="17422" spans="11:17" x14ac:dyDescent="0.25">
      <c r="K17422" s="4"/>
      <c r="L17422" s="32"/>
      <c r="M17422" s="32"/>
      <c r="N17422" s="4"/>
      <c r="Q17422" s="27"/>
    </row>
    <row r="17423" spans="11:17" x14ac:dyDescent="0.25">
      <c r="K17423" s="4"/>
      <c r="L17423" s="32"/>
      <c r="M17423" s="32"/>
      <c r="N17423" s="4"/>
      <c r="Q17423" s="27"/>
    </row>
    <row r="17424" spans="11:17" x14ac:dyDescent="0.25">
      <c r="K17424" s="4"/>
      <c r="L17424" s="32"/>
      <c r="M17424" s="32"/>
      <c r="N17424" s="4"/>
      <c r="Q17424" s="27"/>
    </row>
    <row r="17425" spans="11:17" x14ac:dyDescent="0.25">
      <c r="K17425" s="4"/>
      <c r="L17425" s="32"/>
      <c r="M17425" s="32"/>
      <c r="N17425" s="4"/>
      <c r="Q17425" s="27"/>
    </row>
    <row r="17426" spans="11:17" x14ac:dyDescent="0.25">
      <c r="K17426" s="4"/>
      <c r="L17426" s="32"/>
      <c r="M17426" s="32"/>
      <c r="N17426" s="4"/>
      <c r="Q17426" s="27"/>
    </row>
    <row r="17427" spans="11:17" x14ac:dyDescent="0.25">
      <c r="K17427" s="4"/>
      <c r="L17427" s="32"/>
      <c r="M17427" s="32"/>
      <c r="N17427" s="4"/>
      <c r="Q17427" s="27"/>
    </row>
    <row r="17428" spans="11:17" x14ac:dyDescent="0.25">
      <c r="K17428" s="4"/>
      <c r="L17428" s="32"/>
      <c r="M17428" s="32"/>
      <c r="N17428" s="4"/>
      <c r="Q17428" s="27"/>
    </row>
    <row r="17429" spans="11:17" x14ac:dyDescent="0.25">
      <c r="K17429" s="4"/>
      <c r="L17429" s="32"/>
      <c r="M17429" s="32"/>
      <c r="N17429" s="4"/>
      <c r="Q17429" s="27"/>
    </row>
    <row r="17430" spans="11:17" x14ac:dyDescent="0.25">
      <c r="K17430" s="4"/>
      <c r="L17430" s="32"/>
      <c r="M17430" s="32"/>
      <c r="N17430" s="4"/>
      <c r="Q17430" s="27"/>
    </row>
    <row r="17431" spans="11:17" x14ac:dyDescent="0.25">
      <c r="K17431" s="4"/>
      <c r="L17431" s="32"/>
      <c r="M17431" s="32"/>
      <c r="N17431" s="4"/>
      <c r="Q17431" s="27"/>
    </row>
    <row r="17432" spans="11:17" x14ac:dyDescent="0.25">
      <c r="K17432" s="4"/>
      <c r="L17432" s="32"/>
      <c r="M17432" s="32"/>
      <c r="N17432" s="4"/>
      <c r="Q17432" s="27"/>
    </row>
    <row r="17433" spans="11:17" x14ac:dyDescent="0.25">
      <c r="K17433" s="4"/>
      <c r="L17433" s="32"/>
      <c r="M17433" s="32"/>
      <c r="N17433" s="4"/>
      <c r="Q17433" s="27"/>
    </row>
    <row r="17434" spans="11:17" x14ac:dyDescent="0.25">
      <c r="K17434" s="4"/>
      <c r="L17434" s="32"/>
      <c r="M17434" s="32"/>
      <c r="N17434" s="4"/>
      <c r="Q17434" s="27"/>
    </row>
    <row r="17435" spans="11:17" x14ac:dyDescent="0.25">
      <c r="K17435" s="4"/>
      <c r="L17435" s="32"/>
      <c r="M17435" s="32"/>
      <c r="N17435" s="4"/>
      <c r="Q17435" s="27"/>
    </row>
    <row r="17436" spans="11:17" x14ac:dyDescent="0.25">
      <c r="K17436" s="4"/>
      <c r="L17436" s="32"/>
      <c r="M17436" s="32"/>
      <c r="N17436" s="4"/>
      <c r="Q17436" s="27"/>
    </row>
    <row r="17437" spans="11:17" x14ac:dyDescent="0.25">
      <c r="K17437" s="4"/>
      <c r="L17437" s="32"/>
      <c r="M17437" s="32"/>
      <c r="N17437" s="4"/>
      <c r="Q17437" s="27"/>
    </row>
    <row r="17438" spans="11:17" x14ac:dyDescent="0.25">
      <c r="K17438" s="4"/>
      <c r="L17438" s="32"/>
      <c r="M17438" s="32"/>
      <c r="N17438" s="4"/>
      <c r="Q17438" s="27"/>
    </row>
    <row r="17439" spans="11:17" x14ac:dyDescent="0.25">
      <c r="K17439" s="4"/>
      <c r="L17439" s="32"/>
      <c r="M17439" s="32"/>
      <c r="N17439" s="4"/>
      <c r="Q17439" s="27"/>
    </row>
    <row r="17440" spans="11:17" x14ac:dyDescent="0.25">
      <c r="K17440" s="4"/>
      <c r="L17440" s="32"/>
      <c r="M17440" s="32"/>
      <c r="N17440" s="4"/>
      <c r="Q17440" s="27"/>
    </row>
    <row r="17441" spans="11:17" x14ac:dyDescent="0.25">
      <c r="K17441" s="4"/>
      <c r="L17441" s="32"/>
      <c r="M17441" s="32"/>
      <c r="N17441" s="4"/>
      <c r="Q17441" s="27"/>
    </row>
    <row r="17442" spans="11:17" x14ac:dyDescent="0.25">
      <c r="K17442" s="4"/>
      <c r="L17442" s="32"/>
      <c r="M17442" s="32"/>
      <c r="N17442" s="4"/>
      <c r="Q17442" s="27"/>
    </row>
    <row r="17443" spans="11:17" x14ac:dyDescent="0.25">
      <c r="K17443" s="4"/>
      <c r="L17443" s="32"/>
      <c r="M17443" s="32"/>
      <c r="N17443" s="4"/>
      <c r="Q17443" s="27"/>
    </row>
    <row r="17444" spans="11:17" x14ac:dyDescent="0.25">
      <c r="K17444" s="4"/>
      <c r="L17444" s="32"/>
      <c r="M17444" s="32"/>
      <c r="N17444" s="4"/>
      <c r="Q17444" s="27"/>
    </row>
    <row r="17445" spans="11:17" x14ac:dyDescent="0.25">
      <c r="K17445" s="4"/>
      <c r="L17445" s="32"/>
      <c r="M17445" s="32"/>
      <c r="N17445" s="4"/>
      <c r="Q17445" s="27"/>
    </row>
    <row r="17446" spans="11:17" x14ac:dyDescent="0.25">
      <c r="K17446" s="4"/>
      <c r="L17446" s="32"/>
      <c r="M17446" s="32"/>
      <c r="N17446" s="4"/>
      <c r="Q17446" s="27"/>
    </row>
    <row r="17447" spans="11:17" x14ac:dyDescent="0.25">
      <c r="K17447" s="4"/>
      <c r="L17447" s="32"/>
      <c r="M17447" s="32"/>
      <c r="N17447" s="4"/>
      <c r="Q17447" s="27"/>
    </row>
    <row r="17448" spans="11:17" x14ac:dyDescent="0.25">
      <c r="K17448" s="4"/>
      <c r="L17448" s="32"/>
      <c r="M17448" s="32"/>
      <c r="N17448" s="4"/>
      <c r="Q17448" s="27"/>
    </row>
    <row r="17449" spans="11:17" x14ac:dyDescent="0.25">
      <c r="K17449" s="4"/>
      <c r="L17449" s="32"/>
      <c r="M17449" s="32"/>
      <c r="N17449" s="4"/>
      <c r="Q17449" s="27"/>
    </row>
    <row r="17450" spans="11:17" x14ac:dyDescent="0.25">
      <c r="K17450" s="4"/>
      <c r="L17450" s="32"/>
      <c r="M17450" s="32"/>
      <c r="N17450" s="4"/>
      <c r="Q17450" s="27"/>
    </row>
    <row r="17451" spans="11:17" x14ac:dyDescent="0.25">
      <c r="K17451" s="4"/>
      <c r="L17451" s="32"/>
      <c r="M17451" s="32"/>
      <c r="N17451" s="4"/>
      <c r="Q17451" s="27"/>
    </row>
    <row r="17452" spans="11:17" x14ac:dyDescent="0.25">
      <c r="K17452" s="4"/>
      <c r="L17452" s="32"/>
      <c r="M17452" s="32"/>
      <c r="N17452" s="4"/>
      <c r="Q17452" s="27"/>
    </row>
    <row r="17453" spans="11:17" x14ac:dyDescent="0.25">
      <c r="K17453" s="4"/>
      <c r="L17453" s="32"/>
      <c r="M17453" s="32"/>
      <c r="N17453" s="4"/>
      <c r="Q17453" s="27"/>
    </row>
    <row r="17454" spans="11:17" x14ac:dyDescent="0.25">
      <c r="K17454" s="4"/>
      <c r="L17454" s="32"/>
      <c r="M17454" s="32"/>
      <c r="N17454" s="4"/>
      <c r="Q17454" s="27"/>
    </row>
    <row r="17455" spans="11:17" x14ac:dyDescent="0.25">
      <c r="K17455" s="4"/>
      <c r="L17455" s="32"/>
      <c r="M17455" s="32"/>
      <c r="N17455" s="4"/>
      <c r="Q17455" s="27"/>
    </row>
    <row r="17456" spans="11:17" x14ac:dyDescent="0.25">
      <c r="K17456" s="4"/>
      <c r="L17456" s="32"/>
      <c r="M17456" s="32"/>
      <c r="N17456" s="4"/>
      <c r="Q17456" s="27"/>
    </row>
    <row r="17457" spans="11:17" x14ac:dyDescent="0.25">
      <c r="K17457" s="4"/>
      <c r="L17457" s="32"/>
      <c r="M17457" s="32"/>
      <c r="N17457" s="4"/>
      <c r="Q17457" s="27"/>
    </row>
    <row r="17458" spans="11:17" x14ac:dyDescent="0.25">
      <c r="K17458" s="4"/>
      <c r="L17458" s="32"/>
      <c r="M17458" s="32"/>
      <c r="N17458" s="4"/>
      <c r="Q17458" s="27"/>
    </row>
    <row r="17459" spans="11:17" x14ac:dyDescent="0.25">
      <c r="K17459" s="4"/>
      <c r="L17459" s="32"/>
      <c r="M17459" s="32"/>
      <c r="N17459" s="4"/>
      <c r="Q17459" s="27"/>
    </row>
    <row r="17460" spans="11:17" x14ac:dyDescent="0.25">
      <c r="K17460" s="4"/>
      <c r="L17460" s="32"/>
      <c r="M17460" s="32"/>
      <c r="N17460" s="4"/>
      <c r="Q17460" s="27"/>
    </row>
    <row r="17461" spans="11:17" x14ac:dyDescent="0.25">
      <c r="K17461" s="4"/>
      <c r="L17461" s="32"/>
      <c r="M17461" s="32"/>
      <c r="N17461" s="4"/>
      <c r="Q17461" s="27"/>
    </row>
    <row r="17462" spans="11:17" x14ac:dyDescent="0.25">
      <c r="K17462" s="4"/>
      <c r="L17462" s="32"/>
      <c r="M17462" s="32"/>
      <c r="N17462" s="4"/>
      <c r="Q17462" s="27"/>
    </row>
    <row r="17463" spans="11:17" x14ac:dyDescent="0.25">
      <c r="K17463" s="4"/>
      <c r="L17463" s="32"/>
      <c r="M17463" s="32"/>
      <c r="N17463" s="4"/>
      <c r="Q17463" s="27"/>
    </row>
    <row r="17464" spans="11:17" x14ac:dyDescent="0.25">
      <c r="K17464" s="4"/>
      <c r="L17464" s="32"/>
      <c r="M17464" s="32"/>
      <c r="N17464" s="4"/>
      <c r="Q17464" s="27"/>
    </row>
    <row r="17465" spans="11:17" x14ac:dyDescent="0.25">
      <c r="K17465" s="4"/>
      <c r="L17465" s="32"/>
      <c r="M17465" s="32"/>
      <c r="N17465" s="4"/>
      <c r="Q17465" s="27"/>
    </row>
    <row r="17466" spans="11:17" x14ac:dyDescent="0.25">
      <c r="K17466" s="4"/>
      <c r="L17466" s="32"/>
      <c r="M17466" s="32"/>
      <c r="N17466" s="4"/>
      <c r="Q17466" s="27"/>
    </row>
    <row r="17467" spans="11:17" x14ac:dyDescent="0.25">
      <c r="K17467" s="4"/>
      <c r="L17467" s="32"/>
      <c r="M17467" s="32"/>
      <c r="N17467" s="4"/>
      <c r="Q17467" s="27"/>
    </row>
    <row r="17468" spans="11:17" x14ac:dyDescent="0.25">
      <c r="K17468" s="4"/>
      <c r="L17468" s="32"/>
      <c r="M17468" s="32"/>
      <c r="N17468" s="4"/>
      <c r="Q17468" s="27"/>
    </row>
    <row r="17469" spans="11:17" x14ac:dyDescent="0.25">
      <c r="K17469" s="4"/>
      <c r="L17469" s="32"/>
      <c r="M17469" s="32"/>
      <c r="N17469" s="4"/>
      <c r="Q17469" s="27"/>
    </row>
    <row r="17470" spans="11:17" x14ac:dyDescent="0.25">
      <c r="K17470" s="4"/>
      <c r="L17470" s="32"/>
      <c r="M17470" s="32"/>
      <c r="N17470" s="4"/>
      <c r="Q17470" s="27"/>
    </row>
    <row r="17471" spans="11:17" x14ac:dyDescent="0.25">
      <c r="K17471" s="4"/>
      <c r="L17471" s="32"/>
      <c r="M17471" s="32"/>
      <c r="N17471" s="4"/>
      <c r="Q17471" s="27"/>
    </row>
    <row r="17472" spans="11:17" x14ac:dyDescent="0.25">
      <c r="K17472" s="4"/>
      <c r="L17472" s="32"/>
      <c r="M17472" s="32"/>
      <c r="N17472" s="4"/>
      <c r="Q17472" s="27"/>
    </row>
    <row r="17473" spans="11:17" x14ac:dyDescent="0.25">
      <c r="K17473" s="4"/>
      <c r="L17473" s="32"/>
      <c r="M17473" s="32"/>
      <c r="N17473" s="4"/>
      <c r="Q17473" s="27"/>
    </row>
    <row r="17474" spans="11:17" x14ac:dyDescent="0.25">
      <c r="K17474" s="4"/>
      <c r="L17474" s="32"/>
      <c r="M17474" s="32"/>
      <c r="N17474" s="4"/>
      <c r="Q17474" s="27"/>
    </row>
    <row r="17475" spans="11:17" x14ac:dyDescent="0.25">
      <c r="K17475" s="4"/>
      <c r="L17475" s="32"/>
      <c r="M17475" s="32"/>
      <c r="N17475" s="4"/>
      <c r="Q17475" s="27"/>
    </row>
    <row r="17476" spans="11:17" x14ac:dyDescent="0.25">
      <c r="K17476" s="4"/>
      <c r="L17476" s="32"/>
      <c r="M17476" s="32"/>
      <c r="N17476" s="4"/>
      <c r="Q17476" s="27"/>
    </row>
    <row r="17477" spans="11:17" x14ac:dyDescent="0.25">
      <c r="K17477" s="4"/>
      <c r="L17477" s="32"/>
      <c r="M17477" s="32"/>
      <c r="N17477" s="4"/>
      <c r="Q17477" s="27"/>
    </row>
    <row r="17478" spans="11:17" x14ac:dyDescent="0.25">
      <c r="K17478" s="4"/>
      <c r="L17478" s="32"/>
      <c r="M17478" s="32"/>
      <c r="N17478" s="4"/>
      <c r="Q17478" s="27"/>
    </row>
    <row r="17479" spans="11:17" x14ac:dyDescent="0.25">
      <c r="K17479" s="4"/>
      <c r="L17479" s="32"/>
      <c r="M17479" s="32"/>
      <c r="N17479" s="4"/>
      <c r="Q17479" s="27"/>
    </row>
    <row r="17480" spans="11:17" x14ac:dyDescent="0.25">
      <c r="K17480" s="4"/>
      <c r="L17480" s="32"/>
      <c r="M17480" s="32"/>
      <c r="N17480" s="4"/>
      <c r="Q17480" s="27"/>
    </row>
    <row r="17481" spans="11:17" x14ac:dyDescent="0.25">
      <c r="K17481" s="4"/>
      <c r="L17481" s="32"/>
      <c r="M17481" s="32"/>
      <c r="N17481" s="4"/>
      <c r="Q17481" s="27"/>
    </row>
    <row r="17482" spans="11:17" x14ac:dyDescent="0.25">
      <c r="K17482" s="4"/>
      <c r="L17482" s="32"/>
      <c r="M17482" s="32"/>
      <c r="N17482" s="4"/>
      <c r="Q17482" s="27"/>
    </row>
    <row r="17483" spans="11:17" x14ac:dyDescent="0.25">
      <c r="K17483" s="4"/>
      <c r="L17483" s="32"/>
      <c r="M17483" s="32"/>
      <c r="N17483" s="4"/>
      <c r="Q17483" s="27"/>
    </row>
    <row r="17484" spans="11:17" x14ac:dyDescent="0.25">
      <c r="K17484" s="4"/>
      <c r="L17484" s="32"/>
      <c r="M17484" s="32"/>
      <c r="N17484" s="4"/>
      <c r="Q17484" s="27"/>
    </row>
    <row r="17485" spans="11:17" x14ac:dyDescent="0.25">
      <c r="K17485" s="4"/>
      <c r="L17485" s="32"/>
      <c r="M17485" s="32"/>
      <c r="N17485" s="4"/>
      <c r="Q17485" s="27"/>
    </row>
    <row r="17486" spans="11:17" x14ac:dyDescent="0.25">
      <c r="K17486" s="4"/>
      <c r="L17486" s="32"/>
      <c r="M17486" s="32"/>
      <c r="N17486" s="4"/>
      <c r="Q17486" s="27"/>
    </row>
    <row r="17487" spans="11:17" x14ac:dyDescent="0.25">
      <c r="K17487" s="4"/>
      <c r="L17487" s="32"/>
      <c r="M17487" s="32"/>
      <c r="N17487" s="4"/>
      <c r="Q17487" s="27"/>
    </row>
    <row r="17488" spans="11:17" x14ac:dyDescent="0.25">
      <c r="K17488" s="4"/>
      <c r="L17488" s="32"/>
      <c r="M17488" s="32"/>
      <c r="N17488" s="4"/>
      <c r="Q17488" s="27"/>
    </row>
    <row r="17489" spans="11:17" x14ac:dyDescent="0.25">
      <c r="K17489" s="4"/>
      <c r="L17489" s="32"/>
      <c r="M17489" s="32"/>
      <c r="N17489" s="4"/>
      <c r="Q17489" s="27"/>
    </row>
    <row r="17490" spans="11:17" x14ac:dyDescent="0.25">
      <c r="K17490" s="4"/>
      <c r="L17490" s="32"/>
      <c r="M17490" s="32"/>
      <c r="N17490" s="4"/>
      <c r="Q17490" s="27"/>
    </row>
    <row r="17491" spans="11:17" x14ac:dyDescent="0.25">
      <c r="K17491" s="4"/>
      <c r="L17491" s="32"/>
      <c r="M17491" s="32"/>
      <c r="N17491" s="4"/>
      <c r="Q17491" s="27"/>
    </row>
    <row r="17492" spans="11:17" x14ac:dyDescent="0.25">
      <c r="K17492" s="4"/>
      <c r="L17492" s="32"/>
      <c r="M17492" s="32"/>
      <c r="N17492" s="4"/>
      <c r="Q17492" s="27"/>
    </row>
    <row r="17493" spans="11:17" x14ac:dyDescent="0.25">
      <c r="K17493" s="4"/>
      <c r="L17493" s="32"/>
      <c r="M17493" s="32"/>
      <c r="N17493" s="4"/>
      <c r="Q17493" s="27"/>
    </row>
    <row r="17494" spans="11:17" x14ac:dyDescent="0.25">
      <c r="K17494" s="4"/>
      <c r="L17494" s="32"/>
      <c r="M17494" s="32"/>
      <c r="N17494" s="4"/>
      <c r="Q17494" s="27"/>
    </row>
    <row r="17495" spans="11:17" x14ac:dyDescent="0.25">
      <c r="K17495" s="4"/>
      <c r="L17495" s="32"/>
      <c r="M17495" s="32"/>
      <c r="N17495" s="4"/>
      <c r="Q17495" s="27"/>
    </row>
    <row r="17496" spans="11:17" x14ac:dyDescent="0.25">
      <c r="K17496" s="4"/>
      <c r="L17496" s="32"/>
      <c r="M17496" s="32"/>
      <c r="N17496" s="4"/>
      <c r="Q17496" s="27"/>
    </row>
    <row r="17497" spans="11:17" x14ac:dyDescent="0.25">
      <c r="K17497" s="4"/>
      <c r="L17497" s="32"/>
      <c r="M17497" s="32"/>
      <c r="N17497" s="4"/>
      <c r="Q17497" s="27"/>
    </row>
    <row r="17498" spans="11:17" x14ac:dyDescent="0.25">
      <c r="K17498" s="4"/>
      <c r="L17498" s="32"/>
      <c r="M17498" s="32"/>
      <c r="N17498" s="4"/>
      <c r="Q17498" s="27"/>
    </row>
    <row r="17499" spans="11:17" x14ac:dyDescent="0.25">
      <c r="K17499" s="4"/>
      <c r="L17499" s="32"/>
      <c r="M17499" s="32"/>
      <c r="N17499" s="4"/>
      <c r="Q17499" s="27"/>
    </row>
    <row r="17500" spans="11:17" x14ac:dyDescent="0.25">
      <c r="K17500" s="4"/>
      <c r="L17500" s="32"/>
      <c r="M17500" s="32"/>
      <c r="N17500" s="4"/>
      <c r="Q17500" s="27"/>
    </row>
    <row r="17501" spans="11:17" x14ac:dyDescent="0.25">
      <c r="K17501" s="4"/>
      <c r="L17501" s="32"/>
      <c r="M17501" s="32"/>
      <c r="N17501" s="4"/>
      <c r="Q17501" s="27"/>
    </row>
    <row r="17502" spans="11:17" x14ac:dyDescent="0.25">
      <c r="K17502" s="4"/>
      <c r="L17502" s="32"/>
      <c r="M17502" s="32"/>
      <c r="N17502" s="4"/>
      <c r="Q17502" s="27"/>
    </row>
    <row r="17503" spans="11:17" x14ac:dyDescent="0.25">
      <c r="K17503" s="4"/>
      <c r="L17503" s="32"/>
      <c r="M17503" s="32"/>
      <c r="N17503" s="4"/>
      <c r="Q17503" s="27"/>
    </row>
    <row r="17504" spans="11:17" x14ac:dyDescent="0.25">
      <c r="K17504" s="4"/>
      <c r="L17504" s="32"/>
      <c r="M17504" s="32"/>
      <c r="N17504" s="4"/>
      <c r="Q17504" s="27"/>
    </row>
    <row r="17505" spans="11:17" x14ac:dyDescent="0.25">
      <c r="K17505" s="4"/>
      <c r="L17505" s="32"/>
      <c r="M17505" s="32"/>
      <c r="N17505" s="4"/>
      <c r="Q17505" s="27"/>
    </row>
    <row r="17506" spans="11:17" x14ac:dyDescent="0.25">
      <c r="K17506" s="4"/>
      <c r="L17506" s="32"/>
      <c r="M17506" s="32"/>
      <c r="N17506" s="4"/>
      <c r="Q17506" s="27"/>
    </row>
    <row r="17507" spans="11:17" x14ac:dyDescent="0.25">
      <c r="K17507" s="4"/>
      <c r="L17507" s="32"/>
      <c r="M17507" s="32"/>
      <c r="N17507" s="4"/>
      <c r="Q17507" s="27"/>
    </row>
    <row r="17508" spans="11:17" x14ac:dyDescent="0.25">
      <c r="K17508" s="4"/>
      <c r="L17508" s="32"/>
      <c r="M17508" s="32"/>
      <c r="N17508" s="4"/>
      <c r="Q17508" s="27"/>
    </row>
    <row r="17509" spans="11:17" x14ac:dyDescent="0.25">
      <c r="K17509" s="4"/>
      <c r="L17509" s="32"/>
      <c r="M17509" s="32"/>
      <c r="N17509" s="4"/>
      <c r="Q17509" s="27"/>
    </row>
    <row r="17510" spans="11:17" x14ac:dyDescent="0.25">
      <c r="K17510" s="4"/>
      <c r="L17510" s="32"/>
      <c r="M17510" s="32"/>
      <c r="N17510" s="4"/>
      <c r="Q17510" s="27"/>
    </row>
    <row r="17511" spans="11:17" x14ac:dyDescent="0.25">
      <c r="K17511" s="4"/>
      <c r="L17511" s="32"/>
      <c r="M17511" s="32"/>
      <c r="N17511" s="4"/>
      <c r="Q17511" s="27"/>
    </row>
    <row r="17512" spans="11:17" x14ac:dyDescent="0.25">
      <c r="K17512" s="4"/>
      <c r="L17512" s="32"/>
      <c r="M17512" s="32"/>
      <c r="N17512" s="4"/>
      <c r="Q17512" s="27"/>
    </row>
    <row r="17513" spans="11:17" x14ac:dyDescent="0.25">
      <c r="K17513" s="4"/>
      <c r="L17513" s="32"/>
      <c r="M17513" s="32"/>
      <c r="N17513" s="4"/>
      <c r="Q17513" s="27"/>
    </row>
    <row r="17514" spans="11:17" x14ac:dyDescent="0.25">
      <c r="K17514" s="4"/>
      <c r="L17514" s="32"/>
      <c r="M17514" s="32"/>
      <c r="N17514" s="4"/>
      <c r="Q17514" s="27"/>
    </row>
    <row r="17515" spans="11:17" x14ac:dyDescent="0.25">
      <c r="K17515" s="4"/>
      <c r="L17515" s="32"/>
      <c r="M17515" s="32"/>
      <c r="N17515" s="4"/>
      <c r="Q17515" s="27"/>
    </row>
    <row r="17516" spans="11:17" x14ac:dyDescent="0.25">
      <c r="K17516" s="4"/>
      <c r="L17516" s="32"/>
      <c r="M17516" s="32"/>
      <c r="N17516" s="4"/>
      <c r="Q17516" s="27"/>
    </row>
    <row r="17517" spans="11:17" x14ac:dyDescent="0.25">
      <c r="K17517" s="4"/>
      <c r="L17517" s="32"/>
      <c r="M17517" s="32"/>
      <c r="N17517" s="4"/>
      <c r="Q17517" s="27"/>
    </row>
    <row r="17518" spans="11:17" x14ac:dyDescent="0.25">
      <c r="K17518" s="4"/>
      <c r="L17518" s="32"/>
      <c r="M17518" s="32"/>
      <c r="N17518" s="4"/>
      <c r="Q17518" s="27"/>
    </row>
    <row r="17519" spans="11:17" x14ac:dyDescent="0.25">
      <c r="K17519" s="4"/>
      <c r="L17519" s="32"/>
      <c r="M17519" s="32"/>
      <c r="N17519" s="4"/>
      <c r="Q17519" s="27"/>
    </row>
    <row r="17520" spans="11:17" x14ac:dyDescent="0.25">
      <c r="K17520" s="4"/>
      <c r="L17520" s="32"/>
      <c r="M17520" s="32"/>
      <c r="N17520" s="4"/>
      <c r="Q17520" s="27"/>
    </row>
    <row r="17521" spans="11:17" x14ac:dyDescent="0.25">
      <c r="K17521" s="4"/>
      <c r="L17521" s="32"/>
      <c r="M17521" s="32"/>
      <c r="N17521" s="4"/>
      <c r="Q17521" s="27"/>
    </row>
    <row r="17522" spans="11:17" x14ac:dyDescent="0.25">
      <c r="K17522" s="4"/>
      <c r="L17522" s="32"/>
      <c r="M17522" s="32"/>
      <c r="N17522" s="4"/>
      <c r="Q17522" s="27"/>
    </row>
    <row r="17523" spans="11:17" x14ac:dyDescent="0.25">
      <c r="K17523" s="4"/>
      <c r="L17523" s="32"/>
      <c r="M17523" s="32"/>
      <c r="N17523" s="4"/>
      <c r="Q17523" s="27"/>
    </row>
    <row r="17524" spans="11:17" x14ac:dyDescent="0.25">
      <c r="K17524" s="4"/>
      <c r="L17524" s="32"/>
      <c r="M17524" s="32"/>
      <c r="N17524" s="4"/>
      <c r="Q17524" s="27"/>
    </row>
    <row r="17525" spans="11:17" x14ac:dyDescent="0.25">
      <c r="K17525" s="4"/>
      <c r="L17525" s="32"/>
      <c r="M17525" s="32"/>
      <c r="N17525" s="4"/>
      <c r="Q17525" s="27"/>
    </row>
    <row r="17526" spans="11:17" x14ac:dyDescent="0.25">
      <c r="K17526" s="4"/>
      <c r="L17526" s="32"/>
      <c r="M17526" s="32"/>
      <c r="N17526" s="4"/>
      <c r="Q17526" s="27"/>
    </row>
    <row r="17527" spans="11:17" x14ac:dyDescent="0.25">
      <c r="K17527" s="4"/>
      <c r="L17527" s="32"/>
      <c r="M17527" s="32"/>
      <c r="N17527" s="4"/>
      <c r="Q17527" s="27"/>
    </row>
    <row r="17528" spans="11:17" x14ac:dyDescent="0.25">
      <c r="K17528" s="4"/>
      <c r="L17528" s="32"/>
      <c r="M17528" s="32"/>
      <c r="N17528" s="4"/>
      <c r="Q17528" s="27"/>
    </row>
    <row r="17529" spans="11:17" x14ac:dyDescent="0.25">
      <c r="K17529" s="4"/>
      <c r="L17529" s="32"/>
      <c r="M17529" s="32"/>
      <c r="N17529" s="4"/>
      <c r="Q17529" s="27"/>
    </row>
    <row r="17530" spans="11:17" x14ac:dyDescent="0.25">
      <c r="K17530" s="4"/>
      <c r="L17530" s="32"/>
      <c r="M17530" s="32"/>
      <c r="N17530" s="4"/>
      <c r="Q17530" s="27"/>
    </row>
    <row r="17531" spans="11:17" x14ac:dyDescent="0.25">
      <c r="K17531" s="4"/>
      <c r="L17531" s="32"/>
      <c r="M17531" s="32"/>
      <c r="N17531" s="4"/>
      <c r="Q17531" s="27"/>
    </row>
    <row r="17532" spans="11:17" x14ac:dyDescent="0.25">
      <c r="K17532" s="4"/>
      <c r="L17532" s="32"/>
      <c r="M17532" s="32"/>
      <c r="N17532" s="4"/>
      <c r="Q17532" s="27"/>
    </row>
    <row r="17533" spans="11:17" x14ac:dyDescent="0.25">
      <c r="K17533" s="4"/>
      <c r="L17533" s="32"/>
      <c r="M17533" s="32"/>
      <c r="N17533" s="4"/>
      <c r="Q17533" s="27"/>
    </row>
    <row r="17534" spans="11:17" x14ac:dyDescent="0.25">
      <c r="K17534" s="4"/>
      <c r="L17534" s="32"/>
      <c r="M17534" s="32"/>
      <c r="N17534" s="4"/>
      <c r="Q17534" s="27"/>
    </row>
    <row r="17535" spans="11:17" x14ac:dyDescent="0.25">
      <c r="K17535" s="4"/>
      <c r="L17535" s="32"/>
      <c r="M17535" s="32"/>
      <c r="N17535" s="4"/>
      <c r="Q17535" s="27"/>
    </row>
    <row r="17536" spans="11:17" x14ac:dyDescent="0.25">
      <c r="K17536" s="4"/>
      <c r="L17536" s="32"/>
      <c r="M17536" s="32"/>
      <c r="N17536" s="4"/>
      <c r="Q17536" s="27"/>
    </row>
    <row r="17537" spans="11:17" x14ac:dyDescent="0.25">
      <c r="K17537" s="4"/>
      <c r="L17537" s="32"/>
      <c r="M17537" s="32"/>
      <c r="N17537" s="4"/>
      <c r="Q17537" s="27"/>
    </row>
    <row r="17538" spans="11:17" x14ac:dyDescent="0.25">
      <c r="K17538" s="4"/>
      <c r="L17538" s="32"/>
      <c r="M17538" s="32"/>
      <c r="N17538" s="4"/>
      <c r="Q17538" s="27"/>
    </row>
    <row r="17539" spans="11:17" x14ac:dyDescent="0.25">
      <c r="K17539" s="4"/>
      <c r="L17539" s="32"/>
      <c r="M17539" s="32"/>
      <c r="N17539" s="4"/>
      <c r="Q17539" s="27"/>
    </row>
    <row r="17540" spans="11:17" x14ac:dyDescent="0.25">
      <c r="K17540" s="4"/>
      <c r="L17540" s="32"/>
      <c r="M17540" s="32"/>
      <c r="N17540" s="4"/>
      <c r="Q17540" s="27"/>
    </row>
    <row r="17541" spans="11:17" x14ac:dyDescent="0.25">
      <c r="K17541" s="4"/>
      <c r="L17541" s="32"/>
      <c r="M17541" s="32"/>
      <c r="N17541" s="4"/>
      <c r="Q17541" s="27"/>
    </row>
    <row r="17542" spans="11:17" x14ac:dyDescent="0.25">
      <c r="K17542" s="4"/>
      <c r="L17542" s="32"/>
      <c r="M17542" s="32"/>
      <c r="N17542" s="4"/>
      <c r="Q17542" s="27"/>
    </row>
    <row r="17543" spans="11:17" x14ac:dyDescent="0.25">
      <c r="K17543" s="4"/>
      <c r="L17543" s="32"/>
      <c r="M17543" s="32"/>
      <c r="N17543" s="4"/>
      <c r="Q17543" s="27"/>
    </row>
    <row r="17544" spans="11:17" x14ac:dyDescent="0.25">
      <c r="K17544" s="4"/>
      <c r="L17544" s="32"/>
      <c r="M17544" s="32"/>
      <c r="N17544" s="4"/>
      <c r="Q17544" s="27"/>
    </row>
    <row r="17545" spans="11:17" x14ac:dyDescent="0.25">
      <c r="K17545" s="4"/>
      <c r="L17545" s="32"/>
      <c r="M17545" s="32"/>
      <c r="N17545" s="4"/>
      <c r="Q17545" s="27"/>
    </row>
    <row r="17546" spans="11:17" x14ac:dyDescent="0.25">
      <c r="K17546" s="4"/>
      <c r="L17546" s="32"/>
      <c r="M17546" s="32"/>
      <c r="N17546" s="4"/>
      <c r="Q17546" s="27"/>
    </row>
    <row r="17547" spans="11:17" x14ac:dyDescent="0.25">
      <c r="K17547" s="4"/>
      <c r="L17547" s="32"/>
      <c r="M17547" s="32"/>
      <c r="N17547" s="4"/>
      <c r="Q17547" s="27"/>
    </row>
    <row r="17548" spans="11:17" x14ac:dyDescent="0.25">
      <c r="K17548" s="4"/>
      <c r="L17548" s="32"/>
      <c r="M17548" s="32"/>
      <c r="N17548" s="4"/>
      <c r="Q17548" s="27"/>
    </row>
    <row r="17549" spans="11:17" x14ac:dyDescent="0.25">
      <c r="K17549" s="4"/>
      <c r="L17549" s="32"/>
      <c r="M17549" s="32"/>
      <c r="N17549" s="4"/>
      <c r="Q17549" s="27"/>
    </row>
    <row r="17550" spans="11:17" x14ac:dyDescent="0.25">
      <c r="K17550" s="4"/>
      <c r="L17550" s="32"/>
      <c r="M17550" s="32"/>
      <c r="N17550" s="4"/>
      <c r="Q17550" s="27"/>
    </row>
    <row r="17551" spans="11:17" x14ac:dyDescent="0.25">
      <c r="K17551" s="4"/>
      <c r="L17551" s="32"/>
      <c r="M17551" s="32"/>
      <c r="N17551" s="4"/>
      <c r="Q17551" s="27"/>
    </row>
    <row r="17552" spans="11:17" x14ac:dyDescent="0.25">
      <c r="K17552" s="4"/>
      <c r="L17552" s="32"/>
      <c r="M17552" s="32"/>
      <c r="N17552" s="4"/>
      <c r="Q17552" s="27"/>
    </row>
    <row r="17553" spans="11:17" x14ac:dyDescent="0.25">
      <c r="K17553" s="4"/>
      <c r="L17553" s="32"/>
      <c r="M17553" s="32"/>
      <c r="N17553" s="4"/>
      <c r="Q17553" s="27"/>
    </row>
    <row r="17554" spans="11:17" x14ac:dyDescent="0.25">
      <c r="K17554" s="4"/>
      <c r="L17554" s="32"/>
      <c r="M17554" s="32"/>
      <c r="N17554" s="4"/>
      <c r="Q17554" s="27"/>
    </row>
    <row r="17555" spans="11:17" x14ac:dyDescent="0.25">
      <c r="K17555" s="4"/>
      <c r="L17555" s="32"/>
      <c r="M17555" s="32"/>
      <c r="N17555" s="4"/>
      <c r="Q17555" s="27"/>
    </row>
    <row r="17556" spans="11:17" x14ac:dyDescent="0.25">
      <c r="K17556" s="4"/>
      <c r="L17556" s="32"/>
      <c r="M17556" s="32"/>
      <c r="N17556" s="4"/>
      <c r="Q17556" s="27"/>
    </row>
    <row r="17557" spans="11:17" x14ac:dyDescent="0.25">
      <c r="K17557" s="4"/>
      <c r="L17557" s="32"/>
      <c r="M17557" s="32"/>
      <c r="N17557" s="4"/>
      <c r="Q17557" s="27"/>
    </row>
    <row r="17558" spans="11:17" x14ac:dyDescent="0.25">
      <c r="K17558" s="4"/>
      <c r="L17558" s="32"/>
      <c r="M17558" s="32"/>
      <c r="N17558" s="4"/>
      <c r="Q17558" s="27"/>
    </row>
    <row r="17559" spans="11:17" x14ac:dyDescent="0.25">
      <c r="K17559" s="4"/>
      <c r="L17559" s="32"/>
      <c r="M17559" s="32"/>
      <c r="N17559" s="4"/>
      <c r="Q17559" s="27"/>
    </row>
    <row r="17560" spans="11:17" x14ac:dyDescent="0.25">
      <c r="K17560" s="4"/>
      <c r="L17560" s="32"/>
      <c r="M17560" s="32"/>
      <c r="N17560" s="4"/>
      <c r="Q17560" s="27"/>
    </row>
    <row r="17561" spans="11:17" x14ac:dyDescent="0.25">
      <c r="K17561" s="4"/>
      <c r="L17561" s="32"/>
      <c r="M17561" s="32"/>
      <c r="N17561" s="4"/>
      <c r="Q17561" s="27"/>
    </row>
    <row r="17562" spans="11:17" x14ac:dyDescent="0.25">
      <c r="K17562" s="4"/>
      <c r="L17562" s="32"/>
      <c r="M17562" s="32"/>
      <c r="N17562" s="4"/>
      <c r="Q17562" s="27"/>
    </row>
    <row r="17563" spans="11:17" x14ac:dyDescent="0.25">
      <c r="K17563" s="4"/>
      <c r="L17563" s="32"/>
      <c r="M17563" s="32"/>
      <c r="N17563" s="4"/>
      <c r="Q17563" s="27"/>
    </row>
    <row r="17564" spans="11:17" x14ac:dyDescent="0.25">
      <c r="K17564" s="4"/>
      <c r="L17564" s="32"/>
      <c r="M17564" s="32"/>
      <c r="N17564" s="4"/>
      <c r="Q17564" s="27"/>
    </row>
    <row r="17565" spans="11:17" x14ac:dyDescent="0.25">
      <c r="K17565" s="4"/>
      <c r="L17565" s="32"/>
      <c r="M17565" s="32"/>
      <c r="N17565" s="4"/>
      <c r="Q17565" s="27"/>
    </row>
    <row r="17566" spans="11:17" x14ac:dyDescent="0.25">
      <c r="K17566" s="4"/>
      <c r="L17566" s="32"/>
      <c r="M17566" s="32"/>
      <c r="N17566" s="4"/>
      <c r="Q17566" s="27"/>
    </row>
    <row r="17567" spans="11:17" x14ac:dyDescent="0.25">
      <c r="K17567" s="4"/>
      <c r="L17567" s="32"/>
      <c r="M17567" s="32"/>
      <c r="N17567" s="4"/>
      <c r="Q17567" s="27"/>
    </row>
    <row r="17568" spans="11:17" x14ac:dyDescent="0.25">
      <c r="K17568" s="4"/>
      <c r="L17568" s="32"/>
      <c r="M17568" s="32"/>
      <c r="N17568" s="4"/>
      <c r="Q17568" s="27"/>
    </row>
    <row r="17569" spans="11:17" x14ac:dyDescent="0.25">
      <c r="K17569" s="4"/>
      <c r="L17569" s="32"/>
      <c r="M17569" s="32"/>
      <c r="N17569" s="4"/>
      <c r="Q17569" s="27"/>
    </row>
    <row r="17570" spans="11:17" x14ac:dyDescent="0.25">
      <c r="K17570" s="4"/>
      <c r="L17570" s="32"/>
      <c r="M17570" s="32"/>
      <c r="N17570" s="4"/>
      <c r="Q17570" s="27"/>
    </row>
    <row r="17571" spans="11:17" x14ac:dyDescent="0.25">
      <c r="K17571" s="4"/>
      <c r="L17571" s="32"/>
      <c r="M17571" s="32"/>
      <c r="N17571" s="4"/>
      <c r="Q17571" s="27"/>
    </row>
    <row r="17572" spans="11:17" x14ac:dyDescent="0.25">
      <c r="K17572" s="4"/>
      <c r="L17572" s="32"/>
      <c r="M17572" s="32"/>
      <c r="N17572" s="4"/>
      <c r="Q17572" s="27"/>
    </row>
    <row r="17573" spans="11:17" x14ac:dyDescent="0.25">
      <c r="K17573" s="4"/>
      <c r="L17573" s="32"/>
      <c r="M17573" s="32"/>
      <c r="N17573" s="4"/>
      <c r="Q17573" s="27"/>
    </row>
    <row r="17574" spans="11:17" x14ac:dyDescent="0.25">
      <c r="K17574" s="4"/>
      <c r="L17574" s="32"/>
      <c r="M17574" s="32"/>
      <c r="N17574" s="4"/>
      <c r="Q17574" s="27"/>
    </row>
    <row r="17575" spans="11:17" x14ac:dyDescent="0.25">
      <c r="K17575" s="4"/>
      <c r="L17575" s="32"/>
      <c r="M17575" s="32"/>
      <c r="N17575" s="4"/>
      <c r="Q17575" s="27"/>
    </row>
    <row r="17576" spans="11:17" x14ac:dyDescent="0.25">
      <c r="K17576" s="4"/>
      <c r="L17576" s="32"/>
      <c r="M17576" s="32"/>
      <c r="N17576" s="4"/>
      <c r="Q17576" s="27"/>
    </row>
    <row r="17577" spans="11:17" x14ac:dyDescent="0.25">
      <c r="K17577" s="4"/>
      <c r="L17577" s="32"/>
      <c r="M17577" s="32"/>
      <c r="N17577" s="4"/>
      <c r="Q17577" s="27"/>
    </row>
    <row r="17578" spans="11:17" x14ac:dyDescent="0.25">
      <c r="K17578" s="4"/>
      <c r="L17578" s="32"/>
      <c r="M17578" s="32"/>
      <c r="N17578" s="4"/>
      <c r="Q17578" s="27"/>
    </row>
    <row r="17579" spans="11:17" x14ac:dyDescent="0.25">
      <c r="K17579" s="4"/>
      <c r="L17579" s="32"/>
      <c r="M17579" s="32"/>
      <c r="N17579" s="4"/>
      <c r="Q17579" s="27"/>
    </row>
    <row r="17580" spans="11:17" x14ac:dyDescent="0.25">
      <c r="K17580" s="4"/>
      <c r="L17580" s="32"/>
      <c r="M17580" s="32"/>
      <c r="N17580" s="4"/>
      <c r="Q17580" s="27"/>
    </row>
    <row r="17581" spans="11:17" x14ac:dyDescent="0.25">
      <c r="K17581" s="4"/>
      <c r="L17581" s="32"/>
      <c r="M17581" s="32"/>
      <c r="N17581" s="4"/>
      <c r="Q17581" s="27"/>
    </row>
    <row r="17582" spans="11:17" x14ac:dyDescent="0.25">
      <c r="K17582" s="4"/>
      <c r="L17582" s="32"/>
      <c r="M17582" s="32"/>
      <c r="N17582" s="4"/>
      <c r="Q17582" s="27"/>
    </row>
    <row r="17583" spans="11:17" x14ac:dyDescent="0.25">
      <c r="K17583" s="4"/>
      <c r="L17583" s="32"/>
      <c r="M17583" s="32"/>
      <c r="N17583" s="4"/>
      <c r="Q17583" s="27"/>
    </row>
    <row r="17584" spans="11:17" x14ac:dyDescent="0.25">
      <c r="K17584" s="4"/>
      <c r="L17584" s="32"/>
      <c r="M17584" s="32"/>
      <c r="N17584" s="4"/>
      <c r="Q17584" s="27"/>
    </row>
    <row r="17585" spans="11:17" x14ac:dyDescent="0.25">
      <c r="K17585" s="4"/>
      <c r="L17585" s="32"/>
      <c r="M17585" s="32"/>
      <c r="N17585" s="4"/>
      <c r="Q17585" s="27"/>
    </row>
    <row r="17586" spans="11:17" x14ac:dyDescent="0.25">
      <c r="K17586" s="4"/>
      <c r="L17586" s="32"/>
      <c r="M17586" s="32"/>
      <c r="N17586" s="4"/>
      <c r="Q17586" s="27"/>
    </row>
    <row r="17587" spans="11:17" x14ac:dyDescent="0.25">
      <c r="K17587" s="4"/>
      <c r="L17587" s="32"/>
      <c r="M17587" s="32"/>
      <c r="N17587" s="4"/>
      <c r="Q17587" s="27"/>
    </row>
    <row r="17588" spans="11:17" x14ac:dyDescent="0.25">
      <c r="K17588" s="4"/>
      <c r="L17588" s="32"/>
      <c r="M17588" s="32"/>
      <c r="N17588" s="4"/>
      <c r="Q17588" s="27"/>
    </row>
    <row r="17589" spans="11:17" x14ac:dyDescent="0.25">
      <c r="K17589" s="4"/>
      <c r="L17589" s="32"/>
      <c r="M17589" s="32"/>
      <c r="N17589" s="4"/>
      <c r="Q17589" s="27"/>
    </row>
    <row r="17590" spans="11:17" x14ac:dyDescent="0.25">
      <c r="K17590" s="4"/>
      <c r="L17590" s="32"/>
      <c r="M17590" s="32"/>
      <c r="N17590" s="4"/>
      <c r="Q17590" s="27"/>
    </row>
    <row r="17591" spans="11:17" x14ac:dyDescent="0.25">
      <c r="K17591" s="4"/>
      <c r="L17591" s="32"/>
      <c r="M17591" s="32"/>
      <c r="N17591" s="4"/>
      <c r="Q17591" s="27"/>
    </row>
    <row r="17592" spans="11:17" x14ac:dyDescent="0.25">
      <c r="K17592" s="4"/>
      <c r="L17592" s="32"/>
      <c r="M17592" s="32"/>
      <c r="N17592" s="4"/>
      <c r="Q17592" s="27"/>
    </row>
    <row r="17593" spans="11:17" x14ac:dyDescent="0.25">
      <c r="K17593" s="4"/>
      <c r="L17593" s="32"/>
      <c r="M17593" s="32"/>
      <c r="N17593" s="4"/>
      <c r="Q17593" s="27"/>
    </row>
    <row r="17594" spans="11:17" x14ac:dyDescent="0.25">
      <c r="K17594" s="4"/>
      <c r="L17594" s="32"/>
      <c r="M17594" s="32"/>
      <c r="N17594" s="4"/>
      <c r="Q17594" s="27"/>
    </row>
    <row r="17595" spans="11:17" x14ac:dyDescent="0.25">
      <c r="K17595" s="4"/>
      <c r="L17595" s="32"/>
      <c r="M17595" s="32"/>
      <c r="N17595" s="4"/>
      <c r="Q17595" s="27"/>
    </row>
    <row r="17596" spans="11:17" x14ac:dyDescent="0.25">
      <c r="K17596" s="4"/>
      <c r="L17596" s="32"/>
      <c r="M17596" s="32"/>
      <c r="N17596" s="4"/>
      <c r="Q17596" s="27"/>
    </row>
    <row r="17597" spans="11:17" x14ac:dyDescent="0.25">
      <c r="K17597" s="4"/>
      <c r="L17597" s="32"/>
      <c r="M17597" s="32"/>
      <c r="N17597" s="4"/>
      <c r="Q17597" s="27"/>
    </row>
    <row r="17598" spans="11:17" x14ac:dyDescent="0.25">
      <c r="K17598" s="4"/>
      <c r="L17598" s="32"/>
      <c r="M17598" s="32"/>
      <c r="N17598" s="4"/>
      <c r="Q17598" s="27"/>
    </row>
    <row r="17599" spans="11:17" x14ac:dyDescent="0.25">
      <c r="K17599" s="4"/>
      <c r="L17599" s="32"/>
      <c r="M17599" s="32"/>
      <c r="N17599" s="4"/>
      <c r="Q17599" s="27"/>
    </row>
    <row r="17600" spans="11:17" x14ac:dyDescent="0.25">
      <c r="K17600" s="4"/>
      <c r="L17600" s="32"/>
      <c r="M17600" s="32"/>
      <c r="N17600" s="4"/>
      <c r="Q17600" s="27"/>
    </row>
    <row r="17601" spans="11:17" x14ac:dyDescent="0.25">
      <c r="K17601" s="4"/>
      <c r="L17601" s="32"/>
      <c r="M17601" s="32"/>
      <c r="N17601" s="4"/>
      <c r="Q17601" s="27"/>
    </row>
    <row r="17602" spans="11:17" x14ac:dyDescent="0.25">
      <c r="K17602" s="4"/>
      <c r="L17602" s="32"/>
      <c r="M17602" s="32"/>
      <c r="N17602" s="4"/>
      <c r="Q17602" s="27"/>
    </row>
    <row r="17603" spans="11:17" x14ac:dyDescent="0.25">
      <c r="K17603" s="4"/>
      <c r="L17603" s="32"/>
      <c r="M17603" s="32"/>
      <c r="N17603" s="4"/>
      <c r="Q17603" s="27"/>
    </row>
    <row r="17604" spans="11:17" x14ac:dyDescent="0.25">
      <c r="K17604" s="4"/>
      <c r="L17604" s="32"/>
      <c r="M17604" s="32"/>
      <c r="N17604" s="4"/>
      <c r="Q17604" s="27"/>
    </row>
    <row r="17605" spans="11:17" x14ac:dyDescent="0.25">
      <c r="K17605" s="4"/>
      <c r="L17605" s="32"/>
      <c r="M17605" s="32"/>
      <c r="N17605" s="4"/>
      <c r="Q17605" s="27"/>
    </row>
    <row r="17606" spans="11:17" x14ac:dyDescent="0.25">
      <c r="K17606" s="4"/>
      <c r="L17606" s="32"/>
      <c r="M17606" s="32"/>
      <c r="N17606" s="4"/>
      <c r="Q17606" s="27"/>
    </row>
    <row r="17607" spans="11:17" x14ac:dyDescent="0.25">
      <c r="K17607" s="4"/>
      <c r="L17607" s="32"/>
      <c r="M17607" s="32"/>
      <c r="N17607" s="4"/>
      <c r="Q17607" s="27"/>
    </row>
    <row r="17608" spans="11:17" x14ac:dyDescent="0.25">
      <c r="K17608" s="4"/>
      <c r="L17608" s="32"/>
      <c r="M17608" s="32"/>
      <c r="N17608" s="4"/>
      <c r="Q17608" s="27"/>
    </row>
    <row r="17609" spans="11:17" x14ac:dyDescent="0.25">
      <c r="K17609" s="4"/>
      <c r="L17609" s="32"/>
      <c r="M17609" s="32"/>
      <c r="N17609" s="4"/>
      <c r="Q17609" s="27"/>
    </row>
    <row r="17610" spans="11:17" x14ac:dyDescent="0.25">
      <c r="K17610" s="4"/>
      <c r="L17610" s="32"/>
      <c r="M17610" s="32"/>
      <c r="N17610" s="4"/>
      <c r="Q17610" s="27"/>
    </row>
    <row r="17611" spans="11:17" x14ac:dyDescent="0.25">
      <c r="K17611" s="4"/>
      <c r="L17611" s="32"/>
      <c r="M17611" s="32"/>
      <c r="N17611" s="4"/>
      <c r="Q17611" s="27"/>
    </row>
    <row r="17612" spans="11:17" x14ac:dyDescent="0.25">
      <c r="K17612" s="4"/>
      <c r="L17612" s="32"/>
      <c r="M17612" s="32"/>
      <c r="N17612" s="4"/>
      <c r="Q17612" s="27"/>
    </row>
    <row r="17613" spans="11:17" x14ac:dyDescent="0.25">
      <c r="K17613" s="4"/>
      <c r="L17613" s="32"/>
      <c r="M17613" s="32"/>
      <c r="N17613" s="4"/>
      <c r="Q17613" s="27"/>
    </row>
    <row r="17614" spans="11:17" x14ac:dyDescent="0.25">
      <c r="K17614" s="4"/>
      <c r="L17614" s="32"/>
      <c r="M17614" s="32"/>
      <c r="N17614" s="4"/>
      <c r="Q17614" s="27"/>
    </row>
    <row r="17615" spans="11:17" x14ac:dyDescent="0.25">
      <c r="K17615" s="4"/>
      <c r="L17615" s="32"/>
      <c r="M17615" s="32"/>
      <c r="N17615" s="4"/>
      <c r="Q17615" s="27"/>
    </row>
    <row r="17616" spans="11:17" x14ac:dyDescent="0.25">
      <c r="K17616" s="4"/>
      <c r="L17616" s="32"/>
      <c r="M17616" s="32"/>
      <c r="N17616" s="4"/>
      <c r="Q17616" s="27"/>
    </row>
    <row r="17617" spans="11:17" x14ac:dyDescent="0.25">
      <c r="K17617" s="4"/>
      <c r="L17617" s="32"/>
      <c r="M17617" s="32"/>
      <c r="N17617" s="4"/>
      <c r="Q17617" s="27"/>
    </row>
    <row r="17618" spans="11:17" x14ac:dyDescent="0.25">
      <c r="K17618" s="4"/>
      <c r="L17618" s="32"/>
      <c r="M17618" s="32"/>
      <c r="N17618" s="4"/>
      <c r="Q17618" s="27"/>
    </row>
    <row r="17619" spans="11:17" x14ac:dyDescent="0.25">
      <c r="K17619" s="4"/>
      <c r="L17619" s="32"/>
      <c r="M17619" s="32"/>
      <c r="N17619" s="4"/>
      <c r="Q17619" s="27"/>
    </row>
    <row r="17620" spans="11:17" x14ac:dyDescent="0.25">
      <c r="K17620" s="4"/>
      <c r="L17620" s="32"/>
      <c r="M17620" s="32"/>
      <c r="N17620" s="4"/>
      <c r="Q17620" s="27"/>
    </row>
    <row r="17621" spans="11:17" x14ac:dyDescent="0.25">
      <c r="K17621" s="4"/>
      <c r="L17621" s="32"/>
      <c r="M17621" s="32"/>
      <c r="N17621" s="4"/>
      <c r="Q17621" s="27"/>
    </row>
    <row r="17622" spans="11:17" x14ac:dyDescent="0.25">
      <c r="K17622" s="4"/>
      <c r="L17622" s="32"/>
      <c r="M17622" s="32"/>
      <c r="N17622" s="4"/>
      <c r="Q17622" s="27"/>
    </row>
    <row r="17623" spans="11:17" x14ac:dyDescent="0.25">
      <c r="K17623" s="4"/>
      <c r="L17623" s="32"/>
      <c r="M17623" s="32"/>
      <c r="N17623" s="4"/>
      <c r="Q17623" s="27"/>
    </row>
    <row r="17624" spans="11:17" x14ac:dyDescent="0.25">
      <c r="K17624" s="4"/>
      <c r="L17624" s="32"/>
      <c r="M17624" s="32"/>
      <c r="N17624" s="4"/>
      <c r="Q17624" s="27"/>
    </row>
    <row r="17625" spans="11:17" x14ac:dyDescent="0.25">
      <c r="K17625" s="4"/>
      <c r="L17625" s="32"/>
      <c r="M17625" s="32"/>
      <c r="N17625" s="4"/>
      <c r="Q17625" s="27"/>
    </row>
    <row r="17626" spans="11:17" x14ac:dyDescent="0.25">
      <c r="K17626" s="4"/>
      <c r="L17626" s="32"/>
      <c r="M17626" s="32"/>
      <c r="N17626" s="4"/>
      <c r="Q17626" s="27"/>
    </row>
    <row r="17627" spans="11:17" x14ac:dyDescent="0.25">
      <c r="K17627" s="4"/>
      <c r="L17627" s="32"/>
      <c r="M17627" s="32"/>
      <c r="N17627" s="4"/>
      <c r="Q17627" s="27"/>
    </row>
    <row r="17628" spans="11:17" x14ac:dyDescent="0.25">
      <c r="K17628" s="4"/>
      <c r="L17628" s="32"/>
      <c r="M17628" s="32"/>
      <c r="N17628" s="4"/>
      <c r="Q17628" s="27"/>
    </row>
    <row r="17629" spans="11:17" x14ac:dyDescent="0.25">
      <c r="K17629" s="4"/>
      <c r="L17629" s="32"/>
      <c r="M17629" s="32"/>
      <c r="N17629" s="4"/>
      <c r="Q17629" s="27"/>
    </row>
    <row r="17630" spans="11:17" x14ac:dyDescent="0.25">
      <c r="K17630" s="4"/>
      <c r="L17630" s="32"/>
      <c r="M17630" s="32"/>
      <c r="N17630" s="4"/>
      <c r="Q17630" s="27"/>
    </row>
    <row r="17631" spans="11:17" x14ac:dyDescent="0.25">
      <c r="K17631" s="4"/>
      <c r="L17631" s="32"/>
      <c r="M17631" s="32"/>
      <c r="N17631" s="4"/>
      <c r="Q17631" s="27"/>
    </row>
    <row r="17632" spans="11:17" x14ac:dyDescent="0.25">
      <c r="K17632" s="4"/>
      <c r="L17632" s="32"/>
      <c r="M17632" s="32"/>
      <c r="N17632" s="4"/>
      <c r="Q17632" s="27"/>
    </row>
    <row r="17633" spans="11:17" x14ac:dyDescent="0.25">
      <c r="K17633" s="4"/>
      <c r="L17633" s="32"/>
      <c r="M17633" s="32"/>
      <c r="N17633" s="4"/>
      <c r="Q17633" s="27"/>
    </row>
    <row r="17634" spans="11:17" x14ac:dyDescent="0.25">
      <c r="K17634" s="4"/>
      <c r="L17634" s="32"/>
      <c r="M17634" s="32"/>
      <c r="N17634" s="4"/>
      <c r="Q17634" s="27"/>
    </row>
    <row r="17635" spans="11:17" x14ac:dyDescent="0.25">
      <c r="K17635" s="4"/>
      <c r="L17635" s="32"/>
      <c r="M17635" s="32"/>
      <c r="N17635" s="4"/>
      <c r="Q17635" s="27"/>
    </row>
    <row r="17636" spans="11:17" x14ac:dyDescent="0.25">
      <c r="K17636" s="4"/>
      <c r="L17636" s="32"/>
      <c r="M17636" s="32"/>
      <c r="N17636" s="4"/>
      <c r="Q17636" s="27"/>
    </row>
    <row r="17637" spans="11:17" x14ac:dyDescent="0.25">
      <c r="K17637" s="4"/>
      <c r="L17637" s="32"/>
      <c r="M17637" s="32"/>
      <c r="N17637" s="4"/>
      <c r="Q17637" s="27"/>
    </row>
    <row r="17638" spans="11:17" x14ac:dyDescent="0.25">
      <c r="K17638" s="4"/>
      <c r="L17638" s="32"/>
      <c r="M17638" s="32"/>
      <c r="N17638" s="4"/>
      <c r="Q17638" s="27"/>
    </row>
    <row r="17639" spans="11:17" x14ac:dyDescent="0.25">
      <c r="K17639" s="4"/>
      <c r="L17639" s="32"/>
      <c r="M17639" s="32"/>
      <c r="N17639" s="4"/>
      <c r="Q17639" s="27"/>
    </row>
    <row r="17640" spans="11:17" x14ac:dyDescent="0.25">
      <c r="K17640" s="4"/>
      <c r="L17640" s="32"/>
      <c r="M17640" s="32"/>
      <c r="N17640" s="4"/>
      <c r="Q17640" s="27"/>
    </row>
    <row r="17641" spans="11:17" x14ac:dyDescent="0.25">
      <c r="K17641" s="4"/>
      <c r="L17641" s="32"/>
      <c r="M17641" s="32"/>
      <c r="N17641" s="4"/>
      <c r="Q17641" s="27"/>
    </row>
    <row r="17642" spans="11:17" x14ac:dyDescent="0.25">
      <c r="K17642" s="4"/>
      <c r="L17642" s="32"/>
      <c r="M17642" s="32"/>
      <c r="N17642" s="4"/>
      <c r="Q17642" s="27"/>
    </row>
    <row r="17643" spans="11:17" x14ac:dyDescent="0.25">
      <c r="K17643" s="4"/>
      <c r="L17643" s="32"/>
      <c r="M17643" s="32"/>
      <c r="N17643" s="4"/>
      <c r="Q17643" s="27"/>
    </row>
    <row r="17644" spans="11:17" x14ac:dyDescent="0.25">
      <c r="K17644" s="4"/>
      <c r="L17644" s="32"/>
      <c r="M17644" s="32"/>
      <c r="N17644" s="4"/>
      <c r="Q17644" s="27"/>
    </row>
    <row r="17645" spans="11:17" x14ac:dyDescent="0.25">
      <c r="K17645" s="4"/>
      <c r="L17645" s="32"/>
      <c r="M17645" s="32"/>
      <c r="N17645" s="4"/>
      <c r="Q17645" s="27"/>
    </row>
    <row r="17646" spans="11:17" x14ac:dyDescent="0.25">
      <c r="K17646" s="4"/>
      <c r="L17646" s="32"/>
      <c r="M17646" s="32"/>
      <c r="N17646" s="4"/>
      <c r="Q17646" s="27"/>
    </row>
    <row r="17647" spans="11:17" x14ac:dyDescent="0.25">
      <c r="K17647" s="4"/>
      <c r="L17647" s="32"/>
      <c r="M17647" s="32"/>
      <c r="N17647" s="4"/>
      <c r="Q17647" s="27"/>
    </row>
    <row r="17648" spans="11:17" x14ac:dyDescent="0.25">
      <c r="K17648" s="4"/>
      <c r="L17648" s="32"/>
      <c r="M17648" s="32"/>
      <c r="N17648" s="4"/>
      <c r="Q17648" s="27"/>
    </row>
    <row r="17649" spans="11:17" x14ac:dyDescent="0.25">
      <c r="K17649" s="4"/>
      <c r="L17649" s="32"/>
      <c r="M17649" s="32"/>
      <c r="N17649" s="4"/>
      <c r="Q17649" s="27"/>
    </row>
    <row r="17650" spans="11:17" x14ac:dyDescent="0.25">
      <c r="K17650" s="4"/>
      <c r="L17650" s="32"/>
      <c r="M17650" s="32"/>
      <c r="N17650" s="4"/>
      <c r="Q17650" s="27"/>
    </row>
    <row r="17651" spans="11:17" x14ac:dyDescent="0.25">
      <c r="K17651" s="4"/>
      <c r="L17651" s="32"/>
      <c r="M17651" s="32"/>
      <c r="N17651" s="4"/>
      <c r="Q17651" s="27"/>
    </row>
    <row r="17652" spans="11:17" x14ac:dyDescent="0.25">
      <c r="K17652" s="4"/>
      <c r="L17652" s="32"/>
      <c r="M17652" s="32"/>
      <c r="N17652" s="4"/>
      <c r="Q17652" s="27"/>
    </row>
    <row r="17653" spans="11:17" x14ac:dyDescent="0.25">
      <c r="K17653" s="4"/>
      <c r="L17653" s="32"/>
      <c r="M17653" s="32"/>
      <c r="N17653" s="4"/>
      <c r="Q17653" s="27"/>
    </row>
    <row r="17654" spans="11:17" x14ac:dyDescent="0.25">
      <c r="K17654" s="4"/>
      <c r="L17654" s="32"/>
      <c r="M17654" s="32"/>
      <c r="N17654" s="4"/>
      <c r="Q17654" s="27"/>
    </row>
    <row r="17655" spans="11:17" x14ac:dyDescent="0.25">
      <c r="K17655" s="4"/>
      <c r="L17655" s="32"/>
      <c r="M17655" s="32"/>
      <c r="N17655" s="4"/>
      <c r="Q17655" s="27"/>
    </row>
    <row r="17656" spans="11:17" x14ac:dyDescent="0.25">
      <c r="K17656" s="4"/>
      <c r="L17656" s="32"/>
      <c r="M17656" s="32"/>
      <c r="N17656" s="4"/>
      <c r="Q17656" s="27"/>
    </row>
    <row r="17657" spans="11:17" x14ac:dyDescent="0.25">
      <c r="K17657" s="4"/>
      <c r="L17657" s="32"/>
      <c r="M17657" s="32"/>
      <c r="N17657" s="4"/>
      <c r="Q17657" s="27"/>
    </row>
    <row r="17658" spans="11:17" x14ac:dyDescent="0.25">
      <c r="K17658" s="4"/>
      <c r="L17658" s="32"/>
      <c r="M17658" s="32"/>
      <c r="N17658" s="4"/>
      <c r="Q17658" s="27"/>
    </row>
    <row r="17659" spans="11:17" x14ac:dyDescent="0.25">
      <c r="K17659" s="4"/>
      <c r="L17659" s="32"/>
      <c r="M17659" s="32"/>
      <c r="N17659" s="4"/>
      <c r="Q17659" s="27"/>
    </row>
    <row r="17660" spans="11:17" x14ac:dyDescent="0.25">
      <c r="K17660" s="4"/>
      <c r="L17660" s="32"/>
      <c r="M17660" s="32"/>
      <c r="N17660" s="4"/>
      <c r="Q17660" s="27"/>
    </row>
    <row r="17661" spans="11:17" x14ac:dyDescent="0.25">
      <c r="K17661" s="4"/>
      <c r="L17661" s="32"/>
      <c r="M17661" s="32"/>
      <c r="N17661" s="4"/>
      <c r="Q17661" s="27"/>
    </row>
    <row r="17662" spans="11:17" x14ac:dyDescent="0.25">
      <c r="K17662" s="4"/>
      <c r="L17662" s="32"/>
      <c r="M17662" s="32"/>
      <c r="N17662" s="4"/>
      <c r="Q17662" s="27"/>
    </row>
    <row r="17663" spans="11:17" x14ac:dyDescent="0.25">
      <c r="K17663" s="4"/>
      <c r="L17663" s="32"/>
      <c r="M17663" s="32"/>
      <c r="N17663" s="4"/>
      <c r="Q17663" s="27"/>
    </row>
    <row r="17664" spans="11:17" x14ac:dyDescent="0.25">
      <c r="K17664" s="4"/>
      <c r="L17664" s="32"/>
      <c r="M17664" s="32"/>
      <c r="N17664" s="4"/>
      <c r="Q17664" s="27"/>
    </row>
    <row r="17665" spans="11:17" x14ac:dyDescent="0.25">
      <c r="K17665" s="4"/>
      <c r="L17665" s="32"/>
      <c r="M17665" s="32"/>
      <c r="N17665" s="4"/>
      <c r="Q17665" s="27"/>
    </row>
    <row r="17666" spans="11:17" x14ac:dyDescent="0.25">
      <c r="K17666" s="4"/>
      <c r="L17666" s="32"/>
      <c r="M17666" s="32"/>
      <c r="N17666" s="4"/>
      <c r="Q17666" s="27"/>
    </row>
    <row r="17667" spans="11:17" x14ac:dyDescent="0.25">
      <c r="K17667" s="4"/>
      <c r="L17667" s="32"/>
      <c r="M17667" s="32"/>
      <c r="N17667" s="4"/>
      <c r="Q17667" s="27"/>
    </row>
    <row r="17668" spans="11:17" x14ac:dyDescent="0.25">
      <c r="K17668" s="4"/>
      <c r="L17668" s="32"/>
      <c r="M17668" s="32"/>
      <c r="N17668" s="4"/>
      <c r="Q17668" s="27"/>
    </row>
    <row r="17669" spans="11:17" x14ac:dyDescent="0.25">
      <c r="K17669" s="4"/>
      <c r="L17669" s="32"/>
      <c r="M17669" s="32"/>
      <c r="N17669" s="4"/>
      <c r="Q17669" s="27"/>
    </row>
    <row r="17670" spans="11:17" x14ac:dyDescent="0.25">
      <c r="K17670" s="4"/>
      <c r="L17670" s="32"/>
      <c r="M17670" s="32"/>
      <c r="N17670" s="4"/>
      <c r="Q17670" s="27"/>
    </row>
    <row r="17671" spans="11:17" x14ac:dyDescent="0.25">
      <c r="K17671" s="4"/>
      <c r="L17671" s="32"/>
      <c r="M17671" s="32"/>
      <c r="N17671" s="4"/>
      <c r="Q17671" s="27"/>
    </row>
    <row r="17672" spans="11:17" x14ac:dyDescent="0.25">
      <c r="K17672" s="4"/>
      <c r="L17672" s="32"/>
      <c r="M17672" s="32"/>
      <c r="N17672" s="4"/>
      <c r="Q17672" s="27"/>
    </row>
    <row r="17673" spans="11:17" x14ac:dyDescent="0.25">
      <c r="K17673" s="4"/>
      <c r="L17673" s="32"/>
      <c r="M17673" s="32"/>
      <c r="N17673" s="4"/>
      <c r="Q17673" s="27"/>
    </row>
    <row r="17674" spans="11:17" x14ac:dyDescent="0.25">
      <c r="K17674" s="4"/>
      <c r="L17674" s="32"/>
      <c r="M17674" s="32"/>
      <c r="N17674" s="4"/>
      <c r="Q17674" s="27"/>
    </row>
    <row r="17675" spans="11:17" x14ac:dyDescent="0.25">
      <c r="K17675" s="4"/>
      <c r="L17675" s="32"/>
      <c r="M17675" s="32"/>
      <c r="N17675" s="4"/>
      <c r="Q17675" s="27"/>
    </row>
    <row r="17676" spans="11:17" x14ac:dyDescent="0.25">
      <c r="K17676" s="4"/>
      <c r="L17676" s="32"/>
      <c r="M17676" s="32"/>
      <c r="N17676" s="4"/>
      <c r="Q17676" s="27"/>
    </row>
    <row r="17677" spans="11:17" x14ac:dyDescent="0.25">
      <c r="K17677" s="4"/>
      <c r="L17677" s="32"/>
      <c r="M17677" s="32"/>
      <c r="N17677" s="4"/>
      <c r="Q17677" s="27"/>
    </row>
    <row r="17678" spans="11:17" x14ac:dyDescent="0.25">
      <c r="K17678" s="4"/>
      <c r="L17678" s="32"/>
      <c r="M17678" s="32"/>
      <c r="N17678" s="4"/>
      <c r="Q17678" s="27"/>
    </row>
    <row r="17679" spans="11:17" x14ac:dyDescent="0.25">
      <c r="K17679" s="4"/>
      <c r="L17679" s="32"/>
      <c r="M17679" s="32"/>
      <c r="N17679" s="4"/>
      <c r="Q17679" s="27"/>
    </row>
    <row r="17680" spans="11:17" x14ac:dyDescent="0.25">
      <c r="K17680" s="4"/>
      <c r="L17680" s="32"/>
      <c r="M17680" s="32"/>
      <c r="N17680" s="4"/>
      <c r="Q17680" s="27"/>
    </row>
    <row r="17681" spans="11:17" x14ac:dyDescent="0.25">
      <c r="K17681" s="4"/>
      <c r="L17681" s="32"/>
      <c r="M17681" s="32"/>
      <c r="N17681" s="4"/>
      <c r="Q17681" s="27"/>
    </row>
    <row r="17682" spans="11:17" x14ac:dyDescent="0.25">
      <c r="K17682" s="4"/>
      <c r="L17682" s="32"/>
      <c r="M17682" s="32"/>
      <c r="N17682" s="4"/>
      <c r="Q17682" s="27"/>
    </row>
    <row r="17683" spans="11:17" x14ac:dyDescent="0.25">
      <c r="K17683" s="4"/>
      <c r="L17683" s="32"/>
      <c r="M17683" s="32"/>
      <c r="N17683" s="4"/>
      <c r="Q17683" s="27"/>
    </row>
    <row r="17684" spans="11:17" x14ac:dyDescent="0.25">
      <c r="K17684" s="4"/>
      <c r="L17684" s="32"/>
      <c r="M17684" s="32"/>
      <c r="N17684" s="4"/>
      <c r="Q17684" s="27"/>
    </row>
    <row r="17685" spans="11:17" x14ac:dyDescent="0.25">
      <c r="K17685" s="4"/>
      <c r="L17685" s="32"/>
      <c r="M17685" s="32"/>
      <c r="N17685" s="4"/>
      <c r="Q17685" s="27"/>
    </row>
    <row r="17686" spans="11:17" x14ac:dyDescent="0.25">
      <c r="K17686" s="4"/>
      <c r="L17686" s="32"/>
      <c r="M17686" s="32"/>
      <c r="N17686" s="4"/>
      <c r="Q17686" s="27"/>
    </row>
    <row r="17687" spans="11:17" x14ac:dyDescent="0.25">
      <c r="K17687" s="4"/>
      <c r="L17687" s="32"/>
      <c r="M17687" s="32"/>
      <c r="N17687" s="4"/>
      <c r="Q17687" s="27"/>
    </row>
    <row r="17688" spans="11:17" x14ac:dyDescent="0.25">
      <c r="K17688" s="4"/>
      <c r="L17688" s="32"/>
      <c r="M17688" s="32"/>
      <c r="N17688" s="4"/>
      <c r="Q17688" s="27"/>
    </row>
    <row r="17689" spans="11:17" x14ac:dyDescent="0.25">
      <c r="K17689" s="4"/>
      <c r="L17689" s="32"/>
      <c r="M17689" s="32"/>
      <c r="N17689" s="4"/>
      <c r="Q17689" s="27"/>
    </row>
    <row r="17690" spans="11:17" x14ac:dyDescent="0.25">
      <c r="K17690" s="4"/>
      <c r="L17690" s="32"/>
      <c r="M17690" s="32"/>
      <c r="N17690" s="4"/>
      <c r="Q17690" s="27"/>
    </row>
    <row r="17691" spans="11:17" x14ac:dyDescent="0.25">
      <c r="K17691" s="4"/>
      <c r="L17691" s="32"/>
      <c r="M17691" s="32"/>
      <c r="N17691" s="4"/>
      <c r="Q17691" s="27"/>
    </row>
    <row r="17692" spans="11:17" x14ac:dyDescent="0.25">
      <c r="K17692" s="4"/>
      <c r="L17692" s="32"/>
      <c r="M17692" s="32"/>
      <c r="N17692" s="4"/>
      <c r="Q17692" s="27"/>
    </row>
    <row r="17693" spans="11:17" x14ac:dyDescent="0.25">
      <c r="K17693" s="4"/>
      <c r="L17693" s="32"/>
      <c r="M17693" s="32"/>
      <c r="N17693" s="4"/>
      <c r="Q17693" s="27"/>
    </row>
    <row r="17694" spans="11:17" x14ac:dyDescent="0.25">
      <c r="K17694" s="4"/>
      <c r="L17694" s="32"/>
      <c r="M17694" s="32"/>
      <c r="N17694" s="4"/>
      <c r="Q17694" s="27"/>
    </row>
    <row r="17695" spans="11:17" x14ac:dyDescent="0.25">
      <c r="K17695" s="4"/>
      <c r="L17695" s="32"/>
      <c r="M17695" s="32"/>
      <c r="N17695" s="4"/>
      <c r="Q17695" s="27"/>
    </row>
    <row r="17696" spans="11:17" x14ac:dyDescent="0.25">
      <c r="K17696" s="4"/>
      <c r="L17696" s="32"/>
      <c r="M17696" s="32"/>
      <c r="N17696" s="4"/>
      <c r="Q17696" s="27"/>
    </row>
    <row r="17697" spans="11:17" x14ac:dyDescent="0.25">
      <c r="K17697" s="4"/>
      <c r="L17697" s="32"/>
      <c r="M17697" s="32"/>
      <c r="N17697" s="4"/>
      <c r="Q17697" s="27"/>
    </row>
    <row r="17698" spans="11:17" x14ac:dyDescent="0.25">
      <c r="K17698" s="4"/>
      <c r="L17698" s="32"/>
      <c r="M17698" s="32"/>
      <c r="N17698" s="4"/>
      <c r="Q17698" s="27"/>
    </row>
    <row r="17699" spans="11:17" x14ac:dyDescent="0.25">
      <c r="K17699" s="4"/>
      <c r="L17699" s="32"/>
      <c r="M17699" s="32"/>
      <c r="N17699" s="4"/>
      <c r="Q17699" s="27"/>
    </row>
    <row r="17700" spans="11:17" x14ac:dyDescent="0.25">
      <c r="K17700" s="4"/>
      <c r="L17700" s="32"/>
      <c r="M17700" s="32"/>
      <c r="N17700" s="4"/>
      <c r="Q17700" s="27"/>
    </row>
    <row r="17701" spans="11:17" x14ac:dyDescent="0.25">
      <c r="K17701" s="4"/>
      <c r="L17701" s="32"/>
      <c r="M17701" s="32"/>
      <c r="N17701" s="4"/>
      <c r="Q17701" s="27"/>
    </row>
    <row r="17702" spans="11:17" x14ac:dyDescent="0.25">
      <c r="K17702" s="4"/>
      <c r="L17702" s="32"/>
      <c r="M17702" s="32"/>
      <c r="N17702" s="4"/>
      <c r="Q17702" s="27"/>
    </row>
    <row r="17703" spans="11:17" x14ac:dyDescent="0.25">
      <c r="K17703" s="4"/>
      <c r="L17703" s="32"/>
      <c r="M17703" s="32"/>
      <c r="N17703" s="4"/>
      <c r="Q17703" s="27"/>
    </row>
    <row r="17704" spans="11:17" x14ac:dyDescent="0.25">
      <c r="K17704" s="4"/>
      <c r="L17704" s="32"/>
      <c r="M17704" s="32"/>
      <c r="N17704" s="4"/>
      <c r="Q17704" s="27"/>
    </row>
    <row r="17705" spans="11:17" x14ac:dyDescent="0.25">
      <c r="K17705" s="4"/>
      <c r="L17705" s="32"/>
      <c r="M17705" s="32"/>
      <c r="N17705" s="4"/>
      <c r="Q17705" s="27"/>
    </row>
    <row r="17706" spans="11:17" x14ac:dyDescent="0.25">
      <c r="K17706" s="4"/>
      <c r="L17706" s="32"/>
      <c r="M17706" s="32"/>
      <c r="N17706" s="4"/>
      <c r="Q17706" s="27"/>
    </row>
    <row r="17707" spans="11:17" x14ac:dyDescent="0.25">
      <c r="K17707" s="4"/>
      <c r="L17707" s="32"/>
      <c r="M17707" s="32"/>
      <c r="N17707" s="4"/>
      <c r="Q17707" s="27"/>
    </row>
    <row r="17708" spans="11:17" x14ac:dyDescent="0.25">
      <c r="K17708" s="4"/>
      <c r="L17708" s="32"/>
      <c r="M17708" s="32"/>
      <c r="N17708" s="4"/>
      <c r="Q17708" s="27"/>
    </row>
    <row r="17709" spans="11:17" x14ac:dyDescent="0.25">
      <c r="K17709" s="4"/>
      <c r="L17709" s="32"/>
      <c r="M17709" s="32"/>
      <c r="N17709" s="4"/>
      <c r="Q17709" s="27"/>
    </row>
    <row r="17710" spans="11:17" x14ac:dyDescent="0.25">
      <c r="K17710" s="4"/>
      <c r="L17710" s="32"/>
      <c r="M17710" s="32"/>
      <c r="N17710" s="4"/>
      <c r="Q17710" s="27"/>
    </row>
    <row r="17711" spans="11:17" x14ac:dyDescent="0.25">
      <c r="K17711" s="4"/>
      <c r="L17711" s="32"/>
      <c r="M17711" s="32"/>
      <c r="N17711" s="4"/>
      <c r="Q17711" s="27"/>
    </row>
    <row r="17712" spans="11:17" x14ac:dyDescent="0.25">
      <c r="K17712" s="4"/>
      <c r="L17712" s="32"/>
      <c r="M17712" s="32"/>
      <c r="N17712" s="4"/>
      <c r="Q17712" s="27"/>
    </row>
    <row r="17713" spans="11:17" x14ac:dyDescent="0.25">
      <c r="K17713" s="4"/>
      <c r="L17713" s="32"/>
      <c r="M17713" s="32"/>
      <c r="N17713" s="4"/>
      <c r="Q17713" s="27"/>
    </row>
    <row r="17714" spans="11:17" x14ac:dyDescent="0.25">
      <c r="K17714" s="4"/>
      <c r="L17714" s="32"/>
      <c r="M17714" s="32"/>
      <c r="N17714" s="4"/>
      <c r="Q17714" s="27"/>
    </row>
    <row r="17715" spans="11:17" x14ac:dyDescent="0.25">
      <c r="K17715" s="4"/>
      <c r="L17715" s="32"/>
      <c r="M17715" s="32"/>
      <c r="N17715" s="4"/>
      <c r="Q17715" s="27"/>
    </row>
    <row r="17716" spans="11:17" x14ac:dyDescent="0.25">
      <c r="K17716" s="4"/>
      <c r="L17716" s="32"/>
      <c r="M17716" s="32"/>
      <c r="N17716" s="4"/>
      <c r="Q17716" s="27"/>
    </row>
    <row r="17717" spans="11:17" x14ac:dyDescent="0.25">
      <c r="K17717" s="4"/>
      <c r="L17717" s="32"/>
      <c r="M17717" s="32"/>
      <c r="N17717" s="4"/>
      <c r="Q17717" s="27"/>
    </row>
    <row r="17718" spans="11:17" x14ac:dyDescent="0.25">
      <c r="K17718" s="4"/>
      <c r="L17718" s="32"/>
      <c r="M17718" s="32"/>
      <c r="N17718" s="4"/>
      <c r="Q17718" s="27"/>
    </row>
    <row r="17719" spans="11:17" x14ac:dyDescent="0.25">
      <c r="K17719" s="4"/>
      <c r="L17719" s="32"/>
      <c r="M17719" s="32"/>
      <c r="N17719" s="4"/>
      <c r="Q17719" s="27"/>
    </row>
    <row r="17720" spans="11:17" x14ac:dyDescent="0.25">
      <c r="K17720" s="4"/>
      <c r="L17720" s="32"/>
      <c r="M17720" s="32"/>
      <c r="N17720" s="4"/>
      <c r="Q17720" s="27"/>
    </row>
    <row r="17721" spans="11:17" x14ac:dyDescent="0.25">
      <c r="K17721" s="4"/>
      <c r="L17721" s="32"/>
      <c r="M17721" s="32"/>
      <c r="N17721" s="4"/>
      <c r="Q17721" s="27"/>
    </row>
    <row r="17722" spans="11:17" x14ac:dyDescent="0.25">
      <c r="K17722" s="4"/>
      <c r="L17722" s="32"/>
      <c r="M17722" s="32"/>
      <c r="N17722" s="4"/>
      <c r="Q17722" s="27"/>
    </row>
    <row r="17723" spans="11:17" x14ac:dyDescent="0.25">
      <c r="K17723" s="4"/>
      <c r="L17723" s="32"/>
      <c r="M17723" s="32"/>
      <c r="N17723" s="4"/>
      <c r="Q17723" s="27"/>
    </row>
    <row r="17724" spans="11:17" x14ac:dyDescent="0.25">
      <c r="K17724" s="4"/>
      <c r="L17724" s="32"/>
      <c r="M17724" s="32"/>
      <c r="N17724" s="4"/>
      <c r="Q17724" s="27"/>
    </row>
    <row r="17725" spans="11:17" x14ac:dyDescent="0.25">
      <c r="K17725" s="4"/>
      <c r="L17725" s="32"/>
      <c r="M17725" s="32"/>
      <c r="N17725" s="4"/>
      <c r="Q17725" s="27"/>
    </row>
    <row r="17726" spans="11:17" x14ac:dyDescent="0.25">
      <c r="K17726" s="4"/>
      <c r="L17726" s="32"/>
      <c r="M17726" s="32"/>
      <c r="N17726" s="4"/>
      <c r="Q17726" s="27"/>
    </row>
    <row r="17727" spans="11:17" x14ac:dyDescent="0.25">
      <c r="K17727" s="4"/>
      <c r="L17727" s="32"/>
      <c r="M17727" s="32"/>
      <c r="N17727" s="4"/>
      <c r="Q17727" s="27"/>
    </row>
    <row r="17728" spans="11:17" x14ac:dyDescent="0.25">
      <c r="K17728" s="4"/>
      <c r="L17728" s="32"/>
      <c r="M17728" s="32"/>
      <c r="N17728" s="4"/>
      <c r="Q17728" s="27"/>
    </row>
    <row r="17729" spans="11:17" x14ac:dyDescent="0.25">
      <c r="K17729" s="4"/>
      <c r="L17729" s="32"/>
      <c r="M17729" s="32"/>
      <c r="N17729" s="4"/>
      <c r="Q17729" s="27"/>
    </row>
    <row r="17730" spans="11:17" x14ac:dyDescent="0.25">
      <c r="K17730" s="4"/>
      <c r="L17730" s="32"/>
      <c r="M17730" s="32"/>
      <c r="N17730" s="4"/>
      <c r="Q17730" s="27"/>
    </row>
    <row r="17731" spans="11:17" x14ac:dyDescent="0.25">
      <c r="K17731" s="4"/>
      <c r="L17731" s="32"/>
      <c r="M17731" s="32"/>
      <c r="N17731" s="4"/>
      <c r="Q17731" s="27"/>
    </row>
    <row r="17732" spans="11:17" x14ac:dyDescent="0.25">
      <c r="K17732" s="4"/>
      <c r="L17732" s="32"/>
      <c r="M17732" s="32"/>
      <c r="N17732" s="4"/>
      <c r="Q17732" s="27"/>
    </row>
    <row r="17733" spans="11:17" x14ac:dyDescent="0.25">
      <c r="K17733" s="4"/>
      <c r="L17733" s="32"/>
      <c r="M17733" s="32"/>
      <c r="N17733" s="4"/>
      <c r="Q17733" s="27"/>
    </row>
    <row r="17734" spans="11:17" x14ac:dyDescent="0.25">
      <c r="K17734" s="4"/>
      <c r="L17734" s="32"/>
      <c r="M17734" s="32"/>
      <c r="N17734" s="4"/>
      <c r="Q17734" s="27"/>
    </row>
    <row r="17735" spans="11:17" x14ac:dyDescent="0.25">
      <c r="K17735" s="4"/>
      <c r="L17735" s="32"/>
      <c r="M17735" s="32"/>
      <c r="N17735" s="4"/>
      <c r="Q17735" s="27"/>
    </row>
    <row r="17736" spans="11:17" x14ac:dyDescent="0.25">
      <c r="K17736" s="4"/>
      <c r="L17736" s="32"/>
      <c r="M17736" s="32"/>
      <c r="N17736" s="4"/>
      <c r="Q17736" s="27"/>
    </row>
    <row r="17737" spans="11:17" x14ac:dyDescent="0.25">
      <c r="K17737" s="4"/>
      <c r="L17737" s="32"/>
      <c r="M17737" s="32"/>
      <c r="N17737" s="4"/>
      <c r="Q17737" s="27"/>
    </row>
    <row r="17738" spans="11:17" x14ac:dyDescent="0.25">
      <c r="K17738" s="4"/>
      <c r="L17738" s="32"/>
      <c r="M17738" s="32"/>
      <c r="N17738" s="4"/>
      <c r="Q17738" s="27"/>
    </row>
    <row r="17739" spans="11:17" x14ac:dyDescent="0.25">
      <c r="K17739" s="4"/>
      <c r="L17739" s="32"/>
      <c r="M17739" s="32"/>
      <c r="N17739" s="4"/>
      <c r="Q17739" s="27"/>
    </row>
    <row r="17740" spans="11:17" x14ac:dyDescent="0.25">
      <c r="K17740" s="4"/>
      <c r="L17740" s="32"/>
      <c r="M17740" s="32"/>
      <c r="N17740" s="4"/>
      <c r="Q17740" s="27"/>
    </row>
    <row r="17741" spans="11:17" x14ac:dyDescent="0.25">
      <c r="K17741" s="4"/>
      <c r="L17741" s="32"/>
      <c r="M17741" s="32"/>
      <c r="N17741" s="4"/>
      <c r="Q17741" s="27"/>
    </row>
    <row r="17742" spans="11:17" x14ac:dyDescent="0.25">
      <c r="K17742" s="4"/>
      <c r="L17742" s="32"/>
      <c r="M17742" s="32"/>
      <c r="N17742" s="4"/>
      <c r="Q17742" s="27"/>
    </row>
    <row r="17743" spans="11:17" x14ac:dyDescent="0.25">
      <c r="K17743" s="4"/>
      <c r="L17743" s="32"/>
      <c r="M17743" s="32"/>
      <c r="N17743" s="4"/>
      <c r="Q17743" s="27"/>
    </row>
    <row r="17744" spans="11:17" x14ac:dyDescent="0.25">
      <c r="K17744" s="4"/>
      <c r="L17744" s="32"/>
      <c r="M17744" s="32"/>
      <c r="N17744" s="4"/>
      <c r="Q17744" s="27"/>
    </row>
    <row r="17745" spans="11:17" x14ac:dyDescent="0.25">
      <c r="K17745" s="4"/>
      <c r="L17745" s="32"/>
      <c r="M17745" s="32"/>
      <c r="N17745" s="4"/>
      <c r="Q17745" s="27"/>
    </row>
    <row r="17746" spans="11:17" x14ac:dyDescent="0.25">
      <c r="K17746" s="4"/>
      <c r="L17746" s="32"/>
      <c r="M17746" s="32"/>
      <c r="N17746" s="4"/>
      <c r="Q17746" s="27"/>
    </row>
    <row r="17747" spans="11:17" x14ac:dyDescent="0.25">
      <c r="K17747" s="4"/>
      <c r="L17747" s="32"/>
      <c r="M17747" s="32"/>
      <c r="N17747" s="4"/>
      <c r="Q17747" s="27"/>
    </row>
    <row r="17748" spans="11:17" x14ac:dyDescent="0.25">
      <c r="K17748" s="4"/>
      <c r="L17748" s="32"/>
      <c r="M17748" s="32"/>
      <c r="N17748" s="4"/>
      <c r="Q17748" s="27"/>
    </row>
    <row r="17749" spans="11:17" x14ac:dyDescent="0.25">
      <c r="K17749" s="4"/>
      <c r="L17749" s="32"/>
      <c r="M17749" s="32"/>
      <c r="N17749" s="4"/>
      <c r="Q17749" s="27"/>
    </row>
    <row r="17750" spans="11:17" x14ac:dyDescent="0.25">
      <c r="K17750" s="4"/>
      <c r="L17750" s="32"/>
      <c r="M17750" s="32"/>
      <c r="N17750" s="4"/>
      <c r="Q17750" s="27"/>
    </row>
    <row r="17751" spans="11:17" x14ac:dyDescent="0.25">
      <c r="K17751" s="4"/>
      <c r="L17751" s="32"/>
      <c r="M17751" s="32"/>
      <c r="N17751" s="4"/>
      <c r="Q17751" s="27"/>
    </row>
    <row r="17752" spans="11:17" x14ac:dyDescent="0.25">
      <c r="K17752" s="4"/>
      <c r="L17752" s="32"/>
      <c r="M17752" s="32"/>
      <c r="N17752" s="4"/>
      <c r="Q17752" s="27"/>
    </row>
    <row r="17753" spans="11:17" x14ac:dyDescent="0.25">
      <c r="K17753" s="4"/>
      <c r="L17753" s="32"/>
      <c r="M17753" s="32"/>
      <c r="N17753" s="4"/>
      <c r="Q17753" s="27"/>
    </row>
    <row r="17754" spans="11:17" x14ac:dyDescent="0.25">
      <c r="K17754" s="4"/>
      <c r="L17754" s="32"/>
      <c r="M17754" s="32"/>
      <c r="N17754" s="4"/>
      <c r="Q17754" s="27"/>
    </row>
    <row r="17755" spans="11:17" x14ac:dyDescent="0.25">
      <c r="K17755" s="4"/>
      <c r="L17755" s="32"/>
      <c r="M17755" s="32"/>
      <c r="N17755" s="4"/>
      <c r="Q17755" s="27"/>
    </row>
    <row r="17756" spans="11:17" x14ac:dyDescent="0.25">
      <c r="K17756" s="4"/>
      <c r="L17756" s="32"/>
      <c r="M17756" s="32"/>
      <c r="N17756" s="4"/>
      <c r="Q17756" s="27"/>
    </row>
    <row r="17757" spans="11:17" x14ac:dyDescent="0.25">
      <c r="K17757" s="4"/>
      <c r="L17757" s="32"/>
      <c r="M17757" s="32"/>
      <c r="N17757" s="4"/>
      <c r="Q17757" s="27"/>
    </row>
    <row r="17758" spans="11:17" x14ac:dyDescent="0.25">
      <c r="K17758" s="4"/>
      <c r="L17758" s="32"/>
      <c r="M17758" s="32"/>
      <c r="N17758" s="4"/>
      <c r="Q17758" s="27"/>
    </row>
    <row r="17759" spans="11:17" x14ac:dyDescent="0.25">
      <c r="K17759" s="4"/>
      <c r="L17759" s="32"/>
      <c r="M17759" s="32"/>
      <c r="N17759" s="4"/>
      <c r="Q17759" s="27"/>
    </row>
    <row r="17760" spans="11:17" x14ac:dyDescent="0.25">
      <c r="K17760" s="4"/>
      <c r="L17760" s="32"/>
      <c r="M17760" s="32"/>
      <c r="N17760" s="4"/>
      <c r="Q17760" s="27"/>
    </row>
    <row r="17761" spans="11:17" x14ac:dyDescent="0.25">
      <c r="K17761" s="4"/>
      <c r="L17761" s="32"/>
      <c r="M17761" s="32"/>
      <c r="N17761" s="4"/>
      <c r="Q17761" s="27"/>
    </row>
    <row r="17762" spans="11:17" x14ac:dyDescent="0.25">
      <c r="K17762" s="4"/>
      <c r="L17762" s="32"/>
      <c r="M17762" s="32"/>
      <c r="N17762" s="4"/>
      <c r="Q17762" s="27"/>
    </row>
    <row r="17763" spans="11:17" x14ac:dyDescent="0.25">
      <c r="K17763" s="4"/>
      <c r="L17763" s="32"/>
      <c r="M17763" s="32"/>
      <c r="N17763" s="4"/>
      <c r="Q17763" s="27"/>
    </row>
    <row r="17764" spans="11:17" x14ac:dyDescent="0.25">
      <c r="K17764" s="4"/>
      <c r="L17764" s="32"/>
      <c r="M17764" s="32"/>
      <c r="N17764" s="4"/>
      <c r="Q17764" s="27"/>
    </row>
    <row r="17765" spans="11:17" x14ac:dyDescent="0.25">
      <c r="K17765" s="4"/>
      <c r="L17765" s="32"/>
      <c r="M17765" s="32"/>
      <c r="N17765" s="4"/>
      <c r="Q17765" s="27"/>
    </row>
    <row r="17766" spans="11:17" x14ac:dyDescent="0.25">
      <c r="K17766" s="4"/>
      <c r="L17766" s="32"/>
      <c r="M17766" s="32"/>
      <c r="N17766" s="4"/>
      <c r="Q17766" s="27"/>
    </row>
    <row r="17767" spans="11:17" x14ac:dyDescent="0.25">
      <c r="K17767" s="4"/>
      <c r="L17767" s="32"/>
      <c r="M17767" s="32"/>
      <c r="N17767" s="4"/>
      <c r="Q17767" s="27"/>
    </row>
    <row r="17768" spans="11:17" x14ac:dyDescent="0.25">
      <c r="K17768" s="4"/>
      <c r="L17768" s="32"/>
      <c r="M17768" s="32"/>
      <c r="N17768" s="4"/>
      <c r="Q17768" s="27"/>
    </row>
    <row r="17769" spans="11:17" x14ac:dyDescent="0.25">
      <c r="K17769" s="4"/>
      <c r="L17769" s="32"/>
      <c r="M17769" s="32"/>
      <c r="N17769" s="4"/>
      <c r="Q17769" s="27"/>
    </row>
    <row r="17770" spans="11:17" x14ac:dyDescent="0.25">
      <c r="K17770" s="4"/>
      <c r="L17770" s="32"/>
      <c r="M17770" s="32"/>
      <c r="N17770" s="4"/>
      <c r="Q17770" s="27"/>
    </row>
    <row r="17771" spans="11:17" x14ac:dyDescent="0.25">
      <c r="K17771" s="4"/>
      <c r="L17771" s="32"/>
      <c r="M17771" s="32"/>
      <c r="N17771" s="4"/>
      <c r="Q17771" s="27"/>
    </row>
    <row r="17772" spans="11:17" x14ac:dyDescent="0.25">
      <c r="K17772" s="4"/>
      <c r="L17772" s="32"/>
      <c r="M17772" s="32"/>
      <c r="N17772" s="4"/>
      <c r="Q17772" s="27"/>
    </row>
    <row r="17773" spans="11:17" x14ac:dyDescent="0.25">
      <c r="K17773" s="4"/>
      <c r="L17773" s="32"/>
      <c r="M17773" s="32"/>
      <c r="N17773" s="4"/>
      <c r="Q17773" s="27"/>
    </row>
    <row r="17774" spans="11:17" x14ac:dyDescent="0.25">
      <c r="K17774" s="4"/>
      <c r="L17774" s="32"/>
      <c r="M17774" s="32"/>
      <c r="N17774" s="4"/>
      <c r="Q17774" s="27"/>
    </row>
    <row r="17775" spans="11:17" x14ac:dyDescent="0.25">
      <c r="K17775" s="4"/>
      <c r="L17775" s="32"/>
      <c r="M17775" s="32"/>
      <c r="N17775" s="4"/>
      <c r="Q17775" s="27"/>
    </row>
    <row r="17776" spans="11:17" x14ac:dyDescent="0.25">
      <c r="K17776" s="4"/>
      <c r="L17776" s="32"/>
      <c r="M17776" s="32"/>
      <c r="N17776" s="4"/>
      <c r="Q17776" s="27"/>
    </row>
    <row r="17777" spans="11:17" x14ac:dyDescent="0.25">
      <c r="K17777" s="4"/>
      <c r="L17777" s="32"/>
      <c r="M17777" s="32"/>
      <c r="N17777" s="4"/>
      <c r="Q17777" s="27"/>
    </row>
    <row r="17778" spans="11:17" x14ac:dyDescent="0.25">
      <c r="K17778" s="4"/>
      <c r="L17778" s="32"/>
      <c r="M17778" s="32"/>
      <c r="N17778" s="4"/>
      <c r="Q17778" s="27"/>
    </row>
    <row r="17779" spans="11:17" x14ac:dyDescent="0.25">
      <c r="K17779" s="4"/>
      <c r="L17779" s="32"/>
      <c r="M17779" s="32"/>
      <c r="N17779" s="4"/>
      <c r="Q17779" s="27"/>
    </row>
    <row r="17780" spans="11:17" x14ac:dyDescent="0.25">
      <c r="K17780" s="4"/>
      <c r="L17780" s="32"/>
      <c r="M17780" s="32"/>
      <c r="N17780" s="4"/>
      <c r="Q17780" s="27"/>
    </row>
    <row r="17781" spans="11:17" x14ac:dyDescent="0.25">
      <c r="K17781" s="4"/>
      <c r="L17781" s="32"/>
      <c r="M17781" s="32"/>
      <c r="N17781" s="4"/>
      <c r="Q17781" s="27"/>
    </row>
    <row r="17782" spans="11:17" x14ac:dyDescent="0.25">
      <c r="K17782" s="4"/>
      <c r="L17782" s="32"/>
      <c r="M17782" s="32"/>
      <c r="N17782" s="4"/>
      <c r="Q17782" s="27"/>
    </row>
    <row r="17783" spans="11:17" x14ac:dyDescent="0.25">
      <c r="K17783" s="4"/>
      <c r="L17783" s="32"/>
      <c r="M17783" s="32"/>
      <c r="N17783" s="4"/>
      <c r="Q17783" s="27"/>
    </row>
    <row r="17784" spans="11:17" x14ac:dyDescent="0.25">
      <c r="K17784" s="4"/>
      <c r="L17784" s="32"/>
      <c r="M17784" s="32"/>
      <c r="N17784" s="4"/>
      <c r="Q17784" s="27"/>
    </row>
    <row r="17785" spans="11:17" x14ac:dyDescent="0.25">
      <c r="K17785" s="4"/>
      <c r="L17785" s="32"/>
      <c r="M17785" s="32"/>
      <c r="N17785" s="4"/>
      <c r="Q17785" s="27"/>
    </row>
    <row r="17786" spans="11:17" x14ac:dyDescent="0.25">
      <c r="K17786" s="4"/>
      <c r="L17786" s="32"/>
      <c r="M17786" s="32"/>
      <c r="N17786" s="4"/>
      <c r="Q17786" s="27"/>
    </row>
    <row r="17787" spans="11:17" x14ac:dyDescent="0.25">
      <c r="K17787" s="4"/>
      <c r="L17787" s="32"/>
      <c r="M17787" s="32"/>
      <c r="N17787" s="4"/>
      <c r="Q17787" s="27"/>
    </row>
    <row r="17788" spans="11:17" x14ac:dyDescent="0.25">
      <c r="K17788" s="4"/>
      <c r="L17788" s="32"/>
      <c r="M17788" s="32"/>
      <c r="N17788" s="4"/>
      <c r="Q17788" s="27"/>
    </row>
    <row r="17789" spans="11:17" x14ac:dyDescent="0.25">
      <c r="K17789" s="4"/>
      <c r="L17789" s="32"/>
      <c r="M17789" s="32"/>
      <c r="N17789" s="4"/>
      <c r="Q17789" s="27"/>
    </row>
    <row r="17790" spans="11:17" x14ac:dyDescent="0.25">
      <c r="K17790" s="4"/>
      <c r="L17790" s="32"/>
      <c r="M17790" s="32"/>
      <c r="N17790" s="4"/>
      <c r="Q17790" s="27"/>
    </row>
    <row r="17791" spans="11:17" x14ac:dyDescent="0.25">
      <c r="K17791" s="4"/>
      <c r="L17791" s="32"/>
      <c r="M17791" s="32"/>
      <c r="N17791" s="4"/>
      <c r="Q17791" s="27"/>
    </row>
    <row r="17792" spans="11:17" x14ac:dyDescent="0.25">
      <c r="K17792" s="4"/>
      <c r="L17792" s="32"/>
      <c r="M17792" s="32"/>
      <c r="N17792" s="4"/>
      <c r="Q17792" s="27"/>
    </row>
    <row r="17793" spans="11:17" x14ac:dyDescent="0.25">
      <c r="K17793" s="4"/>
      <c r="L17793" s="32"/>
      <c r="M17793" s="32"/>
      <c r="N17793" s="4"/>
      <c r="Q17793" s="27"/>
    </row>
    <row r="17794" spans="11:17" x14ac:dyDescent="0.25">
      <c r="K17794" s="4"/>
      <c r="L17794" s="32"/>
      <c r="M17794" s="32"/>
      <c r="N17794" s="4"/>
      <c r="Q17794" s="27"/>
    </row>
    <row r="17795" spans="11:17" x14ac:dyDescent="0.25">
      <c r="K17795" s="4"/>
      <c r="L17795" s="32"/>
      <c r="M17795" s="32"/>
      <c r="N17795" s="4"/>
      <c r="Q17795" s="27"/>
    </row>
    <row r="17796" spans="11:17" x14ac:dyDescent="0.25">
      <c r="K17796" s="4"/>
      <c r="L17796" s="32"/>
      <c r="M17796" s="32"/>
      <c r="N17796" s="4"/>
      <c r="Q17796" s="27"/>
    </row>
    <row r="17797" spans="11:17" x14ac:dyDescent="0.25">
      <c r="K17797" s="4"/>
      <c r="L17797" s="32"/>
      <c r="M17797" s="32"/>
      <c r="N17797" s="4"/>
      <c r="Q17797" s="27"/>
    </row>
    <row r="17798" spans="11:17" x14ac:dyDescent="0.25">
      <c r="K17798" s="4"/>
      <c r="L17798" s="32"/>
      <c r="M17798" s="32"/>
      <c r="N17798" s="4"/>
      <c r="Q17798" s="27"/>
    </row>
    <row r="17799" spans="11:17" x14ac:dyDescent="0.25">
      <c r="K17799" s="4"/>
      <c r="L17799" s="32"/>
      <c r="M17799" s="32"/>
      <c r="N17799" s="4"/>
      <c r="Q17799" s="27"/>
    </row>
    <row r="17800" spans="11:17" x14ac:dyDescent="0.25">
      <c r="K17800" s="4"/>
      <c r="L17800" s="32"/>
      <c r="M17800" s="32"/>
      <c r="N17800" s="4"/>
      <c r="Q17800" s="27"/>
    </row>
    <row r="17801" spans="11:17" x14ac:dyDescent="0.25">
      <c r="K17801" s="4"/>
      <c r="L17801" s="32"/>
      <c r="M17801" s="32"/>
      <c r="N17801" s="4"/>
      <c r="Q17801" s="27"/>
    </row>
    <row r="17802" spans="11:17" x14ac:dyDescent="0.25">
      <c r="K17802" s="4"/>
      <c r="L17802" s="32"/>
      <c r="M17802" s="32"/>
      <c r="N17802" s="4"/>
      <c r="Q17802" s="27"/>
    </row>
    <row r="17803" spans="11:17" x14ac:dyDescent="0.25">
      <c r="K17803" s="4"/>
      <c r="L17803" s="32"/>
      <c r="M17803" s="32"/>
      <c r="N17803" s="4"/>
      <c r="Q17803" s="27"/>
    </row>
    <row r="17804" spans="11:17" x14ac:dyDescent="0.25">
      <c r="K17804" s="4"/>
      <c r="L17804" s="32"/>
      <c r="M17804" s="32"/>
      <c r="N17804" s="4"/>
      <c r="Q17804" s="27"/>
    </row>
    <row r="17805" spans="11:17" x14ac:dyDescent="0.25">
      <c r="K17805" s="4"/>
      <c r="L17805" s="32"/>
      <c r="M17805" s="32"/>
      <c r="N17805" s="4"/>
      <c r="Q17805" s="27"/>
    </row>
    <row r="17806" spans="11:17" x14ac:dyDescent="0.25">
      <c r="K17806" s="4"/>
      <c r="L17806" s="32"/>
      <c r="M17806" s="32"/>
      <c r="N17806" s="4"/>
      <c r="Q17806" s="27"/>
    </row>
    <row r="17807" spans="11:17" x14ac:dyDescent="0.25">
      <c r="K17807" s="4"/>
      <c r="L17807" s="32"/>
      <c r="M17807" s="32"/>
      <c r="N17807" s="4"/>
      <c r="Q17807" s="27"/>
    </row>
    <row r="17808" spans="11:17" x14ac:dyDescent="0.25">
      <c r="K17808" s="4"/>
      <c r="L17808" s="32"/>
      <c r="M17808" s="32"/>
      <c r="N17808" s="4"/>
      <c r="Q17808" s="27"/>
    </row>
    <row r="17809" spans="11:17" x14ac:dyDescent="0.25">
      <c r="K17809" s="4"/>
      <c r="L17809" s="32"/>
      <c r="M17809" s="32"/>
      <c r="N17809" s="4"/>
      <c r="Q17809" s="27"/>
    </row>
    <row r="17810" spans="11:17" x14ac:dyDescent="0.25">
      <c r="K17810" s="4"/>
      <c r="L17810" s="32"/>
      <c r="M17810" s="32"/>
      <c r="N17810" s="4"/>
      <c r="Q17810" s="27"/>
    </row>
    <row r="17811" spans="11:17" x14ac:dyDescent="0.25">
      <c r="K17811" s="4"/>
      <c r="L17811" s="32"/>
      <c r="M17811" s="32"/>
      <c r="N17811" s="4"/>
      <c r="Q17811" s="27"/>
    </row>
    <row r="17812" spans="11:17" x14ac:dyDescent="0.25">
      <c r="K17812" s="4"/>
      <c r="L17812" s="32"/>
      <c r="M17812" s="32"/>
      <c r="N17812" s="4"/>
      <c r="Q17812" s="27"/>
    </row>
    <row r="17813" spans="11:17" x14ac:dyDescent="0.25">
      <c r="K17813" s="4"/>
      <c r="L17813" s="32"/>
      <c r="M17813" s="32"/>
      <c r="N17813" s="4"/>
      <c r="Q17813" s="27"/>
    </row>
    <row r="17814" spans="11:17" x14ac:dyDescent="0.25">
      <c r="K17814" s="4"/>
      <c r="L17814" s="32"/>
      <c r="M17814" s="32"/>
      <c r="N17814" s="4"/>
      <c r="Q17814" s="27"/>
    </row>
    <row r="17815" spans="11:17" x14ac:dyDescent="0.25">
      <c r="K17815" s="4"/>
      <c r="L17815" s="32"/>
      <c r="M17815" s="32"/>
      <c r="N17815" s="4"/>
      <c r="Q17815" s="27"/>
    </row>
    <row r="17816" spans="11:17" x14ac:dyDescent="0.25">
      <c r="K17816" s="4"/>
      <c r="L17816" s="32"/>
      <c r="M17816" s="32"/>
      <c r="N17816" s="4"/>
      <c r="Q17816" s="27"/>
    </row>
    <row r="17817" spans="11:17" x14ac:dyDescent="0.25">
      <c r="K17817" s="4"/>
      <c r="L17817" s="32"/>
      <c r="M17817" s="32"/>
      <c r="N17817" s="4"/>
      <c r="Q17817" s="27"/>
    </row>
    <row r="17818" spans="11:17" x14ac:dyDescent="0.25">
      <c r="K17818" s="4"/>
      <c r="L17818" s="32"/>
      <c r="M17818" s="32"/>
      <c r="N17818" s="4"/>
      <c r="Q17818" s="27"/>
    </row>
    <row r="17819" spans="11:17" x14ac:dyDescent="0.25">
      <c r="K17819" s="4"/>
      <c r="L17819" s="32"/>
      <c r="M17819" s="32"/>
      <c r="N17819" s="4"/>
      <c r="Q17819" s="27"/>
    </row>
    <row r="17820" spans="11:17" x14ac:dyDescent="0.25">
      <c r="K17820" s="4"/>
      <c r="L17820" s="32"/>
      <c r="M17820" s="32"/>
      <c r="N17820" s="4"/>
      <c r="Q17820" s="27"/>
    </row>
    <row r="17821" spans="11:17" x14ac:dyDescent="0.25">
      <c r="K17821" s="4"/>
      <c r="L17821" s="32"/>
      <c r="M17821" s="32"/>
      <c r="N17821" s="4"/>
      <c r="Q17821" s="27"/>
    </row>
    <row r="17822" spans="11:17" x14ac:dyDescent="0.25">
      <c r="K17822" s="4"/>
      <c r="L17822" s="32"/>
      <c r="M17822" s="32"/>
      <c r="N17822" s="4"/>
      <c r="Q17822" s="27"/>
    </row>
    <row r="17823" spans="11:17" x14ac:dyDescent="0.25">
      <c r="K17823" s="4"/>
      <c r="L17823" s="32"/>
      <c r="M17823" s="32"/>
      <c r="N17823" s="4"/>
      <c r="Q17823" s="27"/>
    </row>
    <row r="17824" spans="11:17" x14ac:dyDescent="0.25">
      <c r="K17824" s="4"/>
      <c r="L17824" s="32"/>
      <c r="M17824" s="32"/>
      <c r="N17824" s="4"/>
      <c r="Q17824" s="27"/>
    </row>
    <row r="17825" spans="11:17" x14ac:dyDescent="0.25">
      <c r="K17825" s="4"/>
      <c r="L17825" s="32"/>
      <c r="M17825" s="32"/>
      <c r="N17825" s="4"/>
      <c r="Q17825" s="27"/>
    </row>
    <row r="17826" spans="11:17" x14ac:dyDescent="0.25">
      <c r="K17826" s="4"/>
      <c r="L17826" s="32"/>
      <c r="M17826" s="32"/>
      <c r="N17826" s="4"/>
      <c r="Q17826" s="27"/>
    </row>
    <row r="17827" spans="11:17" x14ac:dyDescent="0.25">
      <c r="K17827" s="4"/>
      <c r="L17827" s="32"/>
      <c r="M17827" s="32"/>
      <c r="N17827" s="4"/>
      <c r="Q17827" s="27"/>
    </row>
    <row r="17828" spans="11:17" x14ac:dyDescent="0.25">
      <c r="K17828" s="4"/>
      <c r="L17828" s="32"/>
      <c r="M17828" s="32"/>
      <c r="N17828" s="4"/>
      <c r="Q17828" s="27"/>
    </row>
    <row r="17829" spans="11:17" x14ac:dyDescent="0.25">
      <c r="K17829" s="4"/>
      <c r="L17829" s="32"/>
      <c r="M17829" s="32"/>
      <c r="N17829" s="4"/>
      <c r="Q17829" s="27"/>
    </row>
    <row r="17830" spans="11:17" x14ac:dyDescent="0.25">
      <c r="K17830" s="4"/>
      <c r="L17830" s="32"/>
      <c r="M17830" s="32"/>
      <c r="N17830" s="4"/>
      <c r="Q17830" s="27"/>
    </row>
    <row r="17831" spans="11:17" x14ac:dyDescent="0.25">
      <c r="K17831" s="4"/>
      <c r="L17831" s="32"/>
      <c r="M17831" s="32"/>
      <c r="N17831" s="4"/>
      <c r="Q17831" s="27"/>
    </row>
    <row r="17832" spans="11:17" x14ac:dyDescent="0.25">
      <c r="K17832" s="4"/>
      <c r="L17832" s="32"/>
      <c r="M17832" s="32"/>
      <c r="N17832" s="4"/>
      <c r="Q17832" s="27"/>
    </row>
    <row r="17833" spans="11:17" x14ac:dyDescent="0.25">
      <c r="K17833" s="4"/>
      <c r="L17833" s="32"/>
      <c r="M17833" s="32"/>
      <c r="N17833" s="4"/>
      <c r="Q17833" s="27"/>
    </row>
    <row r="17834" spans="11:17" x14ac:dyDescent="0.25">
      <c r="K17834" s="4"/>
      <c r="L17834" s="32"/>
      <c r="M17834" s="32"/>
      <c r="N17834" s="4"/>
      <c r="Q17834" s="27"/>
    </row>
    <row r="17835" spans="11:17" x14ac:dyDescent="0.25">
      <c r="K17835" s="4"/>
      <c r="L17835" s="32"/>
      <c r="M17835" s="32"/>
      <c r="N17835" s="4"/>
      <c r="Q17835" s="27"/>
    </row>
    <row r="17836" spans="11:17" x14ac:dyDescent="0.25">
      <c r="K17836" s="4"/>
      <c r="L17836" s="32"/>
      <c r="M17836" s="32"/>
      <c r="N17836" s="4"/>
      <c r="Q17836" s="27"/>
    </row>
    <row r="17837" spans="11:17" x14ac:dyDescent="0.25">
      <c r="K17837" s="4"/>
      <c r="L17837" s="32"/>
      <c r="M17837" s="32"/>
      <c r="N17837" s="4"/>
      <c r="Q17837" s="27"/>
    </row>
    <row r="17838" spans="11:17" x14ac:dyDescent="0.25">
      <c r="K17838" s="4"/>
      <c r="L17838" s="32"/>
      <c r="M17838" s="32"/>
      <c r="N17838" s="4"/>
      <c r="Q17838" s="27"/>
    </row>
    <row r="17839" spans="11:17" x14ac:dyDescent="0.25">
      <c r="K17839" s="4"/>
      <c r="L17839" s="32"/>
      <c r="M17839" s="32"/>
      <c r="N17839" s="4"/>
      <c r="Q17839" s="27"/>
    </row>
    <row r="17840" spans="11:17" x14ac:dyDescent="0.25">
      <c r="K17840" s="4"/>
      <c r="L17840" s="32"/>
      <c r="M17840" s="32"/>
      <c r="N17840" s="4"/>
      <c r="Q17840" s="27"/>
    </row>
    <row r="17841" spans="11:17" x14ac:dyDescent="0.25">
      <c r="K17841" s="4"/>
      <c r="L17841" s="32"/>
      <c r="M17841" s="32"/>
      <c r="N17841" s="4"/>
      <c r="Q17841" s="27"/>
    </row>
    <row r="17842" spans="11:17" x14ac:dyDescent="0.25">
      <c r="K17842" s="4"/>
      <c r="L17842" s="32"/>
      <c r="M17842" s="32"/>
      <c r="N17842" s="4"/>
      <c r="Q17842" s="27"/>
    </row>
    <row r="17843" spans="11:17" x14ac:dyDescent="0.25">
      <c r="K17843" s="4"/>
      <c r="L17843" s="32"/>
      <c r="M17843" s="32"/>
      <c r="N17843" s="4"/>
      <c r="Q17843" s="27"/>
    </row>
    <row r="17844" spans="11:17" x14ac:dyDescent="0.25">
      <c r="K17844" s="4"/>
      <c r="L17844" s="32"/>
      <c r="M17844" s="32"/>
      <c r="N17844" s="4"/>
      <c r="Q17844" s="27"/>
    </row>
    <row r="17845" spans="11:17" x14ac:dyDescent="0.25">
      <c r="K17845" s="4"/>
      <c r="L17845" s="32"/>
      <c r="M17845" s="32"/>
      <c r="N17845" s="4"/>
      <c r="Q17845" s="27"/>
    </row>
    <row r="17846" spans="11:17" x14ac:dyDescent="0.25">
      <c r="K17846" s="4"/>
      <c r="L17846" s="32"/>
      <c r="M17846" s="32"/>
      <c r="N17846" s="4"/>
      <c r="Q17846" s="27"/>
    </row>
    <row r="17847" spans="11:17" x14ac:dyDescent="0.25">
      <c r="K17847" s="4"/>
      <c r="L17847" s="32"/>
      <c r="M17847" s="32"/>
      <c r="N17847" s="4"/>
      <c r="Q17847" s="27"/>
    </row>
    <row r="17848" spans="11:17" x14ac:dyDescent="0.25">
      <c r="K17848" s="4"/>
      <c r="L17848" s="32"/>
      <c r="M17848" s="32"/>
      <c r="N17848" s="4"/>
      <c r="Q17848" s="27"/>
    </row>
    <row r="17849" spans="11:17" x14ac:dyDescent="0.25">
      <c r="K17849" s="4"/>
      <c r="L17849" s="32"/>
      <c r="M17849" s="32"/>
      <c r="N17849" s="4"/>
      <c r="Q17849" s="27"/>
    </row>
    <row r="17850" spans="11:17" x14ac:dyDescent="0.25">
      <c r="K17850" s="4"/>
      <c r="L17850" s="32"/>
      <c r="M17850" s="32"/>
      <c r="N17850" s="4"/>
      <c r="Q17850" s="27"/>
    </row>
    <row r="17851" spans="11:17" x14ac:dyDescent="0.25">
      <c r="K17851" s="4"/>
      <c r="L17851" s="32"/>
      <c r="M17851" s="32"/>
      <c r="N17851" s="4"/>
      <c r="Q17851" s="27"/>
    </row>
    <row r="17852" spans="11:17" x14ac:dyDescent="0.25">
      <c r="K17852" s="4"/>
      <c r="L17852" s="32"/>
      <c r="M17852" s="32"/>
      <c r="N17852" s="4"/>
      <c r="Q17852" s="27"/>
    </row>
    <row r="17853" spans="11:17" x14ac:dyDescent="0.25">
      <c r="K17853" s="4"/>
      <c r="L17853" s="32"/>
      <c r="M17853" s="32"/>
      <c r="N17853" s="4"/>
      <c r="Q17853" s="27"/>
    </row>
    <row r="17854" spans="11:17" x14ac:dyDescent="0.25">
      <c r="K17854" s="4"/>
      <c r="L17854" s="32"/>
      <c r="M17854" s="32"/>
      <c r="N17854" s="4"/>
      <c r="Q17854" s="27"/>
    </row>
    <row r="17855" spans="11:17" x14ac:dyDescent="0.25">
      <c r="K17855" s="4"/>
      <c r="L17855" s="32"/>
      <c r="M17855" s="32"/>
      <c r="N17855" s="4"/>
      <c r="Q17855" s="27"/>
    </row>
    <row r="17856" spans="11:17" x14ac:dyDescent="0.25">
      <c r="K17856" s="4"/>
      <c r="L17856" s="32"/>
      <c r="M17856" s="32"/>
      <c r="N17856" s="4"/>
      <c r="Q17856" s="27"/>
    </row>
    <row r="17857" spans="11:17" x14ac:dyDescent="0.25">
      <c r="K17857" s="4"/>
      <c r="L17857" s="32"/>
      <c r="M17857" s="32"/>
      <c r="N17857" s="4"/>
      <c r="Q17857" s="27"/>
    </row>
    <row r="17858" spans="11:17" x14ac:dyDescent="0.25">
      <c r="K17858" s="4"/>
      <c r="L17858" s="32"/>
      <c r="M17858" s="32"/>
      <c r="N17858" s="4"/>
      <c r="Q17858" s="27"/>
    </row>
    <row r="17859" spans="11:17" x14ac:dyDescent="0.25">
      <c r="K17859" s="4"/>
      <c r="L17859" s="32"/>
      <c r="M17859" s="32"/>
      <c r="N17859" s="4"/>
      <c r="Q17859" s="27"/>
    </row>
    <row r="17860" spans="11:17" x14ac:dyDescent="0.25">
      <c r="K17860" s="4"/>
      <c r="L17860" s="32"/>
      <c r="M17860" s="32"/>
      <c r="N17860" s="4"/>
      <c r="Q17860" s="27"/>
    </row>
    <row r="17861" spans="11:17" x14ac:dyDescent="0.25">
      <c r="K17861" s="4"/>
      <c r="L17861" s="32"/>
      <c r="M17861" s="32"/>
      <c r="N17861" s="4"/>
      <c r="Q17861" s="27"/>
    </row>
    <row r="17862" spans="11:17" x14ac:dyDescent="0.25">
      <c r="K17862" s="4"/>
      <c r="L17862" s="32"/>
      <c r="M17862" s="32"/>
      <c r="N17862" s="4"/>
      <c r="Q17862" s="27"/>
    </row>
    <row r="17863" spans="11:17" x14ac:dyDescent="0.25">
      <c r="K17863" s="4"/>
      <c r="L17863" s="32"/>
      <c r="M17863" s="32"/>
      <c r="N17863" s="4"/>
      <c r="Q17863" s="27"/>
    </row>
    <row r="17864" spans="11:17" x14ac:dyDescent="0.25">
      <c r="K17864" s="4"/>
      <c r="L17864" s="32"/>
      <c r="M17864" s="32"/>
      <c r="N17864" s="4"/>
      <c r="Q17864" s="27"/>
    </row>
    <row r="17865" spans="11:17" x14ac:dyDescent="0.25">
      <c r="K17865" s="4"/>
      <c r="L17865" s="32"/>
      <c r="M17865" s="32"/>
      <c r="N17865" s="4"/>
      <c r="Q17865" s="27"/>
    </row>
    <row r="17866" spans="11:17" x14ac:dyDescent="0.25">
      <c r="K17866" s="4"/>
      <c r="L17866" s="32"/>
      <c r="M17866" s="32"/>
      <c r="N17866" s="4"/>
      <c r="Q17866" s="27"/>
    </row>
    <row r="17867" spans="11:17" x14ac:dyDescent="0.25">
      <c r="K17867" s="4"/>
      <c r="L17867" s="32"/>
      <c r="M17867" s="32"/>
      <c r="N17867" s="4"/>
      <c r="Q17867" s="27"/>
    </row>
    <row r="17868" spans="11:17" x14ac:dyDescent="0.25">
      <c r="K17868" s="4"/>
      <c r="L17868" s="32"/>
      <c r="M17868" s="32"/>
      <c r="N17868" s="4"/>
      <c r="Q17868" s="27"/>
    </row>
    <row r="17869" spans="11:17" x14ac:dyDescent="0.25">
      <c r="K17869" s="4"/>
      <c r="L17869" s="32"/>
      <c r="M17869" s="32"/>
      <c r="N17869" s="4"/>
      <c r="Q17869" s="27"/>
    </row>
    <row r="17870" spans="11:17" x14ac:dyDescent="0.25">
      <c r="K17870" s="4"/>
      <c r="L17870" s="32"/>
      <c r="M17870" s="32"/>
      <c r="N17870" s="4"/>
      <c r="Q17870" s="27"/>
    </row>
    <row r="17871" spans="11:17" x14ac:dyDescent="0.25">
      <c r="K17871" s="4"/>
      <c r="L17871" s="32"/>
      <c r="M17871" s="32"/>
      <c r="N17871" s="4"/>
      <c r="Q17871" s="27"/>
    </row>
    <row r="17872" spans="11:17" x14ac:dyDescent="0.25">
      <c r="K17872" s="4"/>
      <c r="L17872" s="32"/>
      <c r="M17872" s="32"/>
      <c r="N17872" s="4"/>
      <c r="Q17872" s="27"/>
    </row>
    <row r="17873" spans="11:17" x14ac:dyDescent="0.25">
      <c r="K17873" s="4"/>
      <c r="L17873" s="32"/>
      <c r="M17873" s="32"/>
      <c r="N17873" s="4"/>
      <c r="Q17873" s="27"/>
    </row>
    <row r="17874" spans="11:17" x14ac:dyDescent="0.25">
      <c r="K17874" s="4"/>
      <c r="L17874" s="32"/>
      <c r="M17874" s="32"/>
      <c r="N17874" s="4"/>
      <c r="Q17874" s="27"/>
    </row>
    <row r="17875" spans="11:17" x14ac:dyDescent="0.25">
      <c r="K17875" s="4"/>
      <c r="L17875" s="32"/>
      <c r="M17875" s="32"/>
      <c r="N17875" s="4"/>
      <c r="Q17875" s="27"/>
    </row>
    <row r="17876" spans="11:17" x14ac:dyDescent="0.25">
      <c r="K17876" s="4"/>
      <c r="L17876" s="32"/>
      <c r="M17876" s="32"/>
      <c r="N17876" s="4"/>
      <c r="Q17876" s="27"/>
    </row>
    <row r="17877" spans="11:17" x14ac:dyDescent="0.25">
      <c r="K17877" s="4"/>
      <c r="L17877" s="32"/>
      <c r="M17877" s="32"/>
      <c r="N17877" s="4"/>
      <c r="Q17877" s="27"/>
    </row>
    <row r="17878" spans="11:17" x14ac:dyDescent="0.25">
      <c r="K17878" s="4"/>
      <c r="L17878" s="32"/>
      <c r="M17878" s="32"/>
      <c r="N17878" s="4"/>
      <c r="Q17878" s="27"/>
    </row>
    <row r="17879" spans="11:17" x14ac:dyDescent="0.25">
      <c r="K17879" s="4"/>
      <c r="L17879" s="32"/>
      <c r="M17879" s="32"/>
      <c r="N17879" s="4"/>
      <c r="Q17879" s="27"/>
    </row>
    <row r="17880" spans="11:17" x14ac:dyDescent="0.25">
      <c r="K17880" s="4"/>
      <c r="L17880" s="32"/>
      <c r="M17880" s="32"/>
      <c r="N17880" s="4"/>
      <c r="Q17880" s="27"/>
    </row>
    <row r="17881" spans="11:17" x14ac:dyDescent="0.25">
      <c r="K17881" s="4"/>
      <c r="L17881" s="32"/>
      <c r="M17881" s="32"/>
      <c r="N17881" s="4"/>
      <c r="Q17881" s="27"/>
    </row>
    <row r="17882" spans="11:17" x14ac:dyDescent="0.25">
      <c r="K17882" s="4"/>
      <c r="L17882" s="32"/>
      <c r="M17882" s="32"/>
      <c r="N17882" s="4"/>
      <c r="Q17882" s="27"/>
    </row>
    <row r="17883" spans="11:17" x14ac:dyDescent="0.25">
      <c r="K17883" s="4"/>
      <c r="L17883" s="32"/>
      <c r="M17883" s="32"/>
      <c r="N17883" s="4"/>
      <c r="Q17883" s="27"/>
    </row>
    <row r="17884" spans="11:17" x14ac:dyDescent="0.25">
      <c r="K17884" s="4"/>
      <c r="L17884" s="32"/>
      <c r="M17884" s="32"/>
      <c r="N17884" s="4"/>
      <c r="Q17884" s="27"/>
    </row>
    <row r="17885" spans="11:17" x14ac:dyDescent="0.25">
      <c r="K17885" s="4"/>
      <c r="L17885" s="32"/>
      <c r="M17885" s="32"/>
      <c r="N17885" s="4"/>
      <c r="Q17885" s="27"/>
    </row>
    <row r="17886" spans="11:17" x14ac:dyDescent="0.25">
      <c r="K17886" s="4"/>
      <c r="L17886" s="32"/>
      <c r="M17886" s="32"/>
      <c r="N17886" s="4"/>
      <c r="Q17886" s="27"/>
    </row>
    <row r="17887" spans="11:17" x14ac:dyDescent="0.25">
      <c r="K17887" s="4"/>
      <c r="L17887" s="32"/>
      <c r="M17887" s="32"/>
      <c r="N17887" s="4"/>
      <c r="Q17887" s="27"/>
    </row>
    <row r="17888" spans="11:17" x14ac:dyDescent="0.25">
      <c r="K17888" s="4"/>
      <c r="L17888" s="32"/>
      <c r="M17888" s="32"/>
      <c r="N17888" s="4"/>
      <c r="Q17888" s="27"/>
    </row>
    <row r="17889" spans="11:17" x14ac:dyDescent="0.25">
      <c r="K17889" s="4"/>
      <c r="L17889" s="32"/>
      <c r="M17889" s="32"/>
      <c r="N17889" s="4"/>
      <c r="Q17889" s="27"/>
    </row>
    <row r="17890" spans="11:17" x14ac:dyDescent="0.25">
      <c r="K17890" s="4"/>
      <c r="L17890" s="32"/>
      <c r="M17890" s="32"/>
      <c r="N17890" s="4"/>
      <c r="Q17890" s="27"/>
    </row>
    <row r="17891" spans="11:17" x14ac:dyDescent="0.25">
      <c r="K17891" s="4"/>
      <c r="L17891" s="32"/>
      <c r="M17891" s="32"/>
      <c r="N17891" s="4"/>
      <c r="Q17891" s="27"/>
    </row>
    <row r="17892" spans="11:17" x14ac:dyDescent="0.25">
      <c r="K17892" s="4"/>
      <c r="L17892" s="32"/>
      <c r="M17892" s="32"/>
      <c r="N17892" s="4"/>
      <c r="Q17892" s="27"/>
    </row>
    <row r="17893" spans="11:17" x14ac:dyDescent="0.25">
      <c r="K17893" s="4"/>
      <c r="L17893" s="32"/>
      <c r="M17893" s="32"/>
      <c r="N17893" s="4"/>
      <c r="Q17893" s="27"/>
    </row>
    <row r="17894" spans="11:17" x14ac:dyDescent="0.25">
      <c r="K17894" s="4"/>
      <c r="L17894" s="32"/>
      <c r="M17894" s="32"/>
      <c r="N17894" s="4"/>
      <c r="Q17894" s="27"/>
    </row>
    <row r="17895" spans="11:17" x14ac:dyDescent="0.25">
      <c r="K17895" s="4"/>
      <c r="L17895" s="32"/>
      <c r="M17895" s="32"/>
      <c r="N17895" s="4"/>
      <c r="Q17895" s="27"/>
    </row>
    <row r="17896" spans="11:17" x14ac:dyDescent="0.25">
      <c r="K17896" s="4"/>
      <c r="L17896" s="32"/>
      <c r="M17896" s="32"/>
      <c r="N17896" s="4"/>
      <c r="Q17896" s="27"/>
    </row>
    <row r="17897" spans="11:17" x14ac:dyDescent="0.25">
      <c r="K17897" s="4"/>
      <c r="L17897" s="32"/>
      <c r="M17897" s="32"/>
      <c r="N17897" s="4"/>
      <c r="Q17897" s="27"/>
    </row>
    <row r="17898" spans="11:17" x14ac:dyDescent="0.25">
      <c r="K17898" s="4"/>
      <c r="L17898" s="32"/>
      <c r="M17898" s="32"/>
      <c r="N17898" s="4"/>
      <c r="Q17898" s="27"/>
    </row>
    <row r="17899" spans="11:17" x14ac:dyDescent="0.25">
      <c r="K17899" s="4"/>
      <c r="L17899" s="32"/>
      <c r="M17899" s="32"/>
      <c r="N17899" s="4"/>
      <c r="Q17899" s="27"/>
    </row>
    <row r="17900" spans="11:17" x14ac:dyDescent="0.25">
      <c r="K17900" s="4"/>
      <c r="L17900" s="32"/>
      <c r="M17900" s="32"/>
      <c r="N17900" s="4"/>
      <c r="Q17900" s="27"/>
    </row>
    <row r="17901" spans="11:17" x14ac:dyDescent="0.25">
      <c r="K17901" s="4"/>
      <c r="L17901" s="32"/>
      <c r="M17901" s="32"/>
      <c r="N17901" s="4"/>
      <c r="Q17901" s="27"/>
    </row>
    <row r="17902" spans="11:17" x14ac:dyDescent="0.25">
      <c r="K17902" s="4"/>
      <c r="L17902" s="32"/>
      <c r="M17902" s="32"/>
      <c r="N17902" s="4"/>
      <c r="Q17902" s="27"/>
    </row>
    <row r="17903" spans="11:17" x14ac:dyDescent="0.25">
      <c r="K17903" s="4"/>
      <c r="L17903" s="32"/>
      <c r="M17903" s="32"/>
      <c r="N17903" s="4"/>
      <c r="Q17903" s="27"/>
    </row>
    <row r="17904" spans="11:17" x14ac:dyDescent="0.25">
      <c r="K17904" s="4"/>
      <c r="L17904" s="32"/>
      <c r="M17904" s="32"/>
      <c r="N17904" s="4"/>
      <c r="Q17904" s="27"/>
    </row>
    <row r="17905" spans="11:17" x14ac:dyDescent="0.25">
      <c r="K17905" s="4"/>
      <c r="L17905" s="32"/>
      <c r="M17905" s="32"/>
      <c r="N17905" s="4"/>
      <c r="Q17905" s="27"/>
    </row>
    <row r="17906" spans="11:17" x14ac:dyDescent="0.25">
      <c r="K17906" s="4"/>
      <c r="L17906" s="32"/>
      <c r="M17906" s="32"/>
      <c r="N17906" s="4"/>
      <c r="Q17906" s="27"/>
    </row>
    <row r="17907" spans="11:17" x14ac:dyDescent="0.25">
      <c r="K17907" s="4"/>
      <c r="L17907" s="32"/>
      <c r="M17907" s="32"/>
      <c r="N17907" s="4"/>
      <c r="Q17907" s="27"/>
    </row>
    <row r="17908" spans="11:17" x14ac:dyDescent="0.25">
      <c r="K17908" s="4"/>
      <c r="L17908" s="32"/>
      <c r="M17908" s="32"/>
      <c r="N17908" s="4"/>
      <c r="Q17908" s="27"/>
    </row>
    <row r="17909" spans="11:17" x14ac:dyDescent="0.25">
      <c r="K17909" s="4"/>
      <c r="L17909" s="32"/>
      <c r="M17909" s="32"/>
      <c r="N17909" s="4"/>
      <c r="Q17909" s="27"/>
    </row>
    <row r="17910" spans="11:17" x14ac:dyDescent="0.25">
      <c r="K17910" s="4"/>
      <c r="L17910" s="32"/>
      <c r="M17910" s="32"/>
      <c r="N17910" s="4"/>
      <c r="Q17910" s="27"/>
    </row>
    <row r="17911" spans="11:17" x14ac:dyDescent="0.25">
      <c r="K17911" s="4"/>
      <c r="L17911" s="32"/>
      <c r="M17911" s="32"/>
      <c r="N17911" s="4"/>
      <c r="Q17911" s="27"/>
    </row>
    <row r="17912" spans="11:17" x14ac:dyDescent="0.25">
      <c r="K17912" s="4"/>
      <c r="L17912" s="32"/>
      <c r="M17912" s="32"/>
      <c r="N17912" s="4"/>
      <c r="Q17912" s="27"/>
    </row>
    <row r="17913" spans="11:17" x14ac:dyDescent="0.25">
      <c r="K17913" s="4"/>
      <c r="L17913" s="32"/>
      <c r="M17913" s="32"/>
      <c r="N17913" s="4"/>
      <c r="Q17913" s="27"/>
    </row>
    <row r="17914" spans="11:17" x14ac:dyDescent="0.25">
      <c r="K17914" s="4"/>
      <c r="L17914" s="32"/>
      <c r="M17914" s="32"/>
      <c r="N17914" s="4"/>
      <c r="Q17914" s="27"/>
    </row>
    <row r="17915" spans="11:17" x14ac:dyDescent="0.25">
      <c r="K17915" s="4"/>
      <c r="L17915" s="32"/>
      <c r="M17915" s="32"/>
      <c r="N17915" s="4"/>
      <c r="Q17915" s="27"/>
    </row>
    <row r="17916" spans="11:17" x14ac:dyDescent="0.25">
      <c r="K17916" s="4"/>
      <c r="L17916" s="32"/>
      <c r="M17916" s="32"/>
      <c r="N17916" s="4"/>
      <c r="Q17916" s="27"/>
    </row>
    <row r="17917" spans="11:17" x14ac:dyDescent="0.25">
      <c r="K17917" s="4"/>
      <c r="L17917" s="32"/>
      <c r="M17917" s="32"/>
      <c r="N17917" s="4"/>
      <c r="Q17917" s="27"/>
    </row>
    <row r="17918" spans="11:17" x14ac:dyDescent="0.25">
      <c r="K17918" s="4"/>
      <c r="L17918" s="32"/>
      <c r="M17918" s="32"/>
      <c r="N17918" s="4"/>
      <c r="Q17918" s="27"/>
    </row>
    <row r="17919" spans="11:17" x14ac:dyDescent="0.25">
      <c r="K17919" s="4"/>
      <c r="L17919" s="32"/>
      <c r="M17919" s="32"/>
      <c r="N17919" s="4"/>
      <c r="Q17919" s="27"/>
    </row>
    <row r="17920" spans="11:17" x14ac:dyDescent="0.25">
      <c r="K17920" s="4"/>
      <c r="L17920" s="32"/>
      <c r="M17920" s="32"/>
      <c r="N17920" s="4"/>
      <c r="Q17920" s="27"/>
    </row>
    <row r="17921" spans="11:17" x14ac:dyDescent="0.25">
      <c r="K17921" s="4"/>
      <c r="L17921" s="32"/>
      <c r="M17921" s="32"/>
      <c r="N17921" s="4"/>
      <c r="Q17921" s="27"/>
    </row>
    <row r="17922" spans="11:17" x14ac:dyDescent="0.25">
      <c r="K17922" s="4"/>
      <c r="L17922" s="32"/>
      <c r="M17922" s="32"/>
      <c r="N17922" s="4"/>
      <c r="Q17922" s="27"/>
    </row>
    <row r="17923" spans="11:17" x14ac:dyDescent="0.25">
      <c r="K17923" s="4"/>
      <c r="L17923" s="32"/>
      <c r="M17923" s="32"/>
      <c r="N17923" s="4"/>
      <c r="Q17923" s="27"/>
    </row>
    <row r="17924" spans="11:17" x14ac:dyDescent="0.25">
      <c r="K17924" s="4"/>
      <c r="L17924" s="32"/>
      <c r="M17924" s="32"/>
      <c r="N17924" s="4"/>
      <c r="Q17924" s="27"/>
    </row>
    <row r="17925" spans="11:17" x14ac:dyDescent="0.25">
      <c r="K17925" s="4"/>
      <c r="L17925" s="32"/>
      <c r="M17925" s="32"/>
      <c r="N17925" s="4"/>
      <c r="Q17925" s="27"/>
    </row>
    <row r="17926" spans="11:17" x14ac:dyDescent="0.25">
      <c r="K17926" s="4"/>
      <c r="L17926" s="32"/>
      <c r="M17926" s="32"/>
      <c r="N17926" s="4"/>
      <c r="Q17926" s="27"/>
    </row>
    <row r="17927" spans="11:17" x14ac:dyDescent="0.25">
      <c r="K17927" s="4"/>
      <c r="L17927" s="32"/>
      <c r="M17927" s="32"/>
      <c r="N17927" s="4"/>
      <c r="Q17927" s="27"/>
    </row>
    <row r="17928" spans="11:17" x14ac:dyDescent="0.25">
      <c r="K17928" s="4"/>
      <c r="L17928" s="32"/>
      <c r="M17928" s="32"/>
      <c r="N17928" s="4"/>
      <c r="Q17928" s="27"/>
    </row>
    <row r="17929" spans="11:17" x14ac:dyDescent="0.25">
      <c r="K17929" s="4"/>
      <c r="L17929" s="32"/>
      <c r="M17929" s="32"/>
      <c r="N17929" s="4"/>
      <c r="Q17929" s="27"/>
    </row>
    <row r="17930" spans="11:17" x14ac:dyDescent="0.25">
      <c r="K17930" s="4"/>
      <c r="L17930" s="32"/>
      <c r="M17930" s="32"/>
      <c r="N17930" s="4"/>
      <c r="Q17930" s="27"/>
    </row>
    <row r="17931" spans="11:17" x14ac:dyDescent="0.25">
      <c r="K17931" s="4"/>
      <c r="L17931" s="32"/>
      <c r="M17931" s="32"/>
      <c r="N17931" s="4"/>
      <c r="Q17931" s="27"/>
    </row>
    <row r="17932" spans="11:17" x14ac:dyDescent="0.25">
      <c r="K17932" s="4"/>
      <c r="L17932" s="32"/>
      <c r="M17932" s="32"/>
      <c r="N17932" s="4"/>
      <c r="Q17932" s="27"/>
    </row>
    <row r="17933" spans="11:17" x14ac:dyDescent="0.25">
      <c r="K17933" s="4"/>
      <c r="L17933" s="32"/>
      <c r="M17933" s="32"/>
      <c r="N17933" s="4"/>
      <c r="Q17933" s="27"/>
    </row>
    <row r="17934" spans="11:17" x14ac:dyDescent="0.25">
      <c r="K17934" s="4"/>
      <c r="L17934" s="32"/>
      <c r="M17934" s="32"/>
      <c r="N17934" s="4"/>
      <c r="Q17934" s="27"/>
    </row>
    <row r="17935" spans="11:17" x14ac:dyDescent="0.25">
      <c r="K17935" s="4"/>
      <c r="L17935" s="32"/>
      <c r="M17935" s="32"/>
      <c r="N17935" s="4"/>
      <c r="Q17935" s="27"/>
    </row>
    <row r="17936" spans="11:17" x14ac:dyDescent="0.25">
      <c r="K17936" s="4"/>
      <c r="L17936" s="32"/>
      <c r="M17936" s="32"/>
      <c r="N17936" s="4"/>
      <c r="Q17936" s="27"/>
    </row>
    <row r="17937" spans="11:17" x14ac:dyDescent="0.25">
      <c r="K17937" s="4"/>
      <c r="L17937" s="32"/>
      <c r="M17937" s="32"/>
      <c r="N17937" s="4"/>
      <c r="Q17937" s="27"/>
    </row>
    <row r="17938" spans="11:17" x14ac:dyDescent="0.25">
      <c r="K17938" s="4"/>
      <c r="L17938" s="32"/>
      <c r="M17938" s="32"/>
      <c r="N17938" s="4"/>
      <c r="Q17938" s="27"/>
    </row>
    <row r="17939" spans="11:17" x14ac:dyDescent="0.25">
      <c r="K17939" s="4"/>
      <c r="L17939" s="32"/>
      <c r="M17939" s="32"/>
      <c r="N17939" s="4"/>
      <c r="Q17939" s="27"/>
    </row>
    <row r="17940" spans="11:17" x14ac:dyDescent="0.25">
      <c r="K17940" s="4"/>
      <c r="L17940" s="32"/>
      <c r="M17940" s="32"/>
      <c r="N17940" s="4"/>
      <c r="Q17940" s="27"/>
    </row>
    <row r="17941" spans="11:17" x14ac:dyDescent="0.25">
      <c r="K17941" s="4"/>
      <c r="L17941" s="32"/>
      <c r="M17941" s="32"/>
      <c r="N17941" s="4"/>
      <c r="Q17941" s="27"/>
    </row>
    <row r="17942" spans="11:17" x14ac:dyDescent="0.25">
      <c r="K17942" s="4"/>
      <c r="L17942" s="32"/>
      <c r="M17942" s="32"/>
      <c r="N17942" s="4"/>
      <c r="Q17942" s="27"/>
    </row>
    <row r="17943" spans="11:17" x14ac:dyDescent="0.25">
      <c r="K17943" s="4"/>
      <c r="L17943" s="32"/>
      <c r="M17943" s="32"/>
      <c r="N17943" s="4"/>
      <c r="Q17943" s="27"/>
    </row>
    <row r="17944" spans="11:17" x14ac:dyDescent="0.25">
      <c r="K17944" s="4"/>
      <c r="L17944" s="32"/>
      <c r="M17944" s="32"/>
      <c r="N17944" s="4"/>
      <c r="Q17944" s="27"/>
    </row>
    <row r="17945" spans="11:17" x14ac:dyDescent="0.25">
      <c r="K17945" s="4"/>
      <c r="L17945" s="32"/>
      <c r="M17945" s="32"/>
      <c r="N17945" s="4"/>
      <c r="Q17945" s="27"/>
    </row>
    <row r="17946" spans="11:17" x14ac:dyDescent="0.25">
      <c r="K17946" s="4"/>
      <c r="L17946" s="32"/>
      <c r="M17946" s="32"/>
      <c r="N17946" s="4"/>
      <c r="Q17946" s="27"/>
    </row>
    <row r="17947" spans="11:17" x14ac:dyDescent="0.25">
      <c r="K17947" s="4"/>
      <c r="L17947" s="32"/>
      <c r="M17947" s="32"/>
      <c r="N17947" s="4"/>
      <c r="Q17947" s="27"/>
    </row>
    <row r="17948" spans="11:17" x14ac:dyDescent="0.25">
      <c r="K17948" s="4"/>
      <c r="L17948" s="32"/>
      <c r="M17948" s="32"/>
      <c r="N17948" s="4"/>
      <c r="Q17948" s="27"/>
    </row>
    <row r="17949" spans="11:17" x14ac:dyDescent="0.25">
      <c r="K17949" s="4"/>
      <c r="L17949" s="32"/>
      <c r="M17949" s="32"/>
      <c r="N17949" s="4"/>
      <c r="Q17949" s="27"/>
    </row>
    <row r="17950" spans="11:17" x14ac:dyDescent="0.25">
      <c r="K17950" s="4"/>
      <c r="L17950" s="32"/>
      <c r="M17950" s="32"/>
      <c r="N17950" s="4"/>
      <c r="Q17950" s="27"/>
    </row>
    <row r="17951" spans="11:17" x14ac:dyDescent="0.25">
      <c r="K17951" s="4"/>
      <c r="L17951" s="32"/>
      <c r="M17951" s="32"/>
      <c r="N17951" s="4"/>
      <c r="Q17951" s="27"/>
    </row>
    <row r="17952" spans="11:17" x14ac:dyDescent="0.25">
      <c r="K17952" s="4"/>
      <c r="L17952" s="32"/>
      <c r="M17952" s="32"/>
      <c r="N17952" s="4"/>
      <c r="Q17952" s="27"/>
    </row>
    <row r="17953" spans="11:17" x14ac:dyDescent="0.25">
      <c r="K17953" s="4"/>
      <c r="L17953" s="32"/>
      <c r="M17953" s="32"/>
      <c r="N17953" s="4"/>
      <c r="Q17953" s="27"/>
    </row>
    <row r="17954" spans="11:17" x14ac:dyDescent="0.25">
      <c r="K17954" s="4"/>
      <c r="L17954" s="32"/>
      <c r="M17954" s="32"/>
      <c r="N17954" s="4"/>
      <c r="Q17954" s="27"/>
    </row>
    <row r="17955" spans="11:17" x14ac:dyDescent="0.25">
      <c r="K17955" s="4"/>
      <c r="L17955" s="32"/>
      <c r="M17955" s="32"/>
      <c r="N17955" s="4"/>
      <c r="Q17955" s="27"/>
    </row>
    <row r="17956" spans="11:17" x14ac:dyDescent="0.25">
      <c r="K17956" s="4"/>
      <c r="L17956" s="32"/>
      <c r="M17956" s="32"/>
      <c r="N17956" s="4"/>
      <c r="Q17956" s="27"/>
    </row>
    <row r="17957" spans="11:17" x14ac:dyDescent="0.25">
      <c r="K17957" s="4"/>
      <c r="L17957" s="32"/>
      <c r="M17957" s="32"/>
      <c r="N17957" s="4"/>
      <c r="Q17957" s="27"/>
    </row>
    <row r="17958" spans="11:17" x14ac:dyDescent="0.25">
      <c r="K17958" s="4"/>
      <c r="L17958" s="32"/>
      <c r="M17958" s="32"/>
      <c r="N17958" s="4"/>
      <c r="Q17958" s="27"/>
    </row>
    <row r="17959" spans="11:17" x14ac:dyDescent="0.25">
      <c r="K17959" s="4"/>
      <c r="L17959" s="32"/>
      <c r="M17959" s="32"/>
      <c r="N17959" s="4"/>
      <c r="Q17959" s="27"/>
    </row>
    <row r="17960" spans="11:17" x14ac:dyDescent="0.25">
      <c r="K17960" s="4"/>
      <c r="L17960" s="32"/>
      <c r="M17960" s="32"/>
      <c r="N17960" s="4"/>
      <c r="Q17960" s="27"/>
    </row>
    <row r="17961" spans="11:17" x14ac:dyDescent="0.25">
      <c r="K17961" s="4"/>
      <c r="L17961" s="32"/>
      <c r="M17961" s="32"/>
      <c r="N17961" s="4"/>
      <c r="Q17961" s="27"/>
    </row>
    <row r="17962" spans="11:17" x14ac:dyDescent="0.25">
      <c r="K17962" s="4"/>
      <c r="L17962" s="32"/>
      <c r="M17962" s="32"/>
      <c r="N17962" s="4"/>
      <c r="Q17962" s="27"/>
    </row>
    <row r="17963" spans="11:17" x14ac:dyDescent="0.25">
      <c r="K17963" s="4"/>
      <c r="L17963" s="32"/>
      <c r="M17963" s="32"/>
      <c r="N17963" s="4"/>
      <c r="Q17963" s="27"/>
    </row>
    <row r="17964" spans="11:17" x14ac:dyDescent="0.25">
      <c r="K17964" s="4"/>
      <c r="L17964" s="32"/>
      <c r="M17964" s="32"/>
      <c r="N17964" s="4"/>
      <c r="Q17964" s="27"/>
    </row>
    <row r="17965" spans="11:17" x14ac:dyDescent="0.25">
      <c r="K17965" s="4"/>
      <c r="L17965" s="32"/>
      <c r="M17965" s="32"/>
      <c r="N17965" s="4"/>
      <c r="Q17965" s="27"/>
    </row>
    <row r="17966" spans="11:17" x14ac:dyDescent="0.25">
      <c r="K17966" s="4"/>
      <c r="L17966" s="32"/>
      <c r="M17966" s="32"/>
      <c r="N17966" s="4"/>
      <c r="Q17966" s="27"/>
    </row>
    <row r="17967" spans="11:17" x14ac:dyDescent="0.25">
      <c r="K17967" s="4"/>
      <c r="L17967" s="32"/>
      <c r="M17967" s="32"/>
      <c r="N17967" s="4"/>
      <c r="Q17967" s="27"/>
    </row>
    <row r="17968" spans="11:17" x14ac:dyDescent="0.25">
      <c r="K17968" s="4"/>
      <c r="L17968" s="32"/>
      <c r="M17968" s="32"/>
      <c r="N17968" s="4"/>
      <c r="Q17968" s="27"/>
    </row>
    <row r="17969" spans="11:17" x14ac:dyDescent="0.25">
      <c r="K17969" s="4"/>
      <c r="L17969" s="32"/>
      <c r="M17969" s="32"/>
      <c r="N17969" s="4"/>
      <c r="Q17969" s="27"/>
    </row>
    <row r="17970" spans="11:17" x14ac:dyDescent="0.25">
      <c r="K17970" s="4"/>
      <c r="L17970" s="32"/>
      <c r="M17970" s="32"/>
      <c r="N17970" s="4"/>
      <c r="Q17970" s="27"/>
    </row>
    <row r="17971" spans="11:17" x14ac:dyDescent="0.25">
      <c r="K17971" s="4"/>
      <c r="L17971" s="32"/>
      <c r="M17971" s="32"/>
      <c r="N17971" s="4"/>
      <c r="Q17971" s="27"/>
    </row>
    <row r="17972" spans="11:17" x14ac:dyDescent="0.25">
      <c r="K17972" s="4"/>
      <c r="L17972" s="32"/>
      <c r="M17972" s="32"/>
      <c r="N17972" s="4"/>
      <c r="Q17972" s="27"/>
    </row>
    <row r="17973" spans="11:17" x14ac:dyDescent="0.25">
      <c r="K17973" s="4"/>
      <c r="L17973" s="32"/>
      <c r="M17973" s="32"/>
      <c r="N17973" s="4"/>
      <c r="Q17973" s="27"/>
    </row>
    <row r="17974" spans="11:17" x14ac:dyDescent="0.25">
      <c r="K17974" s="4"/>
      <c r="L17974" s="32"/>
      <c r="M17974" s="32"/>
      <c r="N17974" s="4"/>
      <c r="Q17974" s="27"/>
    </row>
    <row r="17975" spans="11:17" x14ac:dyDescent="0.25">
      <c r="K17975" s="4"/>
      <c r="L17975" s="32"/>
      <c r="M17975" s="32"/>
      <c r="N17975" s="4"/>
      <c r="Q17975" s="27"/>
    </row>
    <row r="17976" spans="11:17" x14ac:dyDescent="0.25">
      <c r="K17976" s="4"/>
      <c r="L17976" s="32"/>
      <c r="M17976" s="32"/>
      <c r="N17976" s="4"/>
      <c r="Q17976" s="27"/>
    </row>
    <row r="17977" spans="11:17" x14ac:dyDescent="0.25">
      <c r="K17977" s="4"/>
      <c r="L17977" s="32"/>
      <c r="M17977" s="32"/>
      <c r="N17977" s="4"/>
      <c r="Q17977" s="27"/>
    </row>
    <row r="17978" spans="11:17" x14ac:dyDescent="0.25">
      <c r="K17978" s="4"/>
      <c r="L17978" s="32"/>
      <c r="M17978" s="32"/>
      <c r="N17978" s="4"/>
      <c r="Q17978" s="27"/>
    </row>
    <row r="17979" spans="11:17" x14ac:dyDescent="0.25">
      <c r="K17979" s="4"/>
      <c r="L17979" s="32"/>
      <c r="M17979" s="32"/>
      <c r="N17979" s="4"/>
      <c r="Q17979" s="27"/>
    </row>
    <row r="17980" spans="11:17" x14ac:dyDescent="0.25">
      <c r="K17980" s="4"/>
      <c r="L17980" s="32"/>
      <c r="M17980" s="32"/>
      <c r="N17980" s="4"/>
      <c r="Q17980" s="27"/>
    </row>
    <row r="17981" spans="11:17" x14ac:dyDescent="0.25">
      <c r="K17981" s="4"/>
      <c r="L17981" s="32"/>
      <c r="M17981" s="32"/>
      <c r="N17981" s="4"/>
      <c r="Q17981" s="27"/>
    </row>
    <row r="17982" spans="11:17" x14ac:dyDescent="0.25">
      <c r="K17982" s="4"/>
      <c r="L17982" s="32"/>
      <c r="M17982" s="32"/>
      <c r="N17982" s="4"/>
      <c r="Q17982" s="27"/>
    </row>
    <row r="17983" spans="11:17" x14ac:dyDescent="0.25">
      <c r="K17983" s="4"/>
      <c r="L17983" s="32"/>
      <c r="M17983" s="32"/>
      <c r="N17983" s="4"/>
      <c r="Q17983" s="27"/>
    </row>
    <row r="17984" spans="11:17" x14ac:dyDescent="0.25">
      <c r="K17984" s="4"/>
      <c r="L17984" s="32"/>
      <c r="M17984" s="32"/>
      <c r="N17984" s="4"/>
      <c r="Q17984" s="27"/>
    </row>
    <row r="17985" spans="11:17" x14ac:dyDescent="0.25">
      <c r="K17985" s="4"/>
      <c r="L17985" s="32"/>
      <c r="M17985" s="32"/>
      <c r="N17985" s="4"/>
      <c r="Q17985" s="27"/>
    </row>
    <row r="17986" spans="11:17" x14ac:dyDescent="0.25">
      <c r="K17986" s="4"/>
      <c r="L17986" s="32"/>
      <c r="M17986" s="32"/>
      <c r="N17986" s="4"/>
      <c r="Q17986" s="27"/>
    </row>
    <row r="17987" spans="11:17" x14ac:dyDescent="0.25">
      <c r="K17987" s="4"/>
      <c r="L17987" s="32"/>
      <c r="M17987" s="32"/>
      <c r="N17987" s="4"/>
      <c r="Q17987" s="27"/>
    </row>
    <row r="17988" spans="11:17" x14ac:dyDescent="0.25">
      <c r="K17988" s="4"/>
      <c r="L17988" s="32"/>
      <c r="M17988" s="32"/>
      <c r="N17988" s="4"/>
      <c r="Q17988" s="27"/>
    </row>
    <row r="17989" spans="11:17" x14ac:dyDescent="0.25">
      <c r="K17989" s="4"/>
      <c r="L17989" s="32"/>
      <c r="M17989" s="32"/>
      <c r="N17989" s="4"/>
      <c r="Q17989" s="27"/>
    </row>
    <row r="17990" spans="11:17" x14ac:dyDescent="0.25">
      <c r="K17990" s="4"/>
      <c r="L17990" s="32"/>
      <c r="M17990" s="32"/>
      <c r="N17990" s="4"/>
      <c r="Q17990" s="27"/>
    </row>
    <row r="17991" spans="11:17" x14ac:dyDescent="0.25">
      <c r="K17991" s="4"/>
      <c r="L17991" s="32"/>
      <c r="M17991" s="32"/>
      <c r="N17991" s="4"/>
      <c r="Q17991" s="27"/>
    </row>
    <row r="17992" spans="11:17" x14ac:dyDescent="0.25">
      <c r="K17992" s="4"/>
      <c r="L17992" s="32"/>
      <c r="M17992" s="32"/>
      <c r="N17992" s="4"/>
      <c r="Q17992" s="27"/>
    </row>
    <row r="17993" spans="11:17" x14ac:dyDescent="0.25">
      <c r="K17993" s="4"/>
      <c r="L17993" s="32"/>
      <c r="M17993" s="32"/>
      <c r="N17993" s="4"/>
      <c r="Q17993" s="27"/>
    </row>
    <row r="17994" spans="11:17" x14ac:dyDescent="0.25">
      <c r="K17994" s="4"/>
      <c r="L17994" s="32"/>
      <c r="M17994" s="32"/>
      <c r="N17994" s="4"/>
      <c r="Q17994" s="27"/>
    </row>
    <row r="17995" spans="11:17" x14ac:dyDescent="0.25">
      <c r="K17995" s="4"/>
      <c r="L17995" s="32"/>
      <c r="M17995" s="32"/>
      <c r="N17995" s="4"/>
      <c r="Q17995" s="27"/>
    </row>
    <row r="17996" spans="11:17" x14ac:dyDescent="0.25">
      <c r="K17996" s="4"/>
      <c r="L17996" s="32"/>
      <c r="M17996" s="32"/>
      <c r="N17996" s="4"/>
      <c r="Q17996" s="27"/>
    </row>
    <row r="17997" spans="11:17" x14ac:dyDescent="0.25">
      <c r="K17997" s="4"/>
      <c r="L17997" s="32"/>
      <c r="M17997" s="32"/>
      <c r="N17997" s="4"/>
      <c r="Q17997" s="27"/>
    </row>
    <row r="17998" spans="11:17" x14ac:dyDescent="0.25">
      <c r="K17998" s="4"/>
      <c r="L17998" s="32"/>
      <c r="M17998" s="32"/>
      <c r="N17998" s="4"/>
      <c r="Q17998" s="27"/>
    </row>
    <row r="17999" spans="11:17" x14ac:dyDescent="0.25">
      <c r="K17999" s="4"/>
      <c r="L17999" s="32"/>
      <c r="M17999" s="32"/>
      <c r="N17999" s="4"/>
      <c r="Q17999" s="27"/>
    </row>
    <row r="18000" spans="11:17" x14ac:dyDescent="0.25">
      <c r="K18000" s="4"/>
      <c r="L18000" s="32"/>
      <c r="M18000" s="32"/>
      <c r="N18000" s="4"/>
      <c r="Q18000" s="27"/>
    </row>
    <row r="18001" spans="11:17" x14ac:dyDescent="0.25">
      <c r="K18001" s="4"/>
      <c r="L18001" s="32"/>
      <c r="M18001" s="32"/>
      <c r="N18001" s="4"/>
      <c r="Q18001" s="27"/>
    </row>
    <row r="18002" spans="11:17" x14ac:dyDescent="0.25">
      <c r="K18002" s="4"/>
      <c r="L18002" s="32"/>
      <c r="M18002" s="32"/>
      <c r="N18002" s="4"/>
      <c r="Q18002" s="27"/>
    </row>
    <row r="18003" spans="11:17" x14ac:dyDescent="0.25">
      <c r="K18003" s="4"/>
      <c r="L18003" s="32"/>
      <c r="M18003" s="32"/>
      <c r="N18003" s="4"/>
      <c r="Q18003" s="27"/>
    </row>
    <row r="18004" spans="11:17" x14ac:dyDescent="0.25">
      <c r="K18004" s="4"/>
      <c r="L18004" s="32"/>
      <c r="M18004" s="32"/>
      <c r="N18004" s="4"/>
      <c r="Q18004" s="27"/>
    </row>
    <row r="18005" spans="11:17" x14ac:dyDescent="0.25">
      <c r="K18005" s="4"/>
      <c r="L18005" s="32"/>
      <c r="M18005" s="32"/>
      <c r="N18005" s="4"/>
      <c r="Q18005" s="27"/>
    </row>
    <row r="18006" spans="11:17" x14ac:dyDescent="0.25">
      <c r="K18006" s="4"/>
      <c r="L18006" s="32"/>
      <c r="M18006" s="32"/>
      <c r="N18006" s="4"/>
      <c r="Q18006" s="27"/>
    </row>
    <row r="18007" spans="11:17" x14ac:dyDescent="0.25">
      <c r="K18007" s="4"/>
      <c r="L18007" s="32"/>
      <c r="M18007" s="32"/>
      <c r="N18007" s="4"/>
      <c r="Q18007" s="27"/>
    </row>
    <row r="18008" spans="11:17" x14ac:dyDescent="0.25">
      <c r="K18008" s="4"/>
      <c r="L18008" s="32"/>
      <c r="M18008" s="32"/>
      <c r="N18008" s="4"/>
      <c r="Q18008" s="27"/>
    </row>
    <row r="18009" spans="11:17" x14ac:dyDescent="0.25">
      <c r="K18009" s="4"/>
      <c r="L18009" s="32"/>
      <c r="M18009" s="32"/>
      <c r="N18009" s="4"/>
      <c r="Q18009" s="27"/>
    </row>
    <row r="18010" spans="11:17" x14ac:dyDescent="0.25">
      <c r="K18010" s="4"/>
      <c r="L18010" s="32"/>
      <c r="M18010" s="32"/>
      <c r="N18010" s="4"/>
      <c r="Q18010" s="27"/>
    </row>
    <row r="18011" spans="11:17" x14ac:dyDescent="0.25">
      <c r="K18011" s="4"/>
      <c r="L18011" s="32"/>
      <c r="M18011" s="32"/>
      <c r="N18011" s="4"/>
      <c r="Q18011" s="27"/>
    </row>
    <row r="18012" spans="11:17" x14ac:dyDescent="0.25">
      <c r="K18012" s="4"/>
      <c r="L18012" s="32"/>
      <c r="M18012" s="32"/>
      <c r="N18012" s="4"/>
      <c r="Q18012" s="27"/>
    </row>
    <row r="18013" spans="11:17" x14ac:dyDescent="0.25">
      <c r="K18013" s="4"/>
      <c r="L18013" s="32"/>
      <c r="M18013" s="32"/>
      <c r="N18013" s="4"/>
      <c r="Q18013" s="27"/>
    </row>
    <row r="18014" spans="11:17" x14ac:dyDescent="0.25">
      <c r="K18014" s="4"/>
      <c r="L18014" s="32"/>
      <c r="M18014" s="32"/>
      <c r="N18014" s="4"/>
      <c r="Q18014" s="27"/>
    </row>
    <row r="18015" spans="11:17" x14ac:dyDescent="0.25">
      <c r="K18015" s="4"/>
      <c r="L18015" s="32"/>
      <c r="M18015" s="32"/>
      <c r="N18015" s="4"/>
      <c r="Q18015" s="27"/>
    </row>
    <row r="18016" spans="11:17" x14ac:dyDescent="0.25">
      <c r="K18016" s="4"/>
      <c r="L18016" s="32"/>
      <c r="M18016" s="32"/>
      <c r="N18016" s="4"/>
      <c r="Q18016" s="27"/>
    </row>
    <row r="18017" spans="11:17" x14ac:dyDescent="0.25">
      <c r="K18017" s="4"/>
      <c r="L18017" s="32"/>
      <c r="M18017" s="32"/>
      <c r="N18017" s="4"/>
      <c r="Q18017" s="27"/>
    </row>
    <row r="18018" spans="11:17" x14ac:dyDescent="0.25">
      <c r="K18018" s="4"/>
      <c r="L18018" s="32"/>
      <c r="M18018" s="32"/>
      <c r="N18018" s="4"/>
      <c r="Q18018" s="27"/>
    </row>
    <row r="18019" spans="11:17" x14ac:dyDescent="0.25">
      <c r="K18019" s="4"/>
      <c r="L18019" s="32"/>
      <c r="M18019" s="32"/>
      <c r="N18019" s="4"/>
      <c r="Q18019" s="27"/>
    </row>
    <row r="18020" spans="11:17" x14ac:dyDescent="0.25">
      <c r="K18020" s="4"/>
      <c r="L18020" s="32"/>
      <c r="M18020" s="32"/>
      <c r="N18020" s="4"/>
      <c r="Q18020" s="27"/>
    </row>
    <row r="18021" spans="11:17" x14ac:dyDescent="0.25">
      <c r="K18021" s="4"/>
      <c r="L18021" s="32"/>
      <c r="M18021" s="32"/>
      <c r="N18021" s="4"/>
      <c r="Q18021" s="27"/>
    </row>
    <row r="18022" spans="11:17" x14ac:dyDescent="0.25">
      <c r="K18022" s="4"/>
      <c r="L18022" s="32"/>
      <c r="M18022" s="32"/>
      <c r="N18022" s="4"/>
      <c r="Q18022" s="27"/>
    </row>
    <row r="18023" spans="11:17" x14ac:dyDescent="0.25">
      <c r="K18023" s="4"/>
      <c r="L18023" s="32"/>
      <c r="M18023" s="32"/>
      <c r="N18023" s="4"/>
      <c r="Q18023" s="27"/>
    </row>
    <row r="18024" spans="11:17" x14ac:dyDescent="0.25">
      <c r="K18024" s="4"/>
      <c r="L18024" s="32"/>
      <c r="M18024" s="32"/>
      <c r="N18024" s="4"/>
      <c r="Q18024" s="27"/>
    </row>
    <row r="18025" spans="11:17" x14ac:dyDescent="0.25">
      <c r="K18025" s="4"/>
      <c r="L18025" s="32"/>
      <c r="M18025" s="32"/>
      <c r="N18025" s="4"/>
      <c r="Q18025" s="27"/>
    </row>
    <row r="18026" spans="11:17" x14ac:dyDescent="0.25">
      <c r="K18026" s="4"/>
      <c r="L18026" s="32"/>
      <c r="M18026" s="32"/>
      <c r="N18026" s="4"/>
      <c r="Q18026" s="27"/>
    </row>
    <row r="18027" spans="11:17" x14ac:dyDescent="0.25">
      <c r="K18027" s="4"/>
      <c r="L18027" s="32"/>
      <c r="M18027" s="32"/>
      <c r="N18027" s="4"/>
      <c r="Q18027" s="27"/>
    </row>
    <row r="18028" spans="11:17" x14ac:dyDescent="0.25">
      <c r="K18028" s="4"/>
      <c r="L18028" s="32"/>
      <c r="M18028" s="32"/>
      <c r="N18028" s="4"/>
      <c r="Q18028" s="27"/>
    </row>
    <row r="18029" spans="11:17" x14ac:dyDescent="0.25">
      <c r="K18029" s="4"/>
      <c r="L18029" s="32"/>
      <c r="M18029" s="32"/>
      <c r="N18029" s="4"/>
      <c r="Q18029" s="27"/>
    </row>
    <row r="18030" spans="11:17" x14ac:dyDescent="0.25">
      <c r="K18030" s="4"/>
      <c r="L18030" s="32"/>
      <c r="M18030" s="32"/>
      <c r="N18030" s="4"/>
      <c r="Q18030" s="27"/>
    </row>
    <row r="18031" spans="11:17" x14ac:dyDescent="0.25">
      <c r="K18031" s="4"/>
      <c r="L18031" s="32"/>
      <c r="M18031" s="32"/>
      <c r="N18031" s="4"/>
      <c r="Q18031" s="27"/>
    </row>
    <row r="18032" spans="11:17" x14ac:dyDescent="0.25">
      <c r="K18032" s="4"/>
      <c r="L18032" s="32"/>
      <c r="M18032" s="32"/>
      <c r="N18032" s="4"/>
      <c r="Q18032" s="27"/>
    </row>
    <row r="18033" spans="11:17" x14ac:dyDescent="0.25">
      <c r="K18033" s="4"/>
      <c r="L18033" s="32"/>
      <c r="M18033" s="32"/>
      <c r="N18033" s="4"/>
      <c r="Q18033" s="27"/>
    </row>
    <row r="18034" spans="11:17" x14ac:dyDescent="0.25">
      <c r="K18034" s="4"/>
      <c r="L18034" s="32"/>
      <c r="M18034" s="32"/>
      <c r="N18034" s="4"/>
      <c r="Q18034" s="27"/>
    </row>
    <row r="18035" spans="11:17" x14ac:dyDescent="0.25">
      <c r="K18035" s="4"/>
      <c r="L18035" s="32"/>
      <c r="M18035" s="32"/>
      <c r="N18035" s="4"/>
      <c r="Q18035" s="27"/>
    </row>
    <row r="18036" spans="11:17" x14ac:dyDescent="0.25">
      <c r="K18036" s="4"/>
      <c r="L18036" s="32"/>
      <c r="M18036" s="32"/>
      <c r="N18036" s="4"/>
      <c r="Q18036" s="27"/>
    </row>
    <row r="18037" spans="11:17" x14ac:dyDescent="0.25">
      <c r="K18037" s="4"/>
      <c r="L18037" s="32"/>
      <c r="M18037" s="32"/>
      <c r="N18037" s="4"/>
      <c r="Q18037" s="27"/>
    </row>
    <row r="18038" spans="11:17" x14ac:dyDescent="0.25">
      <c r="K18038" s="4"/>
      <c r="L18038" s="32"/>
      <c r="M18038" s="32"/>
      <c r="N18038" s="4"/>
      <c r="Q18038" s="27"/>
    </row>
    <row r="18039" spans="11:17" x14ac:dyDescent="0.25">
      <c r="K18039" s="4"/>
      <c r="L18039" s="32"/>
      <c r="M18039" s="32"/>
      <c r="N18039" s="4"/>
      <c r="Q18039" s="27"/>
    </row>
    <row r="18040" spans="11:17" x14ac:dyDescent="0.25">
      <c r="K18040" s="4"/>
      <c r="L18040" s="32"/>
      <c r="M18040" s="32"/>
      <c r="N18040" s="4"/>
      <c r="Q18040" s="27"/>
    </row>
    <row r="18041" spans="11:17" x14ac:dyDescent="0.25">
      <c r="K18041" s="4"/>
      <c r="L18041" s="32"/>
      <c r="M18041" s="32"/>
      <c r="N18041" s="4"/>
      <c r="Q18041" s="27"/>
    </row>
    <row r="18042" spans="11:17" x14ac:dyDescent="0.25">
      <c r="K18042" s="4"/>
      <c r="L18042" s="32"/>
      <c r="M18042" s="32"/>
      <c r="N18042" s="4"/>
      <c r="Q18042" s="27"/>
    </row>
    <row r="18043" spans="11:17" x14ac:dyDescent="0.25">
      <c r="K18043" s="4"/>
      <c r="L18043" s="32"/>
      <c r="M18043" s="32"/>
      <c r="N18043" s="4"/>
      <c r="Q18043" s="27"/>
    </row>
    <row r="18044" spans="11:17" x14ac:dyDescent="0.25">
      <c r="K18044" s="4"/>
      <c r="L18044" s="32"/>
      <c r="M18044" s="32"/>
      <c r="N18044" s="4"/>
      <c r="Q18044" s="27"/>
    </row>
    <row r="18045" spans="11:17" x14ac:dyDescent="0.25">
      <c r="K18045" s="4"/>
      <c r="L18045" s="32"/>
      <c r="M18045" s="32"/>
      <c r="N18045" s="4"/>
      <c r="Q18045" s="27"/>
    </row>
    <row r="18046" spans="11:17" x14ac:dyDescent="0.25">
      <c r="K18046" s="4"/>
      <c r="L18046" s="32"/>
      <c r="M18046" s="32"/>
      <c r="N18046" s="4"/>
      <c r="Q18046" s="27"/>
    </row>
    <row r="18047" spans="11:17" x14ac:dyDescent="0.25">
      <c r="K18047" s="4"/>
      <c r="L18047" s="32"/>
      <c r="M18047" s="32"/>
      <c r="N18047" s="4"/>
      <c r="Q18047" s="27"/>
    </row>
    <row r="18048" spans="11:17" x14ac:dyDescent="0.25">
      <c r="K18048" s="4"/>
      <c r="L18048" s="32"/>
      <c r="M18048" s="32"/>
      <c r="N18048" s="4"/>
      <c r="Q18048" s="27"/>
    </row>
    <row r="18049" spans="11:17" x14ac:dyDescent="0.25">
      <c r="K18049" s="4"/>
      <c r="L18049" s="32"/>
      <c r="M18049" s="32"/>
      <c r="N18049" s="4"/>
      <c r="Q18049" s="27"/>
    </row>
    <row r="18050" spans="11:17" x14ac:dyDescent="0.25">
      <c r="K18050" s="4"/>
      <c r="L18050" s="32"/>
      <c r="M18050" s="32"/>
      <c r="N18050" s="4"/>
      <c r="Q18050" s="27"/>
    </row>
    <row r="18051" spans="11:17" x14ac:dyDescent="0.25">
      <c r="K18051" s="4"/>
      <c r="L18051" s="32"/>
      <c r="M18051" s="32"/>
      <c r="N18051" s="4"/>
      <c r="Q18051" s="27"/>
    </row>
    <row r="18052" spans="11:17" x14ac:dyDescent="0.25">
      <c r="K18052" s="4"/>
      <c r="L18052" s="32"/>
      <c r="M18052" s="32"/>
      <c r="N18052" s="4"/>
      <c r="Q18052" s="27"/>
    </row>
    <row r="18053" spans="11:17" x14ac:dyDescent="0.25">
      <c r="K18053" s="4"/>
      <c r="L18053" s="32"/>
      <c r="M18053" s="32"/>
      <c r="N18053" s="4"/>
      <c r="Q18053" s="27"/>
    </row>
    <row r="18054" spans="11:17" x14ac:dyDescent="0.25">
      <c r="K18054" s="4"/>
      <c r="L18054" s="32"/>
      <c r="M18054" s="32"/>
      <c r="N18054" s="4"/>
      <c r="Q18054" s="27"/>
    </row>
    <row r="18055" spans="11:17" x14ac:dyDescent="0.25">
      <c r="K18055" s="4"/>
      <c r="L18055" s="32"/>
      <c r="M18055" s="32"/>
      <c r="N18055" s="4"/>
      <c r="Q18055" s="27"/>
    </row>
    <row r="18056" spans="11:17" x14ac:dyDescent="0.25">
      <c r="K18056" s="4"/>
      <c r="L18056" s="32"/>
      <c r="M18056" s="32"/>
      <c r="N18056" s="4"/>
      <c r="Q18056" s="27"/>
    </row>
    <row r="18057" spans="11:17" x14ac:dyDescent="0.25">
      <c r="K18057" s="4"/>
      <c r="L18057" s="32"/>
      <c r="M18057" s="32"/>
      <c r="N18057" s="4"/>
      <c r="Q18057" s="27"/>
    </row>
    <row r="18058" spans="11:17" x14ac:dyDescent="0.25">
      <c r="K18058" s="4"/>
      <c r="L18058" s="32"/>
      <c r="M18058" s="32"/>
      <c r="N18058" s="4"/>
      <c r="Q18058" s="27"/>
    </row>
    <row r="18059" spans="11:17" x14ac:dyDescent="0.25">
      <c r="K18059" s="4"/>
      <c r="L18059" s="32"/>
      <c r="M18059" s="32"/>
      <c r="N18059" s="4"/>
      <c r="Q18059" s="27"/>
    </row>
    <row r="18060" spans="11:17" x14ac:dyDescent="0.25">
      <c r="K18060" s="4"/>
      <c r="L18060" s="32"/>
      <c r="M18060" s="32"/>
      <c r="N18060" s="4"/>
      <c r="Q18060" s="27"/>
    </row>
    <row r="18061" spans="11:17" x14ac:dyDescent="0.25">
      <c r="K18061" s="4"/>
      <c r="L18061" s="32"/>
      <c r="M18061" s="32"/>
      <c r="N18061" s="4"/>
      <c r="Q18061" s="27"/>
    </row>
    <row r="18062" spans="11:17" x14ac:dyDescent="0.25">
      <c r="K18062" s="4"/>
      <c r="L18062" s="32"/>
      <c r="M18062" s="32"/>
      <c r="N18062" s="4"/>
      <c r="Q18062" s="27"/>
    </row>
    <row r="18063" spans="11:17" x14ac:dyDescent="0.25">
      <c r="K18063" s="4"/>
      <c r="L18063" s="32"/>
      <c r="M18063" s="32"/>
      <c r="N18063" s="4"/>
      <c r="Q18063" s="27"/>
    </row>
    <row r="18064" spans="11:17" x14ac:dyDescent="0.25">
      <c r="K18064" s="4"/>
      <c r="L18064" s="32"/>
      <c r="M18064" s="32"/>
      <c r="N18064" s="4"/>
      <c r="Q18064" s="27"/>
    </row>
    <row r="18065" spans="11:17" x14ac:dyDescent="0.25">
      <c r="K18065" s="4"/>
      <c r="L18065" s="32"/>
      <c r="M18065" s="32"/>
      <c r="N18065" s="4"/>
      <c r="Q18065" s="27"/>
    </row>
    <row r="18066" spans="11:17" x14ac:dyDescent="0.25">
      <c r="K18066" s="4"/>
      <c r="L18066" s="32"/>
      <c r="M18066" s="32"/>
      <c r="N18066" s="4"/>
      <c r="Q18066" s="27"/>
    </row>
    <row r="18067" spans="11:17" x14ac:dyDescent="0.25">
      <c r="K18067" s="4"/>
      <c r="L18067" s="32"/>
      <c r="M18067" s="32"/>
      <c r="N18067" s="4"/>
      <c r="Q18067" s="27"/>
    </row>
    <row r="18068" spans="11:17" x14ac:dyDescent="0.25">
      <c r="K18068" s="4"/>
      <c r="L18068" s="32"/>
      <c r="M18068" s="32"/>
      <c r="N18068" s="4"/>
      <c r="Q18068" s="27"/>
    </row>
    <row r="18069" spans="11:17" x14ac:dyDescent="0.25">
      <c r="K18069" s="4"/>
      <c r="L18069" s="32"/>
      <c r="M18069" s="32"/>
      <c r="N18069" s="4"/>
      <c r="Q18069" s="27"/>
    </row>
    <row r="18070" spans="11:17" x14ac:dyDescent="0.25">
      <c r="K18070" s="4"/>
      <c r="L18070" s="32"/>
      <c r="M18070" s="32"/>
      <c r="N18070" s="4"/>
      <c r="Q18070" s="27"/>
    </row>
    <row r="18071" spans="11:17" x14ac:dyDescent="0.25">
      <c r="K18071" s="4"/>
      <c r="L18071" s="32"/>
      <c r="M18071" s="32"/>
      <c r="N18071" s="4"/>
      <c r="Q18071" s="27"/>
    </row>
    <row r="18072" spans="11:17" x14ac:dyDescent="0.25">
      <c r="K18072" s="4"/>
      <c r="L18072" s="32"/>
      <c r="M18072" s="32"/>
      <c r="N18072" s="4"/>
      <c r="Q18072" s="27"/>
    </row>
    <row r="18073" spans="11:17" x14ac:dyDescent="0.25">
      <c r="K18073" s="4"/>
      <c r="L18073" s="32"/>
      <c r="M18073" s="32"/>
      <c r="N18073" s="4"/>
      <c r="Q18073" s="27"/>
    </row>
    <row r="18074" spans="11:17" x14ac:dyDescent="0.25">
      <c r="K18074" s="4"/>
      <c r="L18074" s="32"/>
      <c r="M18074" s="32"/>
      <c r="N18074" s="4"/>
      <c r="Q18074" s="27"/>
    </row>
    <row r="18075" spans="11:17" x14ac:dyDescent="0.25">
      <c r="K18075" s="4"/>
      <c r="L18075" s="32"/>
      <c r="M18075" s="32"/>
      <c r="N18075" s="4"/>
      <c r="Q18075" s="27"/>
    </row>
    <row r="18076" spans="11:17" x14ac:dyDescent="0.25">
      <c r="K18076" s="4"/>
      <c r="L18076" s="32"/>
      <c r="M18076" s="32"/>
      <c r="N18076" s="4"/>
      <c r="Q18076" s="27"/>
    </row>
    <row r="18077" spans="11:17" x14ac:dyDescent="0.25">
      <c r="K18077" s="4"/>
      <c r="L18077" s="32"/>
      <c r="M18077" s="32"/>
      <c r="N18077" s="4"/>
      <c r="Q18077" s="27"/>
    </row>
    <row r="18078" spans="11:17" x14ac:dyDescent="0.25">
      <c r="K18078" s="4"/>
      <c r="L18078" s="32"/>
      <c r="M18078" s="32"/>
      <c r="N18078" s="4"/>
      <c r="Q18078" s="27"/>
    </row>
    <row r="18079" spans="11:17" x14ac:dyDescent="0.25">
      <c r="K18079" s="4"/>
      <c r="L18079" s="32"/>
      <c r="M18079" s="32"/>
      <c r="N18079" s="4"/>
      <c r="Q18079" s="27"/>
    </row>
    <row r="18080" spans="11:17" x14ac:dyDescent="0.25">
      <c r="K18080" s="4"/>
      <c r="L18080" s="32"/>
      <c r="M18080" s="32"/>
      <c r="N18080" s="4"/>
      <c r="Q18080" s="27"/>
    </row>
    <row r="18081" spans="11:17" x14ac:dyDescent="0.25">
      <c r="K18081" s="4"/>
      <c r="L18081" s="32"/>
      <c r="M18081" s="32"/>
      <c r="N18081" s="4"/>
      <c r="Q18081" s="27"/>
    </row>
    <row r="18082" spans="11:17" x14ac:dyDescent="0.25">
      <c r="K18082" s="4"/>
      <c r="L18082" s="32"/>
      <c r="M18082" s="32"/>
      <c r="N18082" s="4"/>
      <c r="Q18082" s="27"/>
    </row>
    <row r="18083" spans="11:17" x14ac:dyDescent="0.25">
      <c r="K18083" s="4"/>
      <c r="L18083" s="32"/>
      <c r="M18083" s="32"/>
      <c r="N18083" s="4"/>
      <c r="Q18083" s="27"/>
    </row>
    <row r="18084" spans="11:17" x14ac:dyDescent="0.25">
      <c r="K18084" s="4"/>
      <c r="L18084" s="32"/>
      <c r="M18084" s="32"/>
      <c r="N18084" s="4"/>
      <c r="Q18084" s="27"/>
    </row>
    <row r="18085" spans="11:17" x14ac:dyDescent="0.25">
      <c r="K18085" s="4"/>
      <c r="L18085" s="32"/>
      <c r="M18085" s="32"/>
      <c r="N18085" s="4"/>
      <c r="Q18085" s="27"/>
    </row>
    <row r="18086" spans="11:17" x14ac:dyDescent="0.25">
      <c r="K18086" s="4"/>
      <c r="L18086" s="32"/>
      <c r="M18086" s="32"/>
      <c r="N18086" s="4"/>
      <c r="Q18086" s="27"/>
    </row>
    <row r="18087" spans="11:17" x14ac:dyDescent="0.25">
      <c r="K18087" s="4"/>
      <c r="L18087" s="32"/>
      <c r="M18087" s="32"/>
      <c r="N18087" s="4"/>
      <c r="Q18087" s="27"/>
    </row>
    <row r="18088" spans="11:17" x14ac:dyDescent="0.25">
      <c r="K18088" s="4"/>
      <c r="L18088" s="32"/>
      <c r="M18088" s="32"/>
      <c r="N18088" s="4"/>
      <c r="Q18088" s="27"/>
    </row>
    <row r="18089" spans="11:17" x14ac:dyDescent="0.25">
      <c r="K18089" s="4"/>
      <c r="L18089" s="32"/>
      <c r="M18089" s="32"/>
      <c r="N18089" s="4"/>
      <c r="Q18089" s="27"/>
    </row>
    <row r="18090" spans="11:17" x14ac:dyDescent="0.25">
      <c r="K18090" s="4"/>
      <c r="L18090" s="32"/>
      <c r="M18090" s="32"/>
      <c r="N18090" s="4"/>
      <c r="Q18090" s="27"/>
    </row>
    <row r="18091" spans="11:17" x14ac:dyDescent="0.25">
      <c r="K18091" s="4"/>
      <c r="L18091" s="32"/>
      <c r="M18091" s="32"/>
      <c r="N18091" s="4"/>
      <c r="Q18091" s="27"/>
    </row>
    <row r="18092" spans="11:17" x14ac:dyDescent="0.25">
      <c r="K18092" s="4"/>
      <c r="L18092" s="32"/>
      <c r="M18092" s="32"/>
      <c r="N18092" s="4"/>
      <c r="Q18092" s="27"/>
    </row>
    <row r="18093" spans="11:17" x14ac:dyDescent="0.25">
      <c r="K18093" s="4"/>
      <c r="L18093" s="32"/>
      <c r="M18093" s="32"/>
      <c r="N18093" s="4"/>
      <c r="Q18093" s="27"/>
    </row>
    <row r="18094" spans="11:17" x14ac:dyDescent="0.25">
      <c r="K18094" s="4"/>
      <c r="L18094" s="32"/>
      <c r="M18094" s="32"/>
      <c r="N18094" s="4"/>
      <c r="Q18094" s="27"/>
    </row>
    <row r="18095" spans="11:17" x14ac:dyDescent="0.25">
      <c r="K18095" s="4"/>
      <c r="L18095" s="32"/>
      <c r="M18095" s="32"/>
      <c r="N18095" s="4"/>
      <c r="Q18095" s="27"/>
    </row>
    <row r="18096" spans="11:17" x14ac:dyDescent="0.25">
      <c r="K18096" s="4"/>
      <c r="L18096" s="32"/>
      <c r="M18096" s="32"/>
      <c r="N18096" s="4"/>
      <c r="Q18096" s="27"/>
    </row>
    <row r="18097" spans="11:17" x14ac:dyDescent="0.25">
      <c r="K18097" s="4"/>
      <c r="L18097" s="32"/>
      <c r="M18097" s="32"/>
      <c r="N18097" s="4"/>
      <c r="Q18097" s="27"/>
    </row>
    <row r="18098" spans="11:17" x14ac:dyDescent="0.25">
      <c r="K18098" s="4"/>
      <c r="L18098" s="32"/>
      <c r="M18098" s="32"/>
      <c r="N18098" s="4"/>
      <c r="Q18098" s="27"/>
    </row>
    <row r="18099" spans="11:17" x14ac:dyDescent="0.25">
      <c r="K18099" s="4"/>
      <c r="L18099" s="32"/>
      <c r="M18099" s="32"/>
      <c r="N18099" s="4"/>
      <c r="Q18099" s="27"/>
    </row>
    <row r="18100" spans="11:17" x14ac:dyDescent="0.25">
      <c r="K18100" s="4"/>
      <c r="L18100" s="32"/>
      <c r="M18100" s="32"/>
      <c r="N18100" s="4"/>
      <c r="Q18100" s="27"/>
    </row>
    <row r="18101" spans="11:17" x14ac:dyDescent="0.25">
      <c r="K18101" s="4"/>
      <c r="L18101" s="32"/>
      <c r="M18101" s="32"/>
      <c r="N18101" s="4"/>
      <c r="Q18101" s="27"/>
    </row>
    <row r="18102" spans="11:17" x14ac:dyDescent="0.25">
      <c r="K18102" s="4"/>
      <c r="L18102" s="32"/>
      <c r="M18102" s="32"/>
      <c r="N18102" s="4"/>
      <c r="Q18102" s="27"/>
    </row>
    <row r="18103" spans="11:17" x14ac:dyDescent="0.25">
      <c r="K18103" s="4"/>
      <c r="L18103" s="32"/>
      <c r="M18103" s="32"/>
      <c r="N18103" s="4"/>
      <c r="Q18103" s="27"/>
    </row>
    <row r="18104" spans="11:17" x14ac:dyDescent="0.25">
      <c r="K18104" s="4"/>
      <c r="L18104" s="32"/>
      <c r="M18104" s="32"/>
      <c r="N18104" s="4"/>
      <c r="Q18104" s="27"/>
    </row>
    <row r="18105" spans="11:17" x14ac:dyDescent="0.25">
      <c r="K18105" s="4"/>
      <c r="L18105" s="32"/>
      <c r="M18105" s="32"/>
      <c r="N18105" s="4"/>
      <c r="Q18105" s="27"/>
    </row>
    <row r="18106" spans="11:17" x14ac:dyDescent="0.25">
      <c r="K18106" s="4"/>
      <c r="L18106" s="32"/>
      <c r="M18106" s="32"/>
      <c r="N18106" s="4"/>
      <c r="Q18106" s="27"/>
    </row>
    <row r="18107" spans="11:17" x14ac:dyDescent="0.25">
      <c r="K18107" s="4"/>
      <c r="L18107" s="32"/>
      <c r="M18107" s="32"/>
      <c r="N18107" s="4"/>
      <c r="Q18107" s="27"/>
    </row>
    <row r="18108" spans="11:17" x14ac:dyDescent="0.25">
      <c r="K18108" s="4"/>
      <c r="L18108" s="32"/>
      <c r="M18108" s="32"/>
      <c r="N18108" s="4"/>
      <c r="Q18108" s="27"/>
    </row>
    <row r="18109" spans="11:17" x14ac:dyDescent="0.25">
      <c r="K18109" s="4"/>
      <c r="L18109" s="32"/>
      <c r="M18109" s="32"/>
      <c r="N18109" s="4"/>
      <c r="Q18109" s="27"/>
    </row>
    <row r="18110" spans="11:17" x14ac:dyDescent="0.25">
      <c r="K18110" s="4"/>
      <c r="L18110" s="32"/>
      <c r="M18110" s="32"/>
      <c r="N18110" s="4"/>
      <c r="Q18110" s="27"/>
    </row>
    <row r="18111" spans="11:17" x14ac:dyDescent="0.25">
      <c r="K18111" s="4"/>
      <c r="L18111" s="32"/>
      <c r="M18111" s="32"/>
      <c r="N18111" s="4"/>
      <c r="Q18111" s="27"/>
    </row>
    <row r="18112" spans="11:17" x14ac:dyDescent="0.25">
      <c r="K18112" s="4"/>
      <c r="L18112" s="32"/>
      <c r="M18112" s="32"/>
      <c r="N18112" s="4"/>
      <c r="Q18112" s="27"/>
    </row>
    <row r="18113" spans="11:17" x14ac:dyDescent="0.25">
      <c r="K18113" s="4"/>
      <c r="L18113" s="32"/>
      <c r="M18113" s="32"/>
      <c r="N18113" s="4"/>
      <c r="Q18113" s="27"/>
    </row>
    <row r="18114" spans="11:17" x14ac:dyDescent="0.25">
      <c r="K18114" s="4"/>
      <c r="L18114" s="32"/>
      <c r="M18114" s="32"/>
      <c r="N18114" s="4"/>
      <c r="Q18114" s="27"/>
    </row>
    <row r="18115" spans="11:17" x14ac:dyDescent="0.25">
      <c r="K18115" s="4"/>
      <c r="L18115" s="32"/>
      <c r="M18115" s="32"/>
      <c r="N18115" s="4"/>
      <c r="Q18115" s="27"/>
    </row>
    <row r="18116" spans="11:17" x14ac:dyDescent="0.25">
      <c r="K18116" s="4"/>
      <c r="L18116" s="32"/>
      <c r="M18116" s="32"/>
      <c r="N18116" s="4"/>
      <c r="Q18116" s="27"/>
    </row>
    <row r="18117" spans="11:17" x14ac:dyDescent="0.25">
      <c r="K18117" s="4"/>
      <c r="L18117" s="32"/>
      <c r="M18117" s="32"/>
      <c r="N18117" s="4"/>
      <c r="Q18117" s="27"/>
    </row>
    <row r="18118" spans="11:17" x14ac:dyDescent="0.25">
      <c r="K18118" s="4"/>
      <c r="L18118" s="32"/>
      <c r="M18118" s="32"/>
      <c r="N18118" s="4"/>
      <c r="Q18118" s="27"/>
    </row>
    <row r="18119" spans="11:17" x14ac:dyDescent="0.25">
      <c r="K18119" s="4"/>
      <c r="L18119" s="32"/>
      <c r="M18119" s="32"/>
      <c r="N18119" s="4"/>
      <c r="Q18119" s="27"/>
    </row>
    <row r="18120" spans="11:17" x14ac:dyDescent="0.25">
      <c r="K18120" s="4"/>
      <c r="L18120" s="32"/>
      <c r="M18120" s="32"/>
      <c r="N18120" s="4"/>
      <c r="Q18120" s="27"/>
    </row>
    <row r="18121" spans="11:17" x14ac:dyDescent="0.25">
      <c r="K18121" s="4"/>
      <c r="L18121" s="32"/>
      <c r="M18121" s="32"/>
      <c r="N18121" s="4"/>
      <c r="Q18121" s="27"/>
    </row>
    <row r="18122" spans="11:17" x14ac:dyDescent="0.25">
      <c r="K18122" s="4"/>
      <c r="L18122" s="32"/>
      <c r="M18122" s="32"/>
      <c r="N18122" s="4"/>
      <c r="Q18122" s="27"/>
    </row>
    <row r="18123" spans="11:17" x14ac:dyDescent="0.25">
      <c r="K18123" s="4"/>
      <c r="L18123" s="32"/>
      <c r="M18123" s="32"/>
      <c r="N18123" s="4"/>
      <c r="Q18123" s="27"/>
    </row>
    <row r="18124" spans="11:17" x14ac:dyDescent="0.25">
      <c r="K18124" s="4"/>
      <c r="L18124" s="32"/>
      <c r="M18124" s="32"/>
      <c r="N18124" s="4"/>
      <c r="Q18124" s="27"/>
    </row>
    <row r="18125" spans="11:17" x14ac:dyDescent="0.25">
      <c r="K18125" s="4"/>
      <c r="L18125" s="32"/>
      <c r="M18125" s="32"/>
      <c r="N18125" s="4"/>
      <c r="Q18125" s="27"/>
    </row>
    <row r="18126" spans="11:17" x14ac:dyDescent="0.25">
      <c r="K18126" s="4"/>
      <c r="L18126" s="32"/>
      <c r="M18126" s="32"/>
      <c r="N18126" s="4"/>
      <c r="Q18126" s="27"/>
    </row>
    <row r="18127" spans="11:17" x14ac:dyDescent="0.25">
      <c r="K18127" s="4"/>
      <c r="L18127" s="32"/>
      <c r="M18127" s="32"/>
      <c r="N18127" s="4"/>
      <c r="Q18127" s="27"/>
    </row>
    <row r="18128" spans="11:17" x14ac:dyDescent="0.25">
      <c r="K18128" s="4"/>
      <c r="L18128" s="32"/>
      <c r="M18128" s="32"/>
      <c r="N18128" s="4"/>
      <c r="Q18128" s="27"/>
    </row>
    <row r="18129" spans="11:17" x14ac:dyDescent="0.25">
      <c r="K18129" s="4"/>
      <c r="L18129" s="32"/>
      <c r="M18129" s="32"/>
      <c r="N18129" s="4"/>
      <c r="Q18129" s="27"/>
    </row>
    <row r="18130" spans="11:17" x14ac:dyDescent="0.25">
      <c r="K18130" s="4"/>
      <c r="L18130" s="32"/>
      <c r="M18130" s="32"/>
      <c r="N18130" s="4"/>
      <c r="Q18130" s="27"/>
    </row>
    <row r="18131" spans="11:17" x14ac:dyDescent="0.25">
      <c r="K18131" s="4"/>
      <c r="L18131" s="32"/>
      <c r="M18131" s="32"/>
      <c r="N18131" s="4"/>
      <c r="Q18131" s="27"/>
    </row>
    <row r="18132" spans="11:17" x14ac:dyDescent="0.25">
      <c r="K18132" s="4"/>
      <c r="L18132" s="32"/>
      <c r="M18132" s="32"/>
      <c r="N18132" s="4"/>
      <c r="Q18132" s="27"/>
    </row>
    <row r="18133" spans="11:17" x14ac:dyDescent="0.25">
      <c r="K18133" s="4"/>
      <c r="L18133" s="32"/>
      <c r="M18133" s="32"/>
      <c r="N18133" s="4"/>
      <c r="Q18133" s="27"/>
    </row>
    <row r="18134" spans="11:17" x14ac:dyDescent="0.25">
      <c r="K18134" s="4"/>
      <c r="L18134" s="32"/>
      <c r="M18134" s="32"/>
      <c r="N18134" s="4"/>
      <c r="Q18134" s="27"/>
    </row>
    <row r="18135" spans="11:17" x14ac:dyDescent="0.25">
      <c r="K18135" s="4"/>
      <c r="L18135" s="32"/>
      <c r="M18135" s="32"/>
      <c r="N18135" s="4"/>
      <c r="Q18135" s="27"/>
    </row>
    <row r="18136" spans="11:17" x14ac:dyDescent="0.25">
      <c r="K18136" s="4"/>
      <c r="L18136" s="32"/>
      <c r="M18136" s="32"/>
      <c r="N18136" s="4"/>
      <c r="Q18136" s="27"/>
    </row>
    <row r="18137" spans="11:17" x14ac:dyDescent="0.25">
      <c r="K18137" s="4"/>
      <c r="L18137" s="32"/>
      <c r="M18137" s="32"/>
      <c r="N18137" s="4"/>
      <c r="Q18137" s="27"/>
    </row>
    <row r="18138" spans="11:17" x14ac:dyDescent="0.25">
      <c r="K18138" s="4"/>
      <c r="L18138" s="32"/>
      <c r="M18138" s="32"/>
      <c r="N18138" s="4"/>
      <c r="Q18138" s="27"/>
    </row>
    <row r="18139" spans="11:17" x14ac:dyDescent="0.25">
      <c r="K18139" s="4"/>
      <c r="L18139" s="32"/>
      <c r="M18139" s="32"/>
      <c r="N18139" s="4"/>
      <c r="Q18139" s="27"/>
    </row>
    <row r="18140" spans="11:17" x14ac:dyDescent="0.25">
      <c r="K18140" s="4"/>
      <c r="L18140" s="32"/>
      <c r="M18140" s="32"/>
      <c r="N18140" s="4"/>
      <c r="Q18140" s="27"/>
    </row>
    <row r="18141" spans="11:17" x14ac:dyDescent="0.25">
      <c r="K18141" s="4"/>
      <c r="L18141" s="32"/>
      <c r="M18141" s="32"/>
      <c r="N18141" s="4"/>
      <c r="Q18141" s="27"/>
    </row>
    <row r="18142" spans="11:17" x14ac:dyDescent="0.25">
      <c r="K18142" s="4"/>
      <c r="L18142" s="32"/>
      <c r="M18142" s="32"/>
      <c r="N18142" s="4"/>
      <c r="Q18142" s="27"/>
    </row>
    <row r="18143" spans="11:17" x14ac:dyDescent="0.25">
      <c r="K18143" s="4"/>
      <c r="L18143" s="32"/>
      <c r="M18143" s="32"/>
      <c r="N18143" s="4"/>
      <c r="Q18143" s="27"/>
    </row>
    <row r="18144" spans="11:17" x14ac:dyDescent="0.25">
      <c r="K18144" s="4"/>
      <c r="L18144" s="32"/>
      <c r="M18144" s="32"/>
      <c r="N18144" s="4"/>
      <c r="Q18144" s="27"/>
    </row>
    <row r="18145" spans="11:17" x14ac:dyDescent="0.25">
      <c r="K18145" s="4"/>
      <c r="L18145" s="32"/>
      <c r="M18145" s="32"/>
      <c r="N18145" s="4"/>
      <c r="Q18145" s="27"/>
    </row>
    <row r="18146" spans="11:17" x14ac:dyDescent="0.25">
      <c r="K18146" s="4"/>
      <c r="L18146" s="32"/>
      <c r="M18146" s="32"/>
      <c r="N18146" s="4"/>
      <c r="Q18146" s="27"/>
    </row>
    <row r="18147" spans="11:17" x14ac:dyDescent="0.25">
      <c r="K18147" s="4"/>
      <c r="L18147" s="32"/>
      <c r="M18147" s="32"/>
      <c r="N18147" s="4"/>
      <c r="Q18147" s="27"/>
    </row>
    <row r="18148" spans="11:17" x14ac:dyDescent="0.25">
      <c r="K18148" s="4"/>
      <c r="L18148" s="32"/>
      <c r="M18148" s="32"/>
      <c r="N18148" s="4"/>
      <c r="Q18148" s="27"/>
    </row>
    <row r="18149" spans="11:17" x14ac:dyDescent="0.25">
      <c r="K18149" s="4"/>
      <c r="L18149" s="32"/>
      <c r="M18149" s="32"/>
      <c r="N18149" s="4"/>
      <c r="Q18149" s="27"/>
    </row>
    <row r="18150" spans="11:17" x14ac:dyDescent="0.25">
      <c r="K18150" s="4"/>
      <c r="L18150" s="32"/>
      <c r="M18150" s="32"/>
      <c r="N18150" s="4"/>
      <c r="Q18150" s="27"/>
    </row>
    <row r="18151" spans="11:17" x14ac:dyDescent="0.25">
      <c r="K18151" s="4"/>
      <c r="L18151" s="32"/>
      <c r="M18151" s="32"/>
      <c r="N18151" s="4"/>
      <c r="Q18151" s="27"/>
    </row>
    <row r="18152" spans="11:17" x14ac:dyDescent="0.25">
      <c r="K18152" s="4"/>
      <c r="L18152" s="32"/>
      <c r="M18152" s="32"/>
      <c r="N18152" s="4"/>
      <c r="Q18152" s="27"/>
    </row>
    <row r="18153" spans="11:17" x14ac:dyDescent="0.25">
      <c r="K18153" s="4"/>
      <c r="L18153" s="32"/>
      <c r="M18153" s="32"/>
      <c r="N18153" s="4"/>
      <c r="Q18153" s="27"/>
    </row>
    <row r="18154" spans="11:17" x14ac:dyDescent="0.25">
      <c r="K18154" s="4"/>
      <c r="L18154" s="32"/>
      <c r="M18154" s="32"/>
      <c r="N18154" s="4"/>
      <c r="Q18154" s="27"/>
    </row>
    <row r="18155" spans="11:17" x14ac:dyDescent="0.25">
      <c r="K18155" s="4"/>
      <c r="L18155" s="32"/>
      <c r="M18155" s="32"/>
      <c r="N18155" s="4"/>
      <c r="Q18155" s="27"/>
    </row>
    <row r="18156" spans="11:17" x14ac:dyDescent="0.25">
      <c r="K18156" s="4"/>
      <c r="L18156" s="32"/>
      <c r="M18156" s="32"/>
      <c r="N18156" s="4"/>
      <c r="Q18156" s="27"/>
    </row>
    <row r="18157" spans="11:17" x14ac:dyDescent="0.25">
      <c r="K18157" s="4"/>
      <c r="L18157" s="32"/>
      <c r="M18157" s="32"/>
      <c r="N18157" s="4"/>
      <c r="Q18157" s="27"/>
    </row>
    <row r="18158" spans="11:17" x14ac:dyDescent="0.25">
      <c r="K18158" s="4"/>
      <c r="L18158" s="32"/>
      <c r="M18158" s="32"/>
      <c r="N18158" s="4"/>
      <c r="Q18158" s="27"/>
    </row>
    <row r="18159" spans="11:17" x14ac:dyDescent="0.25">
      <c r="K18159" s="4"/>
      <c r="L18159" s="32"/>
      <c r="M18159" s="32"/>
      <c r="N18159" s="4"/>
      <c r="Q18159" s="27"/>
    </row>
    <row r="18160" spans="11:17" x14ac:dyDescent="0.25">
      <c r="K18160" s="4"/>
      <c r="L18160" s="32"/>
      <c r="M18160" s="32"/>
      <c r="N18160" s="4"/>
      <c r="Q18160" s="27"/>
    </row>
    <row r="18161" spans="11:17" x14ac:dyDescent="0.25">
      <c r="K18161" s="4"/>
      <c r="L18161" s="32"/>
      <c r="M18161" s="32"/>
      <c r="N18161" s="4"/>
      <c r="Q18161" s="27"/>
    </row>
    <row r="18162" spans="11:17" x14ac:dyDescent="0.25">
      <c r="K18162" s="4"/>
      <c r="L18162" s="32"/>
      <c r="M18162" s="32"/>
      <c r="N18162" s="4"/>
      <c r="Q18162" s="27"/>
    </row>
    <row r="18163" spans="11:17" x14ac:dyDescent="0.25">
      <c r="K18163" s="4"/>
      <c r="L18163" s="32"/>
      <c r="M18163" s="32"/>
      <c r="N18163" s="4"/>
      <c r="Q18163" s="27"/>
    </row>
    <row r="18164" spans="11:17" x14ac:dyDescent="0.25">
      <c r="K18164" s="4"/>
      <c r="L18164" s="32"/>
      <c r="M18164" s="32"/>
      <c r="N18164" s="4"/>
      <c r="Q18164" s="27"/>
    </row>
    <row r="18165" spans="11:17" x14ac:dyDescent="0.25">
      <c r="K18165" s="4"/>
      <c r="L18165" s="32"/>
      <c r="M18165" s="32"/>
      <c r="N18165" s="4"/>
      <c r="Q18165" s="27"/>
    </row>
    <row r="18166" spans="11:17" x14ac:dyDescent="0.25">
      <c r="K18166" s="4"/>
      <c r="L18166" s="32"/>
      <c r="M18166" s="32"/>
      <c r="N18166" s="4"/>
      <c r="Q18166" s="27"/>
    </row>
    <row r="18167" spans="11:17" x14ac:dyDescent="0.25">
      <c r="K18167" s="4"/>
      <c r="L18167" s="32"/>
      <c r="M18167" s="32"/>
      <c r="N18167" s="4"/>
      <c r="Q18167" s="27"/>
    </row>
    <row r="18168" spans="11:17" x14ac:dyDescent="0.25">
      <c r="K18168" s="4"/>
      <c r="L18168" s="32"/>
      <c r="M18168" s="32"/>
      <c r="N18168" s="4"/>
      <c r="Q18168" s="27"/>
    </row>
    <row r="18169" spans="11:17" x14ac:dyDescent="0.25">
      <c r="K18169" s="4"/>
      <c r="L18169" s="32"/>
      <c r="M18169" s="32"/>
      <c r="N18169" s="4"/>
      <c r="Q18169" s="27"/>
    </row>
    <row r="18170" spans="11:17" x14ac:dyDescent="0.25">
      <c r="K18170" s="4"/>
      <c r="L18170" s="32"/>
      <c r="M18170" s="32"/>
      <c r="N18170" s="4"/>
      <c r="Q18170" s="27"/>
    </row>
    <row r="18171" spans="11:17" x14ac:dyDescent="0.25">
      <c r="K18171" s="4"/>
      <c r="L18171" s="32"/>
      <c r="M18171" s="32"/>
      <c r="N18171" s="4"/>
      <c r="Q18171" s="27"/>
    </row>
    <row r="18172" spans="11:17" x14ac:dyDescent="0.25">
      <c r="K18172" s="4"/>
      <c r="L18172" s="32"/>
      <c r="M18172" s="32"/>
      <c r="N18172" s="4"/>
      <c r="Q18172" s="27"/>
    </row>
    <row r="18173" spans="11:17" x14ac:dyDescent="0.25">
      <c r="K18173" s="4"/>
      <c r="L18173" s="32"/>
      <c r="M18173" s="32"/>
      <c r="N18173" s="4"/>
      <c r="Q18173" s="27"/>
    </row>
    <row r="18174" spans="11:17" x14ac:dyDescent="0.25">
      <c r="K18174" s="4"/>
      <c r="L18174" s="32"/>
      <c r="M18174" s="32"/>
      <c r="N18174" s="4"/>
      <c r="Q18174" s="27"/>
    </row>
    <row r="18175" spans="11:17" x14ac:dyDescent="0.25">
      <c r="K18175" s="4"/>
      <c r="L18175" s="32"/>
      <c r="M18175" s="32"/>
      <c r="N18175" s="4"/>
      <c r="Q18175" s="27"/>
    </row>
    <row r="18176" spans="11:17" x14ac:dyDescent="0.25">
      <c r="K18176" s="4"/>
      <c r="L18176" s="32"/>
      <c r="M18176" s="32"/>
      <c r="N18176" s="4"/>
      <c r="Q18176" s="27"/>
    </row>
    <row r="18177" spans="11:17" x14ac:dyDescent="0.25">
      <c r="K18177" s="4"/>
      <c r="L18177" s="32"/>
      <c r="M18177" s="32"/>
      <c r="N18177" s="4"/>
      <c r="Q18177" s="27"/>
    </row>
    <row r="18178" spans="11:17" x14ac:dyDescent="0.25">
      <c r="K18178" s="4"/>
      <c r="L18178" s="32"/>
      <c r="M18178" s="32"/>
      <c r="N18178" s="4"/>
      <c r="Q18178" s="27"/>
    </row>
    <row r="18179" spans="11:17" x14ac:dyDescent="0.25">
      <c r="K18179" s="4"/>
      <c r="L18179" s="32"/>
      <c r="M18179" s="32"/>
      <c r="N18179" s="4"/>
      <c r="Q18179" s="27"/>
    </row>
    <row r="18180" spans="11:17" x14ac:dyDescent="0.25">
      <c r="K18180" s="4"/>
      <c r="L18180" s="32"/>
      <c r="M18180" s="32"/>
      <c r="N18180" s="4"/>
      <c r="Q18180" s="27"/>
    </row>
    <row r="18181" spans="11:17" x14ac:dyDescent="0.25">
      <c r="K18181" s="4"/>
      <c r="L18181" s="32"/>
      <c r="M18181" s="32"/>
      <c r="N18181" s="4"/>
      <c r="Q18181" s="27"/>
    </row>
    <row r="18182" spans="11:17" x14ac:dyDescent="0.25">
      <c r="K18182" s="4"/>
      <c r="L18182" s="32"/>
      <c r="M18182" s="32"/>
      <c r="N18182" s="4"/>
      <c r="Q18182" s="27"/>
    </row>
    <row r="18183" spans="11:17" x14ac:dyDescent="0.25">
      <c r="K18183" s="4"/>
      <c r="L18183" s="32"/>
      <c r="M18183" s="32"/>
      <c r="N18183" s="4"/>
      <c r="Q18183" s="27"/>
    </row>
    <row r="18184" spans="11:17" x14ac:dyDescent="0.25">
      <c r="K18184" s="4"/>
      <c r="L18184" s="32"/>
      <c r="M18184" s="32"/>
      <c r="N18184" s="4"/>
      <c r="Q18184" s="27"/>
    </row>
    <row r="18185" spans="11:17" x14ac:dyDescent="0.25">
      <c r="K18185" s="4"/>
      <c r="L18185" s="32"/>
      <c r="M18185" s="32"/>
      <c r="N18185" s="4"/>
      <c r="Q18185" s="27"/>
    </row>
    <row r="18186" spans="11:17" x14ac:dyDescent="0.25">
      <c r="K18186" s="4"/>
      <c r="L18186" s="32"/>
      <c r="M18186" s="32"/>
      <c r="N18186" s="4"/>
      <c r="Q18186" s="27"/>
    </row>
    <row r="18187" spans="11:17" x14ac:dyDescent="0.25">
      <c r="K18187" s="4"/>
      <c r="L18187" s="32"/>
      <c r="M18187" s="32"/>
      <c r="N18187" s="4"/>
      <c r="Q18187" s="27"/>
    </row>
    <row r="18188" spans="11:17" x14ac:dyDescent="0.25">
      <c r="K18188" s="4"/>
      <c r="L18188" s="32"/>
      <c r="M18188" s="32"/>
      <c r="N18188" s="4"/>
      <c r="Q18188" s="27"/>
    </row>
    <row r="18189" spans="11:17" x14ac:dyDescent="0.25">
      <c r="K18189" s="4"/>
      <c r="L18189" s="32"/>
      <c r="M18189" s="32"/>
      <c r="N18189" s="4"/>
      <c r="Q18189" s="27"/>
    </row>
    <row r="18190" spans="11:17" x14ac:dyDescent="0.25">
      <c r="K18190" s="4"/>
      <c r="L18190" s="32"/>
      <c r="M18190" s="32"/>
      <c r="N18190" s="4"/>
      <c r="Q18190" s="27"/>
    </row>
    <row r="18191" spans="11:17" x14ac:dyDescent="0.25">
      <c r="K18191" s="4"/>
      <c r="L18191" s="32"/>
      <c r="M18191" s="32"/>
      <c r="N18191" s="4"/>
      <c r="Q18191" s="27"/>
    </row>
    <row r="18192" spans="11:17" x14ac:dyDescent="0.25">
      <c r="K18192" s="4"/>
      <c r="L18192" s="32"/>
      <c r="M18192" s="32"/>
      <c r="N18192" s="4"/>
      <c r="Q18192" s="27"/>
    </row>
    <row r="18193" spans="11:17" x14ac:dyDescent="0.25">
      <c r="K18193" s="4"/>
      <c r="L18193" s="32"/>
      <c r="M18193" s="32"/>
      <c r="N18193" s="4"/>
      <c r="Q18193" s="27"/>
    </row>
    <row r="18194" spans="11:17" x14ac:dyDescent="0.25">
      <c r="K18194" s="4"/>
      <c r="L18194" s="32"/>
      <c r="M18194" s="32"/>
      <c r="N18194" s="4"/>
      <c r="Q18194" s="27"/>
    </row>
    <row r="18195" spans="11:17" x14ac:dyDescent="0.25">
      <c r="K18195" s="4"/>
      <c r="L18195" s="32"/>
      <c r="M18195" s="32"/>
      <c r="N18195" s="4"/>
      <c r="Q18195" s="27"/>
    </row>
    <row r="18196" spans="11:17" x14ac:dyDescent="0.25">
      <c r="K18196" s="4"/>
      <c r="L18196" s="32"/>
      <c r="M18196" s="32"/>
      <c r="N18196" s="4"/>
      <c r="Q18196" s="27"/>
    </row>
    <row r="18197" spans="11:17" x14ac:dyDescent="0.25">
      <c r="K18197" s="4"/>
      <c r="L18197" s="32"/>
      <c r="M18197" s="32"/>
      <c r="N18197" s="4"/>
      <c r="Q18197" s="27"/>
    </row>
    <row r="18198" spans="11:17" x14ac:dyDescent="0.25">
      <c r="K18198" s="4"/>
      <c r="L18198" s="32"/>
      <c r="M18198" s="32"/>
      <c r="N18198" s="4"/>
      <c r="Q18198" s="27"/>
    </row>
    <row r="18199" spans="11:17" x14ac:dyDescent="0.25">
      <c r="K18199" s="4"/>
      <c r="L18199" s="32"/>
      <c r="M18199" s="32"/>
      <c r="N18199" s="4"/>
      <c r="Q18199" s="27"/>
    </row>
    <row r="18200" spans="11:17" x14ac:dyDescent="0.25">
      <c r="K18200" s="4"/>
      <c r="L18200" s="32"/>
      <c r="M18200" s="32"/>
      <c r="N18200" s="4"/>
      <c r="Q18200" s="27"/>
    </row>
    <row r="18201" spans="11:17" x14ac:dyDescent="0.25">
      <c r="K18201" s="4"/>
      <c r="L18201" s="32"/>
      <c r="M18201" s="32"/>
      <c r="N18201" s="4"/>
      <c r="Q18201" s="27"/>
    </row>
    <row r="18202" spans="11:17" x14ac:dyDescent="0.25">
      <c r="K18202" s="4"/>
      <c r="L18202" s="32"/>
      <c r="M18202" s="32"/>
      <c r="N18202" s="4"/>
      <c r="Q18202" s="27"/>
    </row>
    <row r="18203" spans="11:17" x14ac:dyDescent="0.25">
      <c r="K18203" s="4"/>
      <c r="L18203" s="32"/>
      <c r="M18203" s="32"/>
      <c r="N18203" s="4"/>
      <c r="Q18203" s="27"/>
    </row>
    <row r="18204" spans="11:17" x14ac:dyDescent="0.25">
      <c r="K18204" s="4"/>
      <c r="L18204" s="32"/>
      <c r="M18204" s="32"/>
      <c r="N18204" s="4"/>
      <c r="Q18204" s="27"/>
    </row>
    <row r="18205" spans="11:17" x14ac:dyDescent="0.25">
      <c r="K18205" s="4"/>
      <c r="L18205" s="32"/>
      <c r="M18205" s="32"/>
      <c r="N18205" s="4"/>
      <c r="Q18205" s="27"/>
    </row>
    <row r="18206" spans="11:17" x14ac:dyDescent="0.25">
      <c r="K18206" s="4"/>
      <c r="L18206" s="32"/>
      <c r="M18206" s="32"/>
      <c r="N18206" s="4"/>
      <c r="Q18206" s="27"/>
    </row>
    <row r="18207" spans="11:17" x14ac:dyDescent="0.25">
      <c r="K18207" s="4"/>
      <c r="L18207" s="32"/>
      <c r="M18207" s="32"/>
      <c r="N18207" s="4"/>
      <c r="Q18207" s="27"/>
    </row>
    <row r="18208" spans="11:17" x14ac:dyDescent="0.25">
      <c r="K18208" s="4"/>
      <c r="L18208" s="32"/>
      <c r="M18208" s="32"/>
      <c r="N18208" s="4"/>
      <c r="Q18208" s="27"/>
    </row>
    <row r="18209" spans="11:17" x14ac:dyDescent="0.25">
      <c r="K18209" s="4"/>
      <c r="L18209" s="32"/>
      <c r="M18209" s="32"/>
      <c r="N18209" s="4"/>
      <c r="Q18209" s="27"/>
    </row>
    <row r="18210" spans="11:17" x14ac:dyDescent="0.25">
      <c r="K18210" s="4"/>
      <c r="L18210" s="32"/>
      <c r="M18210" s="32"/>
      <c r="N18210" s="4"/>
      <c r="Q18210" s="27"/>
    </row>
    <row r="18211" spans="11:17" x14ac:dyDescent="0.25">
      <c r="K18211" s="4"/>
      <c r="L18211" s="32"/>
      <c r="M18211" s="32"/>
      <c r="N18211" s="4"/>
      <c r="Q18211" s="27"/>
    </row>
    <row r="18212" spans="11:17" x14ac:dyDescent="0.25">
      <c r="K18212" s="4"/>
      <c r="L18212" s="32"/>
      <c r="M18212" s="32"/>
      <c r="N18212" s="4"/>
      <c r="Q18212" s="27"/>
    </row>
    <row r="18213" spans="11:17" x14ac:dyDescent="0.25">
      <c r="K18213" s="4"/>
      <c r="L18213" s="32"/>
      <c r="M18213" s="32"/>
      <c r="N18213" s="4"/>
      <c r="Q18213" s="27"/>
    </row>
    <row r="18214" spans="11:17" x14ac:dyDescent="0.25">
      <c r="K18214" s="4"/>
      <c r="L18214" s="32"/>
      <c r="M18214" s="32"/>
      <c r="N18214" s="4"/>
      <c r="Q18214" s="27"/>
    </row>
    <row r="18215" spans="11:17" x14ac:dyDescent="0.25">
      <c r="K18215" s="4"/>
      <c r="L18215" s="32"/>
      <c r="M18215" s="32"/>
      <c r="N18215" s="4"/>
      <c r="Q18215" s="27"/>
    </row>
    <row r="18216" spans="11:17" x14ac:dyDescent="0.25">
      <c r="K18216" s="4"/>
      <c r="L18216" s="32"/>
      <c r="M18216" s="32"/>
      <c r="N18216" s="4"/>
      <c r="Q18216" s="27"/>
    </row>
    <row r="18217" spans="11:17" x14ac:dyDescent="0.25">
      <c r="K18217" s="4"/>
      <c r="L18217" s="32"/>
      <c r="M18217" s="32"/>
      <c r="N18217" s="4"/>
      <c r="Q18217" s="27"/>
    </row>
    <row r="18218" spans="11:17" x14ac:dyDescent="0.25">
      <c r="K18218" s="4"/>
      <c r="L18218" s="32"/>
      <c r="M18218" s="32"/>
      <c r="N18218" s="4"/>
      <c r="Q18218" s="27"/>
    </row>
    <row r="18219" spans="11:17" x14ac:dyDescent="0.25">
      <c r="K18219" s="4"/>
      <c r="L18219" s="32"/>
      <c r="M18219" s="32"/>
      <c r="N18219" s="4"/>
      <c r="Q18219" s="27"/>
    </row>
    <row r="18220" spans="11:17" x14ac:dyDescent="0.25">
      <c r="K18220" s="4"/>
      <c r="L18220" s="32"/>
      <c r="M18220" s="32"/>
      <c r="N18220" s="4"/>
      <c r="Q18220" s="27"/>
    </row>
    <row r="18221" spans="11:17" x14ac:dyDescent="0.25">
      <c r="K18221" s="4"/>
      <c r="L18221" s="32"/>
      <c r="M18221" s="32"/>
      <c r="N18221" s="4"/>
      <c r="Q18221" s="27"/>
    </row>
    <row r="18222" spans="11:17" x14ac:dyDescent="0.25">
      <c r="K18222" s="4"/>
      <c r="L18222" s="32"/>
      <c r="M18222" s="32"/>
      <c r="N18222" s="4"/>
      <c r="Q18222" s="27"/>
    </row>
    <row r="18223" spans="11:17" x14ac:dyDescent="0.25">
      <c r="K18223" s="4"/>
      <c r="L18223" s="32"/>
      <c r="M18223" s="32"/>
      <c r="N18223" s="4"/>
      <c r="Q18223" s="27"/>
    </row>
    <row r="18224" spans="11:17" x14ac:dyDescent="0.25">
      <c r="K18224" s="4"/>
      <c r="L18224" s="32"/>
      <c r="M18224" s="32"/>
      <c r="N18224" s="4"/>
      <c r="Q18224" s="27"/>
    </row>
    <row r="18225" spans="11:17" x14ac:dyDescent="0.25">
      <c r="K18225" s="4"/>
      <c r="L18225" s="32"/>
      <c r="M18225" s="32"/>
      <c r="N18225" s="4"/>
      <c r="Q18225" s="27"/>
    </row>
    <row r="18226" spans="11:17" x14ac:dyDescent="0.25">
      <c r="K18226" s="4"/>
      <c r="L18226" s="32"/>
      <c r="M18226" s="32"/>
      <c r="N18226" s="4"/>
      <c r="Q18226" s="27"/>
    </row>
    <row r="18227" spans="11:17" x14ac:dyDescent="0.25">
      <c r="K18227" s="4"/>
      <c r="L18227" s="32"/>
      <c r="M18227" s="32"/>
      <c r="N18227" s="4"/>
      <c r="Q18227" s="27"/>
    </row>
    <row r="18228" spans="11:17" x14ac:dyDescent="0.25">
      <c r="K18228" s="4"/>
      <c r="L18228" s="32"/>
      <c r="M18228" s="32"/>
      <c r="N18228" s="4"/>
      <c r="Q18228" s="27"/>
    </row>
    <row r="18229" spans="11:17" x14ac:dyDescent="0.25">
      <c r="K18229" s="4"/>
      <c r="L18229" s="32"/>
      <c r="M18229" s="32"/>
      <c r="N18229" s="4"/>
      <c r="Q18229" s="27"/>
    </row>
    <row r="18230" spans="11:17" x14ac:dyDescent="0.25">
      <c r="K18230" s="4"/>
      <c r="L18230" s="32"/>
      <c r="M18230" s="32"/>
      <c r="N18230" s="4"/>
      <c r="Q18230" s="27"/>
    </row>
    <row r="18231" spans="11:17" x14ac:dyDescent="0.25">
      <c r="K18231" s="4"/>
      <c r="L18231" s="32"/>
      <c r="M18231" s="32"/>
      <c r="N18231" s="4"/>
      <c r="Q18231" s="27"/>
    </row>
    <row r="18232" spans="11:17" x14ac:dyDescent="0.25">
      <c r="K18232" s="4"/>
      <c r="L18232" s="32"/>
      <c r="M18232" s="32"/>
      <c r="N18232" s="4"/>
      <c r="Q18232" s="27"/>
    </row>
    <row r="18233" spans="11:17" x14ac:dyDescent="0.25">
      <c r="K18233" s="4"/>
      <c r="L18233" s="32"/>
      <c r="M18233" s="32"/>
      <c r="N18233" s="4"/>
      <c r="Q18233" s="27"/>
    </row>
    <row r="18234" spans="11:17" x14ac:dyDescent="0.25">
      <c r="K18234" s="4"/>
      <c r="L18234" s="32"/>
      <c r="M18234" s="32"/>
      <c r="N18234" s="4"/>
      <c r="Q18234" s="27"/>
    </row>
    <row r="18235" spans="11:17" x14ac:dyDescent="0.25">
      <c r="K18235" s="4"/>
      <c r="L18235" s="32"/>
      <c r="M18235" s="32"/>
      <c r="N18235" s="4"/>
      <c r="Q18235" s="27"/>
    </row>
    <row r="18236" spans="11:17" x14ac:dyDescent="0.25">
      <c r="K18236" s="4"/>
      <c r="L18236" s="32"/>
      <c r="M18236" s="32"/>
      <c r="N18236" s="4"/>
      <c r="Q18236" s="27"/>
    </row>
    <row r="18237" spans="11:17" x14ac:dyDescent="0.25">
      <c r="K18237" s="4"/>
      <c r="L18237" s="32"/>
      <c r="M18237" s="32"/>
      <c r="N18237" s="4"/>
      <c r="Q18237" s="27"/>
    </row>
    <row r="18238" spans="11:17" x14ac:dyDescent="0.25">
      <c r="K18238" s="4"/>
      <c r="L18238" s="32"/>
      <c r="M18238" s="32"/>
      <c r="N18238" s="4"/>
      <c r="Q18238" s="27"/>
    </row>
    <row r="18239" spans="11:17" x14ac:dyDescent="0.25">
      <c r="K18239" s="4"/>
      <c r="L18239" s="32"/>
      <c r="M18239" s="32"/>
      <c r="N18239" s="4"/>
      <c r="Q18239" s="27"/>
    </row>
    <row r="18240" spans="11:17" x14ac:dyDescent="0.25">
      <c r="K18240" s="4"/>
      <c r="L18240" s="32"/>
      <c r="M18240" s="32"/>
      <c r="N18240" s="4"/>
      <c r="Q18240" s="27"/>
    </row>
    <row r="18241" spans="11:17" x14ac:dyDescent="0.25">
      <c r="K18241" s="4"/>
      <c r="L18241" s="32"/>
      <c r="M18241" s="32"/>
      <c r="N18241" s="4"/>
      <c r="Q18241" s="27"/>
    </row>
    <row r="18242" spans="11:17" x14ac:dyDescent="0.25">
      <c r="K18242" s="4"/>
      <c r="L18242" s="32"/>
      <c r="M18242" s="32"/>
      <c r="N18242" s="4"/>
      <c r="Q18242" s="27"/>
    </row>
    <row r="18243" spans="11:17" x14ac:dyDescent="0.25">
      <c r="K18243" s="4"/>
      <c r="L18243" s="32"/>
      <c r="M18243" s="32"/>
      <c r="N18243" s="4"/>
      <c r="Q18243" s="27"/>
    </row>
    <row r="18244" spans="11:17" x14ac:dyDescent="0.25">
      <c r="K18244" s="4"/>
      <c r="L18244" s="32"/>
      <c r="M18244" s="32"/>
      <c r="N18244" s="4"/>
      <c r="Q18244" s="27"/>
    </row>
    <row r="18245" spans="11:17" x14ac:dyDescent="0.25">
      <c r="K18245" s="4"/>
      <c r="L18245" s="32"/>
      <c r="M18245" s="32"/>
      <c r="N18245" s="4"/>
      <c r="Q18245" s="27"/>
    </row>
    <row r="18246" spans="11:17" x14ac:dyDescent="0.25">
      <c r="K18246" s="4"/>
      <c r="L18246" s="32"/>
      <c r="M18246" s="32"/>
      <c r="N18246" s="4"/>
      <c r="Q18246" s="27"/>
    </row>
    <row r="18247" spans="11:17" x14ac:dyDescent="0.25">
      <c r="K18247" s="4"/>
      <c r="L18247" s="32"/>
      <c r="M18247" s="32"/>
      <c r="N18247" s="4"/>
      <c r="Q18247" s="27"/>
    </row>
    <row r="18248" spans="11:17" x14ac:dyDescent="0.25">
      <c r="K18248" s="4"/>
      <c r="L18248" s="32"/>
      <c r="M18248" s="32"/>
      <c r="N18248" s="4"/>
      <c r="Q18248" s="27"/>
    </row>
    <row r="18249" spans="11:17" x14ac:dyDescent="0.25">
      <c r="K18249" s="4"/>
      <c r="L18249" s="32"/>
      <c r="M18249" s="32"/>
      <c r="N18249" s="4"/>
      <c r="Q18249" s="27"/>
    </row>
    <row r="18250" spans="11:17" x14ac:dyDescent="0.25">
      <c r="K18250" s="4"/>
      <c r="L18250" s="32"/>
      <c r="M18250" s="32"/>
      <c r="N18250" s="4"/>
      <c r="Q18250" s="27"/>
    </row>
    <row r="18251" spans="11:17" x14ac:dyDescent="0.25">
      <c r="K18251" s="4"/>
      <c r="L18251" s="32"/>
      <c r="M18251" s="32"/>
      <c r="N18251" s="4"/>
      <c r="Q18251" s="27"/>
    </row>
    <row r="18252" spans="11:17" x14ac:dyDescent="0.25">
      <c r="K18252" s="4"/>
      <c r="L18252" s="32"/>
      <c r="M18252" s="32"/>
      <c r="N18252" s="4"/>
      <c r="Q18252" s="27"/>
    </row>
    <row r="18253" spans="11:17" x14ac:dyDescent="0.25">
      <c r="K18253" s="4"/>
      <c r="L18253" s="32"/>
      <c r="M18253" s="32"/>
      <c r="N18253" s="4"/>
      <c r="Q18253" s="27"/>
    </row>
    <row r="18254" spans="11:17" x14ac:dyDescent="0.25">
      <c r="K18254" s="4"/>
      <c r="L18254" s="32"/>
      <c r="M18254" s="32"/>
      <c r="N18254" s="4"/>
      <c r="Q18254" s="27"/>
    </row>
    <row r="18255" spans="11:17" x14ac:dyDescent="0.25">
      <c r="K18255" s="4"/>
      <c r="L18255" s="32"/>
      <c r="M18255" s="32"/>
      <c r="N18255" s="4"/>
      <c r="Q18255" s="27"/>
    </row>
    <row r="18256" spans="11:17" x14ac:dyDescent="0.25">
      <c r="K18256" s="4"/>
      <c r="L18256" s="32"/>
      <c r="M18256" s="32"/>
      <c r="N18256" s="4"/>
      <c r="Q18256" s="27"/>
    </row>
    <row r="18257" spans="11:17" x14ac:dyDescent="0.25">
      <c r="K18257" s="4"/>
      <c r="L18257" s="32"/>
      <c r="M18257" s="32"/>
      <c r="N18257" s="4"/>
      <c r="Q18257" s="27"/>
    </row>
    <row r="18258" spans="11:17" x14ac:dyDescent="0.25">
      <c r="K18258" s="4"/>
      <c r="L18258" s="32"/>
      <c r="M18258" s="32"/>
      <c r="N18258" s="4"/>
      <c r="Q18258" s="27"/>
    </row>
    <row r="18259" spans="11:17" x14ac:dyDescent="0.25">
      <c r="K18259" s="4"/>
      <c r="L18259" s="32"/>
      <c r="M18259" s="32"/>
      <c r="N18259" s="4"/>
      <c r="Q18259" s="27"/>
    </row>
    <row r="18260" spans="11:17" x14ac:dyDescent="0.25">
      <c r="K18260" s="4"/>
      <c r="L18260" s="32"/>
      <c r="M18260" s="32"/>
      <c r="N18260" s="4"/>
      <c r="Q18260" s="27"/>
    </row>
    <row r="18261" spans="11:17" x14ac:dyDescent="0.25">
      <c r="K18261" s="4"/>
      <c r="L18261" s="32"/>
      <c r="M18261" s="32"/>
      <c r="N18261" s="4"/>
      <c r="Q18261" s="27"/>
    </row>
    <row r="18262" spans="11:17" x14ac:dyDescent="0.25">
      <c r="K18262" s="4"/>
      <c r="L18262" s="32"/>
      <c r="M18262" s="32"/>
      <c r="N18262" s="4"/>
      <c r="Q18262" s="27"/>
    </row>
    <row r="18263" spans="11:17" x14ac:dyDescent="0.25">
      <c r="K18263" s="4"/>
      <c r="L18263" s="32"/>
      <c r="M18263" s="32"/>
      <c r="N18263" s="4"/>
      <c r="Q18263" s="27"/>
    </row>
    <row r="18264" spans="11:17" x14ac:dyDescent="0.25">
      <c r="K18264" s="4"/>
      <c r="L18264" s="32"/>
      <c r="M18264" s="32"/>
      <c r="N18264" s="4"/>
      <c r="Q18264" s="27"/>
    </row>
    <row r="18265" spans="11:17" x14ac:dyDescent="0.25">
      <c r="K18265" s="4"/>
      <c r="L18265" s="32"/>
      <c r="M18265" s="32"/>
      <c r="N18265" s="4"/>
      <c r="Q18265" s="27"/>
    </row>
    <row r="18266" spans="11:17" x14ac:dyDescent="0.25">
      <c r="K18266" s="4"/>
      <c r="L18266" s="32"/>
      <c r="M18266" s="32"/>
      <c r="N18266" s="4"/>
      <c r="Q18266" s="27"/>
    </row>
    <row r="18267" spans="11:17" x14ac:dyDescent="0.25">
      <c r="K18267" s="4"/>
      <c r="L18267" s="32"/>
      <c r="M18267" s="32"/>
      <c r="N18267" s="4"/>
      <c r="Q18267" s="27"/>
    </row>
    <row r="18268" spans="11:17" x14ac:dyDescent="0.25">
      <c r="K18268" s="4"/>
      <c r="L18268" s="32"/>
      <c r="M18268" s="32"/>
      <c r="N18268" s="4"/>
      <c r="Q18268" s="27"/>
    </row>
    <row r="18269" spans="11:17" x14ac:dyDescent="0.25">
      <c r="K18269" s="4"/>
      <c r="L18269" s="32"/>
      <c r="M18269" s="32"/>
      <c r="N18269" s="4"/>
      <c r="Q18269" s="27"/>
    </row>
    <row r="18270" spans="11:17" x14ac:dyDescent="0.25">
      <c r="K18270" s="4"/>
      <c r="L18270" s="32"/>
      <c r="M18270" s="32"/>
      <c r="N18270" s="4"/>
      <c r="Q18270" s="27"/>
    </row>
    <row r="18271" spans="11:17" x14ac:dyDescent="0.25">
      <c r="K18271" s="4"/>
      <c r="L18271" s="32"/>
      <c r="M18271" s="32"/>
      <c r="N18271" s="4"/>
      <c r="Q18271" s="27"/>
    </row>
    <row r="18272" spans="11:17" x14ac:dyDescent="0.25">
      <c r="K18272" s="4"/>
      <c r="L18272" s="32"/>
      <c r="M18272" s="32"/>
      <c r="N18272" s="4"/>
      <c r="Q18272" s="27"/>
    </row>
    <row r="18273" spans="11:17" x14ac:dyDescent="0.25">
      <c r="K18273" s="4"/>
      <c r="L18273" s="32"/>
      <c r="M18273" s="32"/>
      <c r="N18273" s="4"/>
      <c r="Q18273" s="27"/>
    </row>
    <row r="18274" spans="11:17" x14ac:dyDescent="0.25">
      <c r="K18274" s="4"/>
      <c r="L18274" s="32"/>
      <c r="M18274" s="32"/>
      <c r="N18274" s="4"/>
      <c r="Q18274" s="27"/>
    </row>
    <row r="18275" spans="11:17" x14ac:dyDescent="0.25">
      <c r="K18275" s="4"/>
      <c r="L18275" s="32"/>
      <c r="M18275" s="32"/>
      <c r="N18275" s="4"/>
      <c r="Q18275" s="27"/>
    </row>
    <row r="18276" spans="11:17" x14ac:dyDescent="0.25">
      <c r="K18276" s="4"/>
      <c r="L18276" s="32"/>
      <c r="M18276" s="32"/>
      <c r="N18276" s="4"/>
      <c r="Q18276" s="27"/>
    </row>
    <row r="18277" spans="11:17" x14ac:dyDescent="0.25">
      <c r="K18277" s="4"/>
      <c r="L18277" s="32"/>
      <c r="M18277" s="32"/>
      <c r="N18277" s="4"/>
      <c r="Q18277" s="27"/>
    </row>
    <row r="18278" spans="11:17" x14ac:dyDescent="0.25">
      <c r="K18278" s="4"/>
      <c r="L18278" s="32"/>
      <c r="M18278" s="32"/>
      <c r="N18278" s="4"/>
      <c r="Q18278" s="27"/>
    </row>
    <row r="18279" spans="11:17" x14ac:dyDescent="0.25">
      <c r="K18279" s="4"/>
      <c r="L18279" s="32"/>
      <c r="M18279" s="32"/>
      <c r="N18279" s="4"/>
      <c r="Q18279" s="27"/>
    </row>
    <row r="18280" spans="11:17" x14ac:dyDescent="0.25">
      <c r="K18280" s="4"/>
      <c r="L18280" s="32"/>
      <c r="M18280" s="32"/>
      <c r="N18280" s="4"/>
      <c r="Q18280" s="27"/>
    </row>
    <row r="18281" spans="11:17" x14ac:dyDescent="0.25">
      <c r="K18281" s="4"/>
      <c r="L18281" s="32"/>
      <c r="M18281" s="32"/>
      <c r="N18281" s="4"/>
      <c r="Q18281" s="27"/>
    </row>
    <row r="18282" spans="11:17" x14ac:dyDescent="0.25">
      <c r="K18282" s="4"/>
      <c r="L18282" s="32"/>
      <c r="M18282" s="32"/>
      <c r="N18282" s="4"/>
      <c r="Q18282" s="27"/>
    </row>
    <row r="18283" spans="11:17" x14ac:dyDescent="0.25">
      <c r="K18283" s="4"/>
      <c r="L18283" s="32"/>
      <c r="M18283" s="32"/>
      <c r="N18283" s="4"/>
      <c r="Q18283" s="27"/>
    </row>
    <row r="18284" spans="11:17" x14ac:dyDescent="0.25">
      <c r="K18284" s="4"/>
      <c r="L18284" s="32"/>
      <c r="M18284" s="32"/>
      <c r="N18284" s="4"/>
      <c r="Q18284" s="27"/>
    </row>
    <row r="18285" spans="11:17" x14ac:dyDescent="0.25">
      <c r="K18285" s="4"/>
      <c r="L18285" s="32"/>
      <c r="M18285" s="32"/>
      <c r="N18285" s="4"/>
      <c r="Q18285" s="27"/>
    </row>
    <row r="18286" spans="11:17" x14ac:dyDescent="0.25">
      <c r="K18286" s="4"/>
      <c r="L18286" s="32"/>
      <c r="M18286" s="32"/>
      <c r="N18286" s="4"/>
      <c r="Q18286" s="27"/>
    </row>
    <row r="18287" spans="11:17" x14ac:dyDescent="0.25">
      <c r="K18287" s="4"/>
      <c r="L18287" s="32"/>
      <c r="M18287" s="32"/>
      <c r="N18287" s="4"/>
      <c r="Q18287" s="27"/>
    </row>
    <row r="18288" spans="11:17" x14ac:dyDescent="0.25">
      <c r="K18288" s="4"/>
      <c r="L18288" s="32"/>
      <c r="M18288" s="32"/>
      <c r="N18288" s="4"/>
      <c r="Q18288" s="27"/>
    </row>
    <row r="18289" spans="11:17" x14ac:dyDescent="0.25">
      <c r="K18289" s="4"/>
      <c r="L18289" s="32"/>
      <c r="M18289" s="32"/>
      <c r="N18289" s="4"/>
      <c r="Q18289" s="27"/>
    </row>
    <row r="18290" spans="11:17" x14ac:dyDescent="0.25">
      <c r="K18290" s="4"/>
      <c r="L18290" s="32"/>
      <c r="M18290" s="32"/>
      <c r="N18290" s="4"/>
      <c r="Q18290" s="27"/>
    </row>
    <row r="18291" spans="11:17" x14ac:dyDescent="0.25">
      <c r="K18291" s="4"/>
      <c r="L18291" s="32"/>
      <c r="M18291" s="32"/>
      <c r="N18291" s="4"/>
      <c r="Q18291" s="27"/>
    </row>
    <row r="18292" spans="11:17" x14ac:dyDescent="0.25">
      <c r="K18292" s="4"/>
      <c r="L18292" s="32"/>
      <c r="M18292" s="32"/>
      <c r="N18292" s="4"/>
      <c r="Q18292" s="27"/>
    </row>
    <row r="18293" spans="11:17" x14ac:dyDescent="0.25">
      <c r="K18293" s="4"/>
      <c r="L18293" s="32"/>
      <c r="M18293" s="32"/>
      <c r="N18293" s="4"/>
      <c r="Q18293" s="27"/>
    </row>
    <row r="18294" spans="11:17" x14ac:dyDescent="0.25">
      <c r="K18294" s="4"/>
      <c r="L18294" s="32"/>
      <c r="M18294" s="32"/>
      <c r="N18294" s="4"/>
      <c r="Q18294" s="27"/>
    </row>
    <row r="18295" spans="11:17" x14ac:dyDescent="0.25">
      <c r="K18295" s="4"/>
      <c r="L18295" s="32"/>
      <c r="M18295" s="32"/>
      <c r="N18295" s="4"/>
      <c r="Q18295" s="27"/>
    </row>
    <row r="18296" spans="11:17" x14ac:dyDescent="0.25">
      <c r="K18296" s="4"/>
      <c r="L18296" s="32"/>
      <c r="M18296" s="32"/>
      <c r="N18296" s="4"/>
      <c r="Q18296" s="27"/>
    </row>
    <row r="18297" spans="11:17" x14ac:dyDescent="0.25">
      <c r="K18297" s="4"/>
      <c r="L18297" s="32"/>
      <c r="M18297" s="32"/>
      <c r="N18297" s="4"/>
      <c r="Q18297" s="27"/>
    </row>
    <row r="18298" spans="11:17" x14ac:dyDescent="0.25">
      <c r="K18298" s="4"/>
      <c r="L18298" s="32"/>
      <c r="M18298" s="32"/>
      <c r="N18298" s="4"/>
      <c r="Q18298" s="27"/>
    </row>
    <row r="18299" spans="11:17" x14ac:dyDescent="0.25">
      <c r="K18299" s="4"/>
      <c r="L18299" s="32"/>
      <c r="M18299" s="32"/>
      <c r="N18299" s="4"/>
      <c r="Q18299" s="27"/>
    </row>
    <row r="18300" spans="11:17" x14ac:dyDescent="0.25">
      <c r="K18300" s="4"/>
      <c r="L18300" s="32"/>
      <c r="M18300" s="32"/>
      <c r="N18300" s="4"/>
      <c r="Q18300" s="27"/>
    </row>
    <row r="18301" spans="11:17" x14ac:dyDescent="0.25">
      <c r="K18301" s="4"/>
      <c r="L18301" s="32"/>
      <c r="M18301" s="32"/>
      <c r="N18301" s="4"/>
      <c r="Q18301" s="27"/>
    </row>
    <row r="18302" spans="11:17" x14ac:dyDescent="0.25">
      <c r="K18302" s="4"/>
      <c r="L18302" s="32"/>
      <c r="M18302" s="32"/>
      <c r="N18302" s="4"/>
      <c r="Q18302" s="27"/>
    </row>
    <row r="18303" spans="11:17" x14ac:dyDescent="0.25">
      <c r="K18303" s="4"/>
      <c r="L18303" s="32"/>
      <c r="M18303" s="32"/>
      <c r="N18303" s="4"/>
      <c r="Q18303" s="27"/>
    </row>
    <row r="18304" spans="11:17" x14ac:dyDescent="0.25">
      <c r="K18304" s="4"/>
      <c r="L18304" s="32"/>
      <c r="M18304" s="32"/>
      <c r="N18304" s="4"/>
      <c r="Q18304" s="27"/>
    </row>
    <row r="18305" spans="11:17" x14ac:dyDescent="0.25">
      <c r="K18305" s="4"/>
      <c r="L18305" s="32"/>
      <c r="M18305" s="32"/>
      <c r="N18305" s="4"/>
      <c r="Q18305" s="27"/>
    </row>
    <row r="18306" spans="11:17" x14ac:dyDescent="0.25">
      <c r="K18306" s="4"/>
      <c r="L18306" s="32"/>
      <c r="M18306" s="32"/>
      <c r="N18306" s="4"/>
      <c r="Q18306" s="27"/>
    </row>
    <row r="18307" spans="11:17" x14ac:dyDescent="0.25">
      <c r="K18307" s="4"/>
      <c r="L18307" s="32"/>
      <c r="M18307" s="32"/>
      <c r="N18307" s="4"/>
      <c r="Q18307" s="27"/>
    </row>
    <row r="18308" spans="11:17" x14ac:dyDescent="0.25">
      <c r="K18308" s="4"/>
      <c r="L18308" s="32"/>
      <c r="M18308" s="32"/>
      <c r="N18308" s="4"/>
      <c r="Q18308" s="27"/>
    </row>
    <row r="18309" spans="11:17" x14ac:dyDescent="0.25">
      <c r="K18309" s="4"/>
      <c r="L18309" s="32"/>
      <c r="M18309" s="32"/>
      <c r="N18309" s="4"/>
      <c r="Q18309" s="27"/>
    </row>
    <row r="18310" spans="11:17" x14ac:dyDescent="0.25">
      <c r="K18310" s="4"/>
      <c r="L18310" s="32"/>
      <c r="M18310" s="32"/>
      <c r="N18310" s="4"/>
      <c r="Q18310" s="27"/>
    </row>
    <row r="18311" spans="11:17" x14ac:dyDescent="0.25">
      <c r="K18311" s="4"/>
      <c r="L18311" s="32"/>
      <c r="M18311" s="32"/>
      <c r="N18311" s="4"/>
      <c r="Q18311" s="27"/>
    </row>
    <row r="18312" spans="11:17" x14ac:dyDescent="0.25">
      <c r="K18312" s="4"/>
      <c r="L18312" s="32"/>
      <c r="M18312" s="32"/>
      <c r="N18312" s="4"/>
      <c r="Q18312" s="27"/>
    </row>
    <row r="18313" spans="11:17" x14ac:dyDescent="0.25">
      <c r="K18313" s="4"/>
      <c r="L18313" s="32"/>
      <c r="M18313" s="32"/>
      <c r="N18313" s="4"/>
      <c r="Q18313" s="27"/>
    </row>
    <row r="18314" spans="11:17" x14ac:dyDescent="0.25">
      <c r="K18314" s="4"/>
      <c r="L18314" s="32"/>
      <c r="M18314" s="32"/>
      <c r="N18314" s="4"/>
      <c r="Q18314" s="27"/>
    </row>
    <row r="18315" spans="11:17" x14ac:dyDescent="0.25">
      <c r="K18315" s="4"/>
      <c r="L18315" s="32"/>
      <c r="M18315" s="32"/>
      <c r="N18315" s="4"/>
      <c r="Q18315" s="27"/>
    </row>
    <row r="18316" spans="11:17" x14ac:dyDescent="0.25">
      <c r="K18316" s="4"/>
      <c r="L18316" s="32"/>
      <c r="M18316" s="32"/>
      <c r="N18316" s="4"/>
      <c r="Q18316" s="27"/>
    </row>
    <row r="18317" spans="11:17" x14ac:dyDescent="0.25">
      <c r="K18317" s="4"/>
      <c r="L18317" s="32"/>
      <c r="M18317" s="32"/>
      <c r="N18317" s="4"/>
      <c r="Q18317" s="27"/>
    </row>
    <row r="18318" spans="11:17" x14ac:dyDescent="0.25">
      <c r="K18318" s="4"/>
      <c r="L18318" s="32"/>
      <c r="M18318" s="32"/>
      <c r="N18318" s="4"/>
      <c r="Q18318" s="27"/>
    </row>
    <row r="18319" spans="11:17" x14ac:dyDescent="0.25">
      <c r="K18319" s="4"/>
      <c r="L18319" s="32"/>
      <c r="M18319" s="32"/>
      <c r="N18319" s="4"/>
      <c r="Q18319" s="27"/>
    </row>
    <row r="18320" spans="11:17" x14ac:dyDescent="0.25">
      <c r="K18320" s="4"/>
      <c r="L18320" s="32"/>
      <c r="M18320" s="32"/>
      <c r="N18320" s="4"/>
      <c r="Q18320" s="27"/>
    </row>
    <row r="18321" spans="11:17" x14ac:dyDescent="0.25">
      <c r="K18321" s="4"/>
      <c r="L18321" s="32"/>
      <c r="M18321" s="32"/>
      <c r="N18321" s="4"/>
      <c r="Q18321" s="27"/>
    </row>
    <row r="18322" spans="11:17" x14ac:dyDescent="0.25">
      <c r="K18322" s="4"/>
      <c r="L18322" s="32"/>
      <c r="M18322" s="32"/>
      <c r="N18322" s="4"/>
      <c r="Q18322" s="27"/>
    </row>
    <row r="18323" spans="11:17" x14ac:dyDescent="0.25">
      <c r="K18323" s="4"/>
      <c r="L18323" s="32"/>
      <c r="M18323" s="32"/>
      <c r="N18323" s="4"/>
      <c r="Q18323" s="27"/>
    </row>
    <row r="18324" spans="11:17" x14ac:dyDescent="0.25">
      <c r="K18324" s="4"/>
      <c r="L18324" s="32"/>
      <c r="M18324" s="32"/>
      <c r="N18324" s="4"/>
      <c r="Q18324" s="27"/>
    </row>
    <row r="18325" spans="11:17" x14ac:dyDescent="0.25">
      <c r="K18325" s="4"/>
      <c r="L18325" s="32"/>
      <c r="M18325" s="32"/>
      <c r="N18325" s="4"/>
      <c r="Q18325" s="27"/>
    </row>
    <row r="18326" spans="11:17" x14ac:dyDescent="0.25">
      <c r="K18326" s="4"/>
      <c r="L18326" s="32"/>
      <c r="M18326" s="32"/>
      <c r="N18326" s="4"/>
      <c r="Q18326" s="27"/>
    </row>
    <row r="18327" spans="11:17" x14ac:dyDescent="0.25">
      <c r="K18327" s="4"/>
      <c r="L18327" s="32"/>
      <c r="M18327" s="32"/>
      <c r="N18327" s="4"/>
      <c r="Q18327" s="27"/>
    </row>
    <row r="18328" spans="11:17" x14ac:dyDescent="0.25">
      <c r="K18328" s="4"/>
      <c r="L18328" s="32"/>
      <c r="M18328" s="32"/>
      <c r="N18328" s="4"/>
      <c r="Q18328" s="27"/>
    </row>
    <row r="18329" spans="11:17" x14ac:dyDescent="0.25">
      <c r="K18329" s="4"/>
      <c r="L18329" s="32"/>
      <c r="M18329" s="32"/>
      <c r="N18329" s="4"/>
      <c r="Q18329" s="27"/>
    </row>
    <row r="18330" spans="11:17" x14ac:dyDescent="0.25">
      <c r="K18330" s="4"/>
      <c r="L18330" s="32"/>
      <c r="M18330" s="32"/>
      <c r="N18330" s="4"/>
      <c r="Q18330" s="27"/>
    </row>
    <row r="18331" spans="11:17" x14ac:dyDescent="0.25">
      <c r="K18331" s="4"/>
      <c r="L18331" s="32"/>
      <c r="M18331" s="32"/>
      <c r="N18331" s="4"/>
      <c r="Q18331" s="27"/>
    </row>
    <row r="18332" spans="11:17" x14ac:dyDescent="0.25">
      <c r="K18332" s="4"/>
      <c r="L18332" s="32"/>
      <c r="M18332" s="32"/>
      <c r="N18332" s="4"/>
      <c r="Q18332" s="27"/>
    </row>
    <row r="18333" spans="11:17" x14ac:dyDescent="0.25">
      <c r="K18333" s="4"/>
      <c r="L18333" s="32"/>
      <c r="M18333" s="32"/>
      <c r="N18333" s="4"/>
      <c r="Q18333" s="27"/>
    </row>
    <row r="18334" spans="11:17" x14ac:dyDescent="0.25">
      <c r="K18334" s="4"/>
      <c r="L18334" s="32"/>
      <c r="M18334" s="32"/>
      <c r="N18334" s="4"/>
      <c r="Q18334" s="27"/>
    </row>
    <row r="18335" spans="11:17" x14ac:dyDescent="0.25">
      <c r="K18335" s="4"/>
      <c r="L18335" s="32"/>
      <c r="M18335" s="32"/>
      <c r="N18335" s="4"/>
      <c r="Q18335" s="27"/>
    </row>
    <row r="18336" spans="11:17" x14ac:dyDescent="0.25">
      <c r="K18336" s="4"/>
      <c r="L18336" s="32"/>
      <c r="M18336" s="32"/>
      <c r="N18336" s="4"/>
      <c r="Q18336" s="27"/>
    </row>
    <row r="18337" spans="11:17" x14ac:dyDescent="0.25">
      <c r="K18337" s="4"/>
      <c r="L18337" s="32"/>
      <c r="M18337" s="32"/>
      <c r="N18337" s="4"/>
      <c r="Q18337" s="27"/>
    </row>
    <row r="18338" spans="11:17" x14ac:dyDescent="0.25">
      <c r="K18338" s="4"/>
      <c r="L18338" s="32"/>
      <c r="M18338" s="32"/>
      <c r="N18338" s="4"/>
      <c r="Q18338" s="27"/>
    </row>
    <row r="18339" spans="11:17" x14ac:dyDescent="0.25">
      <c r="K18339" s="4"/>
      <c r="L18339" s="32"/>
      <c r="M18339" s="32"/>
      <c r="N18339" s="4"/>
      <c r="Q18339" s="27"/>
    </row>
    <row r="18340" spans="11:17" x14ac:dyDescent="0.25">
      <c r="K18340" s="4"/>
      <c r="L18340" s="32"/>
      <c r="M18340" s="32"/>
      <c r="N18340" s="4"/>
      <c r="Q18340" s="27"/>
    </row>
    <row r="18341" spans="11:17" x14ac:dyDescent="0.25">
      <c r="K18341" s="4"/>
      <c r="L18341" s="32"/>
      <c r="M18341" s="32"/>
      <c r="N18341" s="4"/>
      <c r="Q18341" s="27"/>
    </row>
    <row r="18342" spans="11:17" x14ac:dyDescent="0.25">
      <c r="K18342" s="4"/>
      <c r="L18342" s="32"/>
      <c r="M18342" s="32"/>
      <c r="N18342" s="4"/>
      <c r="Q18342" s="27"/>
    </row>
    <row r="18343" spans="11:17" x14ac:dyDescent="0.25">
      <c r="K18343" s="4"/>
      <c r="L18343" s="32"/>
      <c r="M18343" s="32"/>
      <c r="N18343" s="4"/>
      <c r="Q18343" s="27"/>
    </row>
    <row r="18344" spans="11:17" x14ac:dyDescent="0.25">
      <c r="K18344" s="4"/>
      <c r="L18344" s="32"/>
      <c r="M18344" s="32"/>
      <c r="N18344" s="4"/>
      <c r="Q18344" s="27"/>
    </row>
    <row r="18345" spans="11:17" x14ac:dyDescent="0.25">
      <c r="K18345" s="4"/>
      <c r="L18345" s="32"/>
      <c r="M18345" s="32"/>
      <c r="N18345" s="4"/>
      <c r="Q18345" s="27"/>
    </row>
    <row r="18346" spans="11:17" x14ac:dyDescent="0.25">
      <c r="K18346" s="4"/>
      <c r="L18346" s="32"/>
      <c r="M18346" s="32"/>
      <c r="N18346" s="4"/>
      <c r="Q18346" s="27"/>
    </row>
    <row r="18347" spans="11:17" x14ac:dyDescent="0.25">
      <c r="K18347" s="4"/>
      <c r="L18347" s="32"/>
      <c r="M18347" s="32"/>
      <c r="N18347" s="4"/>
      <c r="Q18347" s="27"/>
    </row>
    <row r="18348" spans="11:17" x14ac:dyDescent="0.25">
      <c r="K18348" s="4"/>
      <c r="L18348" s="32"/>
      <c r="M18348" s="32"/>
      <c r="N18348" s="4"/>
      <c r="Q18348" s="27"/>
    </row>
    <row r="18349" spans="11:17" x14ac:dyDescent="0.25">
      <c r="K18349" s="4"/>
      <c r="L18349" s="32"/>
      <c r="M18349" s="32"/>
      <c r="N18349" s="4"/>
      <c r="Q18349" s="27"/>
    </row>
    <row r="18350" spans="11:17" x14ac:dyDescent="0.25">
      <c r="K18350" s="4"/>
      <c r="L18350" s="32"/>
      <c r="M18350" s="32"/>
      <c r="N18350" s="4"/>
      <c r="Q18350" s="27"/>
    </row>
    <row r="18351" spans="11:17" x14ac:dyDescent="0.25">
      <c r="K18351" s="4"/>
      <c r="L18351" s="32"/>
      <c r="M18351" s="32"/>
      <c r="N18351" s="4"/>
      <c r="Q18351" s="27"/>
    </row>
    <row r="18352" spans="11:17" x14ac:dyDescent="0.25">
      <c r="K18352" s="4"/>
      <c r="L18352" s="32"/>
      <c r="M18352" s="32"/>
      <c r="N18352" s="4"/>
      <c r="Q18352" s="27"/>
    </row>
    <row r="18353" spans="11:17" x14ac:dyDescent="0.25">
      <c r="K18353" s="4"/>
      <c r="L18353" s="32"/>
      <c r="M18353" s="32"/>
      <c r="N18353" s="4"/>
      <c r="Q18353" s="27"/>
    </row>
    <row r="18354" spans="11:17" x14ac:dyDescent="0.25">
      <c r="K18354" s="4"/>
      <c r="L18354" s="32"/>
      <c r="M18354" s="32"/>
      <c r="N18354" s="4"/>
      <c r="Q18354" s="27"/>
    </row>
    <row r="18355" spans="11:17" x14ac:dyDescent="0.25">
      <c r="K18355" s="4"/>
      <c r="L18355" s="32"/>
      <c r="M18355" s="32"/>
      <c r="N18355" s="4"/>
      <c r="Q18355" s="27"/>
    </row>
    <row r="18356" spans="11:17" x14ac:dyDescent="0.25">
      <c r="K18356" s="4"/>
      <c r="L18356" s="32"/>
      <c r="M18356" s="32"/>
      <c r="N18356" s="4"/>
      <c r="Q18356" s="27"/>
    </row>
    <row r="18357" spans="11:17" x14ac:dyDescent="0.25">
      <c r="K18357" s="4"/>
      <c r="L18357" s="32"/>
      <c r="M18357" s="32"/>
      <c r="N18357" s="4"/>
      <c r="Q18357" s="27"/>
    </row>
    <row r="18358" spans="11:17" x14ac:dyDescent="0.25">
      <c r="K18358" s="4"/>
      <c r="L18358" s="32"/>
      <c r="M18358" s="32"/>
      <c r="N18358" s="4"/>
      <c r="Q18358" s="27"/>
    </row>
    <row r="18359" spans="11:17" x14ac:dyDescent="0.25">
      <c r="K18359" s="4"/>
      <c r="L18359" s="32"/>
      <c r="M18359" s="32"/>
      <c r="N18359" s="4"/>
      <c r="Q18359" s="27"/>
    </row>
    <row r="18360" spans="11:17" x14ac:dyDescent="0.25">
      <c r="K18360" s="4"/>
      <c r="L18360" s="32"/>
      <c r="M18360" s="32"/>
      <c r="N18360" s="4"/>
      <c r="Q18360" s="27"/>
    </row>
    <row r="18361" spans="11:17" x14ac:dyDescent="0.25">
      <c r="K18361" s="4"/>
      <c r="L18361" s="32"/>
      <c r="M18361" s="32"/>
      <c r="N18361" s="4"/>
      <c r="Q18361" s="27"/>
    </row>
    <row r="18362" spans="11:17" x14ac:dyDescent="0.25">
      <c r="K18362" s="4"/>
      <c r="L18362" s="32"/>
      <c r="M18362" s="32"/>
      <c r="N18362" s="4"/>
      <c r="Q18362" s="27"/>
    </row>
    <row r="18363" spans="11:17" x14ac:dyDescent="0.25">
      <c r="K18363" s="4"/>
      <c r="L18363" s="32"/>
      <c r="M18363" s="32"/>
      <c r="N18363" s="4"/>
      <c r="Q18363" s="27"/>
    </row>
    <row r="18364" spans="11:17" x14ac:dyDescent="0.25">
      <c r="K18364" s="4"/>
      <c r="L18364" s="32"/>
      <c r="M18364" s="32"/>
      <c r="N18364" s="4"/>
      <c r="Q18364" s="27"/>
    </row>
    <row r="18365" spans="11:17" x14ac:dyDescent="0.25">
      <c r="K18365" s="4"/>
      <c r="L18365" s="32"/>
      <c r="M18365" s="32"/>
      <c r="N18365" s="4"/>
      <c r="Q18365" s="27"/>
    </row>
    <row r="18366" spans="11:17" x14ac:dyDescent="0.25">
      <c r="K18366" s="4"/>
      <c r="L18366" s="32"/>
      <c r="M18366" s="32"/>
      <c r="N18366" s="4"/>
      <c r="Q18366" s="27"/>
    </row>
    <row r="18367" spans="11:17" x14ac:dyDescent="0.25">
      <c r="K18367" s="4"/>
      <c r="L18367" s="32"/>
      <c r="M18367" s="32"/>
      <c r="N18367" s="4"/>
      <c r="Q18367" s="27"/>
    </row>
    <row r="18368" spans="11:17" x14ac:dyDescent="0.25">
      <c r="K18368" s="4"/>
      <c r="L18368" s="32"/>
      <c r="M18368" s="32"/>
      <c r="N18368" s="4"/>
      <c r="Q18368" s="27"/>
    </row>
    <row r="18369" spans="11:17" x14ac:dyDescent="0.25">
      <c r="K18369" s="4"/>
      <c r="L18369" s="32"/>
      <c r="M18369" s="32"/>
      <c r="N18369" s="4"/>
      <c r="Q18369" s="27"/>
    </row>
    <row r="18370" spans="11:17" x14ac:dyDescent="0.25">
      <c r="K18370" s="4"/>
      <c r="L18370" s="32"/>
      <c r="M18370" s="32"/>
      <c r="N18370" s="4"/>
      <c r="Q18370" s="27"/>
    </row>
    <row r="18371" spans="11:17" x14ac:dyDescent="0.25">
      <c r="K18371" s="4"/>
      <c r="L18371" s="32"/>
      <c r="M18371" s="32"/>
      <c r="N18371" s="4"/>
      <c r="Q18371" s="27"/>
    </row>
    <row r="18372" spans="11:17" x14ac:dyDescent="0.25">
      <c r="K18372" s="4"/>
      <c r="L18372" s="32"/>
      <c r="M18372" s="32"/>
      <c r="N18372" s="4"/>
      <c r="Q18372" s="27"/>
    </row>
    <row r="18373" spans="11:17" x14ac:dyDescent="0.25">
      <c r="K18373" s="4"/>
      <c r="L18373" s="32"/>
      <c r="M18373" s="32"/>
      <c r="N18373" s="4"/>
      <c r="Q18373" s="27"/>
    </row>
    <row r="18374" spans="11:17" x14ac:dyDescent="0.25">
      <c r="K18374" s="4"/>
      <c r="L18374" s="32"/>
      <c r="M18374" s="32"/>
      <c r="N18374" s="4"/>
      <c r="Q18374" s="27"/>
    </row>
    <row r="18375" spans="11:17" x14ac:dyDescent="0.25">
      <c r="K18375" s="4"/>
      <c r="L18375" s="32"/>
      <c r="M18375" s="32"/>
      <c r="N18375" s="4"/>
      <c r="Q18375" s="27"/>
    </row>
    <row r="18376" spans="11:17" x14ac:dyDescent="0.25">
      <c r="K18376" s="4"/>
      <c r="L18376" s="32"/>
      <c r="M18376" s="32"/>
      <c r="N18376" s="4"/>
      <c r="Q18376" s="27"/>
    </row>
    <row r="18377" spans="11:17" x14ac:dyDescent="0.25">
      <c r="K18377" s="4"/>
      <c r="L18377" s="32"/>
      <c r="M18377" s="32"/>
      <c r="N18377" s="4"/>
      <c r="Q18377" s="27"/>
    </row>
    <row r="18378" spans="11:17" x14ac:dyDescent="0.25">
      <c r="K18378" s="4"/>
      <c r="L18378" s="32"/>
      <c r="M18378" s="32"/>
      <c r="N18378" s="4"/>
      <c r="Q18378" s="27"/>
    </row>
    <row r="18379" spans="11:17" x14ac:dyDescent="0.25">
      <c r="K18379" s="4"/>
      <c r="L18379" s="32"/>
      <c r="M18379" s="32"/>
      <c r="N18379" s="4"/>
      <c r="Q18379" s="27"/>
    </row>
    <row r="18380" spans="11:17" x14ac:dyDescent="0.25">
      <c r="K18380" s="4"/>
      <c r="L18380" s="32"/>
      <c r="M18380" s="32"/>
      <c r="N18380" s="4"/>
      <c r="Q18380" s="27"/>
    </row>
    <row r="18381" spans="11:17" x14ac:dyDescent="0.25">
      <c r="K18381" s="4"/>
      <c r="L18381" s="32"/>
      <c r="M18381" s="32"/>
      <c r="N18381" s="4"/>
      <c r="Q18381" s="27"/>
    </row>
    <row r="18382" spans="11:17" x14ac:dyDescent="0.25">
      <c r="K18382" s="4"/>
      <c r="L18382" s="32"/>
      <c r="M18382" s="32"/>
      <c r="N18382" s="4"/>
      <c r="Q18382" s="27"/>
    </row>
    <row r="18383" spans="11:17" x14ac:dyDescent="0.25">
      <c r="K18383" s="4"/>
      <c r="L18383" s="32"/>
      <c r="M18383" s="32"/>
      <c r="N18383" s="4"/>
      <c r="Q18383" s="27"/>
    </row>
    <row r="18384" spans="11:17" x14ac:dyDescent="0.25">
      <c r="K18384" s="4"/>
      <c r="L18384" s="32"/>
      <c r="M18384" s="32"/>
      <c r="N18384" s="4"/>
      <c r="Q18384" s="27"/>
    </row>
    <row r="18385" spans="11:17" x14ac:dyDescent="0.25">
      <c r="K18385" s="4"/>
      <c r="L18385" s="32"/>
      <c r="M18385" s="32"/>
      <c r="N18385" s="4"/>
      <c r="Q18385" s="27"/>
    </row>
    <row r="18386" spans="11:17" x14ac:dyDescent="0.25">
      <c r="K18386" s="4"/>
      <c r="L18386" s="32"/>
      <c r="M18386" s="32"/>
      <c r="N18386" s="4"/>
      <c r="Q18386" s="27"/>
    </row>
    <row r="18387" spans="11:17" x14ac:dyDescent="0.25">
      <c r="K18387" s="4"/>
      <c r="L18387" s="32"/>
      <c r="M18387" s="32"/>
      <c r="N18387" s="4"/>
      <c r="Q18387" s="27"/>
    </row>
    <row r="18388" spans="11:17" x14ac:dyDescent="0.25">
      <c r="K18388" s="4"/>
      <c r="L18388" s="32"/>
      <c r="M18388" s="32"/>
      <c r="N18388" s="4"/>
      <c r="Q18388" s="27"/>
    </row>
    <row r="18389" spans="11:17" x14ac:dyDescent="0.25">
      <c r="K18389" s="4"/>
      <c r="L18389" s="32"/>
      <c r="M18389" s="32"/>
      <c r="N18389" s="4"/>
      <c r="Q18389" s="27"/>
    </row>
    <row r="18390" spans="11:17" x14ac:dyDescent="0.25">
      <c r="K18390" s="4"/>
      <c r="L18390" s="32"/>
      <c r="M18390" s="32"/>
      <c r="N18390" s="4"/>
      <c r="Q18390" s="27"/>
    </row>
    <row r="18391" spans="11:17" x14ac:dyDescent="0.25">
      <c r="K18391" s="4"/>
      <c r="L18391" s="32"/>
      <c r="M18391" s="32"/>
      <c r="N18391" s="4"/>
      <c r="Q18391" s="27"/>
    </row>
    <row r="18392" spans="11:17" x14ac:dyDescent="0.25">
      <c r="K18392" s="4"/>
      <c r="L18392" s="32"/>
      <c r="M18392" s="32"/>
      <c r="N18392" s="4"/>
      <c r="Q18392" s="27"/>
    </row>
    <row r="18393" spans="11:17" x14ac:dyDescent="0.25">
      <c r="K18393" s="4"/>
      <c r="L18393" s="32"/>
      <c r="M18393" s="32"/>
      <c r="N18393" s="4"/>
      <c r="Q18393" s="27"/>
    </row>
    <row r="18394" spans="11:17" x14ac:dyDescent="0.25">
      <c r="K18394" s="4"/>
      <c r="L18394" s="32"/>
      <c r="M18394" s="32"/>
      <c r="N18394" s="4"/>
      <c r="Q18394" s="27"/>
    </row>
    <row r="18395" spans="11:17" x14ac:dyDescent="0.25">
      <c r="K18395" s="4"/>
      <c r="L18395" s="32"/>
      <c r="M18395" s="32"/>
      <c r="N18395" s="4"/>
      <c r="Q18395" s="27"/>
    </row>
    <row r="18396" spans="11:17" x14ac:dyDescent="0.25">
      <c r="K18396" s="4"/>
      <c r="L18396" s="32"/>
      <c r="M18396" s="32"/>
      <c r="N18396" s="4"/>
      <c r="Q18396" s="27"/>
    </row>
    <row r="18397" spans="11:17" x14ac:dyDescent="0.25">
      <c r="K18397" s="4"/>
      <c r="L18397" s="32"/>
      <c r="M18397" s="32"/>
      <c r="N18397" s="4"/>
      <c r="Q18397" s="27"/>
    </row>
    <row r="18398" spans="11:17" x14ac:dyDescent="0.25">
      <c r="K18398" s="4"/>
      <c r="L18398" s="32"/>
      <c r="M18398" s="32"/>
      <c r="N18398" s="4"/>
      <c r="Q18398" s="27"/>
    </row>
    <row r="18399" spans="11:17" x14ac:dyDescent="0.25">
      <c r="K18399" s="4"/>
      <c r="L18399" s="32"/>
      <c r="M18399" s="32"/>
      <c r="N18399" s="4"/>
      <c r="Q18399" s="27"/>
    </row>
    <row r="18400" spans="11:17" x14ac:dyDescent="0.25">
      <c r="K18400" s="4"/>
      <c r="L18400" s="32"/>
      <c r="M18400" s="32"/>
      <c r="N18400" s="4"/>
      <c r="Q18400" s="27"/>
    </row>
    <row r="18401" spans="11:17" x14ac:dyDescent="0.25">
      <c r="K18401" s="4"/>
      <c r="L18401" s="32"/>
      <c r="M18401" s="32"/>
      <c r="N18401" s="4"/>
      <c r="Q18401" s="27"/>
    </row>
    <row r="18402" spans="11:17" x14ac:dyDescent="0.25">
      <c r="K18402" s="4"/>
      <c r="L18402" s="32"/>
      <c r="M18402" s="32"/>
      <c r="N18402" s="4"/>
      <c r="Q18402" s="27"/>
    </row>
    <row r="18403" spans="11:17" x14ac:dyDescent="0.25">
      <c r="K18403" s="4"/>
      <c r="L18403" s="32"/>
      <c r="M18403" s="32"/>
      <c r="N18403" s="4"/>
      <c r="Q18403" s="27"/>
    </row>
    <row r="18404" spans="11:17" x14ac:dyDescent="0.25">
      <c r="K18404" s="4"/>
      <c r="L18404" s="32"/>
      <c r="M18404" s="32"/>
      <c r="N18404" s="4"/>
      <c r="Q18404" s="27"/>
    </row>
    <row r="18405" spans="11:17" x14ac:dyDescent="0.25">
      <c r="K18405" s="4"/>
      <c r="L18405" s="32"/>
      <c r="M18405" s="32"/>
      <c r="N18405" s="4"/>
      <c r="Q18405" s="27"/>
    </row>
    <row r="18406" spans="11:17" x14ac:dyDescent="0.25">
      <c r="K18406" s="4"/>
      <c r="L18406" s="32"/>
      <c r="M18406" s="32"/>
      <c r="N18406" s="4"/>
      <c r="Q18406" s="27"/>
    </row>
    <row r="18407" spans="11:17" x14ac:dyDescent="0.25">
      <c r="K18407" s="4"/>
      <c r="L18407" s="32"/>
      <c r="M18407" s="32"/>
      <c r="N18407" s="4"/>
      <c r="Q18407" s="27"/>
    </row>
    <row r="18408" spans="11:17" x14ac:dyDescent="0.25">
      <c r="K18408" s="4"/>
      <c r="L18408" s="32"/>
      <c r="M18408" s="32"/>
      <c r="N18408" s="4"/>
      <c r="Q18408" s="27"/>
    </row>
    <row r="18409" spans="11:17" x14ac:dyDescent="0.25">
      <c r="K18409" s="4"/>
      <c r="L18409" s="32"/>
      <c r="M18409" s="32"/>
      <c r="N18409" s="4"/>
      <c r="Q18409" s="27"/>
    </row>
    <row r="18410" spans="11:17" x14ac:dyDescent="0.25">
      <c r="K18410" s="4"/>
      <c r="L18410" s="32"/>
      <c r="M18410" s="32"/>
      <c r="N18410" s="4"/>
      <c r="Q18410" s="27"/>
    </row>
    <row r="18411" spans="11:17" x14ac:dyDescent="0.25">
      <c r="K18411" s="4"/>
      <c r="L18411" s="32"/>
      <c r="M18411" s="32"/>
      <c r="N18411" s="4"/>
      <c r="Q18411" s="27"/>
    </row>
    <row r="18412" spans="11:17" x14ac:dyDescent="0.25">
      <c r="K18412" s="4"/>
      <c r="L18412" s="32"/>
      <c r="M18412" s="32"/>
      <c r="N18412" s="4"/>
      <c r="Q18412" s="27"/>
    </row>
    <row r="18413" spans="11:17" x14ac:dyDescent="0.25">
      <c r="K18413" s="4"/>
      <c r="L18413" s="32"/>
      <c r="M18413" s="32"/>
      <c r="N18413" s="4"/>
      <c r="Q18413" s="27"/>
    </row>
    <row r="18414" spans="11:17" x14ac:dyDescent="0.25">
      <c r="K18414" s="4"/>
      <c r="L18414" s="32"/>
      <c r="M18414" s="32"/>
      <c r="N18414" s="4"/>
      <c r="Q18414" s="27"/>
    </row>
    <row r="18415" spans="11:17" x14ac:dyDescent="0.25">
      <c r="K18415" s="4"/>
      <c r="L18415" s="32"/>
      <c r="M18415" s="32"/>
      <c r="N18415" s="4"/>
      <c r="Q18415" s="27"/>
    </row>
    <row r="18416" spans="11:17" x14ac:dyDescent="0.25">
      <c r="K18416" s="4"/>
      <c r="L18416" s="32"/>
      <c r="M18416" s="32"/>
      <c r="N18416" s="4"/>
      <c r="Q18416" s="27"/>
    </row>
    <row r="18417" spans="11:17" x14ac:dyDescent="0.25">
      <c r="K18417" s="4"/>
      <c r="L18417" s="32"/>
      <c r="M18417" s="32"/>
      <c r="N18417" s="4"/>
      <c r="Q18417" s="27"/>
    </row>
    <row r="18418" spans="11:17" x14ac:dyDescent="0.25">
      <c r="K18418" s="4"/>
      <c r="L18418" s="32"/>
      <c r="M18418" s="32"/>
      <c r="N18418" s="4"/>
      <c r="Q18418" s="27"/>
    </row>
    <row r="18419" spans="11:17" x14ac:dyDescent="0.25">
      <c r="K18419" s="4"/>
      <c r="L18419" s="32"/>
      <c r="M18419" s="32"/>
      <c r="N18419" s="4"/>
      <c r="Q18419" s="27"/>
    </row>
    <row r="18420" spans="11:17" x14ac:dyDescent="0.25">
      <c r="K18420" s="4"/>
      <c r="L18420" s="32"/>
      <c r="M18420" s="32"/>
      <c r="N18420" s="4"/>
      <c r="Q18420" s="27"/>
    </row>
    <row r="18421" spans="11:17" x14ac:dyDescent="0.25">
      <c r="K18421" s="4"/>
      <c r="L18421" s="32"/>
      <c r="M18421" s="32"/>
      <c r="N18421" s="4"/>
      <c r="Q18421" s="27"/>
    </row>
    <row r="18422" spans="11:17" x14ac:dyDescent="0.25">
      <c r="K18422" s="4"/>
      <c r="L18422" s="32"/>
      <c r="M18422" s="32"/>
      <c r="N18422" s="4"/>
      <c r="Q18422" s="27"/>
    </row>
    <row r="18423" spans="11:17" x14ac:dyDescent="0.25">
      <c r="K18423" s="4"/>
      <c r="L18423" s="32"/>
      <c r="M18423" s="32"/>
      <c r="N18423" s="4"/>
      <c r="Q18423" s="27"/>
    </row>
    <row r="18424" spans="11:17" x14ac:dyDescent="0.25">
      <c r="K18424" s="4"/>
      <c r="L18424" s="32"/>
      <c r="M18424" s="32"/>
      <c r="N18424" s="4"/>
      <c r="Q18424" s="27"/>
    </row>
    <row r="18425" spans="11:17" x14ac:dyDescent="0.25">
      <c r="K18425" s="4"/>
      <c r="L18425" s="32"/>
      <c r="M18425" s="32"/>
      <c r="N18425" s="4"/>
      <c r="Q18425" s="27"/>
    </row>
    <row r="18426" spans="11:17" x14ac:dyDescent="0.25">
      <c r="K18426" s="4"/>
      <c r="L18426" s="32"/>
      <c r="M18426" s="32"/>
      <c r="N18426" s="4"/>
      <c r="Q18426" s="27"/>
    </row>
    <row r="18427" spans="11:17" x14ac:dyDescent="0.25">
      <c r="K18427" s="4"/>
      <c r="L18427" s="32"/>
      <c r="M18427" s="32"/>
      <c r="N18427" s="4"/>
      <c r="Q18427" s="27"/>
    </row>
    <row r="18428" spans="11:17" x14ac:dyDescent="0.25">
      <c r="K18428" s="4"/>
      <c r="L18428" s="32"/>
      <c r="M18428" s="32"/>
      <c r="N18428" s="4"/>
      <c r="Q18428" s="27"/>
    </row>
    <row r="18429" spans="11:17" x14ac:dyDescent="0.25">
      <c r="K18429" s="4"/>
      <c r="L18429" s="32"/>
      <c r="M18429" s="32"/>
      <c r="N18429" s="4"/>
      <c r="Q18429" s="27"/>
    </row>
    <row r="18430" spans="11:17" x14ac:dyDescent="0.25">
      <c r="K18430" s="4"/>
      <c r="L18430" s="32"/>
      <c r="M18430" s="32"/>
      <c r="N18430" s="4"/>
      <c r="Q18430" s="27"/>
    </row>
    <row r="18431" spans="11:17" x14ac:dyDescent="0.25">
      <c r="K18431" s="4"/>
      <c r="L18431" s="32"/>
      <c r="M18431" s="32"/>
      <c r="N18431" s="4"/>
      <c r="Q18431" s="27"/>
    </row>
    <row r="18432" spans="11:17" x14ac:dyDescent="0.25">
      <c r="K18432" s="4"/>
      <c r="L18432" s="32"/>
      <c r="M18432" s="32"/>
      <c r="N18432" s="4"/>
      <c r="Q18432" s="27"/>
    </row>
    <row r="18433" spans="11:17" x14ac:dyDescent="0.25">
      <c r="K18433" s="4"/>
      <c r="L18433" s="32"/>
      <c r="M18433" s="32"/>
      <c r="N18433" s="4"/>
      <c r="Q18433" s="27"/>
    </row>
    <row r="18434" spans="11:17" x14ac:dyDescent="0.25">
      <c r="K18434" s="4"/>
      <c r="L18434" s="32"/>
      <c r="M18434" s="32"/>
      <c r="N18434" s="4"/>
      <c r="Q18434" s="27"/>
    </row>
    <row r="18435" spans="11:17" x14ac:dyDescent="0.25">
      <c r="K18435" s="4"/>
      <c r="L18435" s="32"/>
      <c r="M18435" s="32"/>
      <c r="N18435" s="4"/>
      <c r="Q18435" s="27"/>
    </row>
    <row r="18436" spans="11:17" x14ac:dyDescent="0.25">
      <c r="K18436" s="4"/>
      <c r="L18436" s="32"/>
      <c r="M18436" s="32"/>
      <c r="N18436" s="4"/>
      <c r="Q18436" s="27"/>
    </row>
    <row r="18437" spans="11:17" x14ac:dyDescent="0.25">
      <c r="K18437" s="4"/>
      <c r="L18437" s="32"/>
      <c r="M18437" s="32"/>
      <c r="N18437" s="4"/>
      <c r="Q18437" s="27"/>
    </row>
    <row r="18438" spans="11:17" x14ac:dyDescent="0.25">
      <c r="K18438" s="4"/>
      <c r="L18438" s="32"/>
      <c r="M18438" s="32"/>
      <c r="N18438" s="4"/>
      <c r="Q18438" s="27"/>
    </row>
    <row r="18439" spans="11:17" x14ac:dyDescent="0.25">
      <c r="K18439" s="4"/>
      <c r="L18439" s="32"/>
      <c r="M18439" s="32"/>
      <c r="N18439" s="4"/>
      <c r="Q18439" s="27"/>
    </row>
    <row r="18440" spans="11:17" x14ac:dyDescent="0.25">
      <c r="K18440" s="4"/>
      <c r="L18440" s="32"/>
      <c r="M18440" s="32"/>
      <c r="N18440" s="4"/>
      <c r="Q18440" s="27"/>
    </row>
    <row r="18441" spans="11:17" x14ac:dyDescent="0.25">
      <c r="K18441" s="4"/>
      <c r="L18441" s="32"/>
      <c r="M18441" s="32"/>
      <c r="N18441" s="4"/>
      <c r="Q18441" s="27"/>
    </row>
    <row r="18442" spans="11:17" x14ac:dyDescent="0.25">
      <c r="K18442" s="4"/>
      <c r="L18442" s="32"/>
      <c r="M18442" s="32"/>
      <c r="N18442" s="4"/>
      <c r="Q18442" s="27"/>
    </row>
    <row r="18443" spans="11:17" x14ac:dyDescent="0.25">
      <c r="K18443" s="4"/>
      <c r="L18443" s="32"/>
      <c r="M18443" s="32"/>
      <c r="N18443" s="4"/>
      <c r="Q18443" s="27"/>
    </row>
    <row r="18444" spans="11:17" x14ac:dyDescent="0.25">
      <c r="K18444" s="4"/>
      <c r="L18444" s="32"/>
      <c r="M18444" s="32"/>
      <c r="N18444" s="4"/>
      <c r="Q18444" s="27"/>
    </row>
    <row r="18445" spans="11:17" x14ac:dyDescent="0.25">
      <c r="K18445" s="4"/>
      <c r="L18445" s="32"/>
      <c r="M18445" s="32"/>
      <c r="N18445" s="4"/>
      <c r="Q18445" s="27"/>
    </row>
    <row r="18446" spans="11:17" x14ac:dyDescent="0.25">
      <c r="K18446" s="4"/>
      <c r="L18446" s="32"/>
      <c r="M18446" s="32"/>
      <c r="N18446" s="4"/>
      <c r="Q18446" s="27"/>
    </row>
    <row r="18447" spans="11:17" x14ac:dyDescent="0.25">
      <c r="K18447" s="4"/>
      <c r="L18447" s="32"/>
      <c r="M18447" s="32"/>
      <c r="N18447" s="4"/>
      <c r="Q18447" s="27"/>
    </row>
    <row r="18448" spans="11:17" x14ac:dyDescent="0.25">
      <c r="K18448" s="4"/>
      <c r="L18448" s="32"/>
      <c r="M18448" s="32"/>
      <c r="N18448" s="4"/>
      <c r="Q18448" s="27"/>
    </row>
    <row r="18449" spans="11:17" x14ac:dyDescent="0.25">
      <c r="K18449" s="4"/>
      <c r="L18449" s="32"/>
      <c r="M18449" s="32"/>
      <c r="N18449" s="4"/>
      <c r="Q18449" s="27"/>
    </row>
    <row r="18450" spans="11:17" x14ac:dyDescent="0.25">
      <c r="K18450" s="4"/>
      <c r="L18450" s="32"/>
      <c r="M18450" s="32"/>
      <c r="N18450" s="4"/>
      <c r="Q18450" s="27"/>
    </row>
    <row r="18451" spans="11:17" x14ac:dyDescent="0.25">
      <c r="K18451" s="4"/>
      <c r="L18451" s="32"/>
      <c r="M18451" s="32"/>
      <c r="N18451" s="4"/>
      <c r="Q18451" s="27"/>
    </row>
    <row r="18452" spans="11:17" x14ac:dyDescent="0.25">
      <c r="K18452" s="4"/>
      <c r="L18452" s="32"/>
      <c r="M18452" s="32"/>
      <c r="N18452" s="4"/>
      <c r="Q18452" s="27"/>
    </row>
    <row r="18453" spans="11:17" x14ac:dyDescent="0.25">
      <c r="K18453" s="4"/>
      <c r="L18453" s="32"/>
      <c r="M18453" s="32"/>
      <c r="N18453" s="4"/>
      <c r="Q18453" s="27"/>
    </row>
    <row r="18454" spans="11:17" x14ac:dyDescent="0.25">
      <c r="K18454" s="4"/>
      <c r="L18454" s="32"/>
      <c r="M18454" s="32"/>
      <c r="N18454" s="4"/>
      <c r="Q18454" s="27"/>
    </row>
    <row r="18455" spans="11:17" x14ac:dyDescent="0.25">
      <c r="K18455" s="4"/>
      <c r="L18455" s="32"/>
      <c r="M18455" s="32"/>
      <c r="N18455" s="4"/>
      <c r="Q18455" s="27"/>
    </row>
    <row r="18456" spans="11:17" x14ac:dyDescent="0.25">
      <c r="K18456" s="4"/>
      <c r="L18456" s="32"/>
      <c r="M18456" s="32"/>
      <c r="N18456" s="4"/>
      <c r="Q18456" s="27"/>
    </row>
    <row r="18457" spans="11:17" x14ac:dyDescent="0.25">
      <c r="K18457" s="4"/>
      <c r="L18457" s="32"/>
      <c r="M18457" s="32"/>
      <c r="N18457" s="4"/>
      <c r="Q18457" s="27"/>
    </row>
    <row r="18458" spans="11:17" x14ac:dyDescent="0.25">
      <c r="K18458" s="4"/>
      <c r="L18458" s="32"/>
      <c r="M18458" s="32"/>
      <c r="N18458" s="4"/>
      <c r="Q18458" s="27"/>
    </row>
    <row r="18459" spans="11:17" x14ac:dyDescent="0.25">
      <c r="K18459" s="4"/>
      <c r="L18459" s="32"/>
      <c r="M18459" s="32"/>
      <c r="N18459" s="4"/>
      <c r="Q18459" s="27"/>
    </row>
    <row r="18460" spans="11:17" x14ac:dyDescent="0.25">
      <c r="K18460" s="4"/>
      <c r="L18460" s="32"/>
      <c r="M18460" s="32"/>
      <c r="N18460" s="4"/>
      <c r="Q18460" s="27"/>
    </row>
    <row r="18461" spans="11:17" x14ac:dyDescent="0.25">
      <c r="K18461" s="4"/>
      <c r="L18461" s="32"/>
      <c r="M18461" s="32"/>
      <c r="N18461" s="4"/>
      <c r="Q18461" s="27"/>
    </row>
    <row r="18462" spans="11:17" x14ac:dyDescent="0.25">
      <c r="K18462" s="4"/>
      <c r="L18462" s="32"/>
      <c r="M18462" s="32"/>
      <c r="N18462" s="4"/>
      <c r="Q18462" s="27"/>
    </row>
    <row r="18463" spans="11:17" x14ac:dyDescent="0.25">
      <c r="K18463" s="4"/>
      <c r="L18463" s="32"/>
      <c r="M18463" s="32"/>
      <c r="N18463" s="4"/>
      <c r="Q18463" s="27"/>
    </row>
    <row r="18464" spans="11:17" x14ac:dyDescent="0.25">
      <c r="K18464" s="4"/>
      <c r="L18464" s="32"/>
      <c r="M18464" s="32"/>
      <c r="N18464" s="4"/>
      <c r="Q18464" s="27"/>
    </row>
    <row r="18465" spans="11:17" x14ac:dyDescent="0.25">
      <c r="K18465" s="4"/>
      <c r="L18465" s="32"/>
      <c r="M18465" s="32"/>
      <c r="N18465" s="4"/>
      <c r="Q18465" s="27"/>
    </row>
    <row r="18466" spans="11:17" x14ac:dyDescent="0.25">
      <c r="K18466" s="4"/>
      <c r="L18466" s="32"/>
      <c r="M18466" s="32"/>
      <c r="N18466" s="4"/>
      <c r="Q18466" s="27"/>
    </row>
    <row r="18467" spans="11:17" x14ac:dyDescent="0.25">
      <c r="K18467" s="4"/>
      <c r="L18467" s="32"/>
      <c r="M18467" s="32"/>
      <c r="N18467" s="4"/>
      <c r="Q18467" s="27"/>
    </row>
    <row r="18468" spans="11:17" x14ac:dyDescent="0.25">
      <c r="K18468" s="4"/>
      <c r="L18468" s="32"/>
      <c r="M18468" s="32"/>
      <c r="N18468" s="4"/>
      <c r="Q18468" s="27"/>
    </row>
    <row r="18469" spans="11:17" x14ac:dyDescent="0.25">
      <c r="K18469" s="4"/>
      <c r="L18469" s="32"/>
      <c r="M18469" s="32"/>
      <c r="N18469" s="4"/>
      <c r="Q18469" s="27"/>
    </row>
    <row r="18470" spans="11:17" x14ac:dyDescent="0.25">
      <c r="K18470" s="4"/>
      <c r="L18470" s="32"/>
      <c r="M18470" s="32"/>
      <c r="N18470" s="4"/>
      <c r="Q18470" s="27"/>
    </row>
    <row r="18471" spans="11:17" x14ac:dyDescent="0.25">
      <c r="K18471" s="4"/>
      <c r="L18471" s="32"/>
      <c r="M18471" s="32"/>
      <c r="N18471" s="4"/>
      <c r="Q18471" s="27"/>
    </row>
    <row r="18472" spans="11:17" x14ac:dyDescent="0.25">
      <c r="K18472" s="4"/>
      <c r="L18472" s="32"/>
      <c r="M18472" s="32"/>
      <c r="N18472" s="4"/>
      <c r="Q18472" s="27"/>
    </row>
    <row r="18473" spans="11:17" x14ac:dyDescent="0.25">
      <c r="K18473" s="4"/>
      <c r="L18473" s="32"/>
      <c r="M18473" s="32"/>
      <c r="N18473" s="4"/>
      <c r="Q18473" s="27"/>
    </row>
    <row r="18474" spans="11:17" x14ac:dyDescent="0.25">
      <c r="K18474" s="4"/>
      <c r="L18474" s="32"/>
      <c r="M18474" s="32"/>
      <c r="N18474" s="4"/>
      <c r="Q18474" s="27"/>
    </row>
    <row r="18475" spans="11:17" x14ac:dyDescent="0.25">
      <c r="K18475" s="4"/>
      <c r="L18475" s="32"/>
      <c r="M18475" s="32"/>
      <c r="N18475" s="4"/>
      <c r="Q18475" s="27"/>
    </row>
    <row r="18476" spans="11:17" x14ac:dyDescent="0.25">
      <c r="K18476" s="4"/>
      <c r="L18476" s="32"/>
      <c r="M18476" s="32"/>
      <c r="N18476" s="4"/>
      <c r="Q18476" s="27"/>
    </row>
    <row r="18477" spans="11:17" x14ac:dyDescent="0.25">
      <c r="K18477" s="4"/>
      <c r="L18477" s="32"/>
      <c r="M18477" s="32"/>
      <c r="N18477" s="4"/>
      <c r="Q18477" s="27"/>
    </row>
    <row r="18478" spans="11:17" x14ac:dyDescent="0.25">
      <c r="K18478" s="4"/>
      <c r="L18478" s="32"/>
      <c r="M18478" s="32"/>
      <c r="N18478" s="4"/>
      <c r="Q18478" s="27"/>
    </row>
    <row r="18479" spans="11:17" x14ac:dyDescent="0.25">
      <c r="K18479" s="4"/>
      <c r="L18479" s="32"/>
      <c r="M18479" s="32"/>
      <c r="N18479" s="4"/>
      <c r="Q18479" s="27"/>
    </row>
    <row r="18480" spans="11:17" x14ac:dyDescent="0.25">
      <c r="K18480" s="4"/>
      <c r="L18480" s="32"/>
      <c r="M18480" s="32"/>
      <c r="N18480" s="4"/>
      <c r="Q18480" s="27"/>
    </row>
    <row r="18481" spans="11:17" x14ac:dyDescent="0.25">
      <c r="K18481" s="4"/>
      <c r="L18481" s="32"/>
      <c r="M18481" s="32"/>
      <c r="N18481" s="4"/>
      <c r="Q18481" s="27"/>
    </row>
    <row r="18482" spans="11:17" x14ac:dyDescent="0.25">
      <c r="K18482" s="4"/>
      <c r="L18482" s="32"/>
      <c r="M18482" s="32"/>
      <c r="N18482" s="4"/>
      <c r="Q18482" s="27"/>
    </row>
    <row r="18483" spans="11:17" x14ac:dyDescent="0.25">
      <c r="K18483" s="4"/>
      <c r="L18483" s="32"/>
      <c r="M18483" s="32"/>
      <c r="N18483" s="4"/>
      <c r="Q18483" s="27"/>
    </row>
    <row r="18484" spans="11:17" x14ac:dyDescent="0.25">
      <c r="K18484" s="4"/>
      <c r="L18484" s="32"/>
      <c r="M18484" s="32"/>
      <c r="N18484" s="4"/>
      <c r="Q18484" s="27"/>
    </row>
    <row r="18485" spans="11:17" x14ac:dyDescent="0.25">
      <c r="K18485" s="4"/>
      <c r="L18485" s="32"/>
      <c r="M18485" s="32"/>
      <c r="N18485" s="4"/>
      <c r="Q18485" s="27"/>
    </row>
    <row r="18486" spans="11:17" x14ac:dyDescent="0.25">
      <c r="K18486" s="4"/>
      <c r="L18486" s="32"/>
      <c r="M18486" s="32"/>
      <c r="N18486" s="4"/>
      <c r="Q18486" s="27"/>
    </row>
    <row r="18487" spans="11:17" x14ac:dyDescent="0.25">
      <c r="K18487" s="4"/>
      <c r="L18487" s="32"/>
      <c r="M18487" s="32"/>
      <c r="N18487" s="4"/>
      <c r="Q18487" s="27"/>
    </row>
    <row r="18488" spans="11:17" x14ac:dyDescent="0.25">
      <c r="K18488" s="4"/>
      <c r="L18488" s="32"/>
      <c r="M18488" s="32"/>
      <c r="N18488" s="4"/>
      <c r="Q18488" s="27"/>
    </row>
    <row r="18489" spans="11:17" x14ac:dyDescent="0.25">
      <c r="K18489" s="4"/>
      <c r="L18489" s="32"/>
      <c r="M18489" s="32"/>
      <c r="N18489" s="4"/>
      <c r="Q18489" s="27"/>
    </row>
    <row r="18490" spans="11:17" x14ac:dyDescent="0.25">
      <c r="K18490" s="4"/>
      <c r="L18490" s="32"/>
      <c r="M18490" s="32"/>
      <c r="N18490" s="4"/>
      <c r="Q18490" s="27"/>
    </row>
    <row r="18491" spans="11:17" x14ac:dyDescent="0.25">
      <c r="K18491" s="4"/>
      <c r="L18491" s="32"/>
      <c r="M18491" s="32"/>
      <c r="N18491" s="4"/>
      <c r="Q18491" s="27"/>
    </row>
    <row r="18492" spans="11:17" x14ac:dyDescent="0.25">
      <c r="K18492" s="4"/>
      <c r="L18492" s="32"/>
      <c r="M18492" s="32"/>
      <c r="N18492" s="4"/>
      <c r="Q18492" s="27"/>
    </row>
    <row r="18493" spans="11:17" x14ac:dyDescent="0.25">
      <c r="K18493" s="4"/>
      <c r="L18493" s="32"/>
      <c r="M18493" s="32"/>
      <c r="N18493" s="4"/>
      <c r="Q18493" s="27"/>
    </row>
    <row r="18494" spans="11:17" x14ac:dyDescent="0.25">
      <c r="K18494" s="4"/>
      <c r="L18494" s="32"/>
      <c r="M18494" s="32"/>
      <c r="N18494" s="4"/>
      <c r="Q18494" s="27"/>
    </row>
    <row r="18495" spans="11:17" x14ac:dyDescent="0.25">
      <c r="K18495" s="4"/>
      <c r="L18495" s="32"/>
      <c r="M18495" s="32"/>
      <c r="N18495" s="4"/>
      <c r="Q18495" s="27"/>
    </row>
    <row r="18496" spans="11:17" x14ac:dyDescent="0.25">
      <c r="K18496" s="4"/>
      <c r="L18496" s="32"/>
      <c r="M18496" s="32"/>
      <c r="N18496" s="4"/>
      <c r="Q18496" s="27"/>
    </row>
    <row r="18497" spans="11:17" x14ac:dyDescent="0.25">
      <c r="K18497" s="4"/>
      <c r="L18497" s="32"/>
      <c r="M18497" s="32"/>
      <c r="N18497" s="4"/>
      <c r="Q18497" s="27"/>
    </row>
    <row r="18498" spans="11:17" x14ac:dyDescent="0.25">
      <c r="K18498" s="4"/>
      <c r="L18498" s="32"/>
      <c r="M18498" s="32"/>
      <c r="N18498" s="4"/>
      <c r="Q18498" s="27"/>
    </row>
    <row r="18499" spans="11:17" x14ac:dyDescent="0.25">
      <c r="K18499" s="4"/>
      <c r="L18499" s="32"/>
      <c r="M18499" s="32"/>
      <c r="N18499" s="4"/>
      <c r="Q18499" s="27"/>
    </row>
    <row r="18500" spans="11:17" x14ac:dyDescent="0.25">
      <c r="K18500" s="4"/>
      <c r="L18500" s="32"/>
      <c r="M18500" s="32"/>
      <c r="N18500" s="4"/>
      <c r="Q18500" s="27"/>
    </row>
    <row r="18501" spans="11:17" x14ac:dyDescent="0.25">
      <c r="K18501" s="4"/>
      <c r="L18501" s="32"/>
      <c r="M18501" s="32"/>
      <c r="N18501" s="4"/>
      <c r="Q18501" s="27"/>
    </row>
    <row r="18502" spans="11:17" x14ac:dyDescent="0.25">
      <c r="K18502" s="4"/>
      <c r="L18502" s="32"/>
      <c r="M18502" s="32"/>
      <c r="N18502" s="4"/>
      <c r="Q18502" s="27"/>
    </row>
    <row r="18503" spans="11:17" x14ac:dyDescent="0.25">
      <c r="K18503" s="4"/>
      <c r="L18503" s="32"/>
      <c r="M18503" s="32"/>
      <c r="N18503" s="4"/>
      <c r="Q18503" s="27"/>
    </row>
    <row r="18504" spans="11:17" x14ac:dyDescent="0.25">
      <c r="K18504" s="4"/>
      <c r="L18504" s="32"/>
      <c r="M18504" s="32"/>
      <c r="N18504" s="4"/>
      <c r="Q18504" s="27"/>
    </row>
    <row r="18505" spans="11:17" x14ac:dyDescent="0.25">
      <c r="K18505" s="4"/>
      <c r="L18505" s="32"/>
      <c r="M18505" s="32"/>
      <c r="N18505" s="4"/>
      <c r="Q18505" s="27"/>
    </row>
    <row r="18506" spans="11:17" x14ac:dyDescent="0.25">
      <c r="K18506" s="4"/>
      <c r="L18506" s="32"/>
      <c r="M18506" s="32"/>
      <c r="N18506" s="4"/>
      <c r="Q18506" s="27"/>
    </row>
    <row r="18507" spans="11:17" x14ac:dyDescent="0.25">
      <c r="K18507" s="4"/>
      <c r="L18507" s="32"/>
      <c r="M18507" s="32"/>
      <c r="N18507" s="4"/>
      <c r="Q18507" s="27"/>
    </row>
    <row r="18508" spans="11:17" x14ac:dyDescent="0.25">
      <c r="K18508" s="4"/>
      <c r="L18508" s="32"/>
      <c r="M18508" s="32"/>
      <c r="N18508" s="4"/>
      <c r="Q18508" s="27"/>
    </row>
    <row r="18509" spans="11:17" x14ac:dyDescent="0.25">
      <c r="K18509" s="4"/>
      <c r="L18509" s="32"/>
      <c r="M18509" s="32"/>
      <c r="N18509" s="4"/>
      <c r="Q18509" s="27"/>
    </row>
    <row r="18510" spans="11:17" x14ac:dyDescent="0.25">
      <c r="K18510" s="4"/>
      <c r="L18510" s="32"/>
      <c r="M18510" s="32"/>
      <c r="N18510" s="4"/>
      <c r="Q18510" s="27"/>
    </row>
    <row r="18511" spans="11:17" x14ac:dyDescent="0.25">
      <c r="K18511" s="4"/>
      <c r="L18511" s="32"/>
      <c r="M18511" s="32"/>
      <c r="N18511" s="4"/>
      <c r="Q18511" s="27"/>
    </row>
    <row r="18512" spans="11:17" x14ac:dyDescent="0.25">
      <c r="K18512" s="4"/>
      <c r="L18512" s="32"/>
      <c r="M18512" s="32"/>
      <c r="N18512" s="4"/>
      <c r="Q18512" s="27"/>
    </row>
    <row r="18513" spans="11:17" x14ac:dyDescent="0.25">
      <c r="K18513" s="4"/>
      <c r="L18513" s="32"/>
      <c r="M18513" s="32"/>
      <c r="N18513" s="4"/>
      <c r="Q18513" s="27"/>
    </row>
    <row r="18514" spans="11:17" x14ac:dyDescent="0.25">
      <c r="K18514" s="4"/>
      <c r="L18514" s="32"/>
      <c r="M18514" s="32"/>
      <c r="N18514" s="4"/>
      <c r="Q18514" s="27"/>
    </row>
    <row r="18515" spans="11:17" x14ac:dyDescent="0.25">
      <c r="K18515" s="4"/>
      <c r="L18515" s="32"/>
      <c r="M18515" s="32"/>
      <c r="N18515" s="4"/>
      <c r="Q18515" s="27"/>
    </row>
    <row r="18516" spans="11:17" x14ac:dyDescent="0.25">
      <c r="K18516" s="4"/>
      <c r="L18516" s="32"/>
      <c r="M18516" s="32"/>
      <c r="N18516" s="4"/>
      <c r="Q18516" s="27"/>
    </row>
    <row r="18517" spans="11:17" x14ac:dyDescent="0.25">
      <c r="K18517" s="4"/>
      <c r="L18517" s="32"/>
      <c r="M18517" s="32"/>
      <c r="N18517" s="4"/>
      <c r="Q18517" s="27"/>
    </row>
    <row r="18518" spans="11:17" x14ac:dyDescent="0.25">
      <c r="K18518" s="4"/>
      <c r="L18518" s="32"/>
      <c r="M18518" s="32"/>
      <c r="N18518" s="4"/>
      <c r="Q18518" s="27"/>
    </row>
    <row r="18519" spans="11:17" x14ac:dyDescent="0.25">
      <c r="K18519" s="4"/>
      <c r="L18519" s="32"/>
      <c r="M18519" s="32"/>
      <c r="N18519" s="4"/>
      <c r="Q18519" s="27"/>
    </row>
    <row r="18520" spans="11:17" x14ac:dyDescent="0.25">
      <c r="K18520" s="4"/>
      <c r="L18520" s="32"/>
      <c r="M18520" s="32"/>
      <c r="N18520" s="4"/>
      <c r="Q18520" s="27"/>
    </row>
    <row r="18521" spans="11:17" x14ac:dyDescent="0.25">
      <c r="K18521" s="4"/>
      <c r="L18521" s="32"/>
      <c r="M18521" s="32"/>
      <c r="N18521" s="4"/>
      <c r="Q18521" s="27"/>
    </row>
    <row r="18522" spans="11:17" x14ac:dyDescent="0.25">
      <c r="K18522" s="4"/>
      <c r="L18522" s="32"/>
      <c r="M18522" s="32"/>
      <c r="N18522" s="4"/>
      <c r="Q18522" s="27"/>
    </row>
    <row r="18523" spans="11:17" x14ac:dyDescent="0.25">
      <c r="K18523" s="4"/>
      <c r="L18523" s="32"/>
      <c r="M18523" s="32"/>
      <c r="N18523" s="4"/>
      <c r="Q18523" s="27"/>
    </row>
    <row r="18524" spans="11:17" x14ac:dyDescent="0.25">
      <c r="K18524" s="4"/>
      <c r="L18524" s="32"/>
      <c r="M18524" s="32"/>
      <c r="N18524" s="4"/>
      <c r="Q18524" s="27"/>
    </row>
    <row r="18525" spans="11:17" x14ac:dyDescent="0.25">
      <c r="K18525" s="4"/>
      <c r="L18525" s="32"/>
      <c r="M18525" s="32"/>
      <c r="N18525" s="4"/>
      <c r="Q18525" s="27"/>
    </row>
    <row r="18526" spans="11:17" x14ac:dyDescent="0.25">
      <c r="K18526" s="4"/>
      <c r="L18526" s="32"/>
      <c r="M18526" s="32"/>
      <c r="N18526" s="4"/>
      <c r="Q18526" s="27"/>
    </row>
    <row r="18527" spans="11:17" x14ac:dyDescent="0.25">
      <c r="K18527" s="4"/>
      <c r="L18527" s="32"/>
      <c r="M18527" s="32"/>
      <c r="N18527" s="4"/>
      <c r="Q18527" s="27"/>
    </row>
    <row r="18528" spans="11:17" x14ac:dyDescent="0.25">
      <c r="K18528" s="4"/>
      <c r="L18528" s="32"/>
      <c r="M18528" s="32"/>
      <c r="N18528" s="4"/>
      <c r="Q18528" s="27"/>
    </row>
    <row r="18529" spans="11:17" x14ac:dyDescent="0.25">
      <c r="K18529" s="4"/>
      <c r="L18529" s="32"/>
      <c r="M18529" s="32"/>
      <c r="N18529" s="4"/>
      <c r="Q18529" s="27"/>
    </row>
    <row r="18530" spans="11:17" x14ac:dyDescent="0.25">
      <c r="K18530" s="4"/>
      <c r="L18530" s="32"/>
      <c r="M18530" s="32"/>
      <c r="N18530" s="4"/>
      <c r="Q18530" s="27"/>
    </row>
    <row r="18531" spans="11:17" x14ac:dyDescent="0.25">
      <c r="K18531" s="4"/>
      <c r="L18531" s="32"/>
      <c r="M18531" s="32"/>
      <c r="N18531" s="4"/>
      <c r="Q18531" s="27"/>
    </row>
    <row r="18532" spans="11:17" x14ac:dyDescent="0.25">
      <c r="K18532" s="4"/>
      <c r="L18532" s="32"/>
      <c r="M18532" s="32"/>
      <c r="N18532" s="4"/>
      <c r="Q18532" s="27"/>
    </row>
    <row r="18533" spans="11:17" x14ac:dyDescent="0.25">
      <c r="K18533" s="4"/>
      <c r="L18533" s="32"/>
      <c r="M18533" s="32"/>
      <c r="N18533" s="4"/>
      <c r="Q18533" s="27"/>
    </row>
    <row r="18534" spans="11:17" x14ac:dyDescent="0.25">
      <c r="K18534" s="4"/>
      <c r="L18534" s="32"/>
      <c r="M18534" s="32"/>
      <c r="N18534" s="4"/>
      <c r="Q18534" s="27"/>
    </row>
    <row r="18535" spans="11:17" x14ac:dyDescent="0.25">
      <c r="K18535" s="4"/>
      <c r="L18535" s="32"/>
      <c r="M18535" s="32"/>
      <c r="N18535" s="4"/>
      <c r="Q18535" s="27"/>
    </row>
    <row r="18536" spans="11:17" x14ac:dyDescent="0.25">
      <c r="K18536" s="4"/>
      <c r="L18536" s="32"/>
      <c r="M18536" s="32"/>
      <c r="N18536" s="4"/>
      <c r="Q18536" s="27"/>
    </row>
    <row r="18537" spans="11:17" x14ac:dyDescent="0.25">
      <c r="K18537" s="4"/>
      <c r="L18537" s="32"/>
      <c r="M18537" s="32"/>
      <c r="N18537" s="4"/>
      <c r="Q18537" s="27"/>
    </row>
    <row r="18538" spans="11:17" x14ac:dyDescent="0.25">
      <c r="K18538" s="4"/>
      <c r="L18538" s="32"/>
      <c r="M18538" s="32"/>
      <c r="N18538" s="4"/>
      <c r="Q18538" s="27"/>
    </row>
    <row r="18539" spans="11:17" x14ac:dyDescent="0.25">
      <c r="K18539" s="4"/>
      <c r="L18539" s="32"/>
      <c r="M18539" s="32"/>
      <c r="N18539" s="4"/>
      <c r="Q18539" s="27"/>
    </row>
    <row r="18540" spans="11:17" x14ac:dyDescent="0.25">
      <c r="K18540" s="4"/>
      <c r="L18540" s="32"/>
      <c r="M18540" s="32"/>
      <c r="N18540" s="4"/>
      <c r="Q18540" s="27"/>
    </row>
    <row r="18541" spans="11:17" x14ac:dyDescent="0.25">
      <c r="K18541" s="4"/>
      <c r="L18541" s="32"/>
      <c r="M18541" s="32"/>
      <c r="N18541" s="4"/>
      <c r="Q18541" s="27"/>
    </row>
    <row r="18542" spans="11:17" x14ac:dyDescent="0.25">
      <c r="K18542" s="4"/>
      <c r="L18542" s="32"/>
      <c r="M18542" s="32"/>
      <c r="N18542" s="4"/>
      <c r="Q18542" s="27"/>
    </row>
    <row r="18543" spans="11:17" x14ac:dyDescent="0.25">
      <c r="K18543" s="4"/>
      <c r="L18543" s="32"/>
      <c r="M18543" s="32"/>
      <c r="N18543" s="4"/>
      <c r="Q18543" s="27"/>
    </row>
    <row r="18544" spans="11:17" x14ac:dyDescent="0.25">
      <c r="K18544" s="4"/>
      <c r="L18544" s="32"/>
      <c r="M18544" s="32"/>
      <c r="N18544" s="4"/>
      <c r="Q18544" s="27"/>
    </row>
    <row r="18545" spans="11:17" x14ac:dyDescent="0.25">
      <c r="K18545" s="4"/>
      <c r="L18545" s="32"/>
      <c r="M18545" s="32"/>
      <c r="N18545" s="4"/>
      <c r="Q18545" s="27"/>
    </row>
    <row r="18546" spans="11:17" x14ac:dyDescent="0.25">
      <c r="K18546" s="4"/>
      <c r="L18546" s="32"/>
      <c r="M18546" s="32"/>
      <c r="N18546" s="4"/>
      <c r="Q18546" s="27"/>
    </row>
    <row r="18547" spans="11:17" x14ac:dyDescent="0.25">
      <c r="K18547" s="4"/>
      <c r="L18547" s="32"/>
      <c r="M18547" s="32"/>
      <c r="N18547" s="4"/>
      <c r="Q18547" s="27"/>
    </row>
    <row r="18548" spans="11:17" x14ac:dyDescent="0.25">
      <c r="K18548" s="4"/>
      <c r="L18548" s="32"/>
      <c r="M18548" s="32"/>
      <c r="N18548" s="4"/>
      <c r="Q18548" s="27"/>
    </row>
    <row r="18549" spans="11:17" x14ac:dyDescent="0.25">
      <c r="K18549" s="4"/>
      <c r="L18549" s="32"/>
      <c r="M18549" s="32"/>
      <c r="N18549" s="4"/>
      <c r="Q18549" s="27"/>
    </row>
    <row r="18550" spans="11:17" x14ac:dyDescent="0.25">
      <c r="K18550" s="4"/>
      <c r="L18550" s="32"/>
      <c r="M18550" s="32"/>
      <c r="N18550" s="4"/>
      <c r="Q18550" s="27"/>
    </row>
    <row r="18551" spans="11:17" x14ac:dyDescent="0.25">
      <c r="K18551" s="4"/>
      <c r="L18551" s="32"/>
      <c r="M18551" s="32"/>
      <c r="N18551" s="4"/>
      <c r="Q18551" s="27"/>
    </row>
    <row r="18552" spans="11:17" x14ac:dyDescent="0.25">
      <c r="K18552" s="4"/>
      <c r="L18552" s="32"/>
      <c r="M18552" s="32"/>
      <c r="N18552" s="4"/>
      <c r="Q18552" s="27"/>
    </row>
    <row r="18553" spans="11:17" x14ac:dyDescent="0.25">
      <c r="K18553" s="4"/>
      <c r="L18553" s="32"/>
      <c r="M18553" s="32"/>
      <c r="N18553" s="4"/>
      <c r="Q18553" s="27"/>
    </row>
    <row r="18554" spans="11:17" x14ac:dyDescent="0.25">
      <c r="K18554" s="4"/>
      <c r="L18554" s="32"/>
      <c r="M18554" s="32"/>
      <c r="N18554" s="4"/>
      <c r="Q18554" s="27"/>
    </row>
    <row r="18555" spans="11:17" x14ac:dyDescent="0.25">
      <c r="K18555" s="4"/>
      <c r="L18555" s="32"/>
      <c r="M18555" s="32"/>
      <c r="N18555" s="4"/>
      <c r="Q18555" s="27"/>
    </row>
    <row r="18556" spans="11:17" x14ac:dyDescent="0.25">
      <c r="K18556" s="4"/>
      <c r="L18556" s="32"/>
      <c r="M18556" s="32"/>
      <c r="N18556" s="4"/>
      <c r="Q18556" s="27"/>
    </row>
    <row r="18557" spans="11:17" x14ac:dyDescent="0.25">
      <c r="K18557" s="4"/>
      <c r="L18557" s="32"/>
      <c r="M18557" s="32"/>
      <c r="N18557" s="4"/>
      <c r="Q18557" s="27"/>
    </row>
    <row r="18558" spans="11:17" x14ac:dyDescent="0.25">
      <c r="K18558" s="4"/>
      <c r="L18558" s="32"/>
      <c r="M18558" s="32"/>
      <c r="N18558" s="4"/>
      <c r="Q18558" s="27"/>
    </row>
    <row r="18559" spans="11:17" x14ac:dyDescent="0.25">
      <c r="K18559" s="4"/>
      <c r="L18559" s="32"/>
      <c r="M18559" s="32"/>
      <c r="N18559" s="4"/>
      <c r="Q18559" s="27"/>
    </row>
    <row r="18560" spans="11:17" x14ac:dyDescent="0.25">
      <c r="K18560" s="4"/>
      <c r="L18560" s="32"/>
      <c r="M18560" s="32"/>
      <c r="N18560" s="4"/>
      <c r="Q18560" s="27"/>
    </row>
    <row r="18561" spans="11:17" x14ac:dyDescent="0.25">
      <c r="K18561" s="4"/>
      <c r="L18561" s="32"/>
      <c r="M18561" s="32"/>
      <c r="N18561" s="4"/>
      <c r="Q18561" s="27"/>
    </row>
    <row r="18562" spans="11:17" x14ac:dyDescent="0.25">
      <c r="K18562" s="4"/>
      <c r="L18562" s="32"/>
      <c r="M18562" s="32"/>
      <c r="N18562" s="4"/>
      <c r="Q18562" s="27"/>
    </row>
    <row r="18563" spans="11:17" x14ac:dyDescent="0.25">
      <c r="K18563" s="4"/>
      <c r="L18563" s="32"/>
      <c r="M18563" s="32"/>
      <c r="N18563" s="4"/>
      <c r="Q18563" s="27"/>
    </row>
    <row r="18564" spans="11:17" x14ac:dyDescent="0.25">
      <c r="K18564" s="4"/>
      <c r="L18564" s="32"/>
      <c r="M18564" s="32"/>
      <c r="N18564" s="4"/>
      <c r="Q18564" s="27"/>
    </row>
    <row r="18565" spans="11:17" x14ac:dyDescent="0.25">
      <c r="K18565" s="4"/>
      <c r="L18565" s="32"/>
      <c r="M18565" s="32"/>
      <c r="N18565" s="4"/>
      <c r="Q18565" s="27"/>
    </row>
    <row r="18566" spans="11:17" x14ac:dyDescent="0.25">
      <c r="K18566" s="4"/>
      <c r="L18566" s="32"/>
      <c r="M18566" s="32"/>
      <c r="N18566" s="4"/>
      <c r="Q18566" s="27"/>
    </row>
    <row r="18567" spans="11:17" x14ac:dyDescent="0.25">
      <c r="K18567" s="4"/>
      <c r="L18567" s="32"/>
      <c r="M18567" s="32"/>
      <c r="N18567" s="4"/>
      <c r="Q18567" s="27"/>
    </row>
    <row r="18568" spans="11:17" x14ac:dyDescent="0.25">
      <c r="K18568" s="4"/>
      <c r="L18568" s="32"/>
      <c r="M18568" s="32"/>
      <c r="N18568" s="4"/>
      <c r="Q18568" s="27"/>
    </row>
    <row r="18569" spans="11:17" x14ac:dyDescent="0.25">
      <c r="K18569" s="4"/>
      <c r="L18569" s="32"/>
      <c r="M18569" s="32"/>
      <c r="N18569" s="4"/>
      <c r="Q18569" s="27"/>
    </row>
    <row r="18570" spans="11:17" x14ac:dyDescent="0.25">
      <c r="K18570" s="4"/>
      <c r="L18570" s="32"/>
      <c r="M18570" s="32"/>
      <c r="N18570" s="4"/>
      <c r="Q18570" s="27"/>
    </row>
    <row r="18571" spans="11:17" x14ac:dyDescent="0.25">
      <c r="K18571" s="4"/>
      <c r="L18571" s="32"/>
      <c r="M18571" s="32"/>
      <c r="N18571" s="4"/>
      <c r="Q18571" s="27"/>
    </row>
    <row r="18572" spans="11:17" x14ac:dyDescent="0.25">
      <c r="K18572" s="4"/>
      <c r="L18572" s="32"/>
      <c r="M18572" s="32"/>
      <c r="N18572" s="4"/>
      <c r="Q18572" s="27"/>
    </row>
    <row r="18573" spans="11:17" x14ac:dyDescent="0.25">
      <c r="K18573" s="4"/>
      <c r="L18573" s="32"/>
      <c r="M18573" s="32"/>
      <c r="N18573" s="4"/>
      <c r="Q18573" s="27"/>
    </row>
    <row r="18574" spans="11:17" x14ac:dyDescent="0.25">
      <c r="K18574" s="4"/>
      <c r="L18574" s="32"/>
      <c r="M18574" s="32"/>
      <c r="N18574" s="4"/>
      <c r="Q18574" s="27"/>
    </row>
    <row r="18575" spans="11:17" x14ac:dyDescent="0.25">
      <c r="K18575" s="4"/>
      <c r="L18575" s="32"/>
      <c r="M18575" s="32"/>
      <c r="N18575" s="4"/>
      <c r="Q18575" s="27"/>
    </row>
    <row r="18576" spans="11:17" x14ac:dyDescent="0.25">
      <c r="K18576" s="4"/>
      <c r="L18576" s="32"/>
      <c r="M18576" s="32"/>
      <c r="N18576" s="4"/>
      <c r="Q18576" s="27"/>
    </row>
    <row r="18577" spans="11:17" x14ac:dyDescent="0.25">
      <c r="K18577" s="4"/>
      <c r="L18577" s="32"/>
      <c r="M18577" s="32"/>
      <c r="N18577" s="4"/>
      <c r="Q18577" s="27"/>
    </row>
    <row r="18578" spans="11:17" x14ac:dyDescent="0.25">
      <c r="K18578" s="4"/>
      <c r="L18578" s="32"/>
      <c r="M18578" s="32"/>
      <c r="N18578" s="4"/>
      <c r="Q18578" s="27"/>
    </row>
    <row r="18579" spans="11:17" x14ac:dyDescent="0.25">
      <c r="K18579" s="4"/>
      <c r="L18579" s="32"/>
      <c r="M18579" s="32"/>
      <c r="N18579" s="4"/>
      <c r="Q18579" s="27"/>
    </row>
    <row r="18580" spans="11:17" x14ac:dyDescent="0.25">
      <c r="K18580" s="4"/>
      <c r="L18580" s="32"/>
      <c r="M18580" s="32"/>
      <c r="N18580" s="4"/>
      <c r="Q18580" s="27"/>
    </row>
    <row r="18581" spans="11:17" x14ac:dyDescent="0.25">
      <c r="K18581" s="4"/>
      <c r="L18581" s="32"/>
      <c r="M18581" s="32"/>
      <c r="N18581" s="4"/>
      <c r="Q18581" s="27"/>
    </row>
    <row r="18582" spans="11:17" x14ac:dyDescent="0.25">
      <c r="K18582" s="4"/>
      <c r="L18582" s="32"/>
      <c r="M18582" s="32"/>
      <c r="N18582" s="4"/>
      <c r="Q18582" s="27"/>
    </row>
    <row r="18583" spans="11:17" x14ac:dyDescent="0.25">
      <c r="K18583" s="4"/>
      <c r="L18583" s="32"/>
      <c r="M18583" s="32"/>
      <c r="N18583" s="4"/>
      <c r="Q18583" s="27"/>
    </row>
    <row r="18584" spans="11:17" x14ac:dyDescent="0.25">
      <c r="K18584" s="4"/>
      <c r="L18584" s="32"/>
      <c r="M18584" s="32"/>
      <c r="N18584" s="4"/>
      <c r="Q18584" s="27"/>
    </row>
    <row r="18585" spans="11:17" x14ac:dyDescent="0.25">
      <c r="K18585" s="4"/>
      <c r="L18585" s="32"/>
      <c r="M18585" s="32"/>
      <c r="N18585" s="4"/>
      <c r="Q18585" s="27"/>
    </row>
    <row r="18586" spans="11:17" x14ac:dyDescent="0.25">
      <c r="K18586" s="4"/>
      <c r="L18586" s="32"/>
      <c r="M18586" s="32"/>
      <c r="N18586" s="4"/>
      <c r="Q18586" s="27"/>
    </row>
    <row r="18587" spans="11:17" x14ac:dyDescent="0.25">
      <c r="K18587" s="4"/>
      <c r="L18587" s="32"/>
      <c r="M18587" s="32"/>
      <c r="N18587" s="4"/>
      <c r="Q18587" s="27"/>
    </row>
    <row r="18588" spans="11:17" x14ac:dyDescent="0.25">
      <c r="K18588" s="4"/>
      <c r="L18588" s="32"/>
      <c r="M18588" s="32"/>
      <c r="N18588" s="4"/>
      <c r="Q18588" s="27"/>
    </row>
    <row r="18589" spans="11:17" x14ac:dyDescent="0.25">
      <c r="K18589" s="4"/>
      <c r="L18589" s="32"/>
      <c r="M18589" s="32"/>
      <c r="N18589" s="4"/>
      <c r="Q18589" s="27"/>
    </row>
    <row r="18590" spans="11:17" x14ac:dyDescent="0.25">
      <c r="K18590" s="4"/>
      <c r="L18590" s="32"/>
      <c r="M18590" s="32"/>
      <c r="N18590" s="4"/>
      <c r="Q18590" s="27"/>
    </row>
    <row r="18591" spans="11:17" x14ac:dyDescent="0.25">
      <c r="K18591" s="4"/>
      <c r="L18591" s="32"/>
      <c r="M18591" s="32"/>
      <c r="N18591" s="4"/>
      <c r="Q18591" s="27"/>
    </row>
    <row r="18592" spans="11:17" x14ac:dyDescent="0.25">
      <c r="K18592" s="4"/>
      <c r="L18592" s="32"/>
      <c r="M18592" s="32"/>
      <c r="N18592" s="4"/>
      <c r="Q18592" s="27"/>
    </row>
    <row r="18593" spans="11:17" x14ac:dyDescent="0.25">
      <c r="K18593" s="4"/>
      <c r="L18593" s="32"/>
      <c r="M18593" s="32"/>
      <c r="N18593" s="4"/>
      <c r="Q18593" s="27"/>
    </row>
    <row r="18594" spans="11:17" x14ac:dyDescent="0.25">
      <c r="K18594" s="4"/>
      <c r="L18594" s="32"/>
      <c r="M18594" s="32"/>
      <c r="N18594" s="4"/>
      <c r="Q18594" s="27"/>
    </row>
    <row r="18595" spans="11:17" x14ac:dyDescent="0.25">
      <c r="K18595" s="4"/>
      <c r="L18595" s="32"/>
      <c r="M18595" s="32"/>
      <c r="N18595" s="4"/>
      <c r="Q18595" s="27"/>
    </row>
    <row r="18596" spans="11:17" x14ac:dyDescent="0.25">
      <c r="K18596" s="4"/>
      <c r="L18596" s="32"/>
      <c r="M18596" s="32"/>
      <c r="N18596" s="4"/>
      <c r="Q18596" s="27"/>
    </row>
    <row r="18597" spans="11:17" x14ac:dyDescent="0.25">
      <c r="K18597" s="4"/>
      <c r="L18597" s="32"/>
      <c r="M18597" s="32"/>
      <c r="N18597" s="4"/>
      <c r="Q18597" s="27"/>
    </row>
    <row r="18598" spans="11:17" x14ac:dyDescent="0.25">
      <c r="K18598" s="4"/>
      <c r="L18598" s="32"/>
      <c r="M18598" s="32"/>
      <c r="N18598" s="4"/>
      <c r="Q18598" s="27"/>
    </row>
    <row r="18599" spans="11:17" x14ac:dyDescent="0.25">
      <c r="K18599" s="4"/>
      <c r="L18599" s="32"/>
      <c r="M18599" s="32"/>
      <c r="N18599" s="4"/>
      <c r="Q18599" s="27"/>
    </row>
    <row r="18600" spans="11:17" x14ac:dyDescent="0.25">
      <c r="K18600" s="4"/>
      <c r="L18600" s="32"/>
      <c r="M18600" s="32"/>
      <c r="N18600" s="4"/>
      <c r="Q18600" s="27"/>
    </row>
    <row r="18601" spans="11:17" x14ac:dyDescent="0.25">
      <c r="K18601" s="4"/>
      <c r="L18601" s="32"/>
      <c r="M18601" s="32"/>
      <c r="N18601" s="4"/>
      <c r="Q18601" s="27"/>
    </row>
    <row r="18602" spans="11:17" x14ac:dyDescent="0.25">
      <c r="K18602" s="4"/>
      <c r="L18602" s="32"/>
      <c r="M18602" s="32"/>
      <c r="N18602" s="4"/>
      <c r="Q18602" s="27"/>
    </row>
    <row r="18603" spans="11:17" x14ac:dyDescent="0.25">
      <c r="K18603" s="4"/>
      <c r="L18603" s="32"/>
      <c r="M18603" s="32"/>
      <c r="N18603" s="4"/>
      <c r="Q18603" s="27"/>
    </row>
    <row r="18604" spans="11:17" x14ac:dyDescent="0.25">
      <c r="K18604" s="4"/>
      <c r="L18604" s="32"/>
      <c r="M18604" s="32"/>
      <c r="N18604" s="4"/>
      <c r="Q18604" s="27"/>
    </row>
    <row r="18605" spans="11:17" x14ac:dyDescent="0.25">
      <c r="K18605" s="4"/>
      <c r="L18605" s="32"/>
      <c r="M18605" s="32"/>
      <c r="N18605" s="4"/>
      <c r="Q18605" s="27"/>
    </row>
    <row r="18606" spans="11:17" x14ac:dyDescent="0.25">
      <c r="K18606" s="4"/>
      <c r="L18606" s="32"/>
      <c r="M18606" s="32"/>
      <c r="N18606" s="4"/>
      <c r="Q18606" s="27"/>
    </row>
    <row r="18607" spans="11:17" x14ac:dyDescent="0.25">
      <c r="K18607" s="4"/>
      <c r="L18607" s="32"/>
      <c r="M18607" s="32"/>
      <c r="N18607" s="4"/>
      <c r="Q18607" s="27"/>
    </row>
    <row r="18608" spans="11:17" x14ac:dyDescent="0.25">
      <c r="K18608" s="4"/>
      <c r="L18608" s="32"/>
      <c r="M18608" s="32"/>
      <c r="N18608" s="4"/>
      <c r="Q18608" s="27"/>
    </row>
    <row r="18609" spans="11:17" x14ac:dyDescent="0.25">
      <c r="K18609" s="4"/>
      <c r="L18609" s="32"/>
      <c r="M18609" s="32"/>
      <c r="N18609" s="4"/>
      <c r="Q18609" s="27"/>
    </row>
    <row r="18610" spans="11:17" x14ac:dyDescent="0.25">
      <c r="K18610" s="4"/>
      <c r="L18610" s="32"/>
      <c r="M18610" s="32"/>
      <c r="N18610" s="4"/>
      <c r="Q18610" s="27"/>
    </row>
    <row r="18611" spans="11:17" x14ac:dyDescent="0.25">
      <c r="K18611" s="4"/>
      <c r="L18611" s="32"/>
      <c r="M18611" s="32"/>
      <c r="N18611" s="4"/>
      <c r="Q18611" s="27"/>
    </row>
    <row r="18612" spans="11:17" x14ac:dyDescent="0.25">
      <c r="K18612" s="4"/>
      <c r="L18612" s="32"/>
      <c r="M18612" s="32"/>
      <c r="N18612" s="4"/>
      <c r="Q18612" s="27"/>
    </row>
    <row r="18613" spans="11:17" x14ac:dyDescent="0.25">
      <c r="K18613" s="4"/>
      <c r="L18613" s="32"/>
      <c r="M18613" s="32"/>
      <c r="N18613" s="4"/>
      <c r="Q18613" s="27"/>
    </row>
    <row r="18614" spans="11:17" x14ac:dyDescent="0.25">
      <c r="K18614" s="4"/>
      <c r="L18614" s="32"/>
      <c r="M18614" s="32"/>
      <c r="N18614" s="4"/>
      <c r="Q18614" s="27"/>
    </row>
    <row r="18615" spans="11:17" x14ac:dyDescent="0.25">
      <c r="K18615" s="4"/>
      <c r="L18615" s="32"/>
      <c r="M18615" s="32"/>
      <c r="N18615" s="4"/>
      <c r="Q18615" s="27"/>
    </row>
    <row r="18616" spans="11:17" x14ac:dyDescent="0.25">
      <c r="K18616" s="4"/>
      <c r="L18616" s="32"/>
      <c r="M18616" s="32"/>
      <c r="N18616" s="4"/>
      <c r="Q18616" s="27"/>
    </row>
    <row r="18617" spans="11:17" x14ac:dyDescent="0.25">
      <c r="K18617" s="4"/>
      <c r="L18617" s="32"/>
      <c r="M18617" s="32"/>
      <c r="N18617" s="4"/>
      <c r="Q18617" s="27"/>
    </row>
    <row r="18618" spans="11:17" x14ac:dyDescent="0.25">
      <c r="K18618" s="4"/>
      <c r="L18618" s="32"/>
      <c r="M18618" s="32"/>
      <c r="N18618" s="4"/>
      <c r="Q18618" s="27"/>
    </row>
    <row r="18619" spans="11:17" x14ac:dyDescent="0.25">
      <c r="K18619" s="4"/>
      <c r="L18619" s="32"/>
      <c r="M18619" s="32"/>
      <c r="N18619" s="4"/>
      <c r="Q18619" s="27"/>
    </row>
    <row r="18620" spans="11:17" x14ac:dyDescent="0.25">
      <c r="K18620" s="4"/>
      <c r="L18620" s="32"/>
      <c r="M18620" s="32"/>
      <c r="N18620" s="4"/>
      <c r="Q18620" s="27"/>
    </row>
    <row r="18621" spans="11:17" x14ac:dyDescent="0.25">
      <c r="K18621" s="4"/>
      <c r="L18621" s="32"/>
      <c r="M18621" s="32"/>
      <c r="N18621" s="4"/>
      <c r="Q18621" s="27"/>
    </row>
    <row r="18622" spans="11:17" x14ac:dyDescent="0.25">
      <c r="K18622" s="4"/>
      <c r="L18622" s="32"/>
      <c r="M18622" s="32"/>
      <c r="N18622" s="4"/>
      <c r="Q18622" s="27"/>
    </row>
    <row r="18623" spans="11:17" x14ac:dyDescent="0.25">
      <c r="K18623" s="4"/>
      <c r="L18623" s="32"/>
      <c r="M18623" s="32"/>
      <c r="N18623" s="4"/>
      <c r="Q18623" s="27"/>
    </row>
    <row r="18624" spans="11:17" x14ac:dyDescent="0.25">
      <c r="K18624" s="4"/>
      <c r="L18624" s="32"/>
      <c r="M18624" s="32"/>
      <c r="N18624" s="4"/>
      <c r="Q18624" s="27"/>
    </row>
    <row r="18625" spans="11:17" x14ac:dyDescent="0.25">
      <c r="K18625" s="4"/>
      <c r="L18625" s="32"/>
      <c r="M18625" s="32"/>
      <c r="N18625" s="4"/>
      <c r="Q18625" s="27"/>
    </row>
    <row r="18626" spans="11:17" x14ac:dyDescent="0.25">
      <c r="K18626" s="4"/>
      <c r="L18626" s="32"/>
      <c r="M18626" s="32"/>
      <c r="N18626" s="4"/>
      <c r="Q18626" s="27"/>
    </row>
    <row r="18627" spans="11:17" x14ac:dyDescent="0.25">
      <c r="K18627" s="4"/>
      <c r="L18627" s="32"/>
      <c r="M18627" s="32"/>
      <c r="N18627" s="4"/>
      <c r="Q18627" s="27"/>
    </row>
    <row r="18628" spans="11:17" x14ac:dyDescent="0.25">
      <c r="K18628" s="4"/>
      <c r="L18628" s="32"/>
      <c r="M18628" s="32"/>
      <c r="N18628" s="4"/>
      <c r="Q18628" s="27"/>
    </row>
    <row r="18629" spans="11:17" x14ac:dyDescent="0.25">
      <c r="K18629" s="4"/>
      <c r="L18629" s="32"/>
      <c r="M18629" s="32"/>
      <c r="N18629" s="4"/>
      <c r="Q18629" s="27"/>
    </row>
    <row r="18630" spans="11:17" x14ac:dyDescent="0.25">
      <c r="K18630" s="4"/>
      <c r="L18630" s="32"/>
      <c r="M18630" s="32"/>
      <c r="N18630" s="4"/>
      <c r="Q18630" s="27"/>
    </row>
    <row r="18631" spans="11:17" x14ac:dyDescent="0.25">
      <c r="K18631" s="4"/>
      <c r="L18631" s="32"/>
      <c r="M18631" s="32"/>
      <c r="N18631" s="4"/>
      <c r="Q18631" s="27"/>
    </row>
    <row r="18632" spans="11:17" x14ac:dyDescent="0.25">
      <c r="K18632" s="4"/>
      <c r="L18632" s="32"/>
      <c r="M18632" s="32"/>
      <c r="N18632" s="4"/>
      <c r="Q18632" s="27"/>
    </row>
    <row r="18633" spans="11:17" x14ac:dyDescent="0.25">
      <c r="K18633" s="4"/>
      <c r="L18633" s="32"/>
      <c r="M18633" s="32"/>
      <c r="N18633" s="4"/>
      <c r="Q18633" s="27"/>
    </row>
    <row r="18634" spans="11:17" x14ac:dyDescent="0.25">
      <c r="K18634" s="4"/>
      <c r="L18634" s="32"/>
      <c r="M18634" s="32"/>
      <c r="N18634" s="4"/>
      <c r="Q18634" s="27"/>
    </row>
    <row r="18635" spans="11:17" x14ac:dyDescent="0.25">
      <c r="K18635" s="4"/>
      <c r="L18635" s="32"/>
      <c r="M18635" s="32"/>
      <c r="N18635" s="4"/>
      <c r="Q18635" s="27"/>
    </row>
    <row r="18636" spans="11:17" x14ac:dyDescent="0.25">
      <c r="K18636" s="4"/>
      <c r="L18636" s="32"/>
      <c r="M18636" s="32"/>
      <c r="N18636" s="4"/>
      <c r="Q18636" s="27"/>
    </row>
    <row r="18637" spans="11:17" x14ac:dyDescent="0.25">
      <c r="K18637" s="4"/>
      <c r="L18637" s="32"/>
      <c r="M18637" s="32"/>
      <c r="N18637" s="4"/>
      <c r="Q18637" s="27"/>
    </row>
    <row r="18638" spans="11:17" x14ac:dyDescent="0.25">
      <c r="K18638" s="4"/>
      <c r="L18638" s="32"/>
      <c r="M18638" s="32"/>
      <c r="N18638" s="4"/>
      <c r="Q18638" s="27"/>
    </row>
    <row r="18639" spans="11:17" x14ac:dyDescent="0.25">
      <c r="K18639" s="4"/>
      <c r="L18639" s="32"/>
      <c r="M18639" s="32"/>
      <c r="N18639" s="4"/>
      <c r="Q18639" s="27"/>
    </row>
    <row r="18640" spans="11:17" x14ac:dyDescent="0.25">
      <c r="K18640" s="4"/>
      <c r="L18640" s="32"/>
      <c r="M18640" s="32"/>
      <c r="N18640" s="4"/>
      <c r="Q18640" s="27"/>
    </row>
    <row r="18641" spans="11:17" x14ac:dyDescent="0.25">
      <c r="K18641" s="4"/>
      <c r="L18641" s="32"/>
      <c r="M18641" s="32"/>
      <c r="N18641" s="4"/>
      <c r="Q18641" s="27"/>
    </row>
    <row r="18642" spans="11:17" x14ac:dyDescent="0.25">
      <c r="K18642" s="4"/>
      <c r="L18642" s="32"/>
      <c r="M18642" s="32"/>
      <c r="N18642" s="4"/>
      <c r="Q18642" s="27"/>
    </row>
    <row r="18643" spans="11:17" x14ac:dyDescent="0.25">
      <c r="K18643" s="4"/>
      <c r="L18643" s="32"/>
      <c r="M18643" s="32"/>
      <c r="N18643" s="4"/>
      <c r="Q18643" s="27"/>
    </row>
    <row r="18644" spans="11:17" x14ac:dyDescent="0.25">
      <c r="K18644" s="4"/>
      <c r="L18644" s="32"/>
      <c r="M18644" s="32"/>
      <c r="N18644" s="4"/>
      <c r="Q18644" s="27"/>
    </row>
    <row r="18645" spans="11:17" x14ac:dyDescent="0.25">
      <c r="K18645" s="4"/>
      <c r="L18645" s="32"/>
      <c r="M18645" s="32"/>
      <c r="N18645" s="4"/>
      <c r="Q18645" s="27"/>
    </row>
    <row r="18646" spans="11:17" x14ac:dyDescent="0.25">
      <c r="K18646" s="4"/>
      <c r="L18646" s="32"/>
      <c r="M18646" s="32"/>
      <c r="N18646" s="4"/>
      <c r="Q18646" s="27"/>
    </row>
    <row r="18647" spans="11:17" x14ac:dyDescent="0.25">
      <c r="K18647" s="4"/>
      <c r="L18647" s="32"/>
      <c r="M18647" s="32"/>
      <c r="N18647" s="4"/>
      <c r="Q18647" s="27"/>
    </row>
    <row r="18648" spans="11:17" x14ac:dyDescent="0.25">
      <c r="K18648" s="4"/>
      <c r="L18648" s="32"/>
      <c r="M18648" s="32"/>
      <c r="N18648" s="4"/>
      <c r="Q18648" s="27"/>
    </row>
    <row r="18649" spans="11:17" x14ac:dyDescent="0.25">
      <c r="K18649" s="4"/>
      <c r="L18649" s="32"/>
      <c r="M18649" s="32"/>
      <c r="N18649" s="4"/>
      <c r="Q18649" s="27"/>
    </row>
    <row r="18650" spans="11:17" x14ac:dyDescent="0.25">
      <c r="K18650" s="4"/>
      <c r="L18650" s="32"/>
      <c r="M18650" s="32"/>
      <c r="N18650" s="4"/>
      <c r="Q18650" s="27"/>
    </row>
    <row r="18651" spans="11:17" x14ac:dyDescent="0.25">
      <c r="K18651" s="4"/>
      <c r="L18651" s="32"/>
      <c r="M18651" s="32"/>
      <c r="N18651" s="4"/>
      <c r="Q18651" s="27"/>
    </row>
    <row r="18652" spans="11:17" x14ac:dyDescent="0.25">
      <c r="K18652" s="4"/>
      <c r="L18652" s="32"/>
      <c r="M18652" s="32"/>
      <c r="N18652" s="4"/>
      <c r="Q18652" s="27"/>
    </row>
    <row r="18653" spans="11:17" x14ac:dyDescent="0.25">
      <c r="K18653" s="4"/>
      <c r="L18653" s="32"/>
      <c r="M18653" s="32"/>
      <c r="N18653" s="4"/>
      <c r="Q18653" s="27"/>
    </row>
    <row r="18654" spans="11:17" x14ac:dyDescent="0.25">
      <c r="K18654" s="4"/>
      <c r="L18654" s="32"/>
      <c r="M18654" s="32"/>
      <c r="N18654" s="4"/>
      <c r="Q18654" s="27"/>
    </row>
    <row r="18655" spans="11:17" x14ac:dyDescent="0.25">
      <c r="K18655" s="4"/>
      <c r="L18655" s="32"/>
      <c r="M18655" s="32"/>
      <c r="N18655" s="4"/>
      <c r="Q18655" s="27"/>
    </row>
    <row r="18656" spans="11:17" x14ac:dyDescent="0.25">
      <c r="K18656" s="4"/>
      <c r="L18656" s="32"/>
      <c r="M18656" s="32"/>
      <c r="N18656" s="4"/>
      <c r="Q18656" s="27"/>
    </row>
    <row r="18657" spans="11:17" x14ac:dyDescent="0.25">
      <c r="K18657" s="4"/>
      <c r="L18657" s="32"/>
      <c r="M18657" s="32"/>
      <c r="N18657" s="4"/>
      <c r="Q18657" s="27"/>
    </row>
    <row r="18658" spans="11:17" x14ac:dyDescent="0.25">
      <c r="K18658" s="4"/>
      <c r="L18658" s="32"/>
      <c r="M18658" s="32"/>
      <c r="N18658" s="4"/>
      <c r="Q18658" s="27"/>
    </row>
    <row r="18659" spans="11:17" x14ac:dyDescent="0.25">
      <c r="K18659" s="4"/>
      <c r="L18659" s="32"/>
      <c r="M18659" s="32"/>
      <c r="N18659" s="4"/>
      <c r="Q18659" s="27"/>
    </row>
    <row r="18660" spans="11:17" x14ac:dyDescent="0.25">
      <c r="K18660" s="4"/>
      <c r="L18660" s="32"/>
      <c r="M18660" s="32"/>
      <c r="N18660" s="4"/>
      <c r="Q18660" s="27"/>
    </row>
    <row r="18661" spans="11:17" x14ac:dyDescent="0.25">
      <c r="K18661" s="4"/>
      <c r="L18661" s="32"/>
      <c r="M18661" s="32"/>
      <c r="N18661" s="4"/>
      <c r="Q18661" s="27"/>
    </row>
    <row r="18662" spans="11:17" x14ac:dyDescent="0.25">
      <c r="K18662" s="4"/>
      <c r="L18662" s="32"/>
      <c r="M18662" s="32"/>
      <c r="N18662" s="4"/>
      <c r="Q18662" s="27"/>
    </row>
    <row r="18663" spans="11:17" x14ac:dyDescent="0.25">
      <c r="K18663" s="4"/>
      <c r="L18663" s="32"/>
      <c r="M18663" s="32"/>
      <c r="N18663" s="4"/>
      <c r="Q18663" s="27"/>
    </row>
    <row r="18664" spans="11:17" x14ac:dyDescent="0.25">
      <c r="K18664" s="4"/>
      <c r="L18664" s="32"/>
      <c r="M18664" s="32"/>
      <c r="N18664" s="4"/>
      <c r="Q18664" s="27"/>
    </row>
    <row r="18665" spans="11:17" x14ac:dyDescent="0.25">
      <c r="K18665" s="4"/>
      <c r="L18665" s="32"/>
      <c r="M18665" s="32"/>
      <c r="N18665" s="4"/>
      <c r="Q18665" s="27"/>
    </row>
    <row r="18666" spans="11:17" x14ac:dyDescent="0.25">
      <c r="K18666" s="4"/>
      <c r="L18666" s="32"/>
      <c r="M18666" s="32"/>
      <c r="N18666" s="4"/>
      <c r="Q18666" s="27"/>
    </row>
    <row r="18667" spans="11:17" x14ac:dyDescent="0.25">
      <c r="K18667" s="4"/>
      <c r="L18667" s="32"/>
      <c r="M18667" s="32"/>
      <c r="N18667" s="4"/>
      <c r="Q18667" s="27"/>
    </row>
    <row r="18668" spans="11:17" x14ac:dyDescent="0.25">
      <c r="K18668" s="4"/>
      <c r="L18668" s="32"/>
      <c r="M18668" s="32"/>
      <c r="N18668" s="4"/>
      <c r="Q18668" s="27"/>
    </row>
    <row r="18669" spans="11:17" x14ac:dyDescent="0.25">
      <c r="K18669" s="4"/>
      <c r="L18669" s="32"/>
      <c r="M18669" s="32"/>
      <c r="N18669" s="4"/>
      <c r="Q18669" s="27"/>
    </row>
    <row r="18670" spans="11:17" x14ac:dyDescent="0.25">
      <c r="K18670" s="4"/>
      <c r="L18670" s="32"/>
      <c r="M18670" s="32"/>
      <c r="N18670" s="4"/>
      <c r="Q18670" s="27"/>
    </row>
    <row r="18671" spans="11:17" x14ac:dyDescent="0.25">
      <c r="K18671" s="4"/>
      <c r="L18671" s="32"/>
      <c r="M18671" s="32"/>
      <c r="N18671" s="4"/>
      <c r="Q18671" s="27"/>
    </row>
    <row r="18672" spans="11:17" x14ac:dyDescent="0.25">
      <c r="K18672" s="4"/>
      <c r="L18672" s="32"/>
      <c r="M18672" s="32"/>
      <c r="N18672" s="4"/>
      <c r="Q18672" s="27"/>
    </row>
    <row r="18673" spans="11:17" x14ac:dyDescent="0.25">
      <c r="K18673" s="4"/>
      <c r="L18673" s="32"/>
      <c r="M18673" s="32"/>
      <c r="N18673" s="4"/>
      <c r="Q18673" s="27"/>
    </row>
    <row r="18674" spans="11:17" x14ac:dyDescent="0.25">
      <c r="K18674" s="4"/>
      <c r="L18674" s="32"/>
      <c r="M18674" s="32"/>
      <c r="N18674" s="4"/>
      <c r="Q18674" s="27"/>
    </row>
    <row r="18675" spans="11:17" x14ac:dyDescent="0.25">
      <c r="K18675" s="4"/>
      <c r="L18675" s="32"/>
      <c r="M18675" s="32"/>
      <c r="N18675" s="4"/>
      <c r="Q18675" s="27"/>
    </row>
    <row r="18676" spans="11:17" x14ac:dyDescent="0.25">
      <c r="K18676" s="4"/>
      <c r="L18676" s="32"/>
      <c r="M18676" s="32"/>
      <c r="N18676" s="4"/>
      <c r="Q18676" s="27"/>
    </row>
    <row r="18677" spans="11:17" x14ac:dyDescent="0.25">
      <c r="K18677" s="4"/>
      <c r="L18677" s="32"/>
      <c r="M18677" s="32"/>
      <c r="N18677" s="4"/>
      <c r="Q18677" s="27"/>
    </row>
    <row r="18678" spans="11:17" x14ac:dyDescent="0.25">
      <c r="K18678" s="4"/>
      <c r="L18678" s="32"/>
      <c r="M18678" s="32"/>
      <c r="N18678" s="4"/>
      <c r="Q18678" s="27"/>
    </row>
    <row r="18679" spans="11:17" x14ac:dyDescent="0.25">
      <c r="K18679" s="4"/>
      <c r="L18679" s="32"/>
      <c r="M18679" s="32"/>
      <c r="N18679" s="4"/>
      <c r="Q18679" s="27"/>
    </row>
    <row r="18680" spans="11:17" x14ac:dyDescent="0.25">
      <c r="K18680" s="4"/>
      <c r="L18680" s="32"/>
      <c r="M18680" s="32"/>
      <c r="N18680" s="4"/>
      <c r="Q18680" s="27"/>
    </row>
    <row r="18681" spans="11:17" x14ac:dyDescent="0.25">
      <c r="K18681" s="4"/>
      <c r="L18681" s="32"/>
      <c r="M18681" s="32"/>
      <c r="N18681" s="4"/>
      <c r="Q18681" s="27"/>
    </row>
    <row r="18682" spans="11:17" x14ac:dyDescent="0.25">
      <c r="K18682" s="4"/>
      <c r="L18682" s="32"/>
      <c r="M18682" s="32"/>
      <c r="N18682" s="4"/>
      <c r="Q18682" s="27"/>
    </row>
    <row r="18683" spans="11:17" x14ac:dyDescent="0.25">
      <c r="K18683" s="4"/>
      <c r="L18683" s="32"/>
      <c r="M18683" s="32"/>
      <c r="N18683" s="4"/>
      <c r="Q18683" s="27"/>
    </row>
    <row r="18684" spans="11:17" x14ac:dyDescent="0.25">
      <c r="K18684" s="4"/>
      <c r="L18684" s="32"/>
      <c r="M18684" s="32"/>
      <c r="N18684" s="4"/>
      <c r="Q18684" s="27"/>
    </row>
    <row r="18685" spans="11:17" x14ac:dyDescent="0.25">
      <c r="K18685" s="4"/>
      <c r="L18685" s="32"/>
      <c r="M18685" s="32"/>
      <c r="N18685" s="4"/>
      <c r="Q18685" s="27"/>
    </row>
    <row r="18686" spans="11:17" x14ac:dyDescent="0.25">
      <c r="K18686" s="4"/>
      <c r="L18686" s="32"/>
      <c r="M18686" s="32"/>
      <c r="N18686" s="4"/>
      <c r="Q18686" s="27"/>
    </row>
    <row r="18687" spans="11:17" x14ac:dyDescent="0.25">
      <c r="K18687" s="4"/>
      <c r="L18687" s="32"/>
      <c r="M18687" s="32"/>
      <c r="N18687" s="4"/>
      <c r="Q18687" s="27"/>
    </row>
    <row r="18688" spans="11:17" x14ac:dyDescent="0.25">
      <c r="K18688" s="4"/>
      <c r="L18688" s="32"/>
      <c r="M18688" s="32"/>
      <c r="N18688" s="4"/>
      <c r="Q18688" s="27"/>
    </row>
    <row r="18689" spans="11:17" x14ac:dyDescent="0.25">
      <c r="K18689" s="4"/>
      <c r="L18689" s="32"/>
      <c r="M18689" s="32"/>
      <c r="N18689" s="4"/>
      <c r="Q18689" s="27"/>
    </row>
    <row r="18690" spans="11:17" x14ac:dyDescent="0.25">
      <c r="K18690" s="4"/>
      <c r="L18690" s="32"/>
      <c r="M18690" s="32"/>
      <c r="N18690" s="4"/>
      <c r="Q18690" s="27"/>
    </row>
    <row r="18691" spans="11:17" x14ac:dyDescent="0.25">
      <c r="K18691" s="4"/>
      <c r="L18691" s="32"/>
      <c r="M18691" s="32"/>
      <c r="N18691" s="4"/>
      <c r="Q18691" s="27"/>
    </row>
    <row r="18692" spans="11:17" x14ac:dyDescent="0.25">
      <c r="K18692" s="4"/>
      <c r="L18692" s="32"/>
      <c r="M18692" s="32"/>
      <c r="N18692" s="4"/>
      <c r="Q18692" s="27"/>
    </row>
    <row r="18693" spans="11:17" x14ac:dyDescent="0.25">
      <c r="K18693" s="4"/>
      <c r="L18693" s="32"/>
      <c r="M18693" s="32"/>
      <c r="N18693" s="4"/>
      <c r="Q18693" s="27"/>
    </row>
    <row r="18694" spans="11:17" x14ac:dyDescent="0.25">
      <c r="K18694" s="4"/>
      <c r="L18694" s="32"/>
      <c r="M18694" s="32"/>
      <c r="N18694" s="4"/>
      <c r="Q18694" s="27"/>
    </row>
    <row r="18695" spans="11:17" x14ac:dyDescent="0.25">
      <c r="K18695" s="4"/>
      <c r="L18695" s="32"/>
      <c r="M18695" s="32"/>
      <c r="N18695" s="4"/>
      <c r="Q18695" s="27"/>
    </row>
    <row r="18696" spans="11:17" x14ac:dyDescent="0.25">
      <c r="K18696" s="4"/>
      <c r="L18696" s="32"/>
      <c r="M18696" s="32"/>
      <c r="N18696" s="4"/>
      <c r="Q18696" s="27"/>
    </row>
    <row r="18697" spans="11:17" x14ac:dyDescent="0.25">
      <c r="K18697" s="4"/>
      <c r="L18697" s="32"/>
      <c r="M18697" s="32"/>
      <c r="N18697" s="4"/>
      <c r="Q18697" s="27"/>
    </row>
    <row r="18698" spans="11:17" x14ac:dyDescent="0.25">
      <c r="K18698" s="4"/>
      <c r="L18698" s="32"/>
      <c r="M18698" s="32"/>
      <c r="N18698" s="4"/>
      <c r="Q18698" s="27"/>
    </row>
    <row r="18699" spans="11:17" x14ac:dyDescent="0.25">
      <c r="K18699" s="4"/>
      <c r="L18699" s="32"/>
      <c r="M18699" s="32"/>
      <c r="N18699" s="4"/>
      <c r="Q18699" s="27"/>
    </row>
    <row r="18700" spans="11:17" x14ac:dyDescent="0.25">
      <c r="K18700" s="4"/>
      <c r="L18700" s="32"/>
      <c r="M18700" s="32"/>
      <c r="N18700" s="4"/>
      <c r="Q18700" s="27"/>
    </row>
    <row r="18701" spans="11:17" x14ac:dyDescent="0.25">
      <c r="K18701" s="4"/>
      <c r="L18701" s="32"/>
      <c r="M18701" s="32"/>
      <c r="N18701" s="4"/>
      <c r="Q18701" s="27"/>
    </row>
    <row r="18702" spans="11:17" x14ac:dyDescent="0.25">
      <c r="K18702" s="4"/>
      <c r="L18702" s="32"/>
      <c r="M18702" s="32"/>
      <c r="N18702" s="4"/>
      <c r="Q18702" s="27"/>
    </row>
    <row r="18703" spans="11:17" x14ac:dyDescent="0.25">
      <c r="K18703" s="4"/>
      <c r="L18703" s="32"/>
      <c r="M18703" s="32"/>
      <c r="N18703" s="4"/>
      <c r="Q18703" s="27"/>
    </row>
    <row r="18704" spans="11:17" x14ac:dyDescent="0.25">
      <c r="K18704" s="4"/>
      <c r="L18704" s="32"/>
      <c r="M18704" s="32"/>
      <c r="N18704" s="4"/>
      <c r="Q18704" s="27"/>
    </row>
    <row r="18705" spans="11:17" x14ac:dyDescent="0.25">
      <c r="K18705" s="4"/>
      <c r="L18705" s="32"/>
      <c r="M18705" s="32"/>
      <c r="N18705" s="4"/>
      <c r="Q18705" s="27"/>
    </row>
    <row r="18706" spans="11:17" x14ac:dyDescent="0.25">
      <c r="K18706" s="4"/>
      <c r="L18706" s="32"/>
      <c r="M18706" s="32"/>
      <c r="N18706" s="4"/>
      <c r="Q18706" s="27"/>
    </row>
    <row r="18707" spans="11:17" x14ac:dyDescent="0.25">
      <c r="K18707" s="4"/>
      <c r="L18707" s="32"/>
      <c r="M18707" s="32"/>
      <c r="N18707" s="4"/>
      <c r="Q18707" s="27"/>
    </row>
    <row r="18708" spans="11:17" x14ac:dyDescent="0.25">
      <c r="K18708" s="4"/>
      <c r="L18708" s="32"/>
      <c r="M18708" s="32"/>
      <c r="N18708" s="4"/>
      <c r="Q18708" s="27"/>
    </row>
    <row r="18709" spans="11:17" x14ac:dyDescent="0.25">
      <c r="K18709" s="4"/>
      <c r="L18709" s="32"/>
      <c r="M18709" s="32"/>
      <c r="N18709" s="4"/>
      <c r="Q18709" s="27"/>
    </row>
    <row r="18710" spans="11:17" x14ac:dyDescent="0.25">
      <c r="K18710" s="4"/>
      <c r="L18710" s="32"/>
      <c r="M18710" s="32"/>
      <c r="N18710" s="4"/>
      <c r="Q18710" s="27"/>
    </row>
    <row r="18711" spans="11:17" x14ac:dyDescent="0.25">
      <c r="K18711" s="4"/>
      <c r="L18711" s="32"/>
      <c r="M18711" s="32"/>
      <c r="N18711" s="4"/>
      <c r="Q18711" s="27"/>
    </row>
    <row r="18712" spans="11:17" x14ac:dyDescent="0.25">
      <c r="K18712" s="4"/>
      <c r="L18712" s="32"/>
      <c r="M18712" s="32"/>
      <c r="N18712" s="4"/>
      <c r="Q18712" s="27"/>
    </row>
    <row r="18713" spans="11:17" x14ac:dyDescent="0.25">
      <c r="K18713" s="4"/>
      <c r="L18713" s="32"/>
      <c r="M18713" s="32"/>
      <c r="N18713" s="4"/>
      <c r="Q18713" s="27"/>
    </row>
    <row r="18714" spans="11:17" x14ac:dyDescent="0.25">
      <c r="K18714" s="4"/>
      <c r="L18714" s="32"/>
      <c r="M18714" s="32"/>
      <c r="N18714" s="4"/>
      <c r="Q18714" s="27"/>
    </row>
    <row r="18715" spans="11:17" x14ac:dyDescent="0.25">
      <c r="K18715" s="4"/>
      <c r="L18715" s="32"/>
      <c r="M18715" s="32"/>
      <c r="N18715" s="4"/>
      <c r="Q18715" s="27"/>
    </row>
    <row r="18716" spans="11:17" x14ac:dyDescent="0.25">
      <c r="K18716" s="4"/>
      <c r="L18716" s="32"/>
      <c r="M18716" s="32"/>
      <c r="N18716" s="4"/>
      <c r="Q18716" s="27"/>
    </row>
    <row r="18717" spans="11:17" x14ac:dyDescent="0.25">
      <c r="K18717" s="4"/>
      <c r="L18717" s="32"/>
      <c r="M18717" s="32"/>
      <c r="N18717" s="4"/>
      <c r="Q18717" s="27"/>
    </row>
    <row r="18718" spans="11:17" x14ac:dyDescent="0.25">
      <c r="K18718" s="4"/>
      <c r="L18718" s="32"/>
      <c r="M18718" s="32"/>
      <c r="N18718" s="4"/>
      <c r="Q18718" s="27"/>
    </row>
    <row r="18719" spans="11:17" x14ac:dyDescent="0.25">
      <c r="K18719" s="4"/>
      <c r="L18719" s="32"/>
      <c r="M18719" s="32"/>
      <c r="N18719" s="4"/>
      <c r="Q18719" s="27"/>
    </row>
    <row r="18720" spans="11:17" x14ac:dyDescent="0.25">
      <c r="K18720" s="4"/>
      <c r="L18720" s="32"/>
      <c r="M18720" s="32"/>
      <c r="N18720" s="4"/>
      <c r="Q18720" s="27"/>
    </row>
    <row r="18721" spans="11:17" x14ac:dyDescent="0.25">
      <c r="K18721" s="4"/>
      <c r="L18721" s="32"/>
      <c r="M18721" s="32"/>
      <c r="N18721" s="4"/>
      <c r="Q18721" s="27"/>
    </row>
    <row r="18722" spans="11:17" x14ac:dyDescent="0.25">
      <c r="K18722" s="4"/>
      <c r="L18722" s="32"/>
      <c r="M18722" s="32"/>
      <c r="N18722" s="4"/>
      <c r="Q18722" s="27"/>
    </row>
    <row r="18723" spans="11:17" x14ac:dyDescent="0.25">
      <c r="K18723" s="4"/>
      <c r="L18723" s="32"/>
      <c r="M18723" s="32"/>
      <c r="N18723" s="4"/>
      <c r="Q18723" s="27"/>
    </row>
    <row r="18724" spans="11:17" x14ac:dyDescent="0.25">
      <c r="K18724" s="4"/>
      <c r="L18724" s="32"/>
      <c r="M18724" s="32"/>
      <c r="N18724" s="4"/>
      <c r="Q18724" s="27"/>
    </row>
    <row r="18725" spans="11:17" x14ac:dyDescent="0.25">
      <c r="K18725" s="4"/>
      <c r="L18725" s="32"/>
      <c r="M18725" s="32"/>
      <c r="N18725" s="4"/>
      <c r="Q18725" s="27"/>
    </row>
    <row r="18726" spans="11:17" x14ac:dyDescent="0.25">
      <c r="K18726" s="4"/>
      <c r="L18726" s="32"/>
      <c r="M18726" s="32"/>
      <c r="N18726" s="4"/>
      <c r="Q18726" s="27"/>
    </row>
    <row r="18727" spans="11:17" x14ac:dyDescent="0.25">
      <c r="K18727" s="4"/>
      <c r="L18727" s="32"/>
      <c r="M18727" s="32"/>
      <c r="N18727" s="4"/>
      <c r="Q18727" s="27"/>
    </row>
    <row r="18728" spans="11:17" x14ac:dyDescent="0.25">
      <c r="K18728" s="4"/>
      <c r="L18728" s="32"/>
      <c r="M18728" s="32"/>
      <c r="N18728" s="4"/>
      <c r="Q18728" s="27"/>
    </row>
    <row r="18729" spans="11:17" x14ac:dyDescent="0.25">
      <c r="K18729" s="4"/>
      <c r="L18729" s="32"/>
      <c r="M18729" s="32"/>
      <c r="N18729" s="4"/>
      <c r="Q18729" s="27"/>
    </row>
    <row r="18730" spans="11:17" x14ac:dyDescent="0.25">
      <c r="K18730" s="4"/>
      <c r="L18730" s="32"/>
      <c r="M18730" s="32"/>
      <c r="N18730" s="4"/>
      <c r="Q18730" s="27"/>
    </row>
    <row r="18731" spans="11:17" x14ac:dyDescent="0.25">
      <c r="K18731" s="4"/>
      <c r="L18731" s="32"/>
      <c r="M18731" s="32"/>
      <c r="N18731" s="4"/>
      <c r="Q18731" s="27"/>
    </row>
    <row r="18732" spans="11:17" x14ac:dyDescent="0.25">
      <c r="K18732" s="4"/>
      <c r="L18732" s="32"/>
      <c r="M18732" s="32"/>
      <c r="N18732" s="4"/>
      <c r="Q18732" s="27"/>
    </row>
    <row r="18733" spans="11:17" x14ac:dyDescent="0.25">
      <c r="K18733" s="4"/>
      <c r="L18733" s="32"/>
      <c r="M18733" s="32"/>
      <c r="N18733" s="4"/>
      <c r="Q18733" s="27"/>
    </row>
    <row r="18734" spans="11:17" x14ac:dyDescent="0.25">
      <c r="K18734" s="4"/>
      <c r="L18734" s="32"/>
      <c r="M18734" s="32"/>
      <c r="N18734" s="4"/>
      <c r="Q18734" s="27"/>
    </row>
    <row r="18735" spans="11:17" x14ac:dyDescent="0.25">
      <c r="K18735" s="4"/>
      <c r="L18735" s="32"/>
      <c r="M18735" s="32"/>
      <c r="N18735" s="4"/>
      <c r="Q18735" s="27"/>
    </row>
    <row r="18736" spans="11:17" x14ac:dyDescent="0.25">
      <c r="K18736" s="4"/>
      <c r="L18736" s="32"/>
      <c r="M18736" s="32"/>
      <c r="N18736" s="4"/>
      <c r="Q18736" s="27"/>
    </row>
    <row r="18737" spans="11:17" x14ac:dyDescent="0.25">
      <c r="K18737" s="4"/>
      <c r="L18737" s="32"/>
      <c r="M18737" s="32"/>
      <c r="N18737" s="4"/>
      <c r="Q18737" s="27"/>
    </row>
    <row r="18738" spans="11:17" x14ac:dyDescent="0.25">
      <c r="K18738" s="4"/>
      <c r="L18738" s="32"/>
      <c r="M18738" s="32"/>
      <c r="N18738" s="4"/>
      <c r="Q18738" s="27"/>
    </row>
    <row r="18739" spans="11:17" x14ac:dyDescent="0.25">
      <c r="K18739" s="4"/>
      <c r="L18739" s="32"/>
      <c r="M18739" s="32"/>
      <c r="N18739" s="4"/>
      <c r="Q18739" s="27"/>
    </row>
    <row r="18740" spans="11:17" x14ac:dyDescent="0.25">
      <c r="K18740" s="4"/>
      <c r="L18740" s="32"/>
      <c r="M18740" s="32"/>
      <c r="N18740" s="4"/>
      <c r="Q18740" s="27"/>
    </row>
    <row r="18741" spans="11:17" x14ac:dyDescent="0.25">
      <c r="K18741" s="4"/>
      <c r="L18741" s="32"/>
      <c r="M18741" s="32"/>
      <c r="N18741" s="4"/>
      <c r="Q18741" s="27"/>
    </row>
    <row r="18742" spans="11:17" x14ac:dyDescent="0.25">
      <c r="K18742" s="4"/>
      <c r="L18742" s="32"/>
      <c r="M18742" s="32"/>
      <c r="N18742" s="4"/>
      <c r="Q18742" s="27"/>
    </row>
    <row r="18743" spans="11:17" x14ac:dyDescent="0.25">
      <c r="K18743" s="4"/>
      <c r="L18743" s="32"/>
      <c r="M18743" s="32"/>
      <c r="N18743" s="4"/>
      <c r="Q18743" s="27"/>
    </row>
    <row r="18744" spans="11:17" x14ac:dyDescent="0.25">
      <c r="K18744" s="4"/>
      <c r="L18744" s="32"/>
      <c r="M18744" s="32"/>
      <c r="N18744" s="4"/>
      <c r="Q18744" s="27"/>
    </row>
    <row r="18745" spans="11:17" x14ac:dyDescent="0.25">
      <c r="K18745" s="4"/>
      <c r="L18745" s="32"/>
      <c r="M18745" s="32"/>
      <c r="N18745" s="4"/>
      <c r="Q18745" s="27"/>
    </row>
    <row r="18746" spans="11:17" x14ac:dyDescent="0.25">
      <c r="K18746" s="4"/>
      <c r="L18746" s="32"/>
      <c r="M18746" s="32"/>
      <c r="N18746" s="4"/>
      <c r="Q18746" s="27"/>
    </row>
    <row r="18747" spans="11:17" x14ac:dyDescent="0.25">
      <c r="K18747" s="4"/>
      <c r="L18747" s="32"/>
      <c r="M18747" s="32"/>
      <c r="N18747" s="4"/>
      <c r="Q18747" s="27"/>
    </row>
    <row r="18748" spans="11:17" x14ac:dyDescent="0.25">
      <c r="K18748" s="4"/>
      <c r="L18748" s="32"/>
      <c r="M18748" s="32"/>
      <c r="N18748" s="4"/>
      <c r="Q18748" s="27"/>
    </row>
    <row r="18749" spans="11:17" x14ac:dyDescent="0.25">
      <c r="K18749" s="4"/>
      <c r="L18749" s="32"/>
      <c r="M18749" s="32"/>
      <c r="N18749" s="4"/>
      <c r="Q18749" s="27"/>
    </row>
    <row r="18750" spans="11:17" x14ac:dyDescent="0.25">
      <c r="K18750" s="4"/>
      <c r="L18750" s="32"/>
      <c r="M18750" s="32"/>
      <c r="N18750" s="4"/>
      <c r="Q18750" s="27"/>
    </row>
    <row r="18751" spans="11:17" x14ac:dyDescent="0.25">
      <c r="K18751" s="4"/>
      <c r="L18751" s="32"/>
      <c r="M18751" s="32"/>
      <c r="N18751" s="4"/>
      <c r="Q18751" s="27"/>
    </row>
    <row r="18752" spans="11:17" x14ac:dyDescent="0.25">
      <c r="K18752" s="4"/>
      <c r="L18752" s="32"/>
      <c r="M18752" s="32"/>
      <c r="N18752" s="4"/>
      <c r="Q18752" s="27"/>
    </row>
    <row r="18753" spans="11:17" x14ac:dyDescent="0.25">
      <c r="K18753" s="4"/>
      <c r="L18753" s="32"/>
      <c r="M18753" s="32"/>
      <c r="N18753" s="4"/>
      <c r="Q18753" s="27"/>
    </row>
    <row r="18754" spans="11:17" x14ac:dyDescent="0.25">
      <c r="K18754" s="4"/>
      <c r="L18754" s="32"/>
      <c r="M18754" s="32"/>
      <c r="N18754" s="4"/>
      <c r="Q18754" s="27"/>
    </row>
    <row r="18755" spans="11:17" x14ac:dyDescent="0.25">
      <c r="K18755" s="4"/>
      <c r="L18755" s="32"/>
      <c r="M18755" s="32"/>
      <c r="N18755" s="4"/>
      <c r="Q18755" s="27"/>
    </row>
    <row r="18756" spans="11:17" x14ac:dyDescent="0.25">
      <c r="K18756" s="4"/>
      <c r="L18756" s="32"/>
      <c r="M18756" s="32"/>
      <c r="N18756" s="4"/>
      <c r="Q18756" s="27"/>
    </row>
    <row r="18757" spans="11:17" x14ac:dyDescent="0.25">
      <c r="K18757" s="4"/>
      <c r="L18757" s="32"/>
      <c r="M18757" s="32"/>
      <c r="N18757" s="4"/>
      <c r="Q18757" s="27"/>
    </row>
    <row r="18758" spans="11:17" x14ac:dyDescent="0.25">
      <c r="K18758" s="4"/>
      <c r="L18758" s="32"/>
      <c r="M18758" s="32"/>
      <c r="N18758" s="4"/>
      <c r="Q18758" s="27"/>
    </row>
    <row r="18759" spans="11:17" x14ac:dyDescent="0.25">
      <c r="K18759" s="4"/>
      <c r="L18759" s="32"/>
      <c r="M18759" s="32"/>
      <c r="N18759" s="4"/>
      <c r="Q18759" s="27"/>
    </row>
    <row r="18760" spans="11:17" x14ac:dyDescent="0.25">
      <c r="K18760" s="4"/>
      <c r="L18760" s="32"/>
      <c r="M18760" s="32"/>
      <c r="N18760" s="4"/>
      <c r="Q18760" s="27"/>
    </row>
    <row r="18761" spans="11:17" x14ac:dyDescent="0.25">
      <c r="K18761" s="4"/>
      <c r="L18761" s="32"/>
      <c r="M18761" s="32"/>
      <c r="N18761" s="4"/>
      <c r="Q18761" s="27"/>
    </row>
    <row r="18762" spans="11:17" x14ac:dyDescent="0.25">
      <c r="K18762" s="4"/>
      <c r="L18762" s="32"/>
      <c r="M18762" s="32"/>
      <c r="N18762" s="4"/>
      <c r="Q18762" s="27"/>
    </row>
    <row r="18763" spans="11:17" x14ac:dyDescent="0.25">
      <c r="K18763" s="4"/>
      <c r="L18763" s="32"/>
      <c r="M18763" s="32"/>
      <c r="N18763" s="4"/>
      <c r="Q18763" s="27"/>
    </row>
    <row r="18764" spans="11:17" x14ac:dyDescent="0.25">
      <c r="K18764" s="4"/>
      <c r="L18764" s="32"/>
      <c r="M18764" s="32"/>
      <c r="N18764" s="4"/>
      <c r="Q18764" s="27"/>
    </row>
    <row r="18765" spans="11:17" x14ac:dyDescent="0.25">
      <c r="K18765" s="4"/>
      <c r="L18765" s="32"/>
      <c r="M18765" s="32"/>
      <c r="N18765" s="4"/>
      <c r="Q18765" s="27"/>
    </row>
    <row r="18766" spans="11:17" x14ac:dyDescent="0.25">
      <c r="K18766" s="4"/>
      <c r="L18766" s="32"/>
      <c r="M18766" s="32"/>
      <c r="N18766" s="4"/>
      <c r="Q18766" s="27"/>
    </row>
    <row r="18767" spans="11:17" x14ac:dyDescent="0.25">
      <c r="K18767" s="4"/>
      <c r="L18767" s="32"/>
      <c r="M18767" s="32"/>
      <c r="N18767" s="4"/>
      <c r="Q18767" s="27"/>
    </row>
    <row r="18768" spans="11:17" x14ac:dyDescent="0.25">
      <c r="K18768" s="4"/>
      <c r="L18768" s="32"/>
      <c r="M18768" s="32"/>
      <c r="N18768" s="4"/>
      <c r="Q18768" s="27"/>
    </row>
    <row r="18769" spans="11:17" x14ac:dyDescent="0.25">
      <c r="K18769" s="4"/>
      <c r="L18769" s="32"/>
      <c r="M18769" s="32"/>
      <c r="N18769" s="4"/>
      <c r="Q18769" s="27"/>
    </row>
    <row r="18770" spans="11:17" x14ac:dyDescent="0.25">
      <c r="K18770" s="4"/>
      <c r="L18770" s="32"/>
      <c r="M18770" s="32"/>
      <c r="N18770" s="4"/>
      <c r="Q18770" s="27"/>
    </row>
    <row r="18771" spans="11:17" x14ac:dyDescent="0.25">
      <c r="K18771" s="4"/>
      <c r="L18771" s="32"/>
      <c r="M18771" s="32"/>
      <c r="N18771" s="4"/>
      <c r="Q18771" s="27"/>
    </row>
    <row r="18772" spans="11:17" x14ac:dyDescent="0.25">
      <c r="K18772" s="4"/>
      <c r="L18772" s="32"/>
      <c r="M18772" s="32"/>
      <c r="N18772" s="4"/>
      <c r="Q18772" s="27"/>
    </row>
    <row r="18773" spans="11:17" x14ac:dyDescent="0.25">
      <c r="K18773" s="4"/>
      <c r="L18773" s="32"/>
      <c r="M18773" s="32"/>
      <c r="N18773" s="4"/>
      <c r="Q18773" s="27"/>
    </row>
    <row r="18774" spans="11:17" x14ac:dyDescent="0.25">
      <c r="K18774" s="4"/>
      <c r="L18774" s="32"/>
      <c r="M18774" s="32"/>
      <c r="N18774" s="4"/>
      <c r="Q18774" s="27"/>
    </row>
    <row r="18775" spans="11:17" x14ac:dyDescent="0.25">
      <c r="K18775" s="4"/>
      <c r="L18775" s="32"/>
      <c r="M18775" s="32"/>
      <c r="N18775" s="4"/>
      <c r="Q18775" s="27"/>
    </row>
    <row r="18776" spans="11:17" x14ac:dyDescent="0.25">
      <c r="K18776" s="4"/>
      <c r="L18776" s="32"/>
      <c r="M18776" s="32"/>
      <c r="N18776" s="4"/>
      <c r="Q18776" s="27"/>
    </row>
    <row r="18777" spans="11:17" x14ac:dyDescent="0.25">
      <c r="K18777" s="4"/>
      <c r="L18777" s="32"/>
      <c r="M18777" s="32"/>
      <c r="N18777" s="4"/>
      <c r="Q18777" s="27"/>
    </row>
    <row r="18778" spans="11:17" x14ac:dyDescent="0.25">
      <c r="K18778" s="4"/>
      <c r="L18778" s="32"/>
      <c r="M18778" s="32"/>
      <c r="N18778" s="4"/>
      <c r="Q18778" s="27"/>
    </row>
    <row r="18779" spans="11:17" x14ac:dyDescent="0.25">
      <c r="K18779" s="4"/>
      <c r="L18779" s="32"/>
      <c r="M18779" s="32"/>
      <c r="N18779" s="4"/>
      <c r="Q18779" s="27"/>
    </row>
    <row r="18780" spans="11:17" x14ac:dyDescent="0.25">
      <c r="K18780" s="4"/>
      <c r="L18780" s="32"/>
      <c r="M18780" s="32"/>
      <c r="N18780" s="4"/>
      <c r="Q18780" s="27"/>
    </row>
    <row r="18781" spans="11:17" x14ac:dyDescent="0.25">
      <c r="K18781" s="4"/>
      <c r="L18781" s="32"/>
      <c r="M18781" s="32"/>
      <c r="N18781" s="4"/>
      <c r="Q18781" s="27"/>
    </row>
    <row r="18782" spans="11:17" x14ac:dyDescent="0.25">
      <c r="K18782" s="4"/>
      <c r="L18782" s="32"/>
      <c r="M18782" s="32"/>
      <c r="N18782" s="4"/>
      <c r="Q18782" s="27"/>
    </row>
    <row r="18783" spans="11:17" x14ac:dyDescent="0.25">
      <c r="K18783" s="4"/>
      <c r="L18783" s="32"/>
      <c r="M18783" s="32"/>
      <c r="N18783" s="4"/>
      <c r="Q18783" s="27"/>
    </row>
    <row r="18784" spans="11:17" x14ac:dyDescent="0.25">
      <c r="K18784" s="4"/>
      <c r="L18784" s="32"/>
      <c r="M18784" s="32"/>
      <c r="N18784" s="4"/>
      <c r="Q18784" s="27"/>
    </row>
    <row r="18785" spans="11:17" x14ac:dyDescent="0.25">
      <c r="K18785" s="4"/>
      <c r="L18785" s="32"/>
      <c r="M18785" s="32"/>
      <c r="N18785" s="4"/>
      <c r="Q18785" s="27"/>
    </row>
    <row r="18786" spans="11:17" x14ac:dyDescent="0.25">
      <c r="K18786" s="4"/>
      <c r="L18786" s="32"/>
      <c r="M18786" s="32"/>
      <c r="N18786" s="4"/>
      <c r="Q18786" s="27"/>
    </row>
    <row r="18787" spans="11:17" x14ac:dyDescent="0.25">
      <c r="K18787" s="4"/>
      <c r="L18787" s="32"/>
      <c r="M18787" s="32"/>
      <c r="N18787" s="4"/>
      <c r="Q18787" s="27"/>
    </row>
    <row r="18788" spans="11:17" x14ac:dyDescent="0.25">
      <c r="K18788" s="4"/>
      <c r="L18788" s="32"/>
      <c r="M18788" s="32"/>
      <c r="N18788" s="4"/>
      <c r="Q18788" s="27"/>
    </row>
    <row r="18789" spans="11:17" x14ac:dyDescent="0.25">
      <c r="K18789" s="4"/>
      <c r="L18789" s="32"/>
      <c r="M18789" s="32"/>
      <c r="N18789" s="4"/>
      <c r="Q18789" s="27"/>
    </row>
    <row r="18790" spans="11:17" x14ac:dyDescent="0.25">
      <c r="K18790" s="4"/>
      <c r="L18790" s="32"/>
      <c r="M18790" s="32"/>
      <c r="N18790" s="4"/>
      <c r="Q18790" s="27"/>
    </row>
    <row r="18791" spans="11:17" x14ac:dyDescent="0.25">
      <c r="K18791" s="4"/>
      <c r="L18791" s="32"/>
      <c r="M18791" s="32"/>
      <c r="N18791" s="4"/>
      <c r="Q18791" s="27"/>
    </row>
    <row r="18792" spans="11:17" x14ac:dyDescent="0.25">
      <c r="K18792" s="4"/>
      <c r="L18792" s="32"/>
      <c r="M18792" s="32"/>
      <c r="N18792" s="4"/>
      <c r="Q18792" s="27"/>
    </row>
    <row r="18793" spans="11:17" x14ac:dyDescent="0.25">
      <c r="K18793" s="4"/>
      <c r="L18793" s="32"/>
      <c r="M18793" s="32"/>
      <c r="N18793" s="4"/>
      <c r="Q18793" s="27"/>
    </row>
    <row r="18794" spans="11:17" x14ac:dyDescent="0.25">
      <c r="K18794" s="4"/>
      <c r="L18794" s="32"/>
      <c r="M18794" s="32"/>
      <c r="N18794" s="4"/>
      <c r="Q18794" s="27"/>
    </row>
    <row r="18795" spans="11:17" x14ac:dyDescent="0.25">
      <c r="K18795" s="4"/>
      <c r="L18795" s="32"/>
      <c r="M18795" s="32"/>
      <c r="N18795" s="4"/>
      <c r="Q18795" s="27"/>
    </row>
    <row r="18796" spans="11:17" x14ac:dyDescent="0.25">
      <c r="K18796" s="4"/>
      <c r="L18796" s="32"/>
      <c r="M18796" s="32"/>
      <c r="N18796" s="4"/>
      <c r="Q18796" s="27"/>
    </row>
    <row r="18797" spans="11:17" x14ac:dyDescent="0.25">
      <c r="K18797" s="4"/>
      <c r="L18797" s="32"/>
      <c r="M18797" s="32"/>
      <c r="N18797" s="4"/>
      <c r="Q18797" s="27"/>
    </row>
    <row r="18798" spans="11:17" x14ac:dyDescent="0.25">
      <c r="K18798" s="4"/>
      <c r="L18798" s="32"/>
      <c r="M18798" s="32"/>
      <c r="N18798" s="4"/>
      <c r="Q18798" s="27"/>
    </row>
    <row r="18799" spans="11:17" x14ac:dyDescent="0.25">
      <c r="K18799" s="4"/>
      <c r="L18799" s="32"/>
      <c r="M18799" s="32"/>
      <c r="N18799" s="4"/>
      <c r="Q18799" s="27"/>
    </row>
    <row r="18800" spans="11:17" x14ac:dyDescent="0.25">
      <c r="K18800" s="4"/>
      <c r="L18800" s="32"/>
      <c r="M18800" s="32"/>
      <c r="N18800" s="4"/>
      <c r="Q18800" s="27"/>
    </row>
    <row r="18801" spans="11:17" x14ac:dyDescent="0.25">
      <c r="K18801" s="4"/>
      <c r="L18801" s="32"/>
      <c r="M18801" s="32"/>
      <c r="N18801" s="4"/>
      <c r="Q18801" s="27"/>
    </row>
    <row r="18802" spans="11:17" x14ac:dyDescent="0.25">
      <c r="K18802" s="4"/>
      <c r="L18802" s="32"/>
      <c r="M18802" s="32"/>
      <c r="N18802" s="4"/>
      <c r="Q18802" s="27"/>
    </row>
    <row r="18803" spans="11:17" x14ac:dyDescent="0.25">
      <c r="K18803" s="4"/>
      <c r="L18803" s="32"/>
      <c r="M18803" s="32"/>
      <c r="N18803" s="4"/>
      <c r="Q18803" s="27"/>
    </row>
    <row r="18804" spans="11:17" x14ac:dyDescent="0.25">
      <c r="K18804" s="4"/>
      <c r="L18804" s="32"/>
      <c r="M18804" s="32"/>
      <c r="N18804" s="4"/>
      <c r="Q18804" s="27"/>
    </row>
    <row r="18805" spans="11:17" x14ac:dyDescent="0.25">
      <c r="K18805" s="4"/>
      <c r="L18805" s="32"/>
      <c r="M18805" s="32"/>
      <c r="N18805" s="4"/>
      <c r="Q18805" s="27"/>
    </row>
    <row r="18806" spans="11:17" x14ac:dyDescent="0.25">
      <c r="K18806" s="4"/>
      <c r="L18806" s="32"/>
      <c r="M18806" s="32"/>
      <c r="N18806" s="4"/>
      <c r="Q18806" s="27"/>
    </row>
    <row r="18807" spans="11:17" x14ac:dyDescent="0.25">
      <c r="K18807" s="4"/>
      <c r="L18807" s="32"/>
      <c r="M18807" s="32"/>
      <c r="N18807" s="4"/>
      <c r="Q18807" s="27"/>
    </row>
    <row r="18808" spans="11:17" x14ac:dyDescent="0.25">
      <c r="K18808" s="4"/>
      <c r="L18808" s="32"/>
      <c r="M18808" s="32"/>
      <c r="N18808" s="4"/>
      <c r="Q18808" s="27"/>
    </row>
    <row r="18809" spans="11:17" x14ac:dyDescent="0.25">
      <c r="K18809" s="4"/>
      <c r="L18809" s="32"/>
      <c r="M18809" s="32"/>
      <c r="N18809" s="4"/>
      <c r="Q18809" s="27"/>
    </row>
    <row r="18810" spans="11:17" x14ac:dyDescent="0.25">
      <c r="K18810" s="4"/>
      <c r="L18810" s="32"/>
      <c r="M18810" s="32"/>
      <c r="N18810" s="4"/>
      <c r="Q18810" s="27"/>
    </row>
    <row r="18811" spans="11:17" x14ac:dyDescent="0.25">
      <c r="K18811" s="4"/>
      <c r="L18811" s="32"/>
      <c r="M18811" s="32"/>
      <c r="N18811" s="4"/>
      <c r="Q18811" s="27"/>
    </row>
    <row r="18812" spans="11:17" x14ac:dyDescent="0.25">
      <c r="K18812" s="4"/>
      <c r="L18812" s="32"/>
      <c r="M18812" s="32"/>
      <c r="N18812" s="4"/>
      <c r="Q18812" s="27"/>
    </row>
    <row r="18813" spans="11:17" x14ac:dyDescent="0.25">
      <c r="K18813" s="4"/>
      <c r="L18813" s="32"/>
      <c r="M18813" s="32"/>
      <c r="N18813" s="4"/>
      <c r="Q18813" s="27"/>
    </row>
    <row r="18814" spans="11:17" x14ac:dyDescent="0.25">
      <c r="K18814" s="4"/>
      <c r="L18814" s="32"/>
      <c r="M18814" s="32"/>
      <c r="N18814" s="4"/>
      <c r="Q18814" s="27"/>
    </row>
    <row r="18815" spans="11:17" x14ac:dyDescent="0.25">
      <c r="K18815" s="4"/>
      <c r="L18815" s="32"/>
      <c r="M18815" s="32"/>
      <c r="N18815" s="4"/>
      <c r="Q18815" s="27"/>
    </row>
    <row r="18816" spans="11:17" x14ac:dyDescent="0.25">
      <c r="K18816" s="4"/>
      <c r="L18816" s="32"/>
      <c r="M18816" s="32"/>
      <c r="N18816" s="4"/>
      <c r="Q18816" s="27"/>
    </row>
    <row r="18817" spans="11:17" x14ac:dyDescent="0.25">
      <c r="K18817" s="4"/>
      <c r="L18817" s="32"/>
      <c r="M18817" s="32"/>
      <c r="N18817" s="4"/>
      <c r="Q18817" s="27"/>
    </row>
    <row r="18818" spans="11:17" x14ac:dyDescent="0.25">
      <c r="K18818" s="4"/>
      <c r="L18818" s="32"/>
      <c r="M18818" s="32"/>
      <c r="N18818" s="4"/>
      <c r="Q18818" s="27"/>
    </row>
    <row r="18819" spans="11:17" x14ac:dyDescent="0.25">
      <c r="K18819" s="4"/>
      <c r="L18819" s="32"/>
      <c r="M18819" s="32"/>
      <c r="N18819" s="4"/>
      <c r="Q18819" s="27"/>
    </row>
    <row r="18820" spans="11:17" x14ac:dyDescent="0.25">
      <c r="K18820" s="4"/>
      <c r="L18820" s="32"/>
      <c r="M18820" s="32"/>
      <c r="N18820" s="4"/>
      <c r="Q18820" s="27"/>
    </row>
    <row r="18821" spans="11:17" x14ac:dyDescent="0.25">
      <c r="K18821" s="4"/>
      <c r="L18821" s="32"/>
      <c r="M18821" s="32"/>
      <c r="N18821" s="4"/>
      <c r="Q18821" s="27"/>
    </row>
    <row r="18822" spans="11:17" x14ac:dyDescent="0.25">
      <c r="K18822" s="4"/>
      <c r="L18822" s="32"/>
      <c r="M18822" s="32"/>
      <c r="N18822" s="4"/>
      <c r="Q18822" s="27"/>
    </row>
    <row r="18823" spans="11:17" x14ac:dyDescent="0.25">
      <c r="K18823" s="4"/>
      <c r="L18823" s="32"/>
      <c r="M18823" s="32"/>
      <c r="N18823" s="4"/>
      <c r="Q18823" s="27"/>
    </row>
    <row r="18824" spans="11:17" x14ac:dyDescent="0.25">
      <c r="K18824" s="4"/>
      <c r="L18824" s="32"/>
      <c r="M18824" s="32"/>
      <c r="N18824" s="4"/>
      <c r="Q18824" s="27"/>
    </row>
    <row r="18825" spans="11:17" x14ac:dyDescent="0.25">
      <c r="K18825" s="4"/>
      <c r="L18825" s="32"/>
      <c r="M18825" s="32"/>
      <c r="N18825" s="4"/>
      <c r="Q18825" s="27"/>
    </row>
    <row r="18826" spans="11:17" x14ac:dyDescent="0.25">
      <c r="K18826" s="4"/>
      <c r="L18826" s="32"/>
      <c r="M18826" s="32"/>
      <c r="N18826" s="4"/>
      <c r="Q18826" s="27"/>
    </row>
    <row r="18827" spans="11:17" x14ac:dyDescent="0.25">
      <c r="K18827" s="4"/>
      <c r="L18827" s="32"/>
      <c r="M18827" s="32"/>
      <c r="N18827" s="4"/>
      <c r="Q18827" s="27"/>
    </row>
    <row r="18828" spans="11:17" x14ac:dyDescent="0.25">
      <c r="K18828" s="4"/>
      <c r="L18828" s="32"/>
      <c r="M18828" s="32"/>
      <c r="N18828" s="4"/>
      <c r="Q18828" s="27"/>
    </row>
    <row r="18829" spans="11:17" x14ac:dyDescent="0.25">
      <c r="K18829" s="4"/>
      <c r="L18829" s="32"/>
      <c r="M18829" s="32"/>
      <c r="N18829" s="4"/>
      <c r="Q18829" s="27"/>
    </row>
    <row r="18830" spans="11:17" x14ac:dyDescent="0.25">
      <c r="K18830" s="4"/>
      <c r="L18830" s="32"/>
      <c r="M18830" s="32"/>
      <c r="N18830" s="4"/>
      <c r="Q18830" s="27"/>
    </row>
    <row r="18831" spans="11:17" x14ac:dyDescent="0.25">
      <c r="K18831" s="4"/>
      <c r="L18831" s="32"/>
      <c r="M18831" s="32"/>
      <c r="N18831" s="4"/>
      <c r="Q18831" s="27"/>
    </row>
    <row r="18832" spans="11:17" x14ac:dyDescent="0.25">
      <c r="K18832" s="4"/>
      <c r="L18832" s="32"/>
      <c r="M18832" s="32"/>
      <c r="N18832" s="4"/>
      <c r="Q18832" s="27"/>
    </row>
    <row r="18833" spans="11:17" x14ac:dyDescent="0.25">
      <c r="K18833" s="4"/>
      <c r="L18833" s="32"/>
      <c r="M18833" s="32"/>
      <c r="N18833" s="4"/>
      <c r="Q18833" s="27"/>
    </row>
    <row r="18834" spans="11:17" x14ac:dyDescent="0.25">
      <c r="K18834" s="4"/>
      <c r="L18834" s="32"/>
      <c r="M18834" s="32"/>
      <c r="N18834" s="4"/>
      <c r="Q18834" s="27"/>
    </row>
    <row r="18835" spans="11:17" x14ac:dyDescent="0.25">
      <c r="K18835" s="4"/>
      <c r="L18835" s="32"/>
      <c r="M18835" s="32"/>
      <c r="N18835" s="4"/>
      <c r="Q18835" s="27"/>
    </row>
    <row r="18836" spans="11:17" x14ac:dyDescent="0.25">
      <c r="K18836" s="4"/>
      <c r="L18836" s="32"/>
      <c r="M18836" s="32"/>
      <c r="N18836" s="4"/>
      <c r="Q18836" s="27"/>
    </row>
    <row r="18837" spans="11:17" x14ac:dyDescent="0.25">
      <c r="K18837" s="4"/>
      <c r="L18837" s="32"/>
      <c r="M18837" s="32"/>
      <c r="N18837" s="4"/>
      <c r="Q18837" s="27"/>
    </row>
    <row r="18838" spans="11:17" x14ac:dyDescent="0.25">
      <c r="K18838" s="4"/>
      <c r="L18838" s="32"/>
      <c r="M18838" s="32"/>
      <c r="N18838" s="4"/>
      <c r="Q18838" s="27"/>
    </row>
    <row r="18839" spans="11:17" x14ac:dyDescent="0.25">
      <c r="K18839" s="4"/>
      <c r="L18839" s="32"/>
      <c r="M18839" s="32"/>
      <c r="N18839" s="4"/>
      <c r="Q18839" s="27"/>
    </row>
    <row r="18840" spans="11:17" x14ac:dyDescent="0.25">
      <c r="K18840" s="4"/>
      <c r="L18840" s="32"/>
      <c r="M18840" s="32"/>
      <c r="N18840" s="4"/>
      <c r="Q18840" s="27"/>
    </row>
    <row r="18841" spans="11:17" x14ac:dyDescent="0.25">
      <c r="K18841" s="4"/>
      <c r="L18841" s="32"/>
      <c r="M18841" s="32"/>
      <c r="N18841" s="4"/>
      <c r="Q18841" s="27"/>
    </row>
    <row r="18842" spans="11:17" x14ac:dyDescent="0.25">
      <c r="K18842" s="4"/>
      <c r="L18842" s="32"/>
      <c r="M18842" s="32"/>
      <c r="N18842" s="4"/>
      <c r="Q18842" s="27"/>
    </row>
    <row r="18843" spans="11:17" x14ac:dyDescent="0.25">
      <c r="K18843" s="4"/>
      <c r="L18843" s="32"/>
      <c r="M18843" s="32"/>
      <c r="N18843" s="4"/>
      <c r="Q18843" s="27"/>
    </row>
    <row r="18844" spans="11:17" x14ac:dyDescent="0.25">
      <c r="K18844" s="4"/>
      <c r="L18844" s="32"/>
      <c r="M18844" s="32"/>
      <c r="N18844" s="4"/>
      <c r="Q18844" s="27"/>
    </row>
    <row r="18845" spans="11:17" x14ac:dyDescent="0.25">
      <c r="K18845" s="4"/>
      <c r="L18845" s="32"/>
      <c r="M18845" s="32"/>
      <c r="N18845" s="4"/>
      <c r="Q18845" s="27"/>
    </row>
    <row r="18846" spans="11:17" x14ac:dyDescent="0.25">
      <c r="K18846" s="4"/>
      <c r="L18846" s="32"/>
      <c r="M18846" s="32"/>
      <c r="N18846" s="4"/>
      <c r="Q18846" s="27"/>
    </row>
    <row r="18847" spans="11:17" x14ac:dyDescent="0.25">
      <c r="K18847" s="4"/>
      <c r="L18847" s="32"/>
      <c r="M18847" s="32"/>
      <c r="N18847" s="4"/>
      <c r="Q18847" s="27"/>
    </row>
    <row r="18848" spans="11:17" x14ac:dyDescent="0.25">
      <c r="K18848" s="4"/>
      <c r="L18848" s="32"/>
      <c r="M18848" s="32"/>
      <c r="N18848" s="4"/>
      <c r="Q18848" s="27"/>
    </row>
    <row r="18849" spans="11:17" x14ac:dyDescent="0.25">
      <c r="K18849" s="4"/>
      <c r="L18849" s="32"/>
      <c r="M18849" s="32"/>
      <c r="N18849" s="4"/>
      <c r="Q18849" s="27"/>
    </row>
    <row r="18850" spans="11:17" x14ac:dyDescent="0.25">
      <c r="K18850" s="4"/>
      <c r="L18850" s="32"/>
      <c r="M18850" s="32"/>
      <c r="N18850" s="4"/>
      <c r="Q18850" s="27"/>
    </row>
    <row r="18851" spans="11:17" x14ac:dyDescent="0.25">
      <c r="K18851" s="4"/>
      <c r="L18851" s="32"/>
      <c r="M18851" s="32"/>
      <c r="N18851" s="4"/>
      <c r="Q18851" s="27"/>
    </row>
    <row r="18852" spans="11:17" x14ac:dyDescent="0.25">
      <c r="K18852" s="4"/>
      <c r="L18852" s="32"/>
      <c r="M18852" s="32"/>
      <c r="N18852" s="4"/>
      <c r="Q18852" s="27"/>
    </row>
    <row r="18853" spans="11:17" x14ac:dyDescent="0.25">
      <c r="K18853" s="4"/>
      <c r="L18853" s="32"/>
      <c r="M18853" s="32"/>
      <c r="N18853" s="4"/>
      <c r="Q18853" s="27"/>
    </row>
    <row r="18854" spans="11:17" x14ac:dyDescent="0.25">
      <c r="K18854" s="4"/>
      <c r="L18854" s="32"/>
      <c r="M18854" s="32"/>
      <c r="N18854" s="4"/>
      <c r="Q18854" s="27"/>
    </row>
    <row r="18855" spans="11:17" x14ac:dyDescent="0.25">
      <c r="K18855" s="4"/>
      <c r="L18855" s="32"/>
      <c r="M18855" s="32"/>
      <c r="N18855" s="4"/>
      <c r="Q18855" s="27"/>
    </row>
    <row r="18856" spans="11:17" x14ac:dyDescent="0.25">
      <c r="K18856" s="4"/>
      <c r="L18856" s="32"/>
      <c r="M18856" s="32"/>
      <c r="N18856" s="4"/>
      <c r="Q18856" s="27"/>
    </row>
    <row r="18857" spans="11:17" x14ac:dyDescent="0.25">
      <c r="K18857" s="4"/>
      <c r="L18857" s="32"/>
      <c r="M18857" s="32"/>
      <c r="N18857" s="4"/>
      <c r="Q18857" s="27"/>
    </row>
    <row r="18858" spans="11:17" x14ac:dyDescent="0.25">
      <c r="K18858" s="4"/>
      <c r="L18858" s="32"/>
      <c r="M18858" s="32"/>
      <c r="N18858" s="4"/>
      <c r="Q18858" s="27"/>
    </row>
    <row r="18859" spans="11:17" x14ac:dyDescent="0.25">
      <c r="K18859" s="4"/>
      <c r="L18859" s="32"/>
      <c r="M18859" s="32"/>
      <c r="N18859" s="4"/>
      <c r="Q18859" s="27"/>
    </row>
    <row r="18860" spans="11:17" x14ac:dyDescent="0.25">
      <c r="K18860" s="4"/>
      <c r="L18860" s="32"/>
      <c r="M18860" s="32"/>
      <c r="N18860" s="4"/>
      <c r="Q18860" s="27"/>
    </row>
    <row r="18861" spans="11:17" x14ac:dyDescent="0.25">
      <c r="K18861" s="4"/>
      <c r="L18861" s="32"/>
      <c r="M18861" s="32"/>
      <c r="N18861" s="4"/>
      <c r="Q18861" s="27"/>
    </row>
    <row r="18862" spans="11:17" x14ac:dyDescent="0.25">
      <c r="K18862" s="4"/>
      <c r="L18862" s="32"/>
      <c r="M18862" s="32"/>
      <c r="N18862" s="4"/>
      <c r="Q18862" s="27"/>
    </row>
    <row r="18863" spans="11:17" x14ac:dyDescent="0.25">
      <c r="K18863" s="4"/>
      <c r="L18863" s="32"/>
      <c r="M18863" s="32"/>
      <c r="N18863" s="4"/>
      <c r="Q18863" s="27"/>
    </row>
    <row r="18864" spans="11:17" x14ac:dyDescent="0.25">
      <c r="K18864" s="4"/>
      <c r="L18864" s="32"/>
      <c r="M18864" s="32"/>
      <c r="N18864" s="4"/>
      <c r="Q18864" s="27"/>
    </row>
    <row r="18865" spans="11:17" x14ac:dyDescent="0.25">
      <c r="K18865" s="4"/>
      <c r="L18865" s="32"/>
      <c r="M18865" s="32"/>
      <c r="N18865" s="4"/>
      <c r="Q18865" s="27"/>
    </row>
    <row r="18866" spans="11:17" x14ac:dyDescent="0.25">
      <c r="K18866" s="4"/>
      <c r="L18866" s="32"/>
      <c r="M18866" s="32"/>
      <c r="N18866" s="4"/>
      <c r="Q18866" s="27"/>
    </row>
    <row r="18867" spans="11:17" x14ac:dyDescent="0.25">
      <c r="K18867" s="4"/>
      <c r="L18867" s="32"/>
      <c r="M18867" s="32"/>
      <c r="N18867" s="4"/>
      <c r="Q18867" s="27"/>
    </row>
    <row r="18868" spans="11:17" x14ac:dyDescent="0.25">
      <c r="K18868" s="4"/>
      <c r="L18868" s="32"/>
      <c r="M18868" s="32"/>
      <c r="N18868" s="4"/>
      <c r="Q18868" s="27"/>
    </row>
    <row r="18869" spans="11:17" x14ac:dyDescent="0.25">
      <c r="K18869" s="4"/>
      <c r="L18869" s="32"/>
      <c r="M18869" s="32"/>
      <c r="N18869" s="4"/>
      <c r="Q18869" s="27"/>
    </row>
    <row r="18870" spans="11:17" x14ac:dyDescent="0.25">
      <c r="K18870" s="4"/>
      <c r="L18870" s="32"/>
      <c r="M18870" s="32"/>
      <c r="N18870" s="4"/>
      <c r="Q18870" s="27"/>
    </row>
    <row r="18871" spans="11:17" x14ac:dyDescent="0.25">
      <c r="K18871" s="4"/>
      <c r="L18871" s="32"/>
      <c r="M18871" s="32"/>
      <c r="N18871" s="4"/>
      <c r="Q18871" s="27"/>
    </row>
    <row r="18872" spans="11:17" x14ac:dyDescent="0.25">
      <c r="K18872" s="4"/>
      <c r="L18872" s="32"/>
      <c r="M18872" s="32"/>
      <c r="N18872" s="4"/>
      <c r="Q18872" s="27"/>
    </row>
    <row r="18873" spans="11:17" x14ac:dyDescent="0.25">
      <c r="K18873" s="4"/>
      <c r="L18873" s="32"/>
      <c r="M18873" s="32"/>
      <c r="N18873" s="4"/>
      <c r="Q18873" s="27"/>
    </row>
    <row r="18874" spans="11:17" x14ac:dyDescent="0.25">
      <c r="K18874" s="4"/>
      <c r="L18874" s="32"/>
      <c r="M18874" s="32"/>
      <c r="N18874" s="4"/>
      <c r="Q18874" s="27"/>
    </row>
    <row r="18875" spans="11:17" x14ac:dyDescent="0.25">
      <c r="K18875" s="4"/>
      <c r="L18875" s="32"/>
      <c r="M18875" s="32"/>
      <c r="N18875" s="4"/>
      <c r="Q18875" s="27"/>
    </row>
    <row r="18876" spans="11:17" x14ac:dyDescent="0.25">
      <c r="K18876" s="4"/>
      <c r="L18876" s="32"/>
      <c r="M18876" s="32"/>
      <c r="N18876" s="4"/>
      <c r="Q18876" s="27"/>
    </row>
    <row r="18877" spans="11:17" x14ac:dyDescent="0.25">
      <c r="K18877" s="4"/>
      <c r="L18877" s="32"/>
      <c r="M18877" s="32"/>
      <c r="N18877" s="4"/>
      <c r="Q18877" s="27"/>
    </row>
    <row r="18878" spans="11:17" x14ac:dyDescent="0.25">
      <c r="K18878" s="4"/>
      <c r="L18878" s="32"/>
      <c r="M18878" s="32"/>
      <c r="N18878" s="4"/>
      <c r="Q18878" s="27"/>
    </row>
    <row r="18879" spans="11:17" x14ac:dyDescent="0.25">
      <c r="K18879" s="4"/>
      <c r="L18879" s="32"/>
      <c r="M18879" s="32"/>
      <c r="N18879" s="4"/>
      <c r="Q18879" s="27"/>
    </row>
    <row r="18880" spans="11:17" x14ac:dyDescent="0.25">
      <c r="K18880" s="4"/>
      <c r="L18880" s="32"/>
      <c r="M18880" s="32"/>
      <c r="N18880" s="4"/>
      <c r="Q18880" s="27"/>
    </row>
    <row r="18881" spans="11:17" x14ac:dyDescent="0.25">
      <c r="K18881" s="4"/>
      <c r="L18881" s="32"/>
      <c r="M18881" s="32"/>
      <c r="N18881" s="4"/>
      <c r="Q18881" s="27"/>
    </row>
    <row r="18882" spans="11:17" x14ac:dyDescent="0.25">
      <c r="K18882" s="4"/>
      <c r="L18882" s="32"/>
      <c r="M18882" s="32"/>
      <c r="N18882" s="4"/>
      <c r="Q18882" s="27"/>
    </row>
    <row r="18883" spans="11:17" x14ac:dyDescent="0.25">
      <c r="K18883" s="4"/>
      <c r="L18883" s="32"/>
      <c r="M18883" s="32"/>
      <c r="N18883" s="4"/>
      <c r="Q18883" s="27"/>
    </row>
    <row r="18884" spans="11:17" x14ac:dyDescent="0.25">
      <c r="K18884" s="4"/>
      <c r="L18884" s="32"/>
      <c r="M18884" s="32"/>
      <c r="N18884" s="4"/>
      <c r="Q18884" s="27"/>
    </row>
    <row r="18885" spans="11:17" x14ac:dyDescent="0.25">
      <c r="K18885" s="4"/>
      <c r="L18885" s="32"/>
      <c r="M18885" s="32"/>
      <c r="N18885" s="4"/>
      <c r="Q18885" s="27"/>
    </row>
    <row r="18886" spans="11:17" x14ac:dyDescent="0.25">
      <c r="K18886" s="4"/>
      <c r="L18886" s="32"/>
      <c r="M18886" s="32"/>
      <c r="N18886" s="4"/>
      <c r="Q18886" s="27"/>
    </row>
    <row r="18887" spans="11:17" x14ac:dyDescent="0.25">
      <c r="K18887" s="4"/>
      <c r="L18887" s="32"/>
      <c r="M18887" s="32"/>
      <c r="N18887" s="4"/>
      <c r="Q18887" s="27"/>
    </row>
    <row r="18888" spans="11:17" x14ac:dyDescent="0.25">
      <c r="K18888" s="4"/>
      <c r="L18888" s="32"/>
      <c r="M18888" s="32"/>
      <c r="N18888" s="4"/>
      <c r="Q18888" s="27"/>
    </row>
    <row r="18889" spans="11:17" x14ac:dyDescent="0.25">
      <c r="K18889" s="4"/>
      <c r="L18889" s="32"/>
      <c r="M18889" s="32"/>
      <c r="N18889" s="4"/>
      <c r="Q18889" s="27"/>
    </row>
    <row r="18890" spans="11:17" x14ac:dyDescent="0.25">
      <c r="K18890" s="4"/>
      <c r="L18890" s="32"/>
      <c r="M18890" s="32"/>
      <c r="N18890" s="4"/>
      <c r="Q18890" s="27"/>
    </row>
    <row r="18891" spans="11:17" x14ac:dyDescent="0.25">
      <c r="K18891" s="4"/>
      <c r="L18891" s="32"/>
      <c r="M18891" s="32"/>
      <c r="N18891" s="4"/>
      <c r="Q18891" s="27"/>
    </row>
    <row r="18892" spans="11:17" x14ac:dyDescent="0.25">
      <c r="K18892" s="4"/>
      <c r="L18892" s="32"/>
      <c r="M18892" s="32"/>
      <c r="N18892" s="4"/>
      <c r="Q18892" s="27"/>
    </row>
    <row r="18893" spans="11:17" x14ac:dyDescent="0.25">
      <c r="K18893" s="4"/>
      <c r="L18893" s="32"/>
      <c r="M18893" s="32"/>
      <c r="N18893" s="4"/>
      <c r="Q18893" s="27"/>
    </row>
    <row r="18894" spans="11:17" x14ac:dyDescent="0.25">
      <c r="K18894" s="4"/>
      <c r="L18894" s="32"/>
      <c r="M18894" s="32"/>
      <c r="N18894" s="4"/>
      <c r="Q18894" s="27"/>
    </row>
    <row r="18895" spans="11:17" x14ac:dyDescent="0.25">
      <c r="K18895" s="4"/>
      <c r="L18895" s="32"/>
      <c r="M18895" s="32"/>
      <c r="N18895" s="4"/>
      <c r="Q18895" s="27"/>
    </row>
    <row r="18896" spans="11:17" x14ac:dyDescent="0.25">
      <c r="K18896" s="4"/>
      <c r="L18896" s="32"/>
      <c r="M18896" s="32"/>
      <c r="N18896" s="4"/>
      <c r="Q18896" s="27"/>
    </row>
    <row r="18897" spans="11:17" x14ac:dyDescent="0.25">
      <c r="K18897" s="4"/>
      <c r="L18897" s="32"/>
      <c r="M18897" s="32"/>
      <c r="N18897" s="4"/>
      <c r="Q18897" s="27"/>
    </row>
    <row r="18898" spans="11:17" x14ac:dyDescent="0.25">
      <c r="K18898" s="4"/>
      <c r="L18898" s="32"/>
      <c r="M18898" s="32"/>
      <c r="N18898" s="4"/>
      <c r="Q18898" s="27"/>
    </row>
    <row r="18899" spans="11:17" x14ac:dyDescent="0.25">
      <c r="K18899" s="4"/>
      <c r="L18899" s="32"/>
      <c r="M18899" s="32"/>
      <c r="N18899" s="4"/>
      <c r="Q18899" s="27"/>
    </row>
    <row r="18900" spans="11:17" x14ac:dyDescent="0.25">
      <c r="K18900" s="4"/>
      <c r="L18900" s="32"/>
      <c r="M18900" s="32"/>
      <c r="N18900" s="4"/>
      <c r="Q18900" s="27"/>
    </row>
    <row r="18901" spans="11:17" x14ac:dyDescent="0.25">
      <c r="K18901" s="4"/>
      <c r="L18901" s="32"/>
      <c r="M18901" s="32"/>
      <c r="N18901" s="4"/>
      <c r="Q18901" s="27"/>
    </row>
    <row r="18902" spans="11:17" x14ac:dyDescent="0.25">
      <c r="K18902" s="4"/>
      <c r="L18902" s="32"/>
      <c r="M18902" s="32"/>
      <c r="N18902" s="4"/>
      <c r="Q18902" s="27"/>
    </row>
    <row r="18903" spans="11:17" x14ac:dyDescent="0.25">
      <c r="K18903" s="4"/>
      <c r="L18903" s="32"/>
      <c r="M18903" s="32"/>
      <c r="N18903" s="4"/>
      <c r="Q18903" s="27"/>
    </row>
    <row r="18904" spans="11:17" x14ac:dyDescent="0.25">
      <c r="K18904" s="4"/>
      <c r="L18904" s="32"/>
      <c r="M18904" s="32"/>
      <c r="N18904" s="4"/>
      <c r="Q18904" s="27"/>
    </row>
    <row r="18905" spans="11:17" x14ac:dyDescent="0.25">
      <c r="K18905" s="4"/>
      <c r="L18905" s="32"/>
      <c r="M18905" s="32"/>
      <c r="N18905" s="4"/>
      <c r="Q18905" s="27"/>
    </row>
    <row r="18906" spans="11:17" x14ac:dyDescent="0.25">
      <c r="K18906" s="4"/>
      <c r="L18906" s="32"/>
      <c r="M18906" s="32"/>
      <c r="N18906" s="4"/>
      <c r="Q18906" s="27"/>
    </row>
    <row r="18907" spans="11:17" x14ac:dyDescent="0.25">
      <c r="K18907" s="4"/>
      <c r="L18907" s="32"/>
      <c r="M18907" s="32"/>
      <c r="N18907" s="4"/>
      <c r="Q18907" s="27"/>
    </row>
    <row r="18908" spans="11:17" x14ac:dyDescent="0.25">
      <c r="K18908" s="4"/>
      <c r="L18908" s="32"/>
      <c r="M18908" s="32"/>
      <c r="N18908" s="4"/>
      <c r="Q18908" s="27"/>
    </row>
    <row r="18909" spans="11:17" x14ac:dyDescent="0.25">
      <c r="K18909" s="4"/>
      <c r="L18909" s="32"/>
      <c r="M18909" s="32"/>
      <c r="N18909" s="4"/>
      <c r="Q18909" s="27"/>
    </row>
    <row r="18910" spans="11:17" x14ac:dyDescent="0.25">
      <c r="K18910" s="4"/>
      <c r="L18910" s="32"/>
      <c r="M18910" s="32"/>
      <c r="N18910" s="4"/>
      <c r="Q18910" s="27"/>
    </row>
    <row r="18911" spans="11:17" x14ac:dyDescent="0.25">
      <c r="K18911" s="4"/>
      <c r="L18911" s="32"/>
      <c r="M18911" s="32"/>
      <c r="N18911" s="4"/>
      <c r="Q18911" s="27"/>
    </row>
    <row r="18912" spans="11:17" x14ac:dyDescent="0.25">
      <c r="K18912" s="4"/>
      <c r="L18912" s="32"/>
      <c r="M18912" s="32"/>
      <c r="N18912" s="4"/>
      <c r="Q18912" s="27"/>
    </row>
    <row r="18913" spans="11:17" x14ac:dyDescent="0.25">
      <c r="K18913" s="4"/>
      <c r="L18913" s="32"/>
      <c r="M18913" s="32"/>
      <c r="N18913" s="4"/>
      <c r="Q18913" s="27"/>
    </row>
    <row r="18914" spans="11:17" x14ac:dyDescent="0.25">
      <c r="K18914" s="4"/>
      <c r="L18914" s="32"/>
      <c r="M18914" s="32"/>
      <c r="N18914" s="4"/>
      <c r="Q18914" s="27"/>
    </row>
    <row r="18915" spans="11:17" x14ac:dyDescent="0.25">
      <c r="K18915" s="4"/>
      <c r="L18915" s="32"/>
      <c r="M18915" s="32"/>
      <c r="N18915" s="4"/>
      <c r="Q18915" s="27"/>
    </row>
    <row r="18916" spans="11:17" x14ac:dyDescent="0.25">
      <c r="K18916" s="4"/>
      <c r="L18916" s="32"/>
      <c r="M18916" s="32"/>
      <c r="N18916" s="4"/>
      <c r="Q18916" s="27"/>
    </row>
    <row r="18917" spans="11:17" x14ac:dyDescent="0.25">
      <c r="K18917" s="4"/>
      <c r="L18917" s="32"/>
      <c r="M18917" s="32"/>
      <c r="N18917" s="4"/>
      <c r="Q18917" s="27"/>
    </row>
    <row r="18918" spans="11:17" x14ac:dyDescent="0.25">
      <c r="K18918" s="4"/>
      <c r="L18918" s="32"/>
      <c r="M18918" s="32"/>
      <c r="N18918" s="4"/>
      <c r="Q18918" s="27"/>
    </row>
    <row r="18919" spans="11:17" x14ac:dyDescent="0.25">
      <c r="K18919" s="4"/>
      <c r="L18919" s="32"/>
      <c r="M18919" s="32"/>
      <c r="N18919" s="4"/>
      <c r="Q18919" s="27"/>
    </row>
    <row r="18920" spans="11:17" x14ac:dyDescent="0.25">
      <c r="K18920" s="4"/>
      <c r="L18920" s="32"/>
      <c r="M18920" s="32"/>
      <c r="N18920" s="4"/>
      <c r="Q18920" s="27"/>
    </row>
    <row r="18921" spans="11:17" x14ac:dyDescent="0.25">
      <c r="K18921" s="4"/>
      <c r="L18921" s="32"/>
      <c r="M18921" s="32"/>
      <c r="N18921" s="4"/>
      <c r="Q18921" s="27"/>
    </row>
    <row r="18922" spans="11:17" x14ac:dyDescent="0.25">
      <c r="K18922" s="4"/>
      <c r="L18922" s="32"/>
      <c r="M18922" s="32"/>
      <c r="N18922" s="4"/>
      <c r="Q18922" s="27"/>
    </row>
    <row r="18923" spans="11:17" x14ac:dyDescent="0.25">
      <c r="K18923" s="4"/>
      <c r="L18923" s="32"/>
      <c r="M18923" s="32"/>
      <c r="N18923" s="4"/>
      <c r="Q18923" s="27"/>
    </row>
    <row r="18924" spans="11:17" x14ac:dyDescent="0.25">
      <c r="K18924" s="4"/>
      <c r="L18924" s="32"/>
      <c r="M18924" s="32"/>
      <c r="N18924" s="4"/>
      <c r="Q18924" s="27"/>
    </row>
    <row r="18925" spans="11:17" x14ac:dyDescent="0.25">
      <c r="K18925" s="4"/>
      <c r="L18925" s="32"/>
      <c r="M18925" s="32"/>
      <c r="N18925" s="4"/>
      <c r="Q18925" s="27"/>
    </row>
    <row r="18926" spans="11:17" x14ac:dyDescent="0.25">
      <c r="K18926" s="4"/>
      <c r="L18926" s="32"/>
      <c r="M18926" s="32"/>
      <c r="N18926" s="4"/>
      <c r="Q18926" s="27"/>
    </row>
    <row r="18927" spans="11:17" x14ac:dyDescent="0.25">
      <c r="K18927" s="4"/>
      <c r="L18927" s="32"/>
      <c r="M18927" s="32"/>
      <c r="N18927" s="4"/>
      <c r="Q18927" s="27"/>
    </row>
    <row r="18928" spans="11:17" x14ac:dyDescent="0.25">
      <c r="K18928" s="4"/>
      <c r="L18928" s="32"/>
      <c r="M18928" s="32"/>
      <c r="N18928" s="4"/>
      <c r="Q18928" s="27"/>
    </row>
    <row r="18929" spans="11:17" x14ac:dyDescent="0.25">
      <c r="K18929" s="4"/>
      <c r="L18929" s="32"/>
      <c r="M18929" s="32"/>
      <c r="N18929" s="4"/>
      <c r="Q18929" s="27"/>
    </row>
    <row r="18930" spans="11:17" x14ac:dyDescent="0.25">
      <c r="K18930" s="4"/>
      <c r="L18930" s="32"/>
      <c r="M18930" s="32"/>
      <c r="N18930" s="4"/>
      <c r="Q18930" s="27"/>
    </row>
    <row r="18931" spans="11:17" x14ac:dyDescent="0.25">
      <c r="K18931" s="4"/>
      <c r="L18931" s="32"/>
      <c r="M18931" s="32"/>
      <c r="N18931" s="4"/>
      <c r="Q18931" s="27"/>
    </row>
    <row r="18932" spans="11:17" x14ac:dyDescent="0.25">
      <c r="K18932" s="4"/>
      <c r="L18932" s="32"/>
      <c r="M18932" s="32"/>
      <c r="N18932" s="4"/>
      <c r="Q18932" s="27"/>
    </row>
    <row r="18933" spans="11:17" x14ac:dyDescent="0.25">
      <c r="K18933" s="4"/>
      <c r="L18933" s="32"/>
      <c r="M18933" s="32"/>
      <c r="N18933" s="4"/>
      <c r="Q18933" s="27"/>
    </row>
    <row r="18934" spans="11:17" x14ac:dyDescent="0.25">
      <c r="K18934" s="4"/>
      <c r="L18934" s="32"/>
      <c r="M18934" s="32"/>
      <c r="N18934" s="4"/>
      <c r="Q18934" s="27"/>
    </row>
    <row r="18935" spans="11:17" x14ac:dyDescent="0.25">
      <c r="K18935" s="4"/>
      <c r="L18935" s="32"/>
      <c r="M18935" s="32"/>
      <c r="N18935" s="4"/>
      <c r="Q18935" s="27"/>
    </row>
    <row r="18936" spans="11:17" x14ac:dyDescent="0.25">
      <c r="K18936" s="4"/>
      <c r="L18936" s="32"/>
      <c r="M18936" s="32"/>
      <c r="N18936" s="4"/>
      <c r="Q18936" s="27"/>
    </row>
    <row r="18937" spans="11:17" x14ac:dyDescent="0.25">
      <c r="K18937" s="4"/>
      <c r="L18937" s="32"/>
      <c r="M18937" s="32"/>
      <c r="N18937" s="4"/>
      <c r="Q18937" s="27"/>
    </row>
    <row r="18938" spans="11:17" x14ac:dyDescent="0.25">
      <c r="K18938" s="4"/>
      <c r="L18938" s="32"/>
      <c r="M18938" s="32"/>
      <c r="N18938" s="4"/>
      <c r="Q18938" s="27"/>
    </row>
    <row r="18939" spans="11:17" x14ac:dyDescent="0.25">
      <c r="K18939" s="4"/>
      <c r="L18939" s="32"/>
      <c r="M18939" s="32"/>
      <c r="N18939" s="4"/>
      <c r="Q18939" s="27"/>
    </row>
    <row r="18940" spans="11:17" x14ac:dyDescent="0.25">
      <c r="K18940" s="4"/>
      <c r="L18940" s="32"/>
      <c r="M18940" s="32"/>
      <c r="N18940" s="4"/>
      <c r="Q18940" s="27"/>
    </row>
    <row r="18941" spans="11:17" x14ac:dyDescent="0.25">
      <c r="K18941" s="4"/>
      <c r="L18941" s="32"/>
      <c r="M18941" s="32"/>
      <c r="N18941" s="4"/>
      <c r="Q18941" s="27"/>
    </row>
    <row r="18942" spans="11:17" x14ac:dyDescent="0.25">
      <c r="K18942" s="4"/>
      <c r="L18942" s="32"/>
      <c r="M18942" s="32"/>
      <c r="N18942" s="4"/>
      <c r="Q18942" s="27"/>
    </row>
    <row r="18943" spans="11:17" x14ac:dyDescent="0.25">
      <c r="K18943" s="4"/>
      <c r="L18943" s="32"/>
      <c r="M18943" s="32"/>
      <c r="N18943" s="4"/>
      <c r="Q18943" s="27"/>
    </row>
    <row r="18944" spans="11:17" x14ac:dyDescent="0.25">
      <c r="K18944" s="4"/>
      <c r="L18944" s="32"/>
      <c r="M18944" s="32"/>
      <c r="N18944" s="4"/>
      <c r="Q18944" s="27"/>
    </row>
    <row r="18945" spans="11:17" x14ac:dyDescent="0.25">
      <c r="K18945" s="4"/>
      <c r="L18945" s="32"/>
      <c r="M18945" s="32"/>
      <c r="N18945" s="4"/>
      <c r="Q18945" s="27"/>
    </row>
    <row r="18946" spans="11:17" x14ac:dyDescent="0.25">
      <c r="K18946" s="4"/>
      <c r="L18946" s="32"/>
      <c r="M18946" s="32"/>
      <c r="N18946" s="4"/>
      <c r="Q18946" s="27"/>
    </row>
    <row r="18947" spans="11:17" x14ac:dyDescent="0.25">
      <c r="K18947" s="4"/>
      <c r="L18947" s="32"/>
      <c r="M18947" s="32"/>
      <c r="N18947" s="4"/>
      <c r="Q18947" s="27"/>
    </row>
    <row r="18948" spans="11:17" x14ac:dyDescent="0.25">
      <c r="K18948" s="4"/>
      <c r="L18948" s="32"/>
      <c r="M18948" s="32"/>
      <c r="N18948" s="4"/>
      <c r="Q18948" s="27"/>
    </row>
    <row r="18949" spans="11:17" x14ac:dyDescent="0.25">
      <c r="K18949" s="4"/>
      <c r="L18949" s="32"/>
      <c r="M18949" s="32"/>
      <c r="N18949" s="4"/>
      <c r="Q18949" s="27"/>
    </row>
    <row r="18950" spans="11:17" x14ac:dyDescent="0.25">
      <c r="K18950" s="4"/>
      <c r="L18950" s="32"/>
      <c r="M18950" s="32"/>
      <c r="N18950" s="4"/>
      <c r="Q18950" s="27"/>
    </row>
    <row r="18951" spans="11:17" x14ac:dyDescent="0.25">
      <c r="K18951" s="4"/>
      <c r="L18951" s="32"/>
      <c r="M18951" s="32"/>
      <c r="N18951" s="4"/>
      <c r="Q18951" s="27"/>
    </row>
    <row r="18952" spans="11:17" x14ac:dyDescent="0.25">
      <c r="K18952" s="4"/>
      <c r="L18952" s="32"/>
      <c r="M18952" s="32"/>
      <c r="N18952" s="4"/>
      <c r="Q18952" s="27"/>
    </row>
    <row r="18953" spans="11:17" x14ac:dyDescent="0.25">
      <c r="K18953" s="4"/>
      <c r="L18953" s="32"/>
      <c r="M18953" s="32"/>
      <c r="N18953" s="4"/>
      <c r="Q18953" s="27"/>
    </row>
    <row r="18954" spans="11:17" x14ac:dyDescent="0.25">
      <c r="K18954" s="4"/>
      <c r="L18954" s="32"/>
      <c r="M18954" s="32"/>
      <c r="N18954" s="4"/>
      <c r="Q18954" s="27"/>
    </row>
    <row r="18955" spans="11:17" x14ac:dyDescent="0.25">
      <c r="K18955" s="4"/>
      <c r="L18955" s="32"/>
      <c r="M18955" s="32"/>
      <c r="N18955" s="4"/>
      <c r="Q18955" s="27"/>
    </row>
    <row r="18956" spans="11:17" x14ac:dyDescent="0.25">
      <c r="K18956" s="4"/>
      <c r="L18956" s="32"/>
      <c r="M18956" s="32"/>
      <c r="N18956" s="4"/>
      <c r="Q18956" s="27"/>
    </row>
    <row r="18957" spans="11:17" x14ac:dyDescent="0.25">
      <c r="K18957" s="4"/>
      <c r="L18957" s="32"/>
      <c r="M18957" s="32"/>
      <c r="N18957" s="4"/>
      <c r="Q18957" s="27"/>
    </row>
    <row r="18958" spans="11:17" x14ac:dyDescent="0.25">
      <c r="K18958" s="4"/>
      <c r="L18958" s="32"/>
      <c r="M18958" s="32"/>
      <c r="N18958" s="4"/>
      <c r="Q18958" s="27"/>
    </row>
    <row r="18959" spans="11:17" x14ac:dyDescent="0.25">
      <c r="K18959" s="4"/>
      <c r="L18959" s="32"/>
      <c r="M18959" s="32"/>
      <c r="N18959" s="4"/>
      <c r="Q18959" s="27"/>
    </row>
    <row r="18960" spans="11:17" x14ac:dyDescent="0.25">
      <c r="K18960" s="4"/>
      <c r="L18960" s="32"/>
      <c r="M18960" s="32"/>
      <c r="N18960" s="4"/>
      <c r="Q18960" s="27"/>
    </row>
    <row r="18961" spans="11:17" x14ac:dyDescent="0.25">
      <c r="K18961" s="4"/>
      <c r="L18961" s="32"/>
      <c r="M18961" s="32"/>
      <c r="N18961" s="4"/>
      <c r="Q18961" s="27"/>
    </row>
    <row r="18962" spans="11:17" x14ac:dyDescent="0.25">
      <c r="K18962" s="4"/>
      <c r="L18962" s="32"/>
      <c r="M18962" s="32"/>
      <c r="N18962" s="4"/>
      <c r="Q18962" s="27"/>
    </row>
    <row r="18963" spans="11:17" x14ac:dyDescent="0.25">
      <c r="K18963" s="4"/>
      <c r="L18963" s="32"/>
      <c r="M18963" s="32"/>
      <c r="N18963" s="4"/>
      <c r="Q18963" s="27"/>
    </row>
    <row r="18964" spans="11:17" x14ac:dyDescent="0.25">
      <c r="K18964" s="4"/>
      <c r="L18964" s="32"/>
      <c r="M18964" s="32"/>
      <c r="N18964" s="4"/>
      <c r="Q18964" s="27"/>
    </row>
    <row r="18965" spans="11:17" x14ac:dyDescent="0.25">
      <c r="K18965" s="4"/>
      <c r="L18965" s="32"/>
      <c r="M18965" s="32"/>
      <c r="N18965" s="4"/>
      <c r="Q18965" s="27"/>
    </row>
    <row r="18966" spans="11:17" x14ac:dyDescent="0.25">
      <c r="K18966" s="4"/>
      <c r="L18966" s="32"/>
      <c r="M18966" s="32"/>
      <c r="N18966" s="4"/>
      <c r="Q18966" s="27"/>
    </row>
    <row r="18967" spans="11:17" x14ac:dyDescent="0.25">
      <c r="K18967" s="4"/>
      <c r="L18967" s="32"/>
      <c r="M18967" s="32"/>
      <c r="N18967" s="4"/>
      <c r="Q18967" s="27"/>
    </row>
    <row r="18968" spans="11:17" x14ac:dyDescent="0.25">
      <c r="K18968" s="4"/>
      <c r="L18968" s="32"/>
      <c r="M18968" s="32"/>
      <c r="N18968" s="4"/>
      <c r="Q18968" s="27"/>
    </row>
    <row r="18969" spans="11:17" x14ac:dyDescent="0.25">
      <c r="K18969" s="4"/>
      <c r="L18969" s="32"/>
      <c r="M18969" s="32"/>
      <c r="N18969" s="4"/>
      <c r="Q18969" s="27"/>
    </row>
    <row r="18970" spans="11:17" x14ac:dyDescent="0.25">
      <c r="K18970" s="4"/>
      <c r="L18970" s="32"/>
      <c r="M18970" s="32"/>
      <c r="N18970" s="4"/>
      <c r="Q18970" s="27"/>
    </row>
    <row r="18971" spans="11:17" x14ac:dyDescent="0.25">
      <c r="K18971" s="4"/>
      <c r="L18971" s="32"/>
      <c r="M18971" s="32"/>
      <c r="N18971" s="4"/>
      <c r="Q18971" s="27"/>
    </row>
    <row r="18972" spans="11:17" x14ac:dyDescent="0.25">
      <c r="K18972" s="4"/>
      <c r="L18972" s="32"/>
      <c r="M18972" s="32"/>
      <c r="N18972" s="4"/>
      <c r="Q18972" s="27"/>
    </row>
    <row r="18973" spans="11:17" x14ac:dyDescent="0.25">
      <c r="K18973" s="4"/>
      <c r="L18973" s="32"/>
      <c r="M18973" s="32"/>
      <c r="N18973" s="4"/>
      <c r="Q18973" s="27"/>
    </row>
    <row r="18974" spans="11:17" x14ac:dyDescent="0.25">
      <c r="K18974" s="4"/>
      <c r="L18974" s="32"/>
      <c r="M18974" s="32"/>
      <c r="N18974" s="4"/>
      <c r="Q18974" s="27"/>
    </row>
    <row r="18975" spans="11:17" x14ac:dyDescent="0.25">
      <c r="K18975" s="4"/>
      <c r="L18975" s="32"/>
      <c r="M18975" s="32"/>
      <c r="N18975" s="4"/>
      <c r="Q18975" s="27"/>
    </row>
    <row r="18976" spans="11:17" x14ac:dyDescent="0.25">
      <c r="K18976" s="4"/>
      <c r="L18976" s="32"/>
      <c r="M18976" s="32"/>
      <c r="N18976" s="4"/>
      <c r="Q18976" s="27"/>
    </row>
    <row r="18977" spans="11:17" x14ac:dyDescent="0.25">
      <c r="K18977" s="4"/>
      <c r="L18977" s="32"/>
      <c r="M18977" s="32"/>
      <c r="N18977" s="4"/>
      <c r="Q18977" s="27"/>
    </row>
    <row r="18978" spans="11:17" x14ac:dyDescent="0.25">
      <c r="K18978" s="4"/>
      <c r="L18978" s="32"/>
      <c r="M18978" s="32"/>
      <c r="N18978" s="4"/>
      <c r="Q18978" s="27"/>
    </row>
    <row r="18979" spans="11:17" x14ac:dyDescent="0.25">
      <c r="K18979" s="4"/>
      <c r="L18979" s="32"/>
      <c r="M18979" s="32"/>
      <c r="N18979" s="4"/>
      <c r="Q18979" s="27"/>
    </row>
    <row r="18980" spans="11:17" x14ac:dyDescent="0.25">
      <c r="K18980" s="4"/>
      <c r="L18980" s="32"/>
      <c r="M18980" s="32"/>
      <c r="N18980" s="4"/>
      <c r="Q18980" s="27"/>
    </row>
    <row r="18981" spans="11:17" x14ac:dyDescent="0.25">
      <c r="K18981" s="4"/>
      <c r="L18981" s="32"/>
      <c r="M18981" s="32"/>
      <c r="N18981" s="4"/>
      <c r="Q18981" s="27"/>
    </row>
    <row r="18982" spans="11:17" x14ac:dyDescent="0.25">
      <c r="K18982" s="4"/>
      <c r="L18982" s="32"/>
      <c r="M18982" s="32"/>
      <c r="N18982" s="4"/>
      <c r="Q18982" s="27"/>
    </row>
    <row r="18983" spans="11:17" x14ac:dyDescent="0.25">
      <c r="K18983" s="4"/>
      <c r="L18983" s="32"/>
      <c r="M18983" s="32"/>
      <c r="N18983" s="4"/>
      <c r="Q18983" s="27"/>
    </row>
    <row r="18984" spans="11:17" x14ac:dyDescent="0.25">
      <c r="K18984" s="4"/>
      <c r="L18984" s="32"/>
      <c r="M18984" s="32"/>
      <c r="N18984" s="4"/>
      <c r="Q18984" s="27"/>
    </row>
    <row r="18985" spans="11:17" x14ac:dyDescent="0.25">
      <c r="K18985" s="4"/>
      <c r="L18985" s="32"/>
      <c r="M18985" s="32"/>
      <c r="N18985" s="4"/>
      <c r="Q18985" s="27"/>
    </row>
    <row r="18986" spans="11:17" x14ac:dyDescent="0.25">
      <c r="K18986" s="4"/>
      <c r="L18986" s="32"/>
      <c r="M18986" s="32"/>
      <c r="N18986" s="4"/>
      <c r="Q18986" s="27"/>
    </row>
    <row r="18987" spans="11:17" x14ac:dyDescent="0.25">
      <c r="K18987" s="4"/>
      <c r="L18987" s="32"/>
      <c r="M18987" s="32"/>
      <c r="N18987" s="4"/>
      <c r="Q18987" s="27"/>
    </row>
    <row r="18988" spans="11:17" x14ac:dyDescent="0.25">
      <c r="K18988" s="4"/>
      <c r="L18988" s="32"/>
      <c r="M18988" s="32"/>
      <c r="N18988" s="4"/>
      <c r="Q18988" s="27"/>
    </row>
    <row r="18989" spans="11:17" x14ac:dyDescent="0.25">
      <c r="K18989" s="4"/>
      <c r="L18989" s="32"/>
      <c r="M18989" s="32"/>
      <c r="N18989" s="4"/>
      <c r="Q18989" s="27"/>
    </row>
    <row r="18990" spans="11:17" x14ac:dyDescent="0.25">
      <c r="K18990" s="4"/>
      <c r="L18990" s="32"/>
      <c r="M18990" s="32"/>
      <c r="N18990" s="4"/>
      <c r="Q18990" s="27"/>
    </row>
    <row r="18991" spans="11:17" x14ac:dyDescent="0.25">
      <c r="K18991" s="4"/>
      <c r="L18991" s="32"/>
      <c r="M18991" s="32"/>
      <c r="N18991" s="4"/>
      <c r="Q18991" s="27"/>
    </row>
    <row r="18992" spans="11:17" x14ac:dyDescent="0.25">
      <c r="K18992" s="4"/>
      <c r="L18992" s="32"/>
      <c r="M18992" s="32"/>
      <c r="N18992" s="4"/>
      <c r="Q18992" s="27"/>
    </row>
    <row r="18993" spans="11:17" x14ac:dyDescent="0.25">
      <c r="K18993" s="4"/>
      <c r="L18993" s="32"/>
      <c r="M18993" s="32"/>
      <c r="N18993" s="4"/>
      <c r="Q18993" s="27"/>
    </row>
    <row r="18994" spans="11:17" x14ac:dyDescent="0.25">
      <c r="K18994" s="4"/>
      <c r="L18994" s="32"/>
      <c r="M18994" s="32"/>
      <c r="N18994" s="4"/>
      <c r="Q18994" s="27"/>
    </row>
    <row r="18995" spans="11:17" x14ac:dyDescent="0.25">
      <c r="K18995" s="4"/>
      <c r="L18995" s="32"/>
      <c r="M18995" s="32"/>
      <c r="N18995" s="4"/>
      <c r="Q18995" s="27"/>
    </row>
    <row r="18996" spans="11:17" x14ac:dyDescent="0.25">
      <c r="K18996" s="4"/>
      <c r="L18996" s="32"/>
      <c r="M18996" s="32"/>
      <c r="N18996" s="4"/>
      <c r="Q18996" s="27"/>
    </row>
    <row r="18997" spans="11:17" x14ac:dyDescent="0.25">
      <c r="K18997" s="4"/>
      <c r="L18997" s="32"/>
      <c r="M18997" s="32"/>
      <c r="N18997" s="4"/>
      <c r="Q18997" s="27"/>
    </row>
    <row r="18998" spans="11:17" x14ac:dyDescent="0.25">
      <c r="K18998" s="4"/>
      <c r="L18998" s="32"/>
      <c r="M18998" s="32"/>
      <c r="N18998" s="4"/>
      <c r="Q18998" s="27"/>
    </row>
    <row r="18999" spans="11:17" x14ac:dyDescent="0.25">
      <c r="K18999" s="4"/>
      <c r="L18999" s="32"/>
      <c r="M18999" s="32"/>
      <c r="N18999" s="4"/>
      <c r="Q18999" s="27"/>
    </row>
    <row r="19000" spans="11:17" x14ac:dyDescent="0.25">
      <c r="K19000" s="4"/>
      <c r="L19000" s="32"/>
      <c r="M19000" s="32"/>
      <c r="N19000" s="4"/>
      <c r="Q19000" s="27"/>
    </row>
    <row r="19001" spans="11:17" x14ac:dyDescent="0.25">
      <c r="K19001" s="4"/>
      <c r="L19001" s="32"/>
      <c r="M19001" s="32"/>
      <c r="N19001" s="4"/>
      <c r="Q19001" s="27"/>
    </row>
    <row r="19002" spans="11:17" x14ac:dyDescent="0.25">
      <c r="K19002" s="4"/>
      <c r="L19002" s="32"/>
      <c r="M19002" s="32"/>
      <c r="N19002" s="4"/>
      <c r="Q19002" s="27"/>
    </row>
    <row r="19003" spans="11:17" x14ac:dyDescent="0.25">
      <c r="K19003" s="4"/>
      <c r="L19003" s="32"/>
      <c r="M19003" s="32"/>
      <c r="N19003" s="4"/>
      <c r="Q19003" s="27"/>
    </row>
    <row r="19004" spans="11:17" x14ac:dyDescent="0.25">
      <c r="K19004" s="4"/>
      <c r="L19004" s="32"/>
      <c r="M19004" s="32"/>
      <c r="N19004" s="4"/>
      <c r="Q19004" s="27"/>
    </row>
    <row r="19005" spans="11:17" x14ac:dyDescent="0.25">
      <c r="K19005" s="4"/>
      <c r="L19005" s="32"/>
      <c r="M19005" s="32"/>
      <c r="N19005" s="4"/>
      <c r="Q19005" s="27"/>
    </row>
    <row r="19006" spans="11:17" x14ac:dyDescent="0.25">
      <c r="K19006" s="4"/>
      <c r="L19006" s="32"/>
      <c r="M19006" s="32"/>
      <c r="N19006" s="4"/>
      <c r="Q19006" s="27"/>
    </row>
    <row r="19007" spans="11:17" x14ac:dyDescent="0.25">
      <c r="K19007" s="4"/>
      <c r="L19007" s="32"/>
      <c r="M19007" s="32"/>
      <c r="N19007" s="4"/>
      <c r="Q19007" s="27"/>
    </row>
    <row r="19008" spans="11:17" x14ac:dyDescent="0.25">
      <c r="K19008" s="4"/>
      <c r="L19008" s="32"/>
      <c r="M19008" s="32"/>
      <c r="N19008" s="4"/>
      <c r="Q19008" s="27"/>
    </row>
    <row r="19009" spans="11:17" x14ac:dyDescent="0.25">
      <c r="K19009" s="4"/>
      <c r="L19009" s="32"/>
      <c r="M19009" s="32"/>
      <c r="N19009" s="4"/>
      <c r="Q19009" s="27"/>
    </row>
    <row r="19010" spans="11:17" x14ac:dyDescent="0.25">
      <c r="K19010" s="4"/>
      <c r="L19010" s="32"/>
      <c r="M19010" s="32"/>
      <c r="N19010" s="4"/>
      <c r="Q19010" s="27"/>
    </row>
    <row r="19011" spans="11:17" x14ac:dyDescent="0.25">
      <c r="K19011" s="4"/>
      <c r="L19011" s="32"/>
      <c r="M19011" s="32"/>
      <c r="N19011" s="4"/>
      <c r="Q19011" s="27"/>
    </row>
    <row r="19012" spans="11:17" x14ac:dyDescent="0.25">
      <c r="K19012" s="4"/>
      <c r="L19012" s="32"/>
      <c r="M19012" s="32"/>
      <c r="N19012" s="4"/>
      <c r="Q19012" s="27"/>
    </row>
    <row r="19013" spans="11:17" x14ac:dyDescent="0.25">
      <c r="K19013" s="4"/>
      <c r="L19013" s="32"/>
      <c r="M19013" s="32"/>
      <c r="N19013" s="4"/>
      <c r="Q19013" s="27"/>
    </row>
    <row r="19014" spans="11:17" x14ac:dyDescent="0.25">
      <c r="K19014" s="4"/>
      <c r="L19014" s="32"/>
      <c r="M19014" s="32"/>
      <c r="N19014" s="4"/>
      <c r="Q19014" s="27"/>
    </row>
    <row r="19015" spans="11:17" x14ac:dyDescent="0.25">
      <c r="K19015" s="4"/>
      <c r="L19015" s="32"/>
      <c r="M19015" s="32"/>
      <c r="N19015" s="4"/>
      <c r="Q19015" s="27"/>
    </row>
    <row r="19016" spans="11:17" x14ac:dyDescent="0.25">
      <c r="K19016" s="4"/>
      <c r="L19016" s="32"/>
      <c r="M19016" s="32"/>
      <c r="N19016" s="4"/>
      <c r="Q19016" s="27"/>
    </row>
    <row r="19017" spans="11:17" x14ac:dyDescent="0.25">
      <c r="K19017" s="4"/>
      <c r="L19017" s="32"/>
      <c r="M19017" s="32"/>
      <c r="N19017" s="4"/>
      <c r="Q19017" s="27"/>
    </row>
    <row r="19018" spans="11:17" x14ac:dyDescent="0.25">
      <c r="K19018" s="4"/>
      <c r="L19018" s="32"/>
      <c r="M19018" s="32"/>
      <c r="N19018" s="4"/>
      <c r="Q19018" s="27"/>
    </row>
    <row r="19019" spans="11:17" x14ac:dyDescent="0.25">
      <c r="K19019" s="4"/>
      <c r="L19019" s="32"/>
      <c r="M19019" s="32"/>
      <c r="N19019" s="4"/>
      <c r="Q19019" s="27"/>
    </row>
    <row r="19020" spans="11:17" x14ac:dyDescent="0.25">
      <c r="K19020" s="4"/>
      <c r="L19020" s="32"/>
      <c r="M19020" s="32"/>
      <c r="N19020" s="4"/>
      <c r="Q19020" s="27"/>
    </row>
    <row r="19021" spans="11:17" x14ac:dyDescent="0.25">
      <c r="K19021" s="4"/>
      <c r="L19021" s="32"/>
      <c r="M19021" s="32"/>
      <c r="N19021" s="4"/>
      <c r="Q19021" s="27"/>
    </row>
    <row r="19022" spans="11:17" x14ac:dyDescent="0.25">
      <c r="K19022" s="4"/>
      <c r="L19022" s="32"/>
      <c r="M19022" s="32"/>
      <c r="N19022" s="4"/>
      <c r="Q19022" s="27"/>
    </row>
    <row r="19023" spans="11:17" x14ac:dyDescent="0.25">
      <c r="K19023" s="4"/>
      <c r="L19023" s="32"/>
      <c r="M19023" s="32"/>
      <c r="N19023" s="4"/>
      <c r="Q19023" s="27"/>
    </row>
    <row r="19024" spans="11:17" x14ac:dyDescent="0.25">
      <c r="K19024" s="4"/>
      <c r="L19024" s="32"/>
      <c r="M19024" s="32"/>
      <c r="N19024" s="4"/>
      <c r="Q19024" s="27"/>
    </row>
    <row r="19025" spans="11:17" x14ac:dyDescent="0.25">
      <c r="K19025" s="4"/>
      <c r="L19025" s="32"/>
      <c r="M19025" s="32"/>
      <c r="N19025" s="4"/>
      <c r="Q19025" s="27"/>
    </row>
    <row r="19026" spans="11:17" x14ac:dyDescent="0.25">
      <c r="K19026" s="4"/>
      <c r="L19026" s="32"/>
      <c r="M19026" s="32"/>
      <c r="N19026" s="4"/>
      <c r="Q19026" s="27"/>
    </row>
    <row r="19027" spans="11:17" x14ac:dyDescent="0.25">
      <c r="K19027" s="4"/>
      <c r="L19027" s="32"/>
      <c r="M19027" s="32"/>
      <c r="N19027" s="4"/>
      <c r="Q19027" s="27"/>
    </row>
    <row r="19028" spans="11:17" x14ac:dyDescent="0.25">
      <c r="K19028" s="4"/>
      <c r="L19028" s="32"/>
      <c r="M19028" s="32"/>
      <c r="N19028" s="4"/>
      <c r="Q19028" s="27"/>
    </row>
    <row r="19029" spans="11:17" x14ac:dyDescent="0.25">
      <c r="K19029" s="4"/>
      <c r="L19029" s="32"/>
      <c r="M19029" s="32"/>
      <c r="N19029" s="4"/>
      <c r="Q19029" s="27"/>
    </row>
    <row r="19030" spans="11:17" x14ac:dyDescent="0.25">
      <c r="K19030" s="4"/>
      <c r="L19030" s="32"/>
      <c r="M19030" s="32"/>
      <c r="N19030" s="4"/>
      <c r="Q19030" s="27"/>
    </row>
    <row r="19031" spans="11:17" x14ac:dyDescent="0.25">
      <c r="K19031" s="4"/>
      <c r="L19031" s="32"/>
      <c r="M19031" s="32"/>
      <c r="N19031" s="4"/>
      <c r="Q19031" s="27"/>
    </row>
    <row r="19032" spans="11:17" x14ac:dyDescent="0.25">
      <c r="K19032" s="4"/>
      <c r="L19032" s="32"/>
      <c r="M19032" s="32"/>
      <c r="N19032" s="4"/>
      <c r="Q19032" s="27"/>
    </row>
    <row r="19033" spans="11:17" x14ac:dyDescent="0.25">
      <c r="K19033" s="4"/>
      <c r="L19033" s="32"/>
      <c r="M19033" s="32"/>
      <c r="N19033" s="4"/>
      <c r="Q19033" s="27"/>
    </row>
    <row r="19034" spans="11:17" x14ac:dyDescent="0.25">
      <c r="K19034" s="4"/>
      <c r="L19034" s="32"/>
      <c r="M19034" s="32"/>
      <c r="N19034" s="4"/>
      <c r="Q19034" s="27"/>
    </row>
    <row r="19035" spans="11:17" x14ac:dyDescent="0.25">
      <c r="K19035" s="4"/>
      <c r="L19035" s="32"/>
      <c r="M19035" s="32"/>
      <c r="N19035" s="4"/>
      <c r="Q19035" s="27"/>
    </row>
    <row r="19036" spans="11:17" x14ac:dyDescent="0.25">
      <c r="K19036" s="4"/>
      <c r="L19036" s="32"/>
      <c r="M19036" s="32"/>
      <c r="N19036" s="4"/>
      <c r="Q19036" s="27"/>
    </row>
    <row r="19037" spans="11:17" x14ac:dyDescent="0.25">
      <c r="K19037" s="4"/>
      <c r="L19037" s="32"/>
      <c r="M19037" s="32"/>
      <c r="N19037" s="4"/>
      <c r="Q19037" s="27"/>
    </row>
    <row r="19038" spans="11:17" x14ac:dyDescent="0.25">
      <c r="K19038" s="4"/>
      <c r="L19038" s="32"/>
      <c r="M19038" s="32"/>
      <c r="N19038" s="4"/>
      <c r="Q19038" s="27"/>
    </row>
    <row r="19039" spans="11:17" x14ac:dyDescent="0.25">
      <c r="K19039" s="4"/>
      <c r="L19039" s="32"/>
      <c r="M19039" s="32"/>
      <c r="N19039" s="4"/>
      <c r="Q19039" s="27"/>
    </row>
    <row r="19040" spans="11:17" x14ac:dyDescent="0.25">
      <c r="K19040" s="4"/>
      <c r="L19040" s="32"/>
      <c r="M19040" s="32"/>
      <c r="N19040" s="4"/>
      <c r="Q19040" s="27"/>
    </row>
    <row r="19041" spans="11:17" x14ac:dyDescent="0.25">
      <c r="K19041" s="4"/>
      <c r="L19041" s="32"/>
      <c r="M19041" s="32"/>
      <c r="N19041" s="4"/>
      <c r="Q19041" s="27"/>
    </row>
    <row r="19042" spans="11:17" x14ac:dyDescent="0.25">
      <c r="K19042" s="4"/>
      <c r="L19042" s="32"/>
      <c r="M19042" s="32"/>
      <c r="N19042" s="4"/>
      <c r="Q19042" s="27"/>
    </row>
    <row r="19043" spans="11:17" x14ac:dyDescent="0.25">
      <c r="K19043" s="4"/>
      <c r="L19043" s="32"/>
      <c r="M19043" s="32"/>
      <c r="N19043" s="4"/>
      <c r="Q19043" s="27"/>
    </row>
    <row r="19044" spans="11:17" x14ac:dyDescent="0.25">
      <c r="K19044" s="4"/>
      <c r="L19044" s="32"/>
      <c r="M19044" s="32"/>
      <c r="N19044" s="4"/>
      <c r="Q19044" s="27"/>
    </row>
    <row r="19045" spans="11:17" x14ac:dyDescent="0.25">
      <c r="K19045" s="4"/>
      <c r="L19045" s="32"/>
      <c r="M19045" s="32"/>
      <c r="N19045" s="4"/>
      <c r="Q19045" s="27"/>
    </row>
    <row r="19046" spans="11:17" x14ac:dyDescent="0.25">
      <c r="K19046" s="4"/>
      <c r="L19046" s="32"/>
      <c r="M19046" s="32"/>
      <c r="N19046" s="4"/>
      <c r="Q19046" s="27"/>
    </row>
    <row r="19047" spans="11:17" x14ac:dyDescent="0.25">
      <c r="K19047" s="4"/>
      <c r="L19047" s="32"/>
      <c r="M19047" s="32"/>
      <c r="N19047" s="4"/>
      <c r="Q19047" s="27"/>
    </row>
    <row r="19048" spans="11:17" x14ac:dyDescent="0.25">
      <c r="K19048" s="4"/>
      <c r="L19048" s="32"/>
      <c r="M19048" s="32"/>
      <c r="N19048" s="4"/>
      <c r="Q19048" s="27"/>
    </row>
    <row r="19049" spans="11:17" x14ac:dyDescent="0.25">
      <c r="K19049" s="4"/>
      <c r="L19049" s="32"/>
      <c r="M19049" s="32"/>
      <c r="N19049" s="4"/>
      <c r="Q19049" s="27"/>
    </row>
    <row r="19050" spans="11:17" x14ac:dyDescent="0.25">
      <c r="K19050" s="4"/>
      <c r="L19050" s="32"/>
      <c r="M19050" s="32"/>
      <c r="N19050" s="4"/>
      <c r="Q19050" s="27"/>
    </row>
    <row r="19051" spans="11:17" x14ac:dyDescent="0.25">
      <c r="K19051" s="4"/>
      <c r="L19051" s="32"/>
      <c r="M19051" s="32"/>
      <c r="N19051" s="4"/>
      <c r="Q19051" s="27"/>
    </row>
    <row r="19052" spans="11:17" x14ac:dyDescent="0.25">
      <c r="K19052" s="4"/>
      <c r="L19052" s="32"/>
      <c r="M19052" s="32"/>
      <c r="N19052" s="4"/>
      <c r="Q19052" s="27"/>
    </row>
    <row r="19053" spans="11:17" x14ac:dyDescent="0.25">
      <c r="K19053" s="4"/>
      <c r="L19053" s="32"/>
      <c r="M19053" s="32"/>
      <c r="N19053" s="4"/>
      <c r="Q19053" s="27"/>
    </row>
    <row r="19054" spans="11:17" x14ac:dyDescent="0.25">
      <c r="K19054" s="4"/>
      <c r="L19054" s="32"/>
      <c r="M19054" s="32"/>
      <c r="N19054" s="4"/>
      <c r="Q19054" s="27"/>
    </row>
    <row r="19055" spans="11:17" x14ac:dyDescent="0.25">
      <c r="K19055" s="4"/>
      <c r="L19055" s="32"/>
      <c r="M19055" s="32"/>
      <c r="N19055" s="4"/>
      <c r="Q19055" s="27"/>
    </row>
    <row r="19056" spans="11:17" x14ac:dyDescent="0.25">
      <c r="K19056" s="4"/>
      <c r="L19056" s="32"/>
      <c r="M19056" s="32"/>
      <c r="N19056" s="4"/>
      <c r="Q19056" s="27"/>
    </row>
    <row r="19057" spans="11:17" x14ac:dyDescent="0.25">
      <c r="K19057" s="4"/>
      <c r="L19057" s="32"/>
      <c r="M19057" s="32"/>
      <c r="N19057" s="4"/>
      <c r="Q19057" s="27"/>
    </row>
    <row r="19058" spans="11:17" x14ac:dyDescent="0.25">
      <c r="K19058" s="4"/>
      <c r="L19058" s="32"/>
      <c r="M19058" s="32"/>
      <c r="N19058" s="4"/>
      <c r="Q19058" s="27"/>
    </row>
    <row r="19059" spans="11:17" x14ac:dyDescent="0.25">
      <c r="K19059" s="4"/>
      <c r="L19059" s="32"/>
      <c r="M19059" s="32"/>
      <c r="N19059" s="4"/>
      <c r="Q19059" s="27"/>
    </row>
    <row r="19060" spans="11:17" x14ac:dyDescent="0.25">
      <c r="K19060" s="4"/>
      <c r="L19060" s="32"/>
      <c r="M19060" s="32"/>
      <c r="N19060" s="4"/>
      <c r="Q19060" s="27"/>
    </row>
    <row r="19061" spans="11:17" x14ac:dyDescent="0.25">
      <c r="K19061" s="4"/>
      <c r="L19061" s="32"/>
      <c r="M19061" s="32"/>
      <c r="N19061" s="4"/>
      <c r="Q19061" s="27"/>
    </row>
    <row r="19062" spans="11:17" x14ac:dyDescent="0.25">
      <c r="K19062" s="4"/>
      <c r="L19062" s="32"/>
      <c r="M19062" s="32"/>
      <c r="N19062" s="4"/>
      <c r="Q19062" s="27"/>
    </row>
    <row r="19063" spans="11:17" x14ac:dyDescent="0.25">
      <c r="K19063" s="4"/>
      <c r="L19063" s="32"/>
      <c r="M19063" s="32"/>
      <c r="N19063" s="4"/>
      <c r="Q19063" s="27"/>
    </row>
    <row r="19064" spans="11:17" x14ac:dyDescent="0.25">
      <c r="K19064" s="4"/>
      <c r="L19064" s="32"/>
      <c r="M19064" s="32"/>
      <c r="N19064" s="4"/>
      <c r="Q19064" s="27"/>
    </row>
    <row r="19065" spans="11:17" x14ac:dyDescent="0.25">
      <c r="K19065" s="4"/>
      <c r="L19065" s="32"/>
      <c r="M19065" s="32"/>
      <c r="N19065" s="4"/>
      <c r="Q19065" s="27"/>
    </row>
    <row r="19066" spans="11:17" x14ac:dyDescent="0.25">
      <c r="K19066" s="4"/>
      <c r="L19066" s="32"/>
      <c r="M19066" s="32"/>
      <c r="N19066" s="4"/>
      <c r="Q19066" s="27"/>
    </row>
    <row r="19067" spans="11:17" x14ac:dyDescent="0.25">
      <c r="K19067" s="4"/>
      <c r="L19067" s="32"/>
      <c r="M19067" s="32"/>
      <c r="N19067" s="4"/>
      <c r="Q19067" s="27"/>
    </row>
    <row r="19068" spans="11:17" x14ac:dyDescent="0.25">
      <c r="K19068" s="4"/>
      <c r="L19068" s="32"/>
      <c r="M19068" s="32"/>
      <c r="N19068" s="4"/>
      <c r="Q19068" s="27"/>
    </row>
    <row r="19069" spans="11:17" x14ac:dyDescent="0.25">
      <c r="K19069" s="4"/>
      <c r="L19069" s="32"/>
      <c r="M19069" s="32"/>
      <c r="N19069" s="4"/>
      <c r="Q19069" s="27"/>
    </row>
    <row r="19070" spans="11:17" x14ac:dyDescent="0.25">
      <c r="K19070" s="4"/>
      <c r="L19070" s="32"/>
      <c r="M19070" s="32"/>
      <c r="N19070" s="4"/>
      <c r="Q19070" s="27"/>
    </row>
    <row r="19071" spans="11:17" x14ac:dyDescent="0.25">
      <c r="K19071" s="4"/>
      <c r="L19071" s="32"/>
      <c r="M19071" s="32"/>
      <c r="N19071" s="4"/>
      <c r="Q19071" s="27"/>
    </row>
    <row r="19072" spans="11:17" x14ac:dyDescent="0.25">
      <c r="K19072" s="4"/>
      <c r="L19072" s="32"/>
      <c r="M19072" s="32"/>
      <c r="N19072" s="4"/>
      <c r="Q19072" s="27"/>
    </row>
    <row r="19073" spans="11:17" x14ac:dyDescent="0.25">
      <c r="K19073" s="4"/>
      <c r="L19073" s="32"/>
      <c r="M19073" s="32"/>
      <c r="N19073" s="4"/>
      <c r="Q19073" s="27"/>
    </row>
    <row r="19074" spans="11:17" x14ac:dyDescent="0.25">
      <c r="K19074" s="4"/>
      <c r="L19074" s="32"/>
      <c r="M19074" s="32"/>
      <c r="N19074" s="4"/>
      <c r="Q19074" s="27"/>
    </row>
    <row r="19075" spans="11:17" x14ac:dyDescent="0.25">
      <c r="K19075" s="4"/>
      <c r="L19075" s="32"/>
      <c r="M19075" s="32"/>
      <c r="N19075" s="4"/>
      <c r="Q19075" s="27"/>
    </row>
    <row r="19076" spans="11:17" x14ac:dyDescent="0.25">
      <c r="K19076" s="4"/>
      <c r="L19076" s="32"/>
      <c r="M19076" s="32"/>
      <c r="N19076" s="4"/>
      <c r="Q19076" s="27"/>
    </row>
    <row r="19077" spans="11:17" x14ac:dyDescent="0.25">
      <c r="K19077" s="4"/>
      <c r="L19077" s="32"/>
      <c r="M19077" s="32"/>
      <c r="N19077" s="4"/>
      <c r="Q19077" s="27"/>
    </row>
    <row r="19078" spans="11:17" x14ac:dyDescent="0.25">
      <c r="K19078" s="4"/>
      <c r="L19078" s="32"/>
      <c r="M19078" s="32"/>
      <c r="N19078" s="4"/>
      <c r="Q19078" s="27"/>
    </row>
    <row r="19079" spans="11:17" x14ac:dyDescent="0.25">
      <c r="K19079" s="4"/>
      <c r="L19079" s="32"/>
      <c r="M19079" s="32"/>
      <c r="N19079" s="4"/>
      <c r="Q19079" s="27"/>
    </row>
    <row r="19080" spans="11:17" x14ac:dyDescent="0.25">
      <c r="K19080" s="4"/>
      <c r="L19080" s="32"/>
      <c r="M19080" s="32"/>
      <c r="N19080" s="4"/>
      <c r="Q19080" s="27"/>
    </row>
    <row r="19081" spans="11:17" x14ac:dyDescent="0.25">
      <c r="K19081" s="4"/>
      <c r="L19081" s="32"/>
      <c r="M19081" s="32"/>
      <c r="N19081" s="4"/>
      <c r="Q19081" s="27"/>
    </row>
    <row r="19082" spans="11:17" x14ac:dyDescent="0.25">
      <c r="K19082" s="4"/>
      <c r="L19082" s="32"/>
      <c r="M19082" s="32"/>
      <c r="N19082" s="4"/>
      <c r="Q19082" s="27"/>
    </row>
    <row r="19083" spans="11:17" x14ac:dyDescent="0.25">
      <c r="K19083" s="4"/>
      <c r="L19083" s="32"/>
      <c r="M19083" s="32"/>
      <c r="N19083" s="4"/>
      <c r="Q19083" s="27"/>
    </row>
    <row r="19084" spans="11:17" x14ac:dyDescent="0.25">
      <c r="K19084" s="4"/>
      <c r="L19084" s="32"/>
      <c r="M19084" s="32"/>
      <c r="N19084" s="4"/>
      <c r="Q19084" s="27"/>
    </row>
    <row r="19085" spans="11:17" x14ac:dyDescent="0.25">
      <c r="K19085" s="4"/>
      <c r="L19085" s="32"/>
      <c r="M19085" s="32"/>
      <c r="N19085" s="4"/>
      <c r="Q19085" s="27"/>
    </row>
    <row r="19086" spans="11:17" x14ac:dyDescent="0.25">
      <c r="K19086" s="4"/>
      <c r="L19086" s="32"/>
      <c r="M19086" s="32"/>
      <c r="N19086" s="4"/>
      <c r="Q19086" s="27"/>
    </row>
    <row r="19087" spans="11:17" x14ac:dyDescent="0.25">
      <c r="K19087" s="4"/>
      <c r="L19087" s="32"/>
      <c r="M19087" s="32"/>
      <c r="N19087" s="4"/>
      <c r="Q19087" s="27"/>
    </row>
    <row r="19088" spans="11:17" x14ac:dyDescent="0.25">
      <c r="K19088" s="4"/>
      <c r="L19088" s="32"/>
      <c r="M19088" s="32"/>
      <c r="N19088" s="4"/>
      <c r="Q19088" s="27"/>
    </row>
    <row r="19089" spans="11:17" x14ac:dyDescent="0.25">
      <c r="K19089" s="4"/>
      <c r="L19089" s="32"/>
      <c r="M19089" s="32"/>
      <c r="N19089" s="4"/>
      <c r="Q19089" s="27"/>
    </row>
    <row r="19090" spans="11:17" x14ac:dyDescent="0.25">
      <c r="K19090" s="4"/>
      <c r="L19090" s="32"/>
      <c r="M19090" s="32"/>
      <c r="N19090" s="4"/>
      <c r="Q19090" s="27"/>
    </row>
    <row r="19091" spans="11:17" x14ac:dyDescent="0.25">
      <c r="K19091" s="4"/>
      <c r="L19091" s="32"/>
      <c r="M19091" s="32"/>
      <c r="N19091" s="4"/>
      <c r="Q19091" s="27"/>
    </row>
    <row r="19092" spans="11:17" x14ac:dyDescent="0.25">
      <c r="K19092" s="4"/>
      <c r="L19092" s="32"/>
      <c r="M19092" s="32"/>
      <c r="N19092" s="4"/>
      <c r="Q19092" s="27"/>
    </row>
    <row r="19093" spans="11:17" x14ac:dyDescent="0.25">
      <c r="K19093" s="4"/>
      <c r="L19093" s="32"/>
      <c r="M19093" s="32"/>
      <c r="N19093" s="4"/>
      <c r="Q19093" s="27"/>
    </row>
    <row r="19094" spans="11:17" x14ac:dyDescent="0.25">
      <c r="K19094" s="4"/>
      <c r="L19094" s="32"/>
      <c r="M19094" s="32"/>
      <c r="N19094" s="4"/>
      <c r="Q19094" s="27"/>
    </row>
    <row r="19095" spans="11:17" x14ac:dyDescent="0.25">
      <c r="K19095" s="4"/>
      <c r="L19095" s="32"/>
      <c r="M19095" s="32"/>
      <c r="N19095" s="4"/>
      <c r="Q19095" s="27"/>
    </row>
    <row r="19096" spans="11:17" x14ac:dyDescent="0.25">
      <c r="K19096" s="4"/>
      <c r="L19096" s="32"/>
      <c r="M19096" s="32"/>
      <c r="N19096" s="4"/>
      <c r="Q19096" s="27"/>
    </row>
    <row r="19097" spans="11:17" x14ac:dyDescent="0.25">
      <c r="K19097" s="4"/>
      <c r="L19097" s="32"/>
      <c r="M19097" s="32"/>
      <c r="N19097" s="4"/>
      <c r="Q19097" s="27"/>
    </row>
    <row r="19098" spans="11:17" x14ac:dyDescent="0.25">
      <c r="K19098" s="4"/>
      <c r="L19098" s="32"/>
      <c r="M19098" s="32"/>
      <c r="N19098" s="4"/>
      <c r="Q19098" s="27"/>
    </row>
    <row r="19099" spans="11:17" x14ac:dyDescent="0.25">
      <c r="K19099" s="4"/>
      <c r="L19099" s="32"/>
      <c r="M19099" s="32"/>
      <c r="N19099" s="4"/>
      <c r="Q19099" s="27"/>
    </row>
    <row r="19100" spans="11:17" x14ac:dyDescent="0.25">
      <c r="K19100" s="4"/>
      <c r="L19100" s="32"/>
      <c r="M19100" s="32"/>
      <c r="N19100" s="4"/>
      <c r="Q19100" s="27"/>
    </row>
    <row r="19101" spans="11:17" x14ac:dyDescent="0.25">
      <c r="K19101" s="4"/>
      <c r="L19101" s="32"/>
      <c r="M19101" s="32"/>
      <c r="N19101" s="4"/>
      <c r="Q19101" s="27"/>
    </row>
    <row r="19102" spans="11:17" x14ac:dyDescent="0.25">
      <c r="K19102" s="4"/>
      <c r="L19102" s="32"/>
      <c r="M19102" s="32"/>
      <c r="N19102" s="4"/>
      <c r="Q19102" s="27"/>
    </row>
    <row r="19103" spans="11:17" x14ac:dyDescent="0.25">
      <c r="K19103" s="4"/>
      <c r="L19103" s="32"/>
      <c r="M19103" s="32"/>
      <c r="N19103" s="4"/>
      <c r="Q19103" s="27"/>
    </row>
    <row r="19104" spans="11:17" x14ac:dyDescent="0.25">
      <c r="K19104" s="4"/>
      <c r="L19104" s="32"/>
      <c r="M19104" s="32"/>
      <c r="N19104" s="4"/>
      <c r="Q19104" s="27"/>
    </row>
    <row r="19105" spans="11:17" x14ac:dyDescent="0.25">
      <c r="K19105" s="4"/>
      <c r="L19105" s="32"/>
      <c r="M19105" s="32"/>
      <c r="N19105" s="4"/>
      <c r="Q19105" s="27"/>
    </row>
    <row r="19106" spans="11:17" x14ac:dyDescent="0.25">
      <c r="K19106" s="4"/>
      <c r="L19106" s="32"/>
      <c r="M19106" s="32"/>
      <c r="N19106" s="4"/>
      <c r="Q19106" s="27"/>
    </row>
    <row r="19107" spans="11:17" x14ac:dyDescent="0.25">
      <c r="K19107" s="4"/>
      <c r="L19107" s="32"/>
      <c r="M19107" s="32"/>
      <c r="N19107" s="4"/>
      <c r="Q19107" s="27"/>
    </row>
    <row r="19108" spans="11:17" x14ac:dyDescent="0.25">
      <c r="K19108" s="4"/>
      <c r="L19108" s="32"/>
      <c r="M19108" s="32"/>
      <c r="N19108" s="4"/>
      <c r="Q19108" s="27"/>
    </row>
    <row r="19109" spans="11:17" x14ac:dyDescent="0.25">
      <c r="K19109" s="4"/>
      <c r="L19109" s="32"/>
      <c r="M19109" s="32"/>
      <c r="N19109" s="4"/>
      <c r="Q19109" s="27"/>
    </row>
    <row r="19110" spans="11:17" x14ac:dyDescent="0.25">
      <c r="K19110" s="4"/>
      <c r="L19110" s="32"/>
      <c r="M19110" s="32"/>
      <c r="N19110" s="4"/>
      <c r="Q19110" s="27"/>
    </row>
    <row r="19111" spans="11:17" x14ac:dyDescent="0.25">
      <c r="K19111" s="4"/>
      <c r="L19111" s="32"/>
      <c r="M19111" s="32"/>
      <c r="N19111" s="4"/>
      <c r="Q19111" s="27"/>
    </row>
    <row r="19112" spans="11:17" x14ac:dyDescent="0.25">
      <c r="K19112" s="4"/>
      <c r="L19112" s="32"/>
      <c r="M19112" s="32"/>
      <c r="N19112" s="4"/>
      <c r="Q19112" s="27"/>
    </row>
    <row r="19113" spans="11:17" x14ac:dyDescent="0.25">
      <c r="K19113" s="4"/>
      <c r="L19113" s="32"/>
      <c r="M19113" s="32"/>
      <c r="N19113" s="4"/>
      <c r="Q19113" s="27"/>
    </row>
    <row r="19114" spans="11:17" x14ac:dyDescent="0.25">
      <c r="K19114" s="4"/>
      <c r="L19114" s="32"/>
      <c r="M19114" s="32"/>
      <c r="N19114" s="4"/>
      <c r="Q19114" s="27"/>
    </row>
    <row r="19115" spans="11:17" x14ac:dyDescent="0.25">
      <c r="K19115" s="4"/>
      <c r="L19115" s="32"/>
      <c r="M19115" s="32"/>
      <c r="N19115" s="4"/>
      <c r="Q19115" s="27"/>
    </row>
    <row r="19116" spans="11:17" x14ac:dyDescent="0.25">
      <c r="K19116" s="4"/>
      <c r="L19116" s="32"/>
      <c r="M19116" s="32"/>
      <c r="N19116" s="4"/>
      <c r="Q19116" s="27"/>
    </row>
    <row r="19117" spans="11:17" x14ac:dyDescent="0.25">
      <c r="K19117" s="4"/>
      <c r="L19117" s="32"/>
      <c r="M19117" s="32"/>
      <c r="N19117" s="4"/>
      <c r="Q19117" s="27"/>
    </row>
    <row r="19118" spans="11:17" x14ac:dyDescent="0.25">
      <c r="K19118" s="4"/>
      <c r="L19118" s="32"/>
      <c r="M19118" s="32"/>
      <c r="N19118" s="4"/>
      <c r="Q19118" s="27"/>
    </row>
    <row r="19119" spans="11:17" x14ac:dyDescent="0.25">
      <c r="K19119" s="4"/>
      <c r="L19119" s="32"/>
      <c r="M19119" s="32"/>
      <c r="N19119" s="4"/>
      <c r="Q19119" s="27"/>
    </row>
    <row r="19120" spans="11:17" x14ac:dyDescent="0.25">
      <c r="K19120" s="4"/>
      <c r="L19120" s="32"/>
      <c r="M19120" s="32"/>
      <c r="N19120" s="4"/>
      <c r="Q19120" s="27"/>
    </row>
    <row r="19121" spans="11:17" x14ac:dyDescent="0.25">
      <c r="K19121" s="4"/>
      <c r="L19121" s="32"/>
      <c r="M19121" s="32"/>
      <c r="N19121" s="4"/>
      <c r="Q19121" s="27"/>
    </row>
    <row r="19122" spans="11:17" x14ac:dyDescent="0.25">
      <c r="K19122" s="4"/>
      <c r="L19122" s="32"/>
      <c r="M19122" s="32"/>
      <c r="N19122" s="4"/>
      <c r="Q19122" s="27"/>
    </row>
    <row r="19123" spans="11:17" x14ac:dyDescent="0.25">
      <c r="K19123" s="4"/>
      <c r="L19123" s="32"/>
      <c r="M19123" s="32"/>
      <c r="N19123" s="4"/>
      <c r="Q19123" s="27"/>
    </row>
    <row r="19124" spans="11:17" x14ac:dyDescent="0.25">
      <c r="K19124" s="4"/>
      <c r="L19124" s="32"/>
      <c r="M19124" s="32"/>
      <c r="N19124" s="4"/>
      <c r="Q19124" s="27"/>
    </row>
    <row r="19125" spans="11:17" x14ac:dyDescent="0.25">
      <c r="K19125" s="4"/>
      <c r="L19125" s="32"/>
      <c r="M19125" s="32"/>
      <c r="N19125" s="4"/>
      <c r="Q19125" s="27"/>
    </row>
    <row r="19126" spans="11:17" x14ac:dyDescent="0.25">
      <c r="K19126" s="4"/>
      <c r="L19126" s="32"/>
      <c r="M19126" s="32"/>
      <c r="N19126" s="4"/>
      <c r="Q19126" s="27"/>
    </row>
    <row r="19127" spans="11:17" x14ac:dyDescent="0.25">
      <c r="K19127" s="4"/>
      <c r="L19127" s="32"/>
      <c r="M19127" s="32"/>
      <c r="N19127" s="4"/>
      <c r="Q19127" s="27"/>
    </row>
    <row r="19128" spans="11:17" x14ac:dyDescent="0.25">
      <c r="K19128" s="4"/>
      <c r="L19128" s="32"/>
      <c r="M19128" s="32"/>
      <c r="N19128" s="4"/>
      <c r="Q19128" s="27"/>
    </row>
    <row r="19129" spans="11:17" x14ac:dyDescent="0.25">
      <c r="K19129" s="4"/>
      <c r="L19129" s="32"/>
      <c r="M19129" s="32"/>
      <c r="N19129" s="4"/>
      <c r="Q19129" s="27"/>
    </row>
    <row r="19130" spans="11:17" x14ac:dyDescent="0.25">
      <c r="K19130" s="4"/>
      <c r="L19130" s="32"/>
      <c r="M19130" s="32"/>
      <c r="N19130" s="4"/>
      <c r="Q19130" s="27"/>
    </row>
    <row r="19131" spans="11:17" x14ac:dyDescent="0.25">
      <c r="K19131" s="4"/>
      <c r="L19131" s="32"/>
      <c r="M19131" s="32"/>
      <c r="N19131" s="4"/>
      <c r="Q19131" s="27"/>
    </row>
    <row r="19132" spans="11:17" x14ac:dyDescent="0.25">
      <c r="K19132" s="4"/>
      <c r="L19132" s="32"/>
      <c r="M19132" s="32"/>
      <c r="N19132" s="4"/>
      <c r="Q19132" s="27"/>
    </row>
    <row r="19133" spans="11:17" x14ac:dyDescent="0.25">
      <c r="K19133" s="4"/>
      <c r="L19133" s="32"/>
      <c r="M19133" s="32"/>
      <c r="N19133" s="4"/>
      <c r="Q19133" s="27"/>
    </row>
    <row r="19134" spans="11:17" x14ac:dyDescent="0.25">
      <c r="K19134" s="4"/>
      <c r="L19134" s="32"/>
      <c r="M19134" s="32"/>
      <c r="N19134" s="4"/>
      <c r="Q19134" s="27"/>
    </row>
    <row r="19135" spans="11:17" x14ac:dyDescent="0.25">
      <c r="K19135" s="4"/>
      <c r="L19135" s="32"/>
      <c r="M19135" s="32"/>
      <c r="N19135" s="4"/>
      <c r="Q19135" s="27"/>
    </row>
    <row r="19136" spans="11:17" x14ac:dyDescent="0.25">
      <c r="K19136" s="4"/>
      <c r="L19136" s="32"/>
      <c r="M19136" s="32"/>
      <c r="N19136" s="4"/>
      <c r="Q19136" s="27"/>
    </row>
    <row r="19137" spans="11:17" x14ac:dyDescent="0.25">
      <c r="K19137" s="4"/>
      <c r="L19137" s="32"/>
      <c r="M19137" s="32"/>
      <c r="N19137" s="4"/>
      <c r="Q19137" s="27"/>
    </row>
    <row r="19138" spans="11:17" x14ac:dyDescent="0.25">
      <c r="K19138" s="4"/>
      <c r="L19138" s="32"/>
      <c r="M19138" s="32"/>
      <c r="N19138" s="4"/>
      <c r="Q19138" s="27"/>
    </row>
    <row r="19139" spans="11:17" x14ac:dyDescent="0.25">
      <c r="K19139" s="4"/>
      <c r="L19139" s="32"/>
      <c r="M19139" s="32"/>
      <c r="N19139" s="4"/>
      <c r="Q19139" s="27"/>
    </row>
    <row r="19140" spans="11:17" x14ac:dyDescent="0.25">
      <c r="K19140" s="4"/>
      <c r="L19140" s="32"/>
      <c r="M19140" s="32"/>
      <c r="N19140" s="4"/>
      <c r="Q19140" s="27"/>
    </row>
    <row r="19141" spans="11:17" x14ac:dyDescent="0.25">
      <c r="K19141" s="4"/>
      <c r="L19141" s="32"/>
      <c r="M19141" s="32"/>
      <c r="N19141" s="4"/>
      <c r="Q19141" s="27"/>
    </row>
    <row r="19142" spans="11:17" x14ac:dyDescent="0.25">
      <c r="K19142" s="4"/>
      <c r="L19142" s="32"/>
      <c r="M19142" s="32"/>
      <c r="N19142" s="4"/>
      <c r="Q19142" s="27"/>
    </row>
    <row r="19143" spans="11:17" x14ac:dyDescent="0.25">
      <c r="K19143" s="4"/>
      <c r="L19143" s="32"/>
      <c r="M19143" s="32"/>
      <c r="N19143" s="4"/>
      <c r="Q19143" s="27"/>
    </row>
    <row r="19144" spans="11:17" x14ac:dyDescent="0.25">
      <c r="K19144" s="4"/>
      <c r="L19144" s="32"/>
      <c r="M19144" s="32"/>
      <c r="N19144" s="4"/>
      <c r="Q19144" s="27"/>
    </row>
    <row r="19145" spans="11:17" x14ac:dyDescent="0.25">
      <c r="K19145" s="4"/>
      <c r="L19145" s="32"/>
      <c r="M19145" s="32"/>
      <c r="N19145" s="4"/>
      <c r="Q19145" s="27"/>
    </row>
    <row r="19146" spans="11:17" x14ac:dyDescent="0.25">
      <c r="K19146" s="4"/>
      <c r="L19146" s="32"/>
      <c r="M19146" s="32"/>
      <c r="N19146" s="4"/>
      <c r="Q19146" s="27"/>
    </row>
    <row r="19147" spans="11:17" x14ac:dyDescent="0.25">
      <c r="K19147" s="4"/>
      <c r="L19147" s="32"/>
      <c r="M19147" s="32"/>
      <c r="N19147" s="4"/>
      <c r="Q19147" s="27"/>
    </row>
    <row r="19148" spans="11:17" x14ac:dyDescent="0.25">
      <c r="K19148" s="4"/>
      <c r="L19148" s="32"/>
      <c r="M19148" s="32"/>
      <c r="N19148" s="4"/>
      <c r="Q19148" s="27"/>
    </row>
    <row r="19149" spans="11:17" x14ac:dyDescent="0.25">
      <c r="K19149" s="4"/>
      <c r="L19149" s="32"/>
      <c r="M19149" s="32"/>
      <c r="N19149" s="4"/>
      <c r="Q19149" s="27"/>
    </row>
    <row r="19150" spans="11:17" x14ac:dyDescent="0.25">
      <c r="K19150" s="4"/>
      <c r="L19150" s="32"/>
      <c r="M19150" s="32"/>
      <c r="N19150" s="4"/>
      <c r="Q19150" s="27"/>
    </row>
    <row r="19151" spans="11:17" x14ac:dyDescent="0.25">
      <c r="K19151" s="4"/>
      <c r="L19151" s="32"/>
      <c r="M19151" s="32"/>
      <c r="N19151" s="4"/>
      <c r="Q19151" s="27"/>
    </row>
    <row r="19152" spans="11:17" x14ac:dyDescent="0.25">
      <c r="K19152" s="4"/>
      <c r="L19152" s="32"/>
      <c r="M19152" s="32"/>
      <c r="N19152" s="4"/>
      <c r="Q19152" s="27"/>
    </row>
    <row r="19153" spans="11:17" x14ac:dyDescent="0.25">
      <c r="K19153" s="4"/>
      <c r="L19153" s="32"/>
      <c r="M19153" s="32"/>
      <c r="N19153" s="4"/>
      <c r="Q19153" s="27"/>
    </row>
    <row r="19154" spans="11:17" x14ac:dyDescent="0.25">
      <c r="K19154" s="4"/>
      <c r="L19154" s="32"/>
      <c r="M19154" s="32"/>
      <c r="N19154" s="4"/>
      <c r="Q19154" s="27"/>
    </row>
    <row r="19155" spans="11:17" x14ac:dyDescent="0.25">
      <c r="K19155" s="4"/>
      <c r="L19155" s="32"/>
      <c r="M19155" s="32"/>
      <c r="N19155" s="4"/>
      <c r="Q19155" s="27"/>
    </row>
    <row r="19156" spans="11:17" x14ac:dyDescent="0.25">
      <c r="K19156" s="4"/>
      <c r="L19156" s="32"/>
      <c r="M19156" s="32"/>
      <c r="N19156" s="4"/>
      <c r="Q19156" s="27"/>
    </row>
    <row r="19157" spans="11:17" x14ac:dyDescent="0.25">
      <c r="K19157" s="4"/>
      <c r="L19157" s="32"/>
      <c r="M19157" s="32"/>
      <c r="N19157" s="4"/>
      <c r="Q19157" s="27"/>
    </row>
    <row r="19158" spans="11:17" x14ac:dyDescent="0.25">
      <c r="K19158" s="4"/>
      <c r="L19158" s="32"/>
      <c r="M19158" s="32"/>
      <c r="N19158" s="4"/>
      <c r="Q19158" s="27"/>
    </row>
    <row r="19159" spans="11:17" x14ac:dyDescent="0.25">
      <c r="K19159" s="4"/>
      <c r="L19159" s="32"/>
      <c r="M19159" s="32"/>
      <c r="N19159" s="4"/>
      <c r="Q19159" s="27"/>
    </row>
    <row r="19160" spans="11:17" x14ac:dyDescent="0.25">
      <c r="K19160" s="4"/>
      <c r="L19160" s="32"/>
      <c r="M19160" s="32"/>
      <c r="N19160" s="4"/>
      <c r="Q19160" s="27"/>
    </row>
    <row r="19161" spans="11:17" x14ac:dyDescent="0.25">
      <c r="K19161" s="4"/>
      <c r="L19161" s="32"/>
      <c r="M19161" s="32"/>
      <c r="N19161" s="4"/>
      <c r="Q19161" s="27"/>
    </row>
    <row r="19162" spans="11:17" x14ac:dyDescent="0.25">
      <c r="K19162" s="4"/>
      <c r="L19162" s="32"/>
      <c r="M19162" s="32"/>
      <c r="N19162" s="4"/>
      <c r="Q19162" s="27"/>
    </row>
    <row r="19163" spans="11:17" x14ac:dyDescent="0.25">
      <c r="K19163" s="4"/>
      <c r="L19163" s="32"/>
      <c r="M19163" s="32"/>
      <c r="N19163" s="4"/>
      <c r="Q19163" s="27"/>
    </row>
    <row r="19164" spans="11:17" x14ac:dyDescent="0.25">
      <c r="K19164" s="4"/>
      <c r="L19164" s="32"/>
      <c r="M19164" s="32"/>
      <c r="N19164" s="4"/>
      <c r="Q19164" s="27"/>
    </row>
    <row r="19165" spans="11:17" x14ac:dyDescent="0.25">
      <c r="K19165" s="4"/>
      <c r="L19165" s="32"/>
      <c r="M19165" s="32"/>
      <c r="N19165" s="4"/>
      <c r="Q19165" s="27"/>
    </row>
    <row r="19166" spans="11:17" x14ac:dyDescent="0.25">
      <c r="K19166" s="4"/>
      <c r="L19166" s="32"/>
      <c r="M19166" s="32"/>
      <c r="N19166" s="4"/>
      <c r="Q19166" s="27"/>
    </row>
    <row r="19167" spans="11:17" x14ac:dyDescent="0.25">
      <c r="K19167" s="4"/>
      <c r="L19167" s="32"/>
      <c r="M19167" s="32"/>
      <c r="N19167" s="4"/>
      <c r="Q19167" s="27"/>
    </row>
    <row r="19168" spans="11:17" x14ac:dyDescent="0.25">
      <c r="K19168" s="4"/>
      <c r="L19168" s="32"/>
      <c r="M19168" s="32"/>
      <c r="N19168" s="4"/>
      <c r="Q19168" s="27"/>
    </row>
    <row r="19169" spans="11:17" x14ac:dyDescent="0.25">
      <c r="K19169" s="4"/>
      <c r="L19169" s="32"/>
      <c r="M19169" s="32"/>
      <c r="N19169" s="4"/>
      <c r="Q19169" s="27"/>
    </row>
    <row r="19170" spans="11:17" x14ac:dyDescent="0.25">
      <c r="K19170" s="4"/>
      <c r="L19170" s="32"/>
      <c r="M19170" s="32"/>
      <c r="N19170" s="4"/>
      <c r="Q19170" s="27"/>
    </row>
    <row r="19171" spans="11:17" x14ac:dyDescent="0.25">
      <c r="K19171" s="4"/>
      <c r="L19171" s="32"/>
      <c r="M19171" s="32"/>
      <c r="N19171" s="4"/>
      <c r="Q19171" s="27"/>
    </row>
    <row r="19172" spans="11:17" x14ac:dyDescent="0.25">
      <c r="K19172" s="4"/>
      <c r="L19172" s="32"/>
      <c r="M19172" s="32"/>
      <c r="N19172" s="4"/>
      <c r="Q19172" s="27"/>
    </row>
    <row r="19173" spans="11:17" x14ac:dyDescent="0.25">
      <c r="K19173" s="4"/>
      <c r="L19173" s="32"/>
      <c r="M19173" s="32"/>
      <c r="N19173" s="4"/>
      <c r="Q19173" s="27"/>
    </row>
    <row r="19174" spans="11:17" x14ac:dyDescent="0.25">
      <c r="K19174" s="4"/>
      <c r="L19174" s="32"/>
      <c r="M19174" s="32"/>
      <c r="N19174" s="4"/>
      <c r="Q19174" s="27"/>
    </row>
    <row r="19175" spans="11:17" x14ac:dyDescent="0.25">
      <c r="K19175" s="4"/>
      <c r="L19175" s="32"/>
      <c r="M19175" s="32"/>
      <c r="N19175" s="4"/>
      <c r="Q19175" s="27"/>
    </row>
    <row r="19176" spans="11:17" x14ac:dyDescent="0.25">
      <c r="K19176" s="4"/>
      <c r="L19176" s="32"/>
      <c r="M19176" s="32"/>
      <c r="N19176" s="4"/>
      <c r="Q19176" s="27"/>
    </row>
    <row r="19177" spans="11:17" x14ac:dyDescent="0.25">
      <c r="K19177" s="4"/>
      <c r="L19177" s="32"/>
      <c r="M19177" s="32"/>
      <c r="N19177" s="4"/>
      <c r="Q19177" s="27"/>
    </row>
    <row r="19178" spans="11:17" x14ac:dyDescent="0.25">
      <c r="K19178" s="4"/>
      <c r="L19178" s="32"/>
      <c r="M19178" s="32"/>
      <c r="N19178" s="4"/>
      <c r="Q19178" s="27"/>
    </row>
    <row r="19179" spans="11:17" x14ac:dyDescent="0.25">
      <c r="K19179" s="4"/>
      <c r="L19179" s="32"/>
      <c r="M19179" s="32"/>
      <c r="N19179" s="4"/>
      <c r="Q19179" s="27"/>
    </row>
    <row r="19180" spans="11:17" x14ac:dyDescent="0.25">
      <c r="K19180" s="4"/>
      <c r="L19180" s="32"/>
      <c r="M19180" s="32"/>
      <c r="N19180" s="4"/>
      <c r="Q19180" s="27"/>
    </row>
    <row r="19181" spans="11:17" x14ac:dyDescent="0.25">
      <c r="K19181" s="4"/>
      <c r="L19181" s="32"/>
      <c r="M19181" s="32"/>
      <c r="N19181" s="4"/>
      <c r="Q19181" s="27"/>
    </row>
    <row r="19182" spans="11:17" x14ac:dyDescent="0.25">
      <c r="K19182" s="4"/>
      <c r="L19182" s="32"/>
      <c r="M19182" s="32"/>
      <c r="N19182" s="4"/>
      <c r="Q19182" s="27"/>
    </row>
    <row r="19183" spans="11:17" x14ac:dyDescent="0.25">
      <c r="K19183" s="4"/>
      <c r="L19183" s="32"/>
      <c r="M19183" s="32"/>
      <c r="N19183" s="4"/>
      <c r="Q19183" s="27"/>
    </row>
    <row r="19184" spans="11:17" x14ac:dyDescent="0.25">
      <c r="K19184" s="4"/>
      <c r="L19184" s="32"/>
      <c r="M19184" s="32"/>
      <c r="N19184" s="4"/>
      <c r="Q19184" s="27"/>
    </row>
    <row r="19185" spans="11:17" x14ac:dyDescent="0.25">
      <c r="K19185" s="4"/>
      <c r="L19185" s="32"/>
      <c r="M19185" s="32"/>
      <c r="N19185" s="4"/>
      <c r="Q19185" s="27"/>
    </row>
    <row r="19186" spans="11:17" x14ac:dyDescent="0.25">
      <c r="K19186" s="4"/>
      <c r="L19186" s="32"/>
      <c r="M19186" s="32"/>
      <c r="N19186" s="4"/>
      <c r="Q19186" s="27"/>
    </row>
    <row r="19187" spans="11:17" x14ac:dyDescent="0.25">
      <c r="K19187" s="4"/>
      <c r="L19187" s="32"/>
      <c r="M19187" s="32"/>
      <c r="N19187" s="4"/>
      <c r="Q19187" s="27"/>
    </row>
    <row r="19188" spans="11:17" x14ac:dyDescent="0.25">
      <c r="K19188" s="4"/>
      <c r="L19188" s="32"/>
      <c r="M19188" s="32"/>
      <c r="N19188" s="4"/>
      <c r="Q19188" s="27"/>
    </row>
    <row r="19189" spans="11:17" x14ac:dyDescent="0.25">
      <c r="K19189" s="4"/>
      <c r="L19189" s="32"/>
      <c r="M19189" s="32"/>
      <c r="N19189" s="4"/>
      <c r="Q19189" s="27"/>
    </row>
    <row r="19190" spans="11:17" x14ac:dyDescent="0.25">
      <c r="K19190" s="4"/>
      <c r="L19190" s="32"/>
      <c r="M19190" s="32"/>
      <c r="N19190" s="4"/>
      <c r="Q19190" s="27"/>
    </row>
    <row r="19191" spans="11:17" x14ac:dyDescent="0.25">
      <c r="K19191" s="4"/>
      <c r="L19191" s="32"/>
      <c r="M19191" s="32"/>
      <c r="N19191" s="4"/>
      <c r="Q19191" s="27"/>
    </row>
    <row r="19192" spans="11:17" x14ac:dyDescent="0.25">
      <c r="K19192" s="4"/>
      <c r="L19192" s="32"/>
      <c r="M19192" s="32"/>
      <c r="N19192" s="4"/>
      <c r="Q19192" s="27"/>
    </row>
    <row r="19193" spans="11:17" x14ac:dyDescent="0.25">
      <c r="K19193" s="4"/>
      <c r="L19193" s="32"/>
      <c r="M19193" s="32"/>
      <c r="N19193" s="4"/>
      <c r="Q19193" s="27"/>
    </row>
    <row r="19194" spans="11:17" x14ac:dyDescent="0.25">
      <c r="K19194" s="4"/>
      <c r="L19194" s="32"/>
      <c r="M19194" s="32"/>
      <c r="N19194" s="4"/>
      <c r="Q19194" s="27"/>
    </row>
    <row r="19195" spans="11:17" x14ac:dyDescent="0.25">
      <c r="K19195" s="4"/>
      <c r="L19195" s="32"/>
      <c r="M19195" s="32"/>
      <c r="N19195" s="4"/>
      <c r="Q19195" s="27"/>
    </row>
    <row r="19196" spans="11:17" x14ac:dyDescent="0.25">
      <c r="K19196" s="4"/>
      <c r="L19196" s="32"/>
      <c r="M19196" s="32"/>
      <c r="N19196" s="4"/>
      <c r="Q19196" s="27"/>
    </row>
    <row r="19197" spans="11:17" x14ac:dyDescent="0.25">
      <c r="K19197" s="4"/>
      <c r="L19197" s="32"/>
      <c r="M19197" s="32"/>
      <c r="N19197" s="4"/>
      <c r="Q19197" s="27"/>
    </row>
    <row r="19198" spans="11:17" x14ac:dyDescent="0.25">
      <c r="K19198" s="4"/>
      <c r="L19198" s="32"/>
      <c r="M19198" s="32"/>
      <c r="N19198" s="4"/>
      <c r="Q19198" s="27"/>
    </row>
    <row r="19199" spans="11:17" x14ac:dyDescent="0.25">
      <c r="K19199" s="4"/>
      <c r="L19199" s="32"/>
      <c r="M19199" s="32"/>
      <c r="N19199" s="4"/>
      <c r="Q19199" s="27"/>
    </row>
    <row r="19200" spans="11:17" x14ac:dyDescent="0.25">
      <c r="K19200" s="4"/>
      <c r="L19200" s="32"/>
      <c r="M19200" s="32"/>
      <c r="N19200" s="4"/>
      <c r="Q19200" s="27"/>
    </row>
    <row r="19201" spans="11:17" x14ac:dyDescent="0.25">
      <c r="K19201" s="4"/>
      <c r="L19201" s="32"/>
      <c r="M19201" s="32"/>
      <c r="N19201" s="4"/>
      <c r="Q19201" s="27"/>
    </row>
    <row r="19202" spans="11:17" x14ac:dyDescent="0.25">
      <c r="K19202" s="4"/>
      <c r="L19202" s="32"/>
      <c r="M19202" s="32"/>
      <c r="N19202" s="4"/>
      <c r="Q19202" s="27"/>
    </row>
    <row r="19203" spans="11:17" x14ac:dyDescent="0.25">
      <c r="K19203" s="4"/>
      <c r="L19203" s="32"/>
      <c r="M19203" s="32"/>
      <c r="N19203" s="4"/>
      <c r="Q19203" s="27"/>
    </row>
    <row r="19204" spans="11:17" x14ac:dyDescent="0.25">
      <c r="K19204" s="4"/>
      <c r="L19204" s="32"/>
      <c r="M19204" s="32"/>
      <c r="N19204" s="4"/>
      <c r="Q19204" s="27"/>
    </row>
    <row r="19205" spans="11:17" x14ac:dyDescent="0.25">
      <c r="K19205" s="4"/>
      <c r="L19205" s="32"/>
      <c r="M19205" s="32"/>
      <c r="N19205" s="4"/>
      <c r="Q19205" s="27"/>
    </row>
    <row r="19206" spans="11:17" x14ac:dyDescent="0.25">
      <c r="K19206" s="4"/>
      <c r="L19206" s="32"/>
      <c r="M19206" s="32"/>
      <c r="N19206" s="4"/>
      <c r="Q19206" s="27"/>
    </row>
    <row r="19207" spans="11:17" x14ac:dyDescent="0.25">
      <c r="K19207" s="4"/>
      <c r="L19207" s="32"/>
      <c r="M19207" s="32"/>
      <c r="N19207" s="4"/>
      <c r="Q19207" s="27"/>
    </row>
    <row r="19208" spans="11:17" x14ac:dyDescent="0.25">
      <c r="K19208" s="4"/>
      <c r="L19208" s="32"/>
      <c r="M19208" s="32"/>
      <c r="N19208" s="4"/>
      <c r="Q19208" s="27"/>
    </row>
    <row r="19209" spans="11:17" x14ac:dyDescent="0.25">
      <c r="K19209" s="4"/>
      <c r="L19209" s="32"/>
      <c r="M19209" s="32"/>
      <c r="N19209" s="4"/>
      <c r="Q19209" s="27"/>
    </row>
    <row r="19210" spans="11:17" x14ac:dyDescent="0.25">
      <c r="K19210" s="4"/>
      <c r="L19210" s="32"/>
      <c r="M19210" s="32"/>
      <c r="N19210" s="4"/>
      <c r="Q19210" s="27"/>
    </row>
    <row r="19211" spans="11:17" x14ac:dyDescent="0.25">
      <c r="K19211" s="4"/>
      <c r="L19211" s="32"/>
      <c r="M19211" s="32"/>
      <c r="N19211" s="4"/>
      <c r="Q19211" s="27"/>
    </row>
    <row r="19212" spans="11:17" x14ac:dyDescent="0.25">
      <c r="K19212" s="4"/>
      <c r="L19212" s="32"/>
      <c r="M19212" s="32"/>
      <c r="N19212" s="4"/>
      <c r="Q19212" s="27"/>
    </row>
    <row r="19213" spans="11:17" x14ac:dyDescent="0.25">
      <c r="K19213" s="4"/>
      <c r="L19213" s="32"/>
      <c r="M19213" s="32"/>
      <c r="N19213" s="4"/>
      <c r="Q19213" s="27"/>
    </row>
    <row r="19214" spans="11:17" x14ac:dyDescent="0.25">
      <c r="K19214" s="4"/>
      <c r="L19214" s="32"/>
      <c r="M19214" s="32"/>
      <c r="N19214" s="4"/>
      <c r="Q19214" s="27"/>
    </row>
    <row r="19215" spans="11:17" x14ac:dyDescent="0.25">
      <c r="K19215" s="4"/>
      <c r="L19215" s="32"/>
      <c r="M19215" s="32"/>
      <c r="N19215" s="4"/>
      <c r="Q19215" s="27"/>
    </row>
    <row r="19216" spans="11:17" x14ac:dyDescent="0.25">
      <c r="K19216" s="4"/>
      <c r="L19216" s="32"/>
      <c r="M19216" s="32"/>
      <c r="N19216" s="4"/>
      <c r="Q19216" s="27"/>
    </row>
    <row r="19217" spans="11:17" x14ac:dyDescent="0.25">
      <c r="K19217" s="4"/>
      <c r="L19217" s="32"/>
      <c r="M19217" s="32"/>
      <c r="N19217" s="4"/>
      <c r="Q19217" s="27"/>
    </row>
    <row r="19218" spans="11:17" x14ac:dyDescent="0.25">
      <c r="K19218" s="4"/>
      <c r="L19218" s="32"/>
      <c r="M19218" s="32"/>
      <c r="N19218" s="4"/>
      <c r="Q19218" s="27"/>
    </row>
    <row r="19219" spans="11:17" x14ac:dyDescent="0.25">
      <c r="K19219" s="4"/>
      <c r="L19219" s="32"/>
      <c r="M19219" s="32"/>
      <c r="N19219" s="4"/>
      <c r="Q19219" s="27"/>
    </row>
    <row r="19220" spans="11:17" x14ac:dyDescent="0.25">
      <c r="K19220" s="4"/>
      <c r="L19220" s="32"/>
      <c r="M19220" s="32"/>
      <c r="N19220" s="4"/>
      <c r="Q19220" s="27"/>
    </row>
    <row r="19221" spans="11:17" x14ac:dyDescent="0.25">
      <c r="K19221" s="4"/>
      <c r="L19221" s="32"/>
      <c r="M19221" s="32"/>
      <c r="N19221" s="4"/>
      <c r="Q19221" s="27"/>
    </row>
    <row r="19222" spans="11:17" x14ac:dyDescent="0.25">
      <c r="K19222" s="4"/>
      <c r="L19222" s="32"/>
      <c r="M19222" s="32"/>
      <c r="N19222" s="4"/>
      <c r="Q19222" s="27"/>
    </row>
    <row r="19223" spans="11:17" x14ac:dyDescent="0.25">
      <c r="K19223" s="4"/>
      <c r="L19223" s="32"/>
      <c r="M19223" s="32"/>
      <c r="N19223" s="4"/>
      <c r="Q19223" s="27"/>
    </row>
    <row r="19224" spans="11:17" x14ac:dyDescent="0.25">
      <c r="K19224" s="4"/>
      <c r="L19224" s="32"/>
      <c r="M19224" s="32"/>
      <c r="N19224" s="4"/>
      <c r="Q19224" s="27"/>
    </row>
    <row r="19225" spans="11:17" x14ac:dyDescent="0.25">
      <c r="K19225" s="4"/>
      <c r="L19225" s="32"/>
      <c r="M19225" s="32"/>
      <c r="N19225" s="4"/>
      <c r="Q19225" s="27"/>
    </row>
    <row r="19226" spans="11:17" x14ac:dyDescent="0.25">
      <c r="K19226" s="4"/>
      <c r="L19226" s="32"/>
      <c r="M19226" s="32"/>
      <c r="N19226" s="4"/>
      <c r="Q19226" s="27"/>
    </row>
    <row r="19227" spans="11:17" x14ac:dyDescent="0.25">
      <c r="K19227" s="4"/>
      <c r="L19227" s="32"/>
      <c r="M19227" s="32"/>
      <c r="N19227" s="4"/>
      <c r="Q19227" s="27"/>
    </row>
    <row r="19228" spans="11:17" x14ac:dyDescent="0.25">
      <c r="K19228" s="4"/>
      <c r="L19228" s="32"/>
      <c r="M19228" s="32"/>
      <c r="N19228" s="4"/>
      <c r="Q19228" s="27"/>
    </row>
    <row r="19229" spans="11:17" x14ac:dyDescent="0.25">
      <c r="K19229" s="4"/>
      <c r="L19229" s="32"/>
      <c r="M19229" s="32"/>
      <c r="N19229" s="4"/>
      <c r="Q19229" s="27"/>
    </row>
    <row r="19230" spans="11:17" x14ac:dyDescent="0.25">
      <c r="K19230" s="4"/>
      <c r="L19230" s="32"/>
      <c r="M19230" s="32"/>
      <c r="N19230" s="4"/>
      <c r="Q19230" s="27"/>
    </row>
    <row r="19231" spans="11:17" x14ac:dyDescent="0.25">
      <c r="K19231" s="4"/>
      <c r="L19231" s="32"/>
      <c r="M19231" s="32"/>
      <c r="N19231" s="4"/>
      <c r="Q19231" s="27"/>
    </row>
    <row r="19232" spans="11:17" x14ac:dyDescent="0.25">
      <c r="K19232" s="4"/>
      <c r="L19232" s="32"/>
      <c r="M19232" s="32"/>
      <c r="N19232" s="4"/>
      <c r="Q19232" s="27"/>
    </row>
    <row r="19233" spans="11:17" x14ac:dyDescent="0.25">
      <c r="K19233" s="4"/>
      <c r="L19233" s="32"/>
      <c r="M19233" s="32"/>
      <c r="N19233" s="4"/>
      <c r="Q19233" s="27"/>
    </row>
    <row r="19234" spans="11:17" x14ac:dyDescent="0.25">
      <c r="K19234" s="4"/>
      <c r="L19234" s="32"/>
      <c r="M19234" s="32"/>
      <c r="N19234" s="4"/>
      <c r="Q19234" s="27"/>
    </row>
    <row r="19235" spans="11:17" x14ac:dyDescent="0.25">
      <c r="K19235" s="4"/>
      <c r="L19235" s="32"/>
      <c r="M19235" s="32"/>
      <c r="N19235" s="4"/>
      <c r="Q19235" s="27"/>
    </row>
    <row r="19236" spans="11:17" x14ac:dyDescent="0.25">
      <c r="K19236" s="4"/>
      <c r="L19236" s="32"/>
      <c r="M19236" s="32"/>
      <c r="N19236" s="4"/>
      <c r="Q19236" s="27"/>
    </row>
    <row r="19237" spans="11:17" x14ac:dyDescent="0.25">
      <c r="K19237" s="4"/>
      <c r="L19237" s="32"/>
      <c r="M19237" s="32"/>
      <c r="N19237" s="4"/>
      <c r="Q19237" s="27"/>
    </row>
    <row r="19238" spans="11:17" x14ac:dyDescent="0.25">
      <c r="K19238" s="4"/>
      <c r="L19238" s="32"/>
      <c r="M19238" s="32"/>
      <c r="N19238" s="4"/>
      <c r="Q19238" s="27"/>
    </row>
    <row r="19239" spans="11:17" x14ac:dyDescent="0.25">
      <c r="K19239" s="4"/>
      <c r="L19239" s="32"/>
      <c r="M19239" s="32"/>
      <c r="N19239" s="4"/>
      <c r="Q19239" s="27"/>
    </row>
    <row r="19240" spans="11:17" x14ac:dyDescent="0.25">
      <c r="K19240" s="4"/>
      <c r="L19240" s="32"/>
      <c r="M19240" s="32"/>
      <c r="N19240" s="4"/>
      <c r="Q19240" s="27"/>
    </row>
    <row r="19241" spans="11:17" x14ac:dyDescent="0.25">
      <c r="K19241" s="4"/>
      <c r="L19241" s="32"/>
      <c r="M19241" s="32"/>
      <c r="N19241" s="4"/>
      <c r="Q19241" s="27"/>
    </row>
    <row r="19242" spans="11:17" x14ac:dyDescent="0.25">
      <c r="K19242" s="4"/>
      <c r="L19242" s="32"/>
      <c r="M19242" s="32"/>
      <c r="N19242" s="4"/>
      <c r="Q19242" s="27"/>
    </row>
    <row r="19243" spans="11:17" x14ac:dyDescent="0.25">
      <c r="K19243" s="4"/>
      <c r="L19243" s="32"/>
      <c r="M19243" s="32"/>
      <c r="N19243" s="4"/>
      <c r="Q19243" s="27"/>
    </row>
    <row r="19244" spans="11:17" x14ac:dyDescent="0.25">
      <c r="K19244" s="4"/>
      <c r="L19244" s="32"/>
      <c r="M19244" s="32"/>
      <c r="N19244" s="4"/>
      <c r="Q19244" s="27"/>
    </row>
    <row r="19245" spans="11:17" x14ac:dyDescent="0.25">
      <c r="K19245" s="4"/>
      <c r="L19245" s="32"/>
      <c r="M19245" s="32"/>
      <c r="N19245" s="4"/>
      <c r="Q19245" s="27"/>
    </row>
    <row r="19246" spans="11:17" x14ac:dyDescent="0.25">
      <c r="K19246" s="4"/>
      <c r="L19246" s="32"/>
      <c r="M19246" s="32"/>
      <c r="N19246" s="4"/>
      <c r="Q19246" s="27"/>
    </row>
    <row r="19247" spans="11:17" x14ac:dyDescent="0.25">
      <c r="K19247" s="4"/>
      <c r="L19247" s="32"/>
      <c r="M19247" s="32"/>
      <c r="N19247" s="4"/>
      <c r="Q19247" s="27"/>
    </row>
    <row r="19248" spans="11:17" x14ac:dyDescent="0.25">
      <c r="K19248" s="4"/>
      <c r="L19248" s="32"/>
      <c r="M19248" s="32"/>
      <c r="N19248" s="4"/>
      <c r="Q19248" s="27"/>
    </row>
    <row r="19249" spans="11:17" x14ac:dyDescent="0.25">
      <c r="K19249" s="4"/>
      <c r="L19249" s="32"/>
      <c r="M19249" s="32"/>
      <c r="N19249" s="4"/>
      <c r="Q19249" s="27"/>
    </row>
    <row r="19250" spans="11:17" x14ac:dyDescent="0.25">
      <c r="K19250" s="4"/>
      <c r="L19250" s="32"/>
      <c r="M19250" s="32"/>
      <c r="N19250" s="4"/>
      <c r="Q19250" s="27"/>
    </row>
    <row r="19251" spans="11:17" x14ac:dyDescent="0.25">
      <c r="K19251" s="4"/>
      <c r="L19251" s="32"/>
      <c r="M19251" s="32"/>
      <c r="N19251" s="4"/>
      <c r="Q19251" s="27"/>
    </row>
    <row r="19252" spans="11:17" x14ac:dyDescent="0.25">
      <c r="K19252" s="4"/>
      <c r="L19252" s="32"/>
      <c r="M19252" s="32"/>
      <c r="N19252" s="4"/>
      <c r="Q19252" s="27"/>
    </row>
    <row r="19253" spans="11:17" x14ac:dyDescent="0.25">
      <c r="K19253" s="4"/>
      <c r="L19253" s="32"/>
      <c r="M19253" s="32"/>
      <c r="N19253" s="4"/>
      <c r="Q19253" s="27"/>
    </row>
    <row r="19254" spans="11:17" x14ac:dyDescent="0.25">
      <c r="K19254" s="4"/>
      <c r="L19254" s="32"/>
      <c r="M19254" s="32"/>
      <c r="N19254" s="4"/>
      <c r="Q19254" s="27"/>
    </row>
    <row r="19255" spans="11:17" x14ac:dyDescent="0.25">
      <c r="K19255" s="4"/>
      <c r="L19255" s="32"/>
      <c r="M19255" s="32"/>
      <c r="N19255" s="4"/>
      <c r="Q19255" s="27"/>
    </row>
    <row r="19256" spans="11:17" x14ac:dyDescent="0.25">
      <c r="K19256" s="4"/>
      <c r="L19256" s="32"/>
      <c r="M19256" s="32"/>
      <c r="N19256" s="4"/>
      <c r="Q19256" s="27"/>
    </row>
    <row r="19257" spans="11:17" x14ac:dyDescent="0.25">
      <c r="K19257" s="4"/>
      <c r="L19257" s="32"/>
      <c r="M19257" s="32"/>
      <c r="N19257" s="4"/>
      <c r="Q19257" s="27"/>
    </row>
    <row r="19258" spans="11:17" x14ac:dyDescent="0.25">
      <c r="K19258" s="4"/>
      <c r="L19258" s="32"/>
      <c r="M19258" s="32"/>
      <c r="N19258" s="4"/>
      <c r="Q19258" s="27"/>
    </row>
    <row r="19259" spans="11:17" x14ac:dyDescent="0.25">
      <c r="K19259" s="4"/>
      <c r="L19259" s="32"/>
      <c r="M19259" s="32"/>
      <c r="N19259" s="4"/>
      <c r="Q19259" s="27"/>
    </row>
    <row r="19260" spans="11:17" x14ac:dyDescent="0.25">
      <c r="K19260" s="4"/>
      <c r="L19260" s="32"/>
      <c r="M19260" s="32"/>
      <c r="N19260" s="4"/>
      <c r="Q19260" s="27"/>
    </row>
    <row r="19261" spans="11:17" x14ac:dyDescent="0.25">
      <c r="K19261" s="4"/>
      <c r="L19261" s="32"/>
      <c r="M19261" s="32"/>
      <c r="N19261" s="4"/>
      <c r="Q19261" s="27"/>
    </row>
    <row r="19262" spans="11:17" x14ac:dyDescent="0.25">
      <c r="K19262" s="4"/>
      <c r="L19262" s="32"/>
      <c r="M19262" s="32"/>
      <c r="N19262" s="4"/>
      <c r="Q19262" s="27"/>
    </row>
    <row r="19263" spans="11:17" x14ac:dyDescent="0.25">
      <c r="K19263" s="4"/>
      <c r="L19263" s="32"/>
      <c r="M19263" s="32"/>
      <c r="N19263" s="4"/>
      <c r="Q19263" s="27"/>
    </row>
    <row r="19264" spans="11:17" x14ac:dyDescent="0.25">
      <c r="K19264" s="4"/>
      <c r="L19264" s="32"/>
      <c r="M19264" s="32"/>
      <c r="N19264" s="4"/>
      <c r="Q19264" s="27"/>
    </row>
    <row r="19265" spans="11:17" x14ac:dyDescent="0.25">
      <c r="K19265" s="4"/>
      <c r="L19265" s="32"/>
      <c r="M19265" s="32"/>
      <c r="N19265" s="4"/>
      <c r="Q19265" s="27"/>
    </row>
    <row r="19266" spans="11:17" x14ac:dyDescent="0.25">
      <c r="K19266" s="4"/>
      <c r="L19266" s="32"/>
      <c r="M19266" s="32"/>
      <c r="N19266" s="4"/>
      <c r="Q19266" s="27"/>
    </row>
    <row r="19267" spans="11:17" x14ac:dyDescent="0.25">
      <c r="K19267" s="4"/>
      <c r="L19267" s="32"/>
      <c r="M19267" s="32"/>
      <c r="N19267" s="4"/>
      <c r="Q19267" s="27"/>
    </row>
    <row r="19268" spans="11:17" x14ac:dyDescent="0.25">
      <c r="K19268" s="4"/>
      <c r="L19268" s="32"/>
      <c r="M19268" s="32"/>
      <c r="N19268" s="4"/>
      <c r="Q19268" s="27"/>
    </row>
    <row r="19269" spans="11:17" x14ac:dyDescent="0.25">
      <c r="K19269" s="4"/>
      <c r="L19269" s="32"/>
      <c r="M19269" s="32"/>
      <c r="N19269" s="4"/>
      <c r="Q19269" s="27"/>
    </row>
    <row r="19270" spans="11:17" x14ac:dyDescent="0.25">
      <c r="K19270" s="4"/>
      <c r="L19270" s="32"/>
      <c r="M19270" s="32"/>
      <c r="N19270" s="4"/>
      <c r="Q19270" s="27"/>
    </row>
    <row r="19271" spans="11:17" x14ac:dyDescent="0.25">
      <c r="K19271" s="4"/>
      <c r="L19271" s="32"/>
      <c r="M19271" s="32"/>
      <c r="N19271" s="4"/>
      <c r="Q19271" s="27"/>
    </row>
    <row r="19272" spans="11:17" x14ac:dyDescent="0.25">
      <c r="K19272" s="4"/>
      <c r="L19272" s="32"/>
      <c r="M19272" s="32"/>
      <c r="N19272" s="4"/>
      <c r="Q19272" s="27"/>
    </row>
    <row r="19273" spans="11:17" x14ac:dyDescent="0.25">
      <c r="K19273" s="4"/>
      <c r="L19273" s="32"/>
      <c r="M19273" s="32"/>
      <c r="N19273" s="4"/>
      <c r="Q19273" s="27"/>
    </row>
    <row r="19274" spans="11:17" x14ac:dyDescent="0.25">
      <c r="K19274" s="4"/>
      <c r="L19274" s="32"/>
      <c r="M19274" s="32"/>
      <c r="N19274" s="4"/>
      <c r="Q19274" s="27"/>
    </row>
    <row r="19275" spans="11:17" x14ac:dyDescent="0.25">
      <c r="K19275" s="4"/>
      <c r="L19275" s="32"/>
      <c r="M19275" s="32"/>
      <c r="N19275" s="4"/>
      <c r="Q19275" s="27"/>
    </row>
    <row r="19276" spans="11:17" x14ac:dyDescent="0.25">
      <c r="K19276" s="4"/>
      <c r="L19276" s="32"/>
      <c r="M19276" s="32"/>
      <c r="N19276" s="4"/>
      <c r="Q19276" s="27"/>
    </row>
    <row r="19277" spans="11:17" x14ac:dyDescent="0.25">
      <c r="K19277" s="4"/>
      <c r="L19277" s="32"/>
      <c r="M19277" s="32"/>
      <c r="N19277" s="4"/>
      <c r="Q19277" s="27"/>
    </row>
    <row r="19278" spans="11:17" x14ac:dyDescent="0.25">
      <c r="K19278" s="4"/>
      <c r="L19278" s="32"/>
      <c r="M19278" s="32"/>
      <c r="N19278" s="4"/>
      <c r="Q19278" s="27"/>
    </row>
    <row r="19279" spans="11:17" x14ac:dyDescent="0.25">
      <c r="K19279" s="4"/>
      <c r="L19279" s="32"/>
      <c r="M19279" s="32"/>
      <c r="N19279" s="4"/>
      <c r="Q19279" s="27"/>
    </row>
    <row r="19280" spans="11:17" x14ac:dyDescent="0.25">
      <c r="K19280" s="4"/>
      <c r="L19280" s="32"/>
      <c r="M19280" s="32"/>
      <c r="N19280" s="4"/>
      <c r="Q19280" s="27"/>
    </row>
    <row r="19281" spans="11:17" x14ac:dyDescent="0.25">
      <c r="K19281" s="4"/>
      <c r="L19281" s="32"/>
      <c r="M19281" s="32"/>
      <c r="N19281" s="4"/>
      <c r="Q19281" s="27"/>
    </row>
    <row r="19282" spans="11:17" x14ac:dyDescent="0.25">
      <c r="K19282" s="4"/>
      <c r="L19282" s="32"/>
      <c r="M19282" s="32"/>
      <c r="N19282" s="4"/>
      <c r="Q19282" s="27"/>
    </row>
    <row r="19283" spans="11:17" x14ac:dyDescent="0.25">
      <c r="K19283" s="4"/>
      <c r="L19283" s="32"/>
      <c r="M19283" s="32"/>
      <c r="N19283" s="4"/>
      <c r="Q19283" s="27"/>
    </row>
    <row r="19284" spans="11:17" x14ac:dyDescent="0.25">
      <c r="K19284" s="4"/>
      <c r="L19284" s="32"/>
      <c r="M19284" s="32"/>
      <c r="N19284" s="4"/>
      <c r="Q19284" s="27"/>
    </row>
    <row r="19285" spans="11:17" x14ac:dyDescent="0.25">
      <c r="K19285" s="4"/>
      <c r="L19285" s="32"/>
      <c r="M19285" s="32"/>
      <c r="N19285" s="4"/>
      <c r="Q19285" s="27"/>
    </row>
    <row r="19286" spans="11:17" x14ac:dyDescent="0.25">
      <c r="K19286" s="4"/>
      <c r="L19286" s="32"/>
      <c r="M19286" s="32"/>
      <c r="N19286" s="4"/>
      <c r="Q19286" s="27"/>
    </row>
    <row r="19287" spans="11:17" x14ac:dyDescent="0.25">
      <c r="K19287" s="4"/>
      <c r="L19287" s="32"/>
      <c r="M19287" s="32"/>
      <c r="N19287" s="4"/>
      <c r="Q19287" s="27"/>
    </row>
    <row r="19288" spans="11:17" x14ac:dyDescent="0.25">
      <c r="K19288" s="4"/>
      <c r="L19288" s="32"/>
      <c r="M19288" s="32"/>
      <c r="N19288" s="4"/>
      <c r="Q19288" s="27"/>
    </row>
    <row r="19289" spans="11:17" x14ac:dyDescent="0.25">
      <c r="K19289" s="4"/>
      <c r="L19289" s="32"/>
      <c r="M19289" s="32"/>
      <c r="N19289" s="4"/>
      <c r="Q19289" s="27"/>
    </row>
    <row r="19290" spans="11:17" x14ac:dyDescent="0.25">
      <c r="K19290" s="4"/>
      <c r="L19290" s="32"/>
      <c r="M19290" s="32"/>
      <c r="N19290" s="4"/>
      <c r="Q19290" s="27"/>
    </row>
    <row r="19291" spans="11:17" x14ac:dyDescent="0.25">
      <c r="K19291" s="4"/>
      <c r="L19291" s="32"/>
      <c r="M19291" s="32"/>
      <c r="N19291" s="4"/>
      <c r="Q19291" s="27"/>
    </row>
    <row r="19292" spans="11:17" x14ac:dyDescent="0.25">
      <c r="K19292" s="4"/>
      <c r="L19292" s="32"/>
      <c r="M19292" s="32"/>
      <c r="N19292" s="4"/>
      <c r="Q19292" s="27"/>
    </row>
    <row r="19293" spans="11:17" x14ac:dyDescent="0.25">
      <c r="K19293" s="4"/>
      <c r="L19293" s="32"/>
      <c r="M19293" s="32"/>
      <c r="N19293" s="4"/>
      <c r="Q19293" s="27"/>
    </row>
    <row r="19294" spans="11:17" x14ac:dyDescent="0.25">
      <c r="K19294" s="4"/>
      <c r="L19294" s="32"/>
      <c r="M19294" s="32"/>
      <c r="N19294" s="4"/>
      <c r="Q19294" s="27"/>
    </row>
    <row r="19295" spans="11:17" x14ac:dyDescent="0.25">
      <c r="K19295" s="4"/>
      <c r="L19295" s="32"/>
      <c r="M19295" s="32"/>
      <c r="N19295" s="4"/>
      <c r="Q19295" s="27"/>
    </row>
    <row r="19296" spans="11:17" x14ac:dyDescent="0.25">
      <c r="K19296" s="4"/>
      <c r="L19296" s="32"/>
      <c r="M19296" s="32"/>
      <c r="N19296" s="4"/>
      <c r="Q19296" s="27"/>
    </row>
    <row r="19297" spans="11:17" x14ac:dyDescent="0.25">
      <c r="K19297" s="4"/>
      <c r="L19297" s="32"/>
      <c r="M19297" s="32"/>
      <c r="N19297" s="4"/>
      <c r="Q19297" s="27"/>
    </row>
    <row r="19298" spans="11:17" x14ac:dyDescent="0.25">
      <c r="K19298" s="4"/>
      <c r="L19298" s="32"/>
      <c r="M19298" s="32"/>
      <c r="N19298" s="4"/>
      <c r="Q19298" s="27"/>
    </row>
    <row r="19299" spans="11:17" x14ac:dyDescent="0.25">
      <c r="K19299" s="4"/>
      <c r="L19299" s="32"/>
      <c r="M19299" s="32"/>
      <c r="N19299" s="4"/>
      <c r="Q19299" s="27"/>
    </row>
    <row r="19300" spans="11:17" x14ac:dyDescent="0.25">
      <c r="K19300" s="4"/>
      <c r="L19300" s="32"/>
      <c r="M19300" s="32"/>
      <c r="N19300" s="4"/>
      <c r="Q19300" s="27"/>
    </row>
    <row r="19301" spans="11:17" x14ac:dyDescent="0.25">
      <c r="K19301" s="4"/>
      <c r="L19301" s="32"/>
      <c r="M19301" s="32"/>
      <c r="N19301" s="4"/>
      <c r="Q19301" s="27"/>
    </row>
    <row r="19302" spans="11:17" x14ac:dyDescent="0.25">
      <c r="K19302" s="4"/>
      <c r="L19302" s="32"/>
      <c r="M19302" s="32"/>
      <c r="N19302" s="4"/>
      <c r="Q19302" s="27"/>
    </row>
    <row r="19303" spans="11:17" x14ac:dyDescent="0.25">
      <c r="K19303" s="4"/>
      <c r="L19303" s="32"/>
      <c r="M19303" s="32"/>
      <c r="N19303" s="4"/>
      <c r="Q19303" s="27"/>
    </row>
    <row r="19304" spans="11:17" x14ac:dyDescent="0.25">
      <c r="K19304" s="4"/>
      <c r="L19304" s="32"/>
      <c r="M19304" s="32"/>
      <c r="N19304" s="4"/>
      <c r="Q19304" s="27"/>
    </row>
    <row r="19305" spans="11:17" x14ac:dyDescent="0.25">
      <c r="K19305" s="4"/>
      <c r="L19305" s="32"/>
      <c r="M19305" s="32"/>
      <c r="N19305" s="4"/>
      <c r="Q19305" s="27"/>
    </row>
    <row r="19306" spans="11:17" x14ac:dyDescent="0.25">
      <c r="K19306" s="4"/>
      <c r="L19306" s="32"/>
      <c r="M19306" s="32"/>
      <c r="N19306" s="4"/>
      <c r="Q19306" s="27"/>
    </row>
    <row r="19307" spans="11:17" x14ac:dyDescent="0.25">
      <c r="K19307" s="4"/>
      <c r="L19307" s="32"/>
      <c r="M19307" s="32"/>
      <c r="N19307" s="4"/>
      <c r="Q19307" s="27"/>
    </row>
    <row r="19308" spans="11:17" x14ac:dyDescent="0.25">
      <c r="K19308" s="4"/>
      <c r="L19308" s="32"/>
      <c r="M19308" s="32"/>
      <c r="N19308" s="4"/>
      <c r="Q19308" s="27"/>
    </row>
    <row r="19309" spans="11:17" x14ac:dyDescent="0.25">
      <c r="K19309" s="4"/>
      <c r="L19309" s="32"/>
      <c r="M19309" s="32"/>
      <c r="N19309" s="4"/>
      <c r="Q19309" s="27"/>
    </row>
    <row r="19310" spans="11:17" x14ac:dyDescent="0.25">
      <c r="K19310" s="4"/>
      <c r="L19310" s="32"/>
      <c r="M19310" s="32"/>
      <c r="N19310" s="4"/>
      <c r="Q19310" s="27"/>
    </row>
    <row r="19311" spans="11:17" x14ac:dyDescent="0.25">
      <c r="K19311" s="4"/>
      <c r="L19311" s="32"/>
      <c r="M19311" s="32"/>
      <c r="N19311" s="4"/>
      <c r="Q19311" s="27"/>
    </row>
    <row r="19312" spans="11:17" x14ac:dyDescent="0.25">
      <c r="K19312" s="4"/>
      <c r="L19312" s="32"/>
      <c r="M19312" s="32"/>
      <c r="N19312" s="4"/>
      <c r="Q19312" s="27"/>
    </row>
    <row r="19313" spans="11:17" x14ac:dyDescent="0.25">
      <c r="K19313" s="4"/>
      <c r="L19313" s="32"/>
      <c r="M19313" s="32"/>
      <c r="N19313" s="4"/>
      <c r="Q19313" s="27"/>
    </row>
    <row r="19314" spans="11:17" x14ac:dyDescent="0.25">
      <c r="K19314" s="4"/>
      <c r="L19314" s="32"/>
      <c r="M19314" s="32"/>
      <c r="N19314" s="4"/>
      <c r="Q19314" s="27"/>
    </row>
    <row r="19315" spans="11:17" x14ac:dyDescent="0.25">
      <c r="K19315" s="4"/>
      <c r="L19315" s="32"/>
      <c r="M19315" s="32"/>
      <c r="N19315" s="4"/>
      <c r="Q19315" s="27"/>
    </row>
    <row r="19316" spans="11:17" x14ac:dyDescent="0.25">
      <c r="K19316" s="4"/>
      <c r="L19316" s="32"/>
      <c r="M19316" s="32"/>
      <c r="N19316" s="4"/>
      <c r="Q19316" s="27"/>
    </row>
    <row r="19317" spans="11:17" x14ac:dyDescent="0.25">
      <c r="K19317" s="4"/>
      <c r="L19317" s="32"/>
      <c r="M19317" s="32"/>
      <c r="N19317" s="4"/>
      <c r="Q19317" s="27"/>
    </row>
    <row r="19318" spans="11:17" x14ac:dyDescent="0.25">
      <c r="K19318" s="4"/>
      <c r="L19318" s="32"/>
      <c r="M19318" s="32"/>
      <c r="N19318" s="4"/>
      <c r="Q19318" s="27"/>
    </row>
    <row r="19319" spans="11:17" x14ac:dyDescent="0.25">
      <c r="K19319" s="4"/>
      <c r="L19319" s="32"/>
      <c r="M19319" s="32"/>
      <c r="N19319" s="4"/>
      <c r="Q19319" s="27"/>
    </row>
    <row r="19320" spans="11:17" x14ac:dyDescent="0.25">
      <c r="K19320" s="4"/>
      <c r="L19320" s="32"/>
      <c r="M19320" s="32"/>
      <c r="N19320" s="4"/>
      <c r="Q19320" s="27"/>
    </row>
    <row r="19321" spans="11:17" x14ac:dyDescent="0.25">
      <c r="K19321" s="4"/>
      <c r="L19321" s="32"/>
      <c r="M19321" s="32"/>
      <c r="N19321" s="4"/>
      <c r="Q19321" s="27"/>
    </row>
    <row r="19322" spans="11:17" x14ac:dyDescent="0.25">
      <c r="K19322" s="4"/>
      <c r="L19322" s="32"/>
      <c r="M19322" s="32"/>
      <c r="N19322" s="4"/>
      <c r="Q19322" s="27"/>
    </row>
    <row r="19323" spans="11:17" x14ac:dyDescent="0.25">
      <c r="K19323" s="4"/>
      <c r="L19323" s="32"/>
      <c r="M19323" s="32"/>
      <c r="N19323" s="4"/>
      <c r="Q19323" s="27"/>
    </row>
    <row r="19324" spans="11:17" x14ac:dyDescent="0.25">
      <c r="K19324" s="4"/>
      <c r="L19324" s="32"/>
      <c r="M19324" s="32"/>
      <c r="N19324" s="4"/>
      <c r="Q19324" s="27"/>
    </row>
    <row r="19325" spans="11:17" x14ac:dyDescent="0.25">
      <c r="K19325" s="4"/>
      <c r="L19325" s="32"/>
      <c r="M19325" s="32"/>
      <c r="N19325" s="4"/>
      <c r="Q19325" s="27"/>
    </row>
    <row r="19326" spans="11:17" x14ac:dyDescent="0.25">
      <c r="K19326" s="4"/>
      <c r="L19326" s="32"/>
      <c r="M19326" s="32"/>
      <c r="N19326" s="4"/>
      <c r="Q19326" s="27"/>
    </row>
    <row r="19327" spans="11:17" x14ac:dyDescent="0.25">
      <c r="K19327" s="4"/>
      <c r="L19327" s="32"/>
      <c r="M19327" s="32"/>
      <c r="N19327" s="4"/>
      <c r="Q19327" s="27"/>
    </row>
    <row r="19328" spans="11:17" x14ac:dyDescent="0.25">
      <c r="K19328" s="4"/>
      <c r="L19328" s="32"/>
      <c r="M19328" s="32"/>
      <c r="N19328" s="4"/>
      <c r="Q19328" s="27"/>
    </row>
    <row r="19329" spans="11:17" x14ac:dyDescent="0.25">
      <c r="K19329" s="4"/>
      <c r="L19329" s="32"/>
      <c r="M19329" s="32"/>
      <c r="N19329" s="4"/>
      <c r="Q19329" s="27"/>
    </row>
    <row r="19330" spans="11:17" x14ac:dyDescent="0.25">
      <c r="K19330" s="4"/>
      <c r="L19330" s="32"/>
      <c r="M19330" s="32"/>
      <c r="N19330" s="4"/>
      <c r="Q19330" s="27"/>
    </row>
    <row r="19331" spans="11:17" x14ac:dyDescent="0.25">
      <c r="K19331" s="4"/>
      <c r="L19331" s="32"/>
      <c r="M19331" s="32"/>
      <c r="N19331" s="4"/>
      <c r="Q19331" s="27"/>
    </row>
    <row r="19332" spans="11:17" x14ac:dyDescent="0.25">
      <c r="K19332" s="4"/>
      <c r="L19332" s="32"/>
      <c r="M19332" s="32"/>
      <c r="N19332" s="4"/>
      <c r="Q19332" s="27"/>
    </row>
    <row r="19333" spans="11:17" x14ac:dyDescent="0.25">
      <c r="K19333" s="4"/>
      <c r="L19333" s="32"/>
      <c r="M19333" s="32"/>
      <c r="N19333" s="4"/>
      <c r="Q19333" s="27"/>
    </row>
    <row r="19334" spans="11:17" x14ac:dyDescent="0.25">
      <c r="K19334" s="4"/>
      <c r="L19334" s="32"/>
      <c r="M19334" s="32"/>
      <c r="N19334" s="4"/>
      <c r="Q19334" s="27"/>
    </row>
    <row r="19335" spans="11:17" x14ac:dyDescent="0.25">
      <c r="K19335" s="4"/>
      <c r="L19335" s="32"/>
      <c r="M19335" s="32"/>
      <c r="N19335" s="4"/>
      <c r="Q19335" s="27"/>
    </row>
    <row r="19336" spans="11:17" x14ac:dyDescent="0.25">
      <c r="K19336" s="4"/>
      <c r="L19336" s="32"/>
      <c r="M19336" s="32"/>
      <c r="N19336" s="4"/>
      <c r="Q19336" s="27"/>
    </row>
    <row r="19337" spans="11:17" x14ac:dyDescent="0.25">
      <c r="K19337" s="4"/>
      <c r="L19337" s="32"/>
      <c r="M19337" s="32"/>
      <c r="N19337" s="4"/>
      <c r="Q19337" s="27"/>
    </row>
    <row r="19338" spans="11:17" x14ac:dyDescent="0.25">
      <c r="K19338" s="4"/>
      <c r="L19338" s="32"/>
      <c r="M19338" s="32"/>
      <c r="N19338" s="4"/>
      <c r="Q19338" s="27"/>
    </row>
    <row r="19339" spans="11:17" x14ac:dyDescent="0.25">
      <c r="K19339" s="4"/>
      <c r="L19339" s="32"/>
      <c r="M19339" s="32"/>
      <c r="N19339" s="4"/>
      <c r="Q19339" s="27"/>
    </row>
    <row r="19340" spans="11:17" x14ac:dyDescent="0.25">
      <c r="K19340" s="4"/>
      <c r="L19340" s="32"/>
      <c r="M19340" s="32"/>
      <c r="N19340" s="4"/>
      <c r="Q19340" s="27"/>
    </row>
    <row r="19341" spans="11:17" x14ac:dyDescent="0.25">
      <c r="K19341" s="4"/>
      <c r="L19341" s="32"/>
      <c r="M19341" s="32"/>
      <c r="N19341" s="4"/>
      <c r="Q19341" s="27"/>
    </row>
    <row r="19342" spans="11:17" x14ac:dyDescent="0.25">
      <c r="K19342" s="4"/>
      <c r="L19342" s="32"/>
      <c r="M19342" s="32"/>
      <c r="N19342" s="4"/>
      <c r="Q19342" s="27"/>
    </row>
    <row r="19343" spans="11:17" x14ac:dyDescent="0.25">
      <c r="K19343" s="4"/>
      <c r="L19343" s="32"/>
      <c r="M19343" s="32"/>
      <c r="N19343" s="4"/>
      <c r="Q19343" s="27"/>
    </row>
    <row r="19344" spans="11:17" x14ac:dyDescent="0.25">
      <c r="K19344" s="4"/>
      <c r="L19344" s="32"/>
      <c r="M19344" s="32"/>
      <c r="N19344" s="4"/>
      <c r="Q19344" s="27"/>
    </row>
    <row r="19345" spans="11:17" x14ac:dyDescent="0.25">
      <c r="K19345" s="4"/>
      <c r="L19345" s="32"/>
      <c r="M19345" s="32"/>
      <c r="N19345" s="4"/>
      <c r="Q19345" s="27"/>
    </row>
    <row r="19346" spans="11:17" x14ac:dyDescent="0.25">
      <c r="K19346" s="4"/>
      <c r="L19346" s="32"/>
      <c r="M19346" s="32"/>
      <c r="N19346" s="4"/>
      <c r="Q19346" s="27"/>
    </row>
    <row r="19347" spans="11:17" x14ac:dyDescent="0.25">
      <c r="K19347" s="4"/>
      <c r="L19347" s="32"/>
      <c r="M19347" s="32"/>
      <c r="N19347" s="4"/>
      <c r="Q19347" s="27"/>
    </row>
    <row r="19348" spans="11:17" x14ac:dyDescent="0.25">
      <c r="K19348" s="4"/>
      <c r="L19348" s="32"/>
      <c r="M19348" s="32"/>
      <c r="N19348" s="4"/>
      <c r="Q19348" s="27"/>
    </row>
    <row r="19349" spans="11:17" x14ac:dyDescent="0.25">
      <c r="K19349" s="4"/>
      <c r="L19349" s="32"/>
      <c r="M19349" s="32"/>
      <c r="N19349" s="4"/>
      <c r="Q19349" s="27"/>
    </row>
    <row r="19350" spans="11:17" x14ac:dyDescent="0.25">
      <c r="K19350" s="4"/>
      <c r="L19350" s="32"/>
      <c r="M19350" s="32"/>
      <c r="N19350" s="4"/>
      <c r="Q19350" s="27"/>
    </row>
    <row r="19351" spans="11:17" x14ac:dyDescent="0.25">
      <c r="K19351" s="4"/>
      <c r="L19351" s="32"/>
      <c r="M19351" s="32"/>
      <c r="N19351" s="4"/>
      <c r="Q19351" s="27"/>
    </row>
    <row r="19352" spans="11:17" x14ac:dyDescent="0.25">
      <c r="K19352" s="4"/>
      <c r="L19352" s="32"/>
      <c r="M19352" s="32"/>
      <c r="N19352" s="4"/>
      <c r="Q19352" s="27"/>
    </row>
    <row r="19353" spans="11:17" x14ac:dyDescent="0.25">
      <c r="K19353" s="4"/>
      <c r="L19353" s="32"/>
      <c r="M19353" s="32"/>
      <c r="N19353" s="4"/>
      <c r="Q19353" s="27"/>
    </row>
    <row r="19354" spans="11:17" x14ac:dyDescent="0.25">
      <c r="K19354" s="4"/>
      <c r="L19354" s="32"/>
      <c r="M19354" s="32"/>
      <c r="N19354" s="4"/>
      <c r="Q19354" s="27"/>
    </row>
    <row r="19355" spans="11:17" x14ac:dyDescent="0.25">
      <c r="K19355" s="4"/>
      <c r="L19355" s="32"/>
      <c r="M19355" s="32"/>
      <c r="N19355" s="4"/>
      <c r="Q19355" s="27"/>
    </row>
    <row r="19356" spans="11:17" x14ac:dyDescent="0.25">
      <c r="K19356" s="4"/>
      <c r="L19356" s="32"/>
      <c r="M19356" s="32"/>
      <c r="N19356" s="4"/>
      <c r="Q19356" s="27"/>
    </row>
    <row r="19357" spans="11:17" x14ac:dyDescent="0.25">
      <c r="K19357" s="4"/>
      <c r="L19357" s="32"/>
      <c r="M19357" s="32"/>
      <c r="N19357" s="4"/>
      <c r="Q19357" s="27"/>
    </row>
    <row r="19358" spans="11:17" x14ac:dyDescent="0.25">
      <c r="K19358" s="4"/>
      <c r="L19358" s="32"/>
      <c r="M19358" s="32"/>
      <c r="N19358" s="4"/>
      <c r="Q19358" s="27"/>
    </row>
    <row r="19359" spans="11:17" x14ac:dyDescent="0.25">
      <c r="K19359" s="4"/>
      <c r="L19359" s="32"/>
      <c r="M19359" s="32"/>
      <c r="N19359" s="4"/>
      <c r="Q19359" s="27"/>
    </row>
    <row r="19360" spans="11:17" x14ac:dyDescent="0.25">
      <c r="K19360" s="4"/>
      <c r="L19360" s="32"/>
      <c r="M19360" s="32"/>
      <c r="N19360" s="4"/>
      <c r="Q19360" s="27"/>
    </row>
    <row r="19361" spans="11:17" x14ac:dyDescent="0.25">
      <c r="K19361" s="4"/>
      <c r="L19361" s="32"/>
      <c r="M19361" s="32"/>
      <c r="N19361" s="4"/>
      <c r="Q19361" s="27"/>
    </row>
    <row r="19362" spans="11:17" x14ac:dyDescent="0.25">
      <c r="K19362" s="4"/>
      <c r="L19362" s="32"/>
      <c r="M19362" s="32"/>
      <c r="N19362" s="4"/>
      <c r="Q19362" s="27"/>
    </row>
    <row r="19363" spans="11:17" x14ac:dyDescent="0.25">
      <c r="K19363" s="4"/>
      <c r="L19363" s="32"/>
      <c r="M19363" s="32"/>
      <c r="N19363" s="4"/>
      <c r="Q19363" s="27"/>
    </row>
    <row r="19364" spans="11:17" x14ac:dyDescent="0.25">
      <c r="K19364" s="4"/>
      <c r="L19364" s="32"/>
      <c r="M19364" s="32"/>
      <c r="N19364" s="4"/>
      <c r="Q19364" s="27"/>
    </row>
    <row r="19365" spans="11:17" x14ac:dyDescent="0.25">
      <c r="K19365" s="4"/>
      <c r="L19365" s="32"/>
      <c r="M19365" s="32"/>
      <c r="N19365" s="4"/>
      <c r="Q19365" s="27"/>
    </row>
    <row r="19366" spans="11:17" x14ac:dyDescent="0.25">
      <c r="K19366" s="4"/>
      <c r="L19366" s="32"/>
      <c r="M19366" s="32"/>
      <c r="N19366" s="4"/>
      <c r="Q19366" s="27"/>
    </row>
    <row r="19367" spans="11:17" x14ac:dyDescent="0.25">
      <c r="K19367" s="4"/>
      <c r="L19367" s="32"/>
      <c r="M19367" s="32"/>
      <c r="N19367" s="4"/>
      <c r="Q19367" s="27"/>
    </row>
    <row r="19368" spans="11:17" x14ac:dyDescent="0.25">
      <c r="K19368" s="4"/>
      <c r="L19368" s="32"/>
      <c r="M19368" s="32"/>
      <c r="N19368" s="4"/>
      <c r="Q19368" s="27"/>
    </row>
    <row r="19369" spans="11:17" x14ac:dyDescent="0.25">
      <c r="K19369" s="4"/>
      <c r="L19369" s="32"/>
      <c r="M19369" s="32"/>
      <c r="N19369" s="4"/>
      <c r="Q19369" s="27"/>
    </row>
    <row r="19370" spans="11:17" x14ac:dyDescent="0.25">
      <c r="K19370" s="4"/>
      <c r="L19370" s="32"/>
      <c r="M19370" s="32"/>
      <c r="N19370" s="4"/>
      <c r="Q19370" s="27"/>
    </row>
    <row r="19371" spans="11:17" x14ac:dyDescent="0.25">
      <c r="K19371" s="4"/>
      <c r="L19371" s="32"/>
      <c r="M19371" s="32"/>
      <c r="N19371" s="4"/>
      <c r="Q19371" s="27"/>
    </row>
    <row r="19372" spans="11:17" x14ac:dyDescent="0.25">
      <c r="K19372" s="4"/>
      <c r="L19372" s="32"/>
      <c r="M19372" s="32"/>
      <c r="N19372" s="4"/>
      <c r="Q19372" s="27"/>
    </row>
    <row r="19373" spans="11:17" x14ac:dyDescent="0.25">
      <c r="K19373" s="4"/>
      <c r="L19373" s="32"/>
      <c r="M19373" s="32"/>
      <c r="N19373" s="4"/>
      <c r="Q19373" s="27"/>
    </row>
    <row r="19374" spans="11:17" x14ac:dyDescent="0.25">
      <c r="K19374" s="4"/>
      <c r="L19374" s="32"/>
      <c r="M19374" s="32"/>
      <c r="N19374" s="4"/>
      <c r="Q19374" s="27"/>
    </row>
    <row r="19375" spans="11:17" x14ac:dyDescent="0.25">
      <c r="K19375" s="4"/>
      <c r="L19375" s="32"/>
      <c r="M19375" s="32"/>
      <c r="N19375" s="4"/>
      <c r="Q19375" s="27"/>
    </row>
    <row r="19376" spans="11:17" x14ac:dyDescent="0.25">
      <c r="K19376" s="4"/>
      <c r="L19376" s="32"/>
      <c r="M19376" s="32"/>
      <c r="N19376" s="4"/>
      <c r="Q19376" s="27"/>
    </row>
    <row r="19377" spans="11:17" x14ac:dyDescent="0.25">
      <c r="K19377" s="4"/>
      <c r="L19377" s="32"/>
      <c r="M19377" s="32"/>
      <c r="N19377" s="4"/>
      <c r="Q19377" s="27"/>
    </row>
    <row r="19378" spans="11:17" x14ac:dyDescent="0.25">
      <c r="K19378" s="4"/>
      <c r="L19378" s="32"/>
      <c r="M19378" s="32"/>
      <c r="N19378" s="4"/>
      <c r="Q19378" s="27"/>
    </row>
    <row r="19379" spans="11:17" x14ac:dyDescent="0.25">
      <c r="K19379" s="4"/>
      <c r="L19379" s="32"/>
      <c r="M19379" s="32"/>
      <c r="N19379" s="4"/>
      <c r="Q19379" s="27"/>
    </row>
    <row r="19380" spans="11:17" x14ac:dyDescent="0.25">
      <c r="K19380" s="4"/>
      <c r="L19380" s="32"/>
      <c r="M19380" s="32"/>
      <c r="N19380" s="4"/>
      <c r="Q19380" s="27"/>
    </row>
    <row r="19381" spans="11:17" x14ac:dyDescent="0.25">
      <c r="K19381" s="4"/>
      <c r="L19381" s="32"/>
      <c r="M19381" s="32"/>
      <c r="N19381" s="4"/>
      <c r="Q19381" s="27"/>
    </row>
    <row r="19382" spans="11:17" x14ac:dyDescent="0.25">
      <c r="K19382" s="4"/>
      <c r="L19382" s="32"/>
      <c r="M19382" s="32"/>
      <c r="N19382" s="4"/>
      <c r="Q19382" s="27"/>
    </row>
    <row r="19383" spans="11:17" x14ac:dyDescent="0.25">
      <c r="K19383" s="4"/>
      <c r="L19383" s="32"/>
      <c r="M19383" s="32"/>
      <c r="N19383" s="4"/>
      <c r="Q19383" s="27"/>
    </row>
    <row r="19384" spans="11:17" x14ac:dyDescent="0.25">
      <c r="K19384" s="4"/>
      <c r="L19384" s="32"/>
      <c r="M19384" s="32"/>
      <c r="N19384" s="4"/>
      <c r="Q19384" s="27"/>
    </row>
    <row r="19385" spans="11:17" x14ac:dyDescent="0.25">
      <c r="K19385" s="4"/>
      <c r="L19385" s="32"/>
      <c r="M19385" s="32"/>
      <c r="N19385" s="4"/>
      <c r="Q19385" s="27"/>
    </row>
    <row r="19386" spans="11:17" x14ac:dyDescent="0.25">
      <c r="K19386" s="4"/>
      <c r="L19386" s="32"/>
      <c r="M19386" s="32"/>
      <c r="N19386" s="4"/>
      <c r="Q19386" s="27"/>
    </row>
    <row r="19387" spans="11:17" x14ac:dyDescent="0.25">
      <c r="K19387" s="4"/>
      <c r="L19387" s="32"/>
      <c r="M19387" s="32"/>
      <c r="N19387" s="4"/>
      <c r="Q19387" s="27"/>
    </row>
    <row r="19388" spans="11:17" x14ac:dyDescent="0.25">
      <c r="K19388" s="4"/>
      <c r="L19388" s="32"/>
      <c r="M19388" s="32"/>
      <c r="N19388" s="4"/>
      <c r="Q19388" s="27"/>
    </row>
    <row r="19389" spans="11:17" x14ac:dyDescent="0.25">
      <c r="K19389" s="4"/>
      <c r="L19389" s="32"/>
      <c r="M19389" s="32"/>
      <c r="N19389" s="4"/>
      <c r="Q19389" s="27"/>
    </row>
    <row r="19390" spans="11:17" x14ac:dyDescent="0.25">
      <c r="K19390" s="4"/>
      <c r="L19390" s="32"/>
      <c r="M19390" s="32"/>
      <c r="N19390" s="4"/>
      <c r="Q19390" s="27"/>
    </row>
    <row r="19391" spans="11:17" x14ac:dyDescent="0.25">
      <c r="K19391" s="4"/>
      <c r="L19391" s="32"/>
      <c r="M19391" s="32"/>
      <c r="N19391" s="4"/>
      <c r="Q19391" s="27"/>
    </row>
    <row r="19392" spans="11:17" x14ac:dyDescent="0.25">
      <c r="K19392" s="4"/>
      <c r="L19392" s="32"/>
      <c r="M19392" s="32"/>
      <c r="N19392" s="4"/>
      <c r="Q19392" s="27"/>
    </row>
    <row r="19393" spans="11:17" x14ac:dyDescent="0.25">
      <c r="K19393" s="4"/>
      <c r="L19393" s="32"/>
      <c r="M19393" s="32"/>
      <c r="N19393" s="4"/>
      <c r="Q19393" s="27"/>
    </row>
    <row r="19394" spans="11:17" x14ac:dyDescent="0.25">
      <c r="K19394" s="4"/>
      <c r="L19394" s="32"/>
      <c r="M19394" s="32"/>
      <c r="N19394" s="4"/>
      <c r="Q19394" s="27"/>
    </row>
    <row r="19395" spans="11:17" x14ac:dyDescent="0.25">
      <c r="K19395" s="4"/>
      <c r="L19395" s="32"/>
      <c r="M19395" s="32"/>
      <c r="N19395" s="4"/>
      <c r="Q19395" s="27"/>
    </row>
    <row r="19396" spans="11:17" x14ac:dyDescent="0.25">
      <c r="K19396" s="4"/>
      <c r="L19396" s="32"/>
      <c r="M19396" s="32"/>
      <c r="N19396" s="4"/>
      <c r="Q19396" s="27"/>
    </row>
    <row r="19397" spans="11:17" x14ac:dyDescent="0.25">
      <c r="K19397" s="4"/>
      <c r="L19397" s="32"/>
      <c r="M19397" s="32"/>
      <c r="N19397" s="4"/>
      <c r="Q19397" s="27"/>
    </row>
    <row r="19398" spans="11:17" x14ac:dyDescent="0.25">
      <c r="K19398" s="4"/>
      <c r="L19398" s="32"/>
      <c r="M19398" s="32"/>
      <c r="N19398" s="4"/>
      <c r="Q19398" s="27"/>
    </row>
    <row r="19399" spans="11:17" x14ac:dyDescent="0.25">
      <c r="K19399" s="4"/>
      <c r="L19399" s="32"/>
      <c r="M19399" s="32"/>
      <c r="N19399" s="4"/>
      <c r="Q19399" s="27"/>
    </row>
    <row r="19400" spans="11:17" x14ac:dyDescent="0.25">
      <c r="K19400" s="4"/>
      <c r="L19400" s="32"/>
      <c r="M19400" s="32"/>
      <c r="N19400" s="4"/>
      <c r="Q19400" s="27"/>
    </row>
    <row r="19401" spans="11:17" x14ac:dyDescent="0.25">
      <c r="K19401" s="4"/>
      <c r="L19401" s="32"/>
      <c r="M19401" s="32"/>
      <c r="N19401" s="4"/>
      <c r="Q19401" s="27"/>
    </row>
    <row r="19402" spans="11:17" x14ac:dyDescent="0.25">
      <c r="K19402" s="4"/>
      <c r="L19402" s="32"/>
      <c r="M19402" s="32"/>
      <c r="N19402" s="4"/>
      <c r="Q19402" s="27"/>
    </row>
    <row r="19403" spans="11:17" x14ac:dyDescent="0.25">
      <c r="K19403" s="4"/>
      <c r="L19403" s="32"/>
      <c r="M19403" s="32"/>
      <c r="N19403" s="4"/>
      <c r="Q19403" s="27"/>
    </row>
    <row r="19404" spans="11:17" x14ac:dyDescent="0.25">
      <c r="K19404" s="4"/>
      <c r="L19404" s="32"/>
      <c r="M19404" s="32"/>
      <c r="N19404" s="4"/>
      <c r="Q19404" s="27"/>
    </row>
    <row r="19405" spans="11:17" x14ac:dyDescent="0.25">
      <c r="K19405" s="4"/>
      <c r="L19405" s="32"/>
      <c r="M19405" s="32"/>
      <c r="N19405" s="4"/>
      <c r="Q19405" s="27"/>
    </row>
    <row r="19406" spans="11:17" x14ac:dyDescent="0.25">
      <c r="K19406" s="4"/>
      <c r="L19406" s="32"/>
      <c r="M19406" s="32"/>
      <c r="N19406" s="4"/>
      <c r="Q19406" s="27"/>
    </row>
    <row r="19407" spans="11:17" x14ac:dyDescent="0.25">
      <c r="K19407" s="4"/>
      <c r="L19407" s="32"/>
      <c r="M19407" s="32"/>
      <c r="N19407" s="4"/>
      <c r="Q19407" s="27"/>
    </row>
    <row r="19408" spans="11:17" x14ac:dyDescent="0.25">
      <c r="K19408" s="4"/>
      <c r="L19408" s="32"/>
      <c r="M19408" s="32"/>
      <c r="N19408" s="4"/>
      <c r="Q19408" s="27"/>
    </row>
    <row r="19409" spans="11:17" x14ac:dyDescent="0.25">
      <c r="K19409" s="4"/>
      <c r="L19409" s="32"/>
      <c r="M19409" s="32"/>
      <c r="N19409" s="4"/>
      <c r="Q19409" s="27"/>
    </row>
    <row r="19410" spans="11:17" x14ac:dyDescent="0.25">
      <c r="K19410" s="4"/>
      <c r="L19410" s="32"/>
      <c r="M19410" s="32"/>
      <c r="N19410" s="4"/>
      <c r="Q19410" s="27"/>
    </row>
    <row r="19411" spans="11:17" x14ac:dyDescent="0.25">
      <c r="K19411" s="4"/>
      <c r="L19411" s="32"/>
      <c r="M19411" s="32"/>
      <c r="N19411" s="4"/>
      <c r="Q19411" s="27"/>
    </row>
    <row r="19412" spans="11:17" x14ac:dyDescent="0.25">
      <c r="K19412" s="4"/>
      <c r="L19412" s="32"/>
      <c r="M19412" s="32"/>
      <c r="N19412" s="4"/>
      <c r="Q19412" s="27"/>
    </row>
    <row r="19413" spans="11:17" x14ac:dyDescent="0.25">
      <c r="K19413" s="4"/>
      <c r="L19413" s="32"/>
      <c r="M19413" s="32"/>
      <c r="N19413" s="4"/>
      <c r="Q19413" s="27"/>
    </row>
    <row r="19414" spans="11:17" x14ac:dyDescent="0.25">
      <c r="K19414" s="4"/>
      <c r="L19414" s="32"/>
      <c r="M19414" s="32"/>
      <c r="N19414" s="4"/>
      <c r="Q19414" s="27"/>
    </row>
    <row r="19415" spans="11:17" x14ac:dyDescent="0.25">
      <c r="K19415" s="4"/>
      <c r="L19415" s="32"/>
      <c r="M19415" s="32"/>
      <c r="N19415" s="4"/>
      <c r="Q19415" s="27"/>
    </row>
    <row r="19416" spans="11:17" x14ac:dyDescent="0.25">
      <c r="K19416" s="4"/>
      <c r="L19416" s="32"/>
      <c r="M19416" s="32"/>
      <c r="N19416" s="4"/>
      <c r="Q19416" s="27"/>
    </row>
    <row r="19417" spans="11:17" x14ac:dyDescent="0.25">
      <c r="K19417" s="4"/>
      <c r="L19417" s="32"/>
      <c r="M19417" s="32"/>
      <c r="N19417" s="4"/>
      <c r="Q19417" s="27"/>
    </row>
    <row r="19418" spans="11:17" x14ac:dyDescent="0.25">
      <c r="K19418" s="4"/>
      <c r="L19418" s="32"/>
      <c r="M19418" s="32"/>
      <c r="N19418" s="4"/>
      <c r="Q19418" s="27"/>
    </row>
    <row r="19419" spans="11:17" x14ac:dyDescent="0.25">
      <c r="K19419" s="4"/>
      <c r="L19419" s="32"/>
      <c r="M19419" s="32"/>
      <c r="N19419" s="4"/>
      <c r="Q19419" s="27"/>
    </row>
    <row r="19420" spans="11:17" x14ac:dyDescent="0.25">
      <c r="K19420" s="4"/>
      <c r="L19420" s="32"/>
      <c r="M19420" s="32"/>
      <c r="N19420" s="4"/>
      <c r="Q19420" s="27"/>
    </row>
    <row r="19421" spans="11:17" x14ac:dyDescent="0.25">
      <c r="K19421" s="4"/>
      <c r="L19421" s="32"/>
      <c r="M19421" s="32"/>
      <c r="N19421" s="4"/>
      <c r="Q19421" s="27"/>
    </row>
    <row r="19422" spans="11:17" x14ac:dyDescent="0.25">
      <c r="K19422" s="4"/>
      <c r="L19422" s="32"/>
      <c r="M19422" s="32"/>
      <c r="N19422" s="4"/>
      <c r="Q19422" s="27"/>
    </row>
    <row r="19423" spans="11:17" x14ac:dyDescent="0.25">
      <c r="K19423" s="4"/>
      <c r="L19423" s="32"/>
      <c r="M19423" s="32"/>
      <c r="N19423" s="4"/>
      <c r="Q19423" s="27"/>
    </row>
    <row r="19424" spans="11:17" x14ac:dyDescent="0.25">
      <c r="K19424" s="4"/>
      <c r="L19424" s="32"/>
      <c r="M19424" s="32"/>
      <c r="N19424" s="4"/>
      <c r="Q19424" s="27"/>
    </row>
    <row r="19425" spans="11:17" x14ac:dyDescent="0.25">
      <c r="K19425" s="4"/>
      <c r="L19425" s="32"/>
      <c r="M19425" s="32"/>
      <c r="N19425" s="4"/>
      <c r="Q19425" s="27"/>
    </row>
    <row r="19426" spans="11:17" x14ac:dyDescent="0.25">
      <c r="K19426" s="4"/>
      <c r="L19426" s="32"/>
      <c r="M19426" s="32"/>
      <c r="N19426" s="4"/>
      <c r="Q19426" s="27"/>
    </row>
    <row r="19427" spans="11:17" x14ac:dyDescent="0.25">
      <c r="K19427" s="4"/>
      <c r="L19427" s="32"/>
      <c r="M19427" s="32"/>
      <c r="N19427" s="4"/>
      <c r="Q19427" s="27"/>
    </row>
    <row r="19428" spans="11:17" x14ac:dyDescent="0.25">
      <c r="K19428" s="4"/>
      <c r="L19428" s="32"/>
      <c r="M19428" s="32"/>
      <c r="N19428" s="4"/>
      <c r="Q19428" s="27"/>
    </row>
    <row r="19429" spans="11:17" x14ac:dyDescent="0.25">
      <c r="K19429" s="4"/>
      <c r="L19429" s="32"/>
      <c r="M19429" s="32"/>
      <c r="N19429" s="4"/>
      <c r="Q19429" s="27"/>
    </row>
    <row r="19430" spans="11:17" x14ac:dyDescent="0.25">
      <c r="K19430" s="4"/>
      <c r="L19430" s="32"/>
      <c r="M19430" s="32"/>
      <c r="N19430" s="4"/>
      <c r="Q19430" s="27"/>
    </row>
    <row r="19431" spans="11:17" x14ac:dyDescent="0.25">
      <c r="K19431" s="4"/>
      <c r="L19431" s="32"/>
      <c r="M19431" s="32"/>
      <c r="N19431" s="4"/>
      <c r="Q19431" s="27"/>
    </row>
    <row r="19432" spans="11:17" x14ac:dyDescent="0.25">
      <c r="K19432" s="4"/>
      <c r="L19432" s="32"/>
      <c r="M19432" s="32"/>
      <c r="N19432" s="4"/>
      <c r="Q19432" s="27"/>
    </row>
    <row r="19433" spans="11:17" x14ac:dyDescent="0.25">
      <c r="K19433" s="4"/>
      <c r="L19433" s="32"/>
      <c r="M19433" s="32"/>
      <c r="N19433" s="4"/>
      <c r="Q19433" s="27"/>
    </row>
    <row r="19434" spans="11:17" x14ac:dyDescent="0.25">
      <c r="K19434" s="4"/>
      <c r="L19434" s="32"/>
      <c r="M19434" s="32"/>
      <c r="N19434" s="4"/>
      <c r="Q19434" s="27"/>
    </row>
    <row r="19435" spans="11:17" x14ac:dyDescent="0.25">
      <c r="K19435" s="4"/>
      <c r="L19435" s="32"/>
      <c r="M19435" s="32"/>
      <c r="N19435" s="4"/>
      <c r="Q19435" s="27"/>
    </row>
    <row r="19436" spans="11:17" x14ac:dyDescent="0.25">
      <c r="K19436" s="4"/>
      <c r="L19436" s="32"/>
      <c r="M19436" s="32"/>
      <c r="N19436" s="4"/>
      <c r="Q19436" s="27"/>
    </row>
    <row r="19437" spans="11:17" x14ac:dyDescent="0.25">
      <c r="K19437" s="4"/>
      <c r="L19437" s="32"/>
      <c r="M19437" s="32"/>
      <c r="N19437" s="4"/>
      <c r="Q19437" s="27"/>
    </row>
    <row r="19438" spans="11:17" x14ac:dyDescent="0.25">
      <c r="K19438" s="4"/>
      <c r="L19438" s="32"/>
      <c r="M19438" s="32"/>
      <c r="N19438" s="4"/>
      <c r="Q19438" s="27"/>
    </row>
    <row r="19439" spans="11:17" x14ac:dyDescent="0.25">
      <c r="K19439" s="4"/>
      <c r="L19439" s="32"/>
      <c r="M19439" s="32"/>
      <c r="N19439" s="4"/>
      <c r="Q19439" s="27"/>
    </row>
    <row r="19440" spans="11:17" x14ac:dyDescent="0.25">
      <c r="K19440" s="4"/>
      <c r="L19440" s="32"/>
      <c r="M19440" s="32"/>
      <c r="N19440" s="4"/>
      <c r="Q19440" s="27"/>
    </row>
    <row r="19441" spans="11:17" x14ac:dyDescent="0.25">
      <c r="K19441" s="4"/>
      <c r="L19441" s="32"/>
      <c r="M19441" s="32"/>
      <c r="N19441" s="4"/>
      <c r="Q19441" s="27"/>
    </row>
    <row r="19442" spans="11:17" x14ac:dyDescent="0.25">
      <c r="K19442" s="4"/>
      <c r="L19442" s="32"/>
      <c r="M19442" s="32"/>
      <c r="N19442" s="4"/>
      <c r="Q19442" s="27"/>
    </row>
    <row r="19443" spans="11:17" x14ac:dyDescent="0.25">
      <c r="K19443" s="4"/>
      <c r="L19443" s="32"/>
      <c r="M19443" s="32"/>
      <c r="N19443" s="4"/>
      <c r="Q19443" s="27"/>
    </row>
    <row r="19444" spans="11:17" x14ac:dyDescent="0.25">
      <c r="K19444" s="4"/>
      <c r="L19444" s="32"/>
      <c r="M19444" s="32"/>
      <c r="N19444" s="4"/>
      <c r="Q19444" s="27"/>
    </row>
    <row r="19445" spans="11:17" x14ac:dyDescent="0.25">
      <c r="K19445" s="4"/>
      <c r="L19445" s="32"/>
      <c r="M19445" s="32"/>
      <c r="N19445" s="4"/>
      <c r="Q19445" s="27"/>
    </row>
    <row r="19446" spans="11:17" x14ac:dyDescent="0.25">
      <c r="K19446" s="4"/>
      <c r="L19446" s="32"/>
      <c r="M19446" s="32"/>
      <c r="N19446" s="4"/>
      <c r="Q19446" s="27"/>
    </row>
    <row r="19447" spans="11:17" x14ac:dyDescent="0.25">
      <c r="K19447" s="4"/>
      <c r="L19447" s="32"/>
      <c r="M19447" s="32"/>
      <c r="N19447" s="4"/>
      <c r="Q19447" s="27"/>
    </row>
    <row r="19448" spans="11:17" x14ac:dyDescent="0.25">
      <c r="K19448" s="4"/>
      <c r="L19448" s="32"/>
      <c r="M19448" s="32"/>
      <c r="N19448" s="4"/>
      <c r="Q19448" s="27"/>
    </row>
    <row r="19449" spans="11:17" x14ac:dyDescent="0.25">
      <c r="K19449" s="4"/>
      <c r="L19449" s="32"/>
      <c r="M19449" s="32"/>
      <c r="N19449" s="4"/>
      <c r="Q19449" s="27"/>
    </row>
    <row r="19450" spans="11:17" x14ac:dyDescent="0.25">
      <c r="K19450" s="4"/>
      <c r="L19450" s="32"/>
      <c r="M19450" s="32"/>
      <c r="N19450" s="4"/>
      <c r="Q19450" s="27"/>
    </row>
    <row r="19451" spans="11:17" x14ac:dyDescent="0.25">
      <c r="K19451" s="4"/>
      <c r="L19451" s="32"/>
      <c r="M19451" s="32"/>
      <c r="N19451" s="4"/>
      <c r="Q19451" s="27"/>
    </row>
    <row r="19452" spans="11:17" x14ac:dyDescent="0.25">
      <c r="K19452" s="4"/>
      <c r="L19452" s="32"/>
      <c r="M19452" s="32"/>
      <c r="N19452" s="4"/>
      <c r="Q19452" s="27"/>
    </row>
    <row r="19453" spans="11:17" x14ac:dyDescent="0.25">
      <c r="K19453" s="4"/>
      <c r="L19453" s="32"/>
      <c r="M19453" s="32"/>
      <c r="N19453" s="4"/>
      <c r="Q19453" s="27"/>
    </row>
    <row r="19454" spans="11:17" x14ac:dyDescent="0.25">
      <c r="K19454" s="4"/>
      <c r="L19454" s="32"/>
      <c r="M19454" s="32"/>
      <c r="N19454" s="4"/>
      <c r="Q19454" s="27"/>
    </row>
    <row r="19455" spans="11:17" x14ac:dyDescent="0.25">
      <c r="K19455" s="4"/>
      <c r="L19455" s="32"/>
      <c r="M19455" s="32"/>
      <c r="N19455" s="4"/>
      <c r="Q19455" s="27"/>
    </row>
    <row r="19456" spans="11:17" x14ac:dyDescent="0.25">
      <c r="K19456" s="4"/>
      <c r="L19456" s="32"/>
      <c r="M19456" s="32"/>
      <c r="N19456" s="4"/>
      <c r="Q19456" s="27"/>
    </row>
    <row r="19457" spans="11:17" x14ac:dyDescent="0.25">
      <c r="K19457" s="4"/>
      <c r="L19457" s="32"/>
      <c r="M19457" s="32"/>
      <c r="N19457" s="4"/>
      <c r="Q19457" s="27"/>
    </row>
    <row r="19458" spans="11:17" x14ac:dyDescent="0.25">
      <c r="K19458" s="4"/>
      <c r="L19458" s="32"/>
      <c r="M19458" s="32"/>
      <c r="N19458" s="4"/>
      <c r="Q19458" s="27"/>
    </row>
    <row r="19459" spans="11:17" x14ac:dyDescent="0.25">
      <c r="K19459" s="4"/>
      <c r="L19459" s="32"/>
      <c r="M19459" s="32"/>
      <c r="N19459" s="4"/>
      <c r="Q19459" s="27"/>
    </row>
    <row r="19460" spans="11:17" x14ac:dyDescent="0.25">
      <c r="K19460" s="4"/>
      <c r="L19460" s="32"/>
      <c r="M19460" s="32"/>
      <c r="N19460" s="4"/>
      <c r="Q19460" s="27"/>
    </row>
    <row r="19461" spans="11:17" x14ac:dyDescent="0.25">
      <c r="K19461" s="4"/>
      <c r="L19461" s="32"/>
      <c r="M19461" s="32"/>
      <c r="N19461" s="4"/>
      <c r="Q19461" s="27"/>
    </row>
    <row r="19462" spans="11:17" x14ac:dyDescent="0.25">
      <c r="K19462" s="4"/>
      <c r="L19462" s="32"/>
      <c r="M19462" s="32"/>
      <c r="N19462" s="4"/>
      <c r="Q19462" s="27"/>
    </row>
    <row r="19463" spans="11:17" x14ac:dyDescent="0.25">
      <c r="K19463" s="4"/>
      <c r="L19463" s="32"/>
      <c r="M19463" s="32"/>
      <c r="N19463" s="4"/>
      <c r="Q19463" s="27"/>
    </row>
    <row r="19464" spans="11:17" x14ac:dyDescent="0.25">
      <c r="K19464" s="4"/>
      <c r="L19464" s="32"/>
      <c r="M19464" s="32"/>
      <c r="N19464" s="4"/>
      <c r="Q19464" s="27"/>
    </row>
    <row r="19465" spans="11:17" x14ac:dyDescent="0.25">
      <c r="K19465" s="4"/>
      <c r="L19465" s="32"/>
      <c r="M19465" s="32"/>
      <c r="N19465" s="4"/>
      <c r="Q19465" s="27"/>
    </row>
    <row r="19466" spans="11:17" x14ac:dyDescent="0.25">
      <c r="K19466" s="4"/>
      <c r="L19466" s="32"/>
      <c r="M19466" s="32"/>
      <c r="N19466" s="4"/>
      <c r="Q19466" s="27"/>
    </row>
    <row r="19467" spans="11:17" x14ac:dyDescent="0.25">
      <c r="K19467" s="4"/>
      <c r="L19467" s="32"/>
      <c r="M19467" s="32"/>
      <c r="N19467" s="4"/>
      <c r="Q19467" s="27"/>
    </row>
    <row r="19468" spans="11:17" x14ac:dyDescent="0.25">
      <c r="K19468" s="4"/>
      <c r="L19468" s="32"/>
      <c r="M19468" s="32"/>
      <c r="N19468" s="4"/>
      <c r="Q19468" s="27"/>
    </row>
    <row r="19469" spans="11:17" x14ac:dyDescent="0.25">
      <c r="K19469" s="4"/>
      <c r="L19469" s="32"/>
      <c r="M19469" s="32"/>
      <c r="N19469" s="4"/>
      <c r="Q19469" s="27"/>
    </row>
    <row r="19470" spans="11:17" x14ac:dyDescent="0.25">
      <c r="K19470" s="4"/>
      <c r="L19470" s="32"/>
      <c r="M19470" s="32"/>
      <c r="N19470" s="4"/>
      <c r="Q19470" s="27"/>
    </row>
    <row r="19471" spans="11:17" x14ac:dyDescent="0.25">
      <c r="K19471" s="4"/>
      <c r="L19471" s="32"/>
      <c r="M19471" s="32"/>
      <c r="N19471" s="4"/>
      <c r="Q19471" s="27"/>
    </row>
    <row r="19472" spans="11:17" x14ac:dyDescent="0.25">
      <c r="K19472" s="4"/>
      <c r="L19472" s="32"/>
      <c r="M19472" s="32"/>
      <c r="N19472" s="4"/>
      <c r="Q19472" s="27"/>
    </row>
    <row r="19473" spans="11:17" x14ac:dyDescent="0.25">
      <c r="K19473" s="4"/>
      <c r="L19473" s="32"/>
      <c r="M19473" s="32"/>
      <c r="N19473" s="4"/>
      <c r="Q19473" s="27"/>
    </row>
    <row r="19474" spans="11:17" x14ac:dyDescent="0.25">
      <c r="K19474" s="4"/>
      <c r="L19474" s="32"/>
      <c r="M19474" s="32"/>
      <c r="N19474" s="4"/>
      <c r="Q19474" s="27"/>
    </row>
    <row r="19475" spans="11:17" x14ac:dyDescent="0.25">
      <c r="K19475" s="4"/>
      <c r="L19475" s="32"/>
      <c r="M19475" s="32"/>
      <c r="N19475" s="4"/>
      <c r="Q19475" s="27"/>
    </row>
    <row r="19476" spans="11:17" x14ac:dyDescent="0.25">
      <c r="K19476" s="4"/>
      <c r="L19476" s="32"/>
      <c r="M19476" s="32"/>
      <c r="N19476" s="4"/>
      <c r="Q19476" s="27"/>
    </row>
    <row r="19477" spans="11:17" x14ac:dyDescent="0.25">
      <c r="K19477" s="4"/>
      <c r="L19477" s="32"/>
      <c r="M19477" s="32"/>
      <c r="N19477" s="4"/>
      <c r="Q19477" s="27"/>
    </row>
    <row r="19478" spans="11:17" x14ac:dyDescent="0.25">
      <c r="K19478" s="4"/>
      <c r="L19478" s="32"/>
      <c r="M19478" s="32"/>
      <c r="N19478" s="4"/>
      <c r="Q19478" s="27"/>
    </row>
    <row r="19479" spans="11:17" x14ac:dyDescent="0.25">
      <c r="K19479" s="4"/>
      <c r="L19479" s="32"/>
      <c r="M19479" s="32"/>
      <c r="N19479" s="4"/>
      <c r="Q19479" s="27"/>
    </row>
    <row r="19480" spans="11:17" x14ac:dyDescent="0.25">
      <c r="K19480" s="4"/>
      <c r="L19480" s="32"/>
      <c r="M19480" s="32"/>
      <c r="N19480" s="4"/>
      <c r="Q19480" s="27"/>
    </row>
    <row r="19481" spans="11:17" x14ac:dyDescent="0.25">
      <c r="K19481" s="4"/>
      <c r="L19481" s="32"/>
      <c r="M19481" s="32"/>
      <c r="N19481" s="4"/>
      <c r="Q19481" s="27"/>
    </row>
    <row r="19482" spans="11:17" x14ac:dyDescent="0.25">
      <c r="K19482" s="4"/>
      <c r="L19482" s="32"/>
      <c r="M19482" s="32"/>
      <c r="N19482" s="4"/>
      <c r="Q19482" s="27"/>
    </row>
    <row r="19483" spans="11:17" x14ac:dyDescent="0.25">
      <c r="K19483" s="4"/>
      <c r="L19483" s="32"/>
      <c r="M19483" s="32"/>
      <c r="N19483" s="4"/>
      <c r="Q19483" s="27"/>
    </row>
    <row r="19484" spans="11:17" x14ac:dyDescent="0.25">
      <c r="K19484" s="4"/>
      <c r="L19484" s="32"/>
      <c r="M19484" s="32"/>
      <c r="N19484" s="4"/>
      <c r="Q19484" s="27"/>
    </row>
    <row r="19485" spans="11:17" x14ac:dyDescent="0.25">
      <c r="K19485" s="4"/>
      <c r="L19485" s="32"/>
      <c r="M19485" s="32"/>
      <c r="N19485" s="4"/>
      <c r="Q19485" s="27"/>
    </row>
    <row r="19486" spans="11:17" x14ac:dyDescent="0.25">
      <c r="K19486" s="4"/>
      <c r="L19486" s="32"/>
      <c r="M19486" s="32"/>
      <c r="N19486" s="4"/>
      <c r="Q19486" s="27"/>
    </row>
    <row r="19487" spans="11:17" x14ac:dyDescent="0.25">
      <c r="K19487" s="4"/>
      <c r="L19487" s="32"/>
      <c r="M19487" s="32"/>
      <c r="N19487" s="4"/>
      <c r="Q19487" s="27"/>
    </row>
    <row r="19488" spans="11:17" x14ac:dyDescent="0.25">
      <c r="K19488" s="4"/>
      <c r="L19488" s="32"/>
      <c r="M19488" s="32"/>
      <c r="N19488" s="4"/>
      <c r="Q19488" s="27"/>
    </row>
    <row r="19489" spans="11:17" x14ac:dyDescent="0.25">
      <c r="K19489" s="4"/>
      <c r="L19489" s="32"/>
      <c r="M19489" s="32"/>
      <c r="N19489" s="4"/>
      <c r="Q19489" s="27"/>
    </row>
    <row r="19490" spans="11:17" x14ac:dyDescent="0.25">
      <c r="K19490" s="4"/>
      <c r="L19490" s="32"/>
      <c r="M19490" s="32"/>
      <c r="N19490" s="4"/>
      <c r="Q19490" s="27"/>
    </row>
    <row r="19491" spans="11:17" x14ac:dyDescent="0.25">
      <c r="K19491" s="4"/>
      <c r="L19491" s="32"/>
      <c r="M19491" s="32"/>
      <c r="N19491" s="4"/>
      <c r="Q19491" s="27"/>
    </row>
    <row r="19492" spans="11:17" x14ac:dyDescent="0.25">
      <c r="K19492" s="4"/>
      <c r="L19492" s="32"/>
      <c r="M19492" s="32"/>
      <c r="N19492" s="4"/>
      <c r="Q19492" s="27"/>
    </row>
    <row r="19493" spans="11:17" x14ac:dyDescent="0.25">
      <c r="K19493" s="4"/>
      <c r="L19493" s="32"/>
      <c r="M19493" s="32"/>
      <c r="N19493" s="4"/>
      <c r="Q19493" s="27"/>
    </row>
    <row r="19494" spans="11:17" x14ac:dyDescent="0.25">
      <c r="K19494" s="4"/>
      <c r="L19494" s="32"/>
      <c r="M19494" s="32"/>
      <c r="N19494" s="4"/>
      <c r="Q19494" s="27"/>
    </row>
    <row r="19495" spans="11:17" x14ac:dyDescent="0.25">
      <c r="K19495" s="4"/>
      <c r="L19495" s="32"/>
      <c r="M19495" s="32"/>
      <c r="N19495" s="4"/>
      <c r="Q19495" s="27"/>
    </row>
    <row r="19496" spans="11:17" x14ac:dyDescent="0.25">
      <c r="K19496" s="4"/>
      <c r="L19496" s="32"/>
      <c r="M19496" s="32"/>
      <c r="N19496" s="4"/>
      <c r="Q19496" s="27"/>
    </row>
    <row r="19497" spans="11:17" x14ac:dyDescent="0.25">
      <c r="K19497" s="4"/>
      <c r="L19497" s="32"/>
      <c r="M19497" s="32"/>
      <c r="N19497" s="4"/>
      <c r="Q19497" s="27"/>
    </row>
    <row r="19498" spans="11:17" x14ac:dyDescent="0.25">
      <c r="K19498" s="4"/>
      <c r="L19498" s="32"/>
      <c r="M19498" s="32"/>
      <c r="N19498" s="4"/>
      <c r="Q19498" s="27"/>
    </row>
    <row r="19499" spans="11:17" x14ac:dyDescent="0.25">
      <c r="K19499" s="4"/>
      <c r="L19499" s="32"/>
      <c r="M19499" s="32"/>
      <c r="N19499" s="4"/>
      <c r="Q19499" s="27"/>
    </row>
    <row r="19500" spans="11:17" x14ac:dyDescent="0.25">
      <c r="K19500" s="4"/>
      <c r="L19500" s="32"/>
      <c r="M19500" s="32"/>
      <c r="N19500" s="4"/>
      <c r="Q19500" s="27"/>
    </row>
    <row r="19501" spans="11:17" x14ac:dyDescent="0.25">
      <c r="K19501" s="4"/>
      <c r="L19501" s="32"/>
      <c r="M19501" s="32"/>
      <c r="N19501" s="4"/>
      <c r="Q19501" s="27"/>
    </row>
    <row r="19502" spans="11:17" x14ac:dyDescent="0.25">
      <c r="K19502" s="4"/>
      <c r="L19502" s="32"/>
      <c r="M19502" s="32"/>
      <c r="N19502" s="4"/>
      <c r="Q19502" s="27"/>
    </row>
    <row r="19503" spans="11:17" x14ac:dyDescent="0.25">
      <c r="K19503" s="4"/>
      <c r="L19503" s="32"/>
      <c r="M19503" s="32"/>
      <c r="N19503" s="4"/>
      <c r="Q19503" s="27"/>
    </row>
    <row r="19504" spans="11:17" x14ac:dyDescent="0.25">
      <c r="K19504" s="4"/>
      <c r="L19504" s="32"/>
      <c r="M19504" s="32"/>
      <c r="N19504" s="4"/>
      <c r="Q19504" s="27"/>
    </row>
    <row r="19505" spans="11:17" x14ac:dyDescent="0.25">
      <c r="K19505" s="4"/>
      <c r="L19505" s="32"/>
      <c r="M19505" s="32"/>
      <c r="N19505" s="4"/>
      <c r="Q19505" s="27"/>
    </row>
    <row r="19506" spans="11:17" x14ac:dyDescent="0.25">
      <c r="K19506" s="4"/>
      <c r="L19506" s="32"/>
      <c r="M19506" s="32"/>
      <c r="N19506" s="4"/>
      <c r="Q19506" s="27"/>
    </row>
    <row r="19507" spans="11:17" x14ac:dyDescent="0.25">
      <c r="K19507" s="4"/>
      <c r="L19507" s="32"/>
      <c r="M19507" s="32"/>
      <c r="N19507" s="4"/>
      <c r="Q19507" s="27"/>
    </row>
    <row r="19508" spans="11:17" x14ac:dyDescent="0.25">
      <c r="K19508" s="4"/>
      <c r="L19508" s="32"/>
      <c r="M19508" s="32"/>
      <c r="N19508" s="4"/>
      <c r="Q19508" s="27"/>
    </row>
    <row r="19509" spans="11:17" x14ac:dyDescent="0.25">
      <c r="K19509" s="4"/>
      <c r="L19509" s="32"/>
      <c r="M19509" s="32"/>
      <c r="N19509" s="4"/>
      <c r="Q19509" s="27"/>
    </row>
    <row r="19510" spans="11:17" x14ac:dyDescent="0.25">
      <c r="K19510" s="4"/>
      <c r="L19510" s="32"/>
      <c r="M19510" s="32"/>
      <c r="N19510" s="4"/>
      <c r="Q19510" s="27"/>
    </row>
    <row r="19511" spans="11:17" x14ac:dyDescent="0.25">
      <c r="K19511" s="4"/>
      <c r="L19511" s="32"/>
      <c r="M19511" s="32"/>
      <c r="N19511" s="4"/>
      <c r="Q19511" s="27"/>
    </row>
    <row r="19512" spans="11:17" x14ac:dyDescent="0.25">
      <c r="K19512" s="4"/>
      <c r="L19512" s="32"/>
      <c r="M19512" s="32"/>
      <c r="N19512" s="4"/>
      <c r="Q19512" s="27"/>
    </row>
    <row r="19513" spans="11:17" x14ac:dyDescent="0.25">
      <c r="K19513" s="4"/>
      <c r="L19513" s="32"/>
      <c r="M19513" s="32"/>
      <c r="N19513" s="4"/>
      <c r="Q19513" s="27"/>
    </row>
    <row r="19514" spans="11:17" x14ac:dyDescent="0.25">
      <c r="K19514" s="4"/>
      <c r="L19514" s="32"/>
      <c r="M19514" s="32"/>
      <c r="N19514" s="4"/>
      <c r="Q19514" s="27"/>
    </row>
    <row r="19515" spans="11:17" x14ac:dyDescent="0.25">
      <c r="K19515" s="4"/>
      <c r="L19515" s="32"/>
      <c r="M19515" s="32"/>
      <c r="N19515" s="4"/>
      <c r="Q19515" s="27"/>
    </row>
    <row r="19516" spans="11:17" x14ac:dyDescent="0.25">
      <c r="K19516" s="4"/>
      <c r="L19516" s="32"/>
      <c r="M19516" s="32"/>
      <c r="N19516" s="4"/>
      <c r="Q19516" s="27"/>
    </row>
    <row r="19517" spans="11:17" x14ac:dyDescent="0.25">
      <c r="K19517" s="4"/>
      <c r="L19517" s="32"/>
      <c r="M19517" s="32"/>
      <c r="N19517" s="4"/>
      <c r="Q19517" s="27"/>
    </row>
    <row r="19518" spans="11:17" x14ac:dyDescent="0.25">
      <c r="K19518" s="4"/>
      <c r="L19518" s="32"/>
      <c r="M19518" s="32"/>
      <c r="N19518" s="4"/>
      <c r="Q19518" s="27"/>
    </row>
    <row r="19519" spans="11:17" x14ac:dyDescent="0.25">
      <c r="K19519" s="4"/>
      <c r="L19519" s="32"/>
      <c r="M19519" s="32"/>
      <c r="N19519" s="4"/>
      <c r="Q19519" s="27"/>
    </row>
    <row r="19520" spans="11:17" x14ac:dyDescent="0.25">
      <c r="K19520" s="4"/>
      <c r="L19520" s="32"/>
      <c r="M19520" s="32"/>
      <c r="N19520" s="4"/>
      <c r="Q19520" s="27"/>
    </row>
    <row r="19521" spans="11:17" x14ac:dyDescent="0.25">
      <c r="K19521" s="4"/>
      <c r="L19521" s="32"/>
      <c r="M19521" s="32"/>
      <c r="N19521" s="4"/>
      <c r="Q19521" s="27"/>
    </row>
    <row r="19522" spans="11:17" x14ac:dyDescent="0.25">
      <c r="K19522" s="4"/>
      <c r="L19522" s="32"/>
      <c r="M19522" s="32"/>
      <c r="N19522" s="4"/>
      <c r="Q19522" s="27"/>
    </row>
    <row r="19523" spans="11:17" x14ac:dyDescent="0.25">
      <c r="K19523" s="4"/>
      <c r="L19523" s="32"/>
      <c r="M19523" s="32"/>
      <c r="N19523" s="4"/>
      <c r="Q19523" s="27"/>
    </row>
    <row r="19524" spans="11:17" x14ac:dyDescent="0.25">
      <c r="K19524" s="4"/>
      <c r="L19524" s="32"/>
      <c r="M19524" s="32"/>
      <c r="N19524" s="4"/>
      <c r="Q19524" s="27"/>
    </row>
    <row r="19525" spans="11:17" x14ac:dyDescent="0.25">
      <c r="K19525" s="4"/>
      <c r="L19525" s="32"/>
      <c r="M19525" s="32"/>
      <c r="N19525" s="4"/>
      <c r="Q19525" s="27"/>
    </row>
    <row r="19526" spans="11:17" x14ac:dyDescent="0.25">
      <c r="K19526" s="4"/>
      <c r="L19526" s="32"/>
      <c r="M19526" s="32"/>
      <c r="N19526" s="4"/>
      <c r="Q19526" s="27"/>
    </row>
    <row r="19527" spans="11:17" x14ac:dyDescent="0.25">
      <c r="K19527" s="4"/>
      <c r="L19527" s="32"/>
      <c r="M19527" s="32"/>
      <c r="N19527" s="4"/>
      <c r="Q19527" s="27"/>
    </row>
    <row r="19528" spans="11:17" x14ac:dyDescent="0.25">
      <c r="K19528" s="4"/>
      <c r="L19528" s="32"/>
      <c r="M19528" s="32"/>
      <c r="N19528" s="4"/>
      <c r="Q19528" s="27"/>
    </row>
    <row r="19529" spans="11:17" x14ac:dyDescent="0.25">
      <c r="K19529" s="4"/>
      <c r="L19529" s="32"/>
      <c r="M19529" s="32"/>
      <c r="N19529" s="4"/>
      <c r="Q19529" s="27"/>
    </row>
    <row r="19530" spans="11:17" x14ac:dyDescent="0.25">
      <c r="K19530" s="4"/>
      <c r="L19530" s="32"/>
      <c r="M19530" s="32"/>
      <c r="N19530" s="4"/>
      <c r="Q19530" s="27"/>
    </row>
    <row r="19531" spans="11:17" x14ac:dyDescent="0.25">
      <c r="K19531" s="4"/>
      <c r="L19531" s="32"/>
      <c r="M19531" s="32"/>
      <c r="N19531" s="4"/>
      <c r="Q19531" s="27"/>
    </row>
    <row r="19532" spans="11:17" x14ac:dyDescent="0.25">
      <c r="K19532" s="4"/>
      <c r="L19532" s="32"/>
      <c r="M19532" s="32"/>
      <c r="N19532" s="4"/>
      <c r="Q19532" s="27"/>
    </row>
    <row r="19533" spans="11:17" x14ac:dyDescent="0.25">
      <c r="K19533" s="4"/>
      <c r="L19533" s="32"/>
      <c r="M19533" s="32"/>
      <c r="N19533" s="4"/>
      <c r="Q19533" s="27"/>
    </row>
    <row r="19534" spans="11:17" x14ac:dyDescent="0.25">
      <c r="K19534" s="4"/>
      <c r="L19534" s="32"/>
      <c r="M19534" s="32"/>
      <c r="N19534" s="4"/>
      <c r="Q19534" s="27"/>
    </row>
    <row r="19535" spans="11:17" x14ac:dyDescent="0.25">
      <c r="K19535" s="4"/>
      <c r="L19535" s="32"/>
      <c r="M19535" s="32"/>
      <c r="N19535" s="4"/>
      <c r="Q19535" s="27"/>
    </row>
    <row r="19536" spans="11:17" x14ac:dyDescent="0.25">
      <c r="K19536" s="4"/>
      <c r="L19536" s="32"/>
      <c r="M19536" s="32"/>
      <c r="N19536" s="4"/>
      <c r="Q19536" s="27"/>
    </row>
    <row r="19537" spans="11:17" x14ac:dyDescent="0.25">
      <c r="K19537" s="4"/>
      <c r="L19537" s="32"/>
      <c r="M19537" s="32"/>
      <c r="N19537" s="4"/>
      <c r="Q19537" s="27"/>
    </row>
    <row r="19538" spans="11:17" x14ac:dyDescent="0.25">
      <c r="K19538" s="4"/>
      <c r="L19538" s="32"/>
      <c r="M19538" s="32"/>
      <c r="N19538" s="4"/>
      <c r="Q19538" s="27"/>
    </row>
    <row r="19539" spans="11:17" x14ac:dyDescent="0.25">
      <c r="K19539" s="4"/>
      <c r="L19539" s="32"/>
      <c r="M19539" s="32"/>
      <c r="N19539" s="4"/>
      <c r="Q19539" s="27"/>
    </row>
    <row r="19540" spans="11:17" x14ac:dyDescent="0.25">
      <c r="K19540" s="4"/>
      <c r="L19540" s="32"/>
      <c r="M19540" s="32"/>
      <c r="N19540" s="4"/>
      <c r="Q19540" s="27"/>
    </row>
    <row r="19541" spans="11:17" x14ac:dyDescent="0.25">
      <c r="K19541" s="4"/>
      <c r="L19541" s="32"/>
      <c r="M19541" s="32"/>
      <c r="N19541" s="4"/>
      <c r="Q19541" s="27"/>
    </row>
    <row r="19542" spans="11:17" x14ac:dyDescent="0.25">
      <c r="K19542" s="4"/>
      <c r="L19542" s="32"/>
      <c r="M19542" s="32"/>
      <c r="N19542" s="4"/>
      <c r="Q19542" s="27"/>
    </row>
    <row r="19543" spans="11:17" x14ac:dyDescent="0.25">
      <c r="K19543" s="4"/>
      <c r="L19543" s="32"/>
      <c r="M19543" s="32"/>
      <c r="N19543" s="4"/>
      <c r="Q19543" s="27"/>
    </row>
    <row r="19544" spans="11:17" x14ac:dyDescent="0.25">
      <c r="K19544" s="4"/>
      <c r="L19544" s="32"/>
      <c r="M19544" s="32"/>
      <c r="N19544" s="4"/>
      <c r="Q19544" s="27"/>
    </row>
    <row r="19545" spans="11:17" x14ac:dyDescent="0.25">
      <c r="K19545" s="4"/>
      <c r="L19545" s="32"/>
      <c r="M19545" s="32"/>
      <c r="N19545" s="4"/>
      <c r="Q19545" s="27"/>
    </row>
    <row r="19546" spans="11:17" x14ac:dyDescent="0.25">
      <c r="K19546" s="4"/>
      <c r="L19546" s="32"/>
      <c r="M19546" s="32"/>
      <c r="N19546" s="4"/>
      <c r="Q19546" s="27"/>
    </row>
    <row r="19547" spans="11:17" x14ac:dyDescent="0.25">
      <c r="K19547" s="4"/>
      <c r="L19547" s="32"/>
      <c r="M19547" s="32"/>
      <c r="N19547" s="4"/>
      <c r="Q19547" s="27"/>
    </row>
    <row r="19548" spans="11:17" x14ac:dyDescent="0.25">
      <c r="K19548" s="4"/>
      <c r="L19548" s="32"/>
      <c r="M19548" s="32"/>
      <c r="N19548" s="4"/>
      <c r="Q19548" s="27"/>
    </row>
    <row r="19549" spans="11:17" x14ac:dyDescent="0.25">
      <c r="K19549" s="4"/>
      <c r="L19549" s="32"/>
      <c r="M19549" s="32"/>
      <c r="N19549" s="4"/>
      <c r="Q19549" s="27"/>
    </row>
    <row r="19550" spans="11:17" x14ac:dyDescent="0.25">
      <c r="K19550" s="4"/>
      <c r="L19550" s="32"/>
      <c r="M19550" s="32"/>
      <c r="N19550" s="4"/>
      <c r="Q19550" s="27"/>
    </row>
    <row r="19551" spans="11:17" x14ac:dyDescent="0.25">
      <c r="K19551" s="4"/>
      <c r="L19551" s="32"/>
      <c r="M19551" s="32"/>
      <c r="N19551" s="4"/>
      <c r="Q19551" s="27"/>
    </row>
    <row r="19552" spans="11:17" x14ac:dyDescent="0.25">
      <c r="K19552" s="4"/>
      <c r="L19552" s="32"/>
      <c r="M19552" s="32"/>
      <c r="N19552" s="4"/>
      <c r="Q19552" s="27"/>
    </row>
    <row r="19553" spans="11:17" x14ac:dyDescent="0.25">
      <c r="K19553" s="4"/>
      <c r="L19553" s="32"/>
      <c r="M19553" s="32"/>
      <c r="N19553" s="4"/>
      <c r="Q19553" s="27"/>
    </row>
    <row r="19554" spans="11:17" x14ac:dyDescent="0.25">
      <c r="K19554" s="4"/>
      <c r="L19554" s="32"/>
      <c r="M19554" s="32"/>
      <c r="N19554" s="4"/>
      <c r="Q19554" s="27"/>
    </row>
    <row r="19555" spans="11:17" x14ac:dyDescent="0.25">
      <c r="K19555" s="4"/>
      <c r="L19555" s="32"/>
      <c r="M19555" s="32"/>
      <c r="N19555" s="4"/>
      <c r="Q19555" s="27"/>
    </row>
    <row r="19556" spans="11:17" x14ac:dyDescent="0.25">
      <c r="K19556" s="4"/>
      <c r="L19556" s="32"/>
      <c r="M19556" s="32"/>
      <c r="N19556" s="4"/>
      <c r="Q19556" s="27"/>
    </row>
    <row r="19557" spans="11:17" x14ac:dyDescent="0.25">
      <c r="K19557" s="4"/>
      <c r="L19557" s="32"/>
      <c r="M19557" s="32"/>
      <c r="N19557" s="4"/>
      <c r="Q19557" s="27"/>
    </row>
    <row r="19558" spans="11:17" x14ac:dyDescent="0.25">
      <c r="K19558" s="4"/>
      <c r="L19558" s="32"/>
      <c r="M19558" s="32"/>
      <c r="N19558" s="4"/>
      <c r="Q19558" s="27"/>
    </row>
    <row r="19559" spans="11:17" x14ac:dyDescent="0.25">
      <c r="K19559" s="4"/>
      <c r="L19559" s="32"/>
      <c r="M19559" s="32"/>
      <c r="N19559" s="4"/>
      <c r="Q19559" s="27"/>
    </row>
    <row r="19560" spans="11:17" x14ac:dyDescent="0.25">
      <c r="K19560" s="4"/>
      <c r="L19560" s="32"/>
      <c r="M19560" s="32"/>
      <c r="N19560" s="4"/>
      <c r="Q19560" s="27"/>
    </row>
    <row r="19561" spans="11:17" x14ac:dyDescent="0.25">
      <c r="K19561" s="4"/>
      <c r="L19561" s="32"/>
      <c r="M19561" s="32"/>
      <c r="N19561" s="4"/>
      <c r="Q19561" s="27"/>
    </row>
    <row r="19562" spans="11:17" x14ac:dyDescent="0.25">
      <c r="K19562" s="4"/>
      <c r="L19562" s="32"/>
      <c r="M19562" s="32"/>
      <c r="N19562" s="4"/>
      <c r="Q19562" s="27"/>
    </row>
    <row r="19563" spans="11:17" x14ac:dyDescent="0.25">
      <c r="K19563" s="4"/>
      <c r="L19563" s="32"/>
      <c r="M19563" s="32"/>
      <c r="N19563" s="4"/>
      <c r="Q19563" s="27"/>
    </row>
    <row r="19564" spans="11:17" x14ac:dyDescent="0.25">
      <c r="K19564" s="4"/>
      <c r="L19564" s="32"/>
      <c r="M19564" s="32"/>
      <c r="N19564" s="4"/>
      <c r="Q19564" s="27"/>
    </row>
    <row r="19565" spans="11:17" x14ac:dyDescent="0.25">
      <c r="K19565" s="4"/>
      <c r="L19565" s="32"/>
      <c r="M19565" s="32"/>
      <c r="N19565" s="4"/>
      <c r="Q19565" s="27"/>
    </row>
    <row r="19566" spans="11:17" x14ac:dyDescent="0.25">
      <c r="K19566" s="4"/>
      <c r="L19566" s="32"/>
      <c r="M19566" s="32"/>
      <c r="N19566" s="4"/>
      <c r="Q19566" s="27"/>
    </row>
    <row r="19567" spans="11:17" x14ac:dyDescent="0.25">
      <c r="K19567" s="4"/>
      <c r="L19567" s="32"/>
      <c r="M19567" s="32"/>
      <c r="N19567" s="4"/>
      <c r="Q19567" s="27"/>
    </row>
    <row r="19568" spans="11:17" x14ac:dyDescent="0.25">
      <c r="K19568" s="4"/>
      <c r="L19568" s="32"/>
      <c r="M19568" s="32"/>
      <c r="N19568" s="4"/>
      <c r="Q19568" s="27"/>
    </row>
    <row r="19569" spans="11:17" x14ac:dyDescent="0.25">
      <c r="K19569" s="4"/>
      <c r="L19569" s="32"/>
      <c r="M19569" s="32"/>
      <c r="N19569" s="4"/>
      <c r="Q19569" s="27"/>
    </row>
    <row r="19570" spans="11:17" x14ac:dyDescent="0.25">
      <c r="K19570" s="4"/>
      <c r="L19570" s="32"/>
      <c r="M19570" s="32"/>
      <c r="N19570" s="4"/>
      <c r="Q19570" s="27"/>
    </row>
    <row r="19571" spans="11:17" x14ac:dyDescent="0.25">
      <c r="K19571" s="4"/>
      <c r="L19571" s="32"/>
      <c r="M19571" s="32"/>
      <c r="N19571" s="4"/>
      <c r="Q19571" s="27"/>
    </row>
    <row r="19572" spans="11:17" x14ac:dyDescent="0.25">
      <c r="K19572" s="4"/>
      <c r="L19572" s="32"/>
      <c r="M19572" s="32"/>
      <c r="N19572" s="4"/>
      <c r="Q19572" s="27"/>
    </row>
    <row r="19573" spans="11:17" x14ac:dyDescent="0.25">
      <c r="K19573" s="4"/>
      <c r="L19573" s="32"/>
      <c r="M19573" s="32"/>
      <c r="N19573" s="4"/>
      <c r="Q19573" s="27"/>
    </row>
    <row r="19574" spans="11:17" x14ac:dyDescent="0.25">
      <c r="K19574" s="4"/>
      <c r="L19574" s="32"/>
      <c r="M19574" s="32"/>
      <c r="N19574" s="4"/>
      <c r="Q19574" s="27"/>
    </row>
    <row r="19575" spans="11:17" x14ac:dyDescent="0.25">
      <c r="K19575" s="4"/>
      <c r="L19575" s="32"/>
      <c r="M19575" s="32"/>
      <c r="N19575" s="4"/>
      <c r="Q19575" s="27"/>
    </row>
    <row r="19576" spans="11:17" x14ac:dyDescent="0.25">
      <c r="K19576" s="4"/>
      <c r="L19576" s="32"/>
      <c r="M19576" s="32"/>
      <c r="N19576" s="4"/>
      <c r="Q19576" s="27"/>
    </row>
    <row r="19577" spans="11:17" x14ac:dyDescent="0.25">
      <c r="K19577" s="4"/>
      <c r="L19577" s="32"/>
      <c r="M19577" s="32"/>
      <c r="N19577" s="4"/>
      <c r="Q19577" s="27"/>
    </row>
    <row r="19578" spans="11:17" x14ac:dyDescent="0.25">
      <c r="K19578" s="4"/>
      <c r="L19578" s="32"/>
      <c r="M19578" s="32"/>
      <c r="N19578" s="4"/>
      <c r="Q19578" s="27"/>
    </row>
    <row r="19579" spans="11:17" x14ac:dyDescent="0.25">
      <c r="K19579" s="4"/>
      <c r="L19579" s="32"/>
      <c r="M19579" s="32"/>
      <c r="N19579" s="4"/>
      <c r="Q19579" s="27"/>
    </row>
    <row r="19580" spans="11:17" x14ac:dyDescent="0.25">
      <c r="K19580" s="4"/>
      <c r="L19580" s="32"/>
      <c r="M19580" s="32"/>
      <c r="N19580" s="4"/>
      <c r="Q19580" s="27"/>
    </row>
    <row r="19581" spans="11:17" x14ac:dyDescent="0.25">
      <c r="K19581" s="4"/>
      <c r="L19581" s="32"/>
      <c r="M19581" s="32"/>
      <c r="N19581" s="4"/>
      <c r="Q19581" s="27"/>
    </row>
    <row r="19582" spans="11:17" x14ac:dyDescent="0.25">
      <c r="K19582" s="4"/>
      <c r="L19582" s="32"/>
      <c r="M19582" s="32"/>
      <c r="N19582" s="4"/>
      <c r="Q19582" s="27"/>
    </row>
    <row r="19583" spans="11:17" x14ac:dyDescent="0.25">
      <c r="K19583" s="4"/>
      <c r="L19583" s="32"/>
      <c r="M19583" s="32"/>
      <c r="N19583" s="4"/>
      <c r="Q19583" s="27"/>
    </row>
    <row r="19584" spans="11:17" x14ac:dyDescent="0.25">
      <c r="K19584" s="4"/>
      <c r="L19584" s="32"/>
      <c r="M19584" s="32"/>
      <c r="N19584" s="4"/>
      <c r="Q19584" s="27"/>
    </row>
    <row r="19585" spans="11:17" x14ac:dyDescent="0.25">
      <c r="K19585" s="4"/>
      <c r="L19585" s="32"/>
      <c r="M19585" s="32"/>
      <c r="N19585" s="4"/>
      <c r="Q19585" s="27"/>
    </row>
    <row r="19586" spans="11:17" x14ac:dyDescent="0.25">
      <c r="K19586" s="4"/>
      <c r="L19586" s="32"/>
      <c r="M19586" s="32"/>
      <c r="N19586" s="4"/>
      <c r="Q19586" s="27"/>
    </row>
    <row r="19587" spans="11:17" x14ac:dyDescent="0.25">
      <c r="K19587" s="4"/>
      <c r="L19587" s="32"/>
      <c r="M19587" s="32"/>
      <c r="N19587" s="4"/>
      <c r="Q19587" s="27"/>
    </row>
    <row r="19588" spans="11:17" x14ac:dyDescent="0.25">
      <c r="K19588" s="4"/>
      <c r="L19588" s="32"/>
      <c r="M19588" s="32"/>
      <c r="N19588" s="4"/>
      <c r="Q19588" s="27"/>
    </row>
    <row r="19589" spans="11:17" x14ac:dyDescent="0.25">
      <c r="K19589" s="4"/>
      <c r="L19589" s="32"/>
      <c r="M19589" s="32"/>
      <c r="N19589" s="4"/>
      <c r="Q19589" s="27"/>
    </row>
    <row r="19590" spans="11:17" x14ac:dyDescent="0.25">
      <c r="K19590" s="4"/>
      <c r="L19590" s="32"/>
      <c r="M19590" s="32"/>
      <c r="N19590" s="4"/>
      <c r="Q19590" s="27"/>
    </row>
    <row r="19591" spans="11:17" x14ac:dyDescent="0.25">
      <c r="K19591" s="4"/>
      <c r="L19591" s="32"/>
      <c r="M19591" s="32"/>
      <c r="N19591" s="4"/>
      <c r="Q19591" s="27"/>
    </row>
    <row r="19592" spans="11:17" x14ac:dyDescent="0.25">
      <c r="K19592" s="4"/>
      <c r="L19592" s="32"/>
      <c r="M19592" s="32"/>
      <c r="N19592" s="4"/>
      <c r="Q19592" s="27"/>
    </row>
    <row r="19593" spans="11:17" x14ac:dyDescent="0.25">
      <c r="K19593" s="4"/>
      <c r="L19593" s="32"/>
      <c r="M19593" s="32"/>
      <c r="N19593" s="4"/>
      <c r="Q19593" s="27"/>
    </row>
    <row r="19594" spans="11:17" x14ac:dyDescent="0.25">
      <c r="K19594" s="4"/>
      <c r="L19594" s="32"/>
      <c r="M19594" s="32"/>
      <c r="N19594" s="4"/>
      <c r="Q19594" s="27"/>
    </row>
    <row r="19595" spans="11:17" x14ac:dyDescent="0.25">
      <c r="K19595" s="4"/>
      <c r="L19595" s="32"/>
      <c r="M19595" s="32"/>
      <c r="N19595" s="4"/>
      <c r="Q19595" s="27"/>
    </row>
    <row r="19596" spans="11:17" x14ac:dyDescent="0.25">
      <c r="K19596" s="4"/>
      <c r="L19596" s="32"/>
      <c r="M19596" s="32"/>
      <c r="N19596" s="4"/>
      <c r="Q19596" s="27"/>
    </row>
    <row r="19597" spans="11:17" x14ac:dyDescent="0.25">
      <c r="K19597" s="4"/>
      <c r="L19597" s="32"/>
      <c r="M19597" s="32"/>
      <c r="N19597" s="4"/>
      <c r="Q19597" s="27"/>
    </row>
    <row r="19598" spans="11:17" x14ac:dyDescent="0.25">
      <c r="K19598" s="4"/>
      <c r="L19598" s="32"/>
      <c r="M19598" s="32"/>
      <c r="N19598" s="4"/>
      <c r="Q19598" s="27"/>
    </row>
    <row r="19599" spans="11:17" x14ac:dyDescent="0.25">
      <c r="K19599" s="4"/>
      <c r="L19599" s="32"/>
      <c r="M19599" s="32"/>
      <c r="N19599" s="4"/>
      <c r="Q19599" s="27"/>
    </row>
    <row r="19600" spans="11:17" x14ac:dyDescent="0.25">
      <c r="K19600" s="4"/>
      <c r="L19600" s="32"/>
      <c r="M19600" s="32"/>
      <c r="N19600" s="4"/>
      <c r="Q19600" s="27"/>
    </row>
    <row r="19601" spans="11:17" x14ac:dyDescent="0.25">
      <c r="K19601" s="4"/>
      <c r="L19601" s="32"/>
      <c r="M19601" s="32"/>
      <c r="N19601" s="4"/>
      <c r="Q19601" s="27"/>
    </row>
    <row r="19602" spans="11:17" x14ac:dyDescent="0.25">
      <c r="K19602" s="4"/>
      <c r="L19602" s="32"/>
      <c r="M19602" s="32"/>
      <c r="N19602" s="4"/>
      <c r="Q19602" s="27"/>
    </row>
    <row r="19603" spans="11:17" x14ac:dyDescent="0.25">
      <c r="K19603" s="4"/>
      <c r="L19603" s="32"/>
      <c r="M19603" s="32"/>
      <c r="N19603" s="4"/>
      <c r="Q19603" s="27"/>
    </row>
    <row r="19604" spans="11:17" x14ac:dyDescent="0.25">
      <c r="K19604" s="4"/>
      <c r="L19604" s="32"/>
      <c r="M19604" s="32"/>
      <c r="N19604" s="4"/>
      <c r="Q19604" s="27"/>
    </row>
    <row r="19605" spans="11:17" x14ac:dyDescent="0.25">
      <c r="K19605" s="4"/>
      <c r="L19605" s="32"/>
      <c r="M19605" s="32"/>
      <c r="N19605" s="4"/>
      <c r="Q19605" s="27"/>
    </row>
    <row r="19606" spans="11:17" x14ac:dyDescent="0.25">
      <c r="K19606" s="4"/>
      <c r="L19606" s="32"/>
      <c r="M19606" s="32"/>
      <c r="N19606" s="4"/>
      <c r="Q19606" s="27"/>
    </row>
    <row r="19607" spans="11:17" x14ac:dyDescent="0.25">
      <c r="K19607" s="4"/>
      <c r="L19607" s="32"/>
      <c r="M19607" s="32"/>
      <c r="N19607" s="4"/>
      <c r="Q19607" s="27"/>
    </row>
    <row r="19608" spans="11:17" x14ac:dyDescent="0.25">
      <c r="K19608" s="4"/>
      <c r="L19608" s="32"/>
      <c r="M19608" s="32"/>
      <c r="N19608" s="4"/>
      <c r="Q19608" s="27"/>
    </row>
    <row r="19609" spans="11:17" x14ac:dyDescent="0.25">
      <c r="K19609" s="4"/>
      <c r="L19609" s="32"/>
      <c r="M19609" s="32"/>
      <c r="N19609" s="4"/>
      <c r="Q19609" s="27"/>
    </row>
    <row r="19610" spans="11:17" x14ac:dyDescent="0.25">
      <c r="K19610" s="4"/>
      <c r="L19610" s="32"/>
      <c r="M19610" s="32"/>
      <c r="N19610" s="4"/>
      <c r="Q19610" s="27"/>
    </row>
    <row r="19611" spans="11:17" x14ac:dyDescent="0.25">
      <c r="K19611" s="4"/>
      <c r="L19611" s="32"/>
      <c r="M19611" s="32"/>
      <c r="N19611" s="4"/>
      <c r="Q19611" s="27"/>
    </row>
    <row r="19612" spans="11:17" x14ac:dyDescent="0.25">
      <c r="K19612" s="4"/>
      <c r="L19612" s="32"/>
      <c r="M19612" s="32"/>
      <c r="N19612" s="4"/>
      <c r="Q19612" s="27"/>
    </row>
    <row r="19613" spans="11:17" x14ac:dyDescent="0.25">
      <c r="K19613" s="4"/>
      <c r="L19613" s="32"/>
      <c r="M19613" s="32"/>
      <c r="N19613" s="4"/>
      <c r="Q19613" s="27"/>
    </row>
    <row r="19614" spans="11:17" x14ac:dyDescent="0.25">
      <c r="K19614" s="4"/>
      <c r="L19614" s="32"/>
      <c r="M19614" s="32"/>
      <c r="N19614" s="4"/>
      <c r="Q19614" s="27"/>
    </row>
    <row r="19615" spans="11:17" x14ac:dyDescent="0.25">
      <c r="K19615" s="4"/>
      <c r="L19615" s="32"/>
      <c r="M19615" s="32"/>
      <c r="N19615" s="4"/>
      <c r="Q19615" s="27"/>
    </row>
    <row r="19616" spans="11:17" x14ac:dyDescent="0.25">
      <c r="K19616" s="4"/>
      <c r="L19616" s="32"/>
      <c r="M19616" s="32"/>
      <c r="N19616" s="4"/>
      <c r="Q19616" s="27"/>
    </row>
    <row r="19617" spans="11:17" x14ac:dyDescent="0.25">
      <c r="K19617" s="4"/>
      <c r="L19617" s="32"/>
      <c r="M19617" s="32"/>
      <c r="N19617" s="4"/>
      <c r="Q19617" s="27"/>
    </row>
    <row r="19618" spans="11:17" x14ac:dyDescent="0.25">
      <c r="K19618" s="4"/>
      <c r="L19618" s="32"/>
      <c r="M19618" s="32"/>
      <c r="N19618" s="4"/>
      <c r="Q19618" s="27"/>
    </row>
    <row r="19619" spans="11:17" x14ac:dyDescent="0.25">
      <c r="K19619" s="4"/>
      <c r="L19619" s="32"/>
      <c r="M19619" s="32"/>
      <c r="N19619" s="4"/>
      <c r="Q19619" s="27"/>
    </row>
    <row r="19620" spans="11:17" x14ac:dyDescent="0.25">
      <c r="K19620" s="4"/>
      <c r="L19620" s="32"/>
      <c r="M19620" s="32"/>
      <c r="N19620" s="4"/>
      <c r="Q19620" s="27"/>
    </row>
    <row r="19621" spans="11:17" x14ac:dyDescent="0.25">
      <c r="K19621" s="4"/>
      <c r="L19621" s="32"/>
      <c r="M19621" s="32"/>
      <c r="N19621" s="4"/>
      <c r="Q19621" s="27"/>
    </row>
    <row r="19622" spans="11:17" x14ac:dyDescent="0.25">
      <c r="K19622" s="4"/>
      <c r="L19622" s="32"/>
      <c r="M19622" s="32"/>
      <c r="N19622" s="4"/>
      <c r="Q19622" s="27"/>
    </row>
    <row r="19623" spans="11:17" x14ac:dyDescent="0.25">
      <c r="K19623" s="4"/>
      <c r="L19623" s="32"/>
      <c r="M19623" s="32"/>
      <c r="N19623" s="4"/>
      <c r="Q19623" s="27"/>
    </row>
    <row r="19624" spans="11:17" x14ac:dyDescent="0.25">
      <c r="K19624" s="4"/>
      <c r="L19624" s="32"/>
      <c r="M19624" s="32"/>
      <c r="N19624" s="4"/>
      <c r="Q19624" s="27"/>
    </row>
    <row r="19625" spans="11:17" x14ac:dyDescent="0.25">
      <c r="K19625" s="4"/>
      <c r="L19625" s="32"/>
      <c r="M19625" s="32"/>
      <c r="N19625" s="4"/>
      <c r="Q19625" s="27"/>
    </row>
    <row r="19626" spans="11:17" x14ac:dyDescent="0.25">
      <c r="K19626" s="4"/>
      <c r="L19626" s="32"/>
      <c r="M19626" s="32"/>
      <c r="N19626" s="4"/>
      <c r="Q19626" s="27"/>
    </row>
    <row r="19627" spans="11:17" x14ac:dyDescent="0.25">
      <c r="K19627" s="4"/>
      <c r="L19627" s="32"/>
      <c r="M19627" s="32"/>
      <c r="N19627" s="4"/>
      <c r="Q19627" s="27"/>
    </row>
    <row r="19628" spans="11:17" x14ac:dyDescent="0.25">
      <c r="K19628" s="4"/>
      <c r="L19628" s="32"/>
      <c r="M19628" s="32"/>
      <c r="N19628" s="4"/>
      <c r="Q19628" s="27"/>
    </row>
    <row r="19629" spans="11:17" x14ac:dyDescent="0.25">
      <c r="K19629" s="4"/>
      <c r="L19629" s="32"/>
      <c r="M19629" s="32"/>
      <c r="N19629" s="4"/>
      <c r="Q19629" s="27"/>
    </row>
    <row r="19630" spans="11:17" x14ac:dyDescent="0.25">
      <c r="K19630" s="4"/>
      <c r="L19630" s="32"/>
      <c r="M19630" s="32"/>
      <c r="N19630" s="4"/>
      <c r="Q19630" s="27"/>
    </row>
    <row r="19631" spans="11:17" x14ac:dyDescent="0.25">
      <c r="K19631" s="4"/>
      <c r="L19631" s="32"/>
      <c r="M19631" s="32"/>
      <c r="N19631" s="4"/>
      <c r="Q19631" s="27"/>
    </row>
    <row r="19632" spans="11:17" x14ac:dyDescent="0.25">
      <c r="K19632" s="4"/>
      <c r="L19632" s="32"/>
      <c r="M19632" s="32"/>
      <c r="N19632" s="4"/>
      <c r="Q19632" s="27"/>
    </row>
    <row r="19633" spans="11:17" x14ac:dyDescent="0.25">
      <c r="K19633" s="4"/>
      <c r="L19633" s="32"/>
      <c r="M19633" s="32"/>
      <c r="N19633" s="4"/>
      <c r="Q19633" s="27"/>
    </row>
    <row r="19634" spans="11:17" x14ac:dyDescent="0.25">
      <c r="K19634" s="4"/>
      <c r="L19634" s="32"/>
      <c r="M19634" s="32"/>
      <c r="N19634" s="4"/>
      <c r="Q19634" s="27"/>
    </row>
    <row r="19635" spans="11:17" x14ac:dyDescent="0.25">
      <c r="K19635" s="4"/>
      <c r="L19635" s="32"/>
      <c r="M19635" s="32"/>
      <c r="N19635" s="4"/>
      <c r="Q19635" s="27"/>
    </row>
    <row r="19636" spans="11:17" x14ac:dyDescent="0.25">
      <c r="K19636" s="4"/>
      <c r="L19636" s="32"/>
      <c r="M19636" s="32"/>
      <c r="N19636" s="4"/>
      <c r="Q19636" s="27"/>
    </row>
    <row r="19637" spans="11:17" x14ac:dyDescent="0.25">
      <c r="K19637" s="4"/>
      <c r="L19637" s="32"/>
      <c r="M19637" s="32"/>
      <c r="N19637" s="4"/>
      <c r="Q19637" s="27"/>
    </row>
    <row r="19638" spans="11:17" x14ac:dyDescent="0.25">
      <c r="K19638" s="4"/>
      <c r="L19638" s="32"/>
      <c r="M19638" s="32"/>
      <c r="N19638" s="4"/>
      <c r="Q19638" s="27"/>
    </row>
    <row r="19639" spans="11:17" x14ac:dyDescent="0.25">
      <c r="K19639" s="4"/>
      <c r="L19639" s="32"/>
      <c r="M19639" s="32"/>
      <c r="N19639" s="4"/>
      <c r="Q19639" s="27"/>
    </row>
    <row r="19640" spans="11:17" x14ac:dyDescent="0.25">
      <c r="K19640" s="4"/>
      <c r="L19640" s="32"/>
      <c r="M19640" s="32"/>
      <c r="N19640" s="4"/>
      <c r="Q19640" s="27"/>
    </row>
    <row r="19641" spans="11:17" x14ac:dyDescent="0.25">
      <c r="K19641" s="4"/>
      <c r="L19641" s="32"/>
      <c r="M19641" s="32"/>
      <c r="N19641" s="4"/>
      <c r="Q19641" s="27"/>
    </row>
    <row r="19642" spans="11:17" x14ac:dyDescent="0.25">
      <c r="K19642" s="4"/>
      <c r="L19642" s="32"/>
      <c r="M19642" s="32"/>
      <c r="N19642" s="4"/>
      <c r="Q19642" s="27"/>
    </row>
    <row r="19643" spans="11:17" x14ac:dyDescent="0.25">
      <c r="K19643" s="4"/>
      <c r="L19643" s="32"/>
      <c r="M19643" s="32"/>
      <c r="N19643" s="4"/>
      <c r="Q19643" s="27"/>
    </row>
    <row r="19644" spans="11:17" x14ac:dyDescent="0.25">
      <c r="K19644" s="4"/>
      <c r="L19644" s="32"/>
      <c r="M19644" s="32"/>
      <c r="N19644" s="4"/>
      <c r="Q19644" s="27"/>
    </row>
    <row r="19645" spans="11:17" x14ac:dyDescent="0.25">
      <c r="K19645" s="4"/>
      <c r="L19645" s="32"/>
      <c r="M19645" s="32"/>
      <c r="N19645" s="4"/>
      <c r="Q19645" s="27"/>
    </row>
    <row r="19646" spans="11:17" x14ac:dyDescent="0.25">
      <c r="K19646" s="4"/>
      <c r="L19646" s="32"/>
      <c r="M19646" s="32"/>
      <c r="N19646" s="4"/>
      <c r="Q19646" s="27"/>
    </row>
    <row r="19647" spans="11:17" x14ac:dyDescent="0.25">
      <c r="K19647" s="4"/>
      <c r="L19647" s="32"/>
      <c r="M19647" s="32"/>
      <c r="N19647" s="4"/>
      <c r="Q19647" s="27"/>
    </row>
    <row r="19648" spans="11:17" x14ac:dyDescent="0.25">
      <c r="K19648" s="4"/>
      <c r="L19648" s="32"/>
      <c r="M19648" s="32"/>
      <c r="N19648" s="4"/>
      <c r="Q19648" s="27"/>
    </row>
    <row r="19649" spans="11:17" x14ac:dyDescent="0.25">
      <c r="K19649" s="4"/>
      <c r="L19649" s="32"/>
      <c r="M19649" s="32"/>
      <c r="N19649" s="4"/>
      <c r="Q19649" s="27"/>
    </row>
    <row r="19650" spans="11:17" x14ac:dyDescent="0.25">
      <c r="K19650" s="4"/>
      <c r="L19650" s="32"/>
      <c r="M19650" s="32"/>
      <c r="N19650" s="4"/>
      <c r="Q19650" s="27"/>
    </row>
    <row r="19651" spans="11:17" x14ac:dyDescent="0.25">
      <c r="K19651" s="4"/>
      <c r="L19651" s="32"/>
      <c r="M19651" s="32"/>
      <c r="N19651" s="4"/>
      <c r="Q19651" s="27"/>
    </row>
    <row r="19652" spans="11:17" x14ac:dyDescent="0.25">
      <c r="K19652" s="4"/>
      <c r="L19652" s="32"/>
      <c r="M19652" s="32"/>
      <c r="N19652" s="4"/>
      <c r="Q19652" s="27"/>
    </row>
    <row r="19653" spans="11:17" x14ac:dyDescent="0.25">
      <c r="K19653" s="4"/>
      <c r="L19653" s="32"/>
      <c r="M19653" s="32"/>
      <c r="N19653" s="4"/>
      <c r="Q19653" s="27"/>
    </row>
    <row r="19654" spans="11:17" x14ac:dyDescent="0.25">
      <c r="K19654" s="4"/>
      <c r="L19654" s="32"/>
      <c r="M19654" s="32"/>
      <c r="N19654" s="4"/>
      <c r="Q19654" s="27"/>
    </row>
    <row r="19655" spans="11:17" x14ac:dyDescent="0.25">
      <c r="K19655" s="4"/>
      <c r="L19655" s="32"/>
      <c r="M19655" s="32"/>
      <c r="N19655" s="4"/>
      <c r="Q19655" s="27"/>
    </row>
    <row r="19656" spans="11:17" x14ac:dyDescent="0.25">
      <c r="K19656" s="4"/>
      <c r="L19656" s="32"/>
      <c r="M19656" s="32"/>
      <c r="N19656" s="4"/>
      <c r="Q19656" s="27"/>
    </row>
    <row r="19657" spans="11:17" x14ac:dyDescent="0.25">
      <c r="K19657" s="4"/>
      <c r="L19657" s="32"/>
      <c r="M19657" s="32"/>
      <c r="N19657" s="4"/>
      <c r="Q19657" s="27"/>
    </row>
    <row r="19658" spans="11:17" x14ac:dyDescent="0.25">
      <c r="K19658" s="4"/>
      <c r="L19658" s="32"/>
      <c r="M19658" s="32"/>
      <c r="N19658" s="4"/>
      <c r="Q19658" s="27"/>
    </row>
    <row r="19659" spans="11:17" x14ac:dyDescent="0.25">
      <c r="K19659" s="4"/>
      <c r="L19659" s="32"/>
      <c r="M19659" s="32"/>
      <c r="N19659" s="4"/>
      <c r="Q19659" s="27"/>
    </row>
    <row r="19660" spans="11:17" x14ac:dyDescent="0.25">
      <c r="K19660" s="4"/>
      <c r="L19660" s="32"/>
      <c r="M19660" s="32"/>
      <c r="N19660" s="4"/>
      <c r="Q19660" s="27"/>
    </row>
    <row r="19661" spans="11:17" x14ac:dyDescent="0.25">
      <c r="K19661" s="4"/>
      <c r="L19661" s="32"/>
      <c r="M19661" s="32"/>
      <c r="N19661" s="4"/>
      <c r="Q19661" s="27"/>
    </row>
    <row r="19662" spans="11:17" x14ac:dyDescent="0.25">
      <c r="K19662" s="4"/>
      <c r="L19662" s="32"/>
      <c r="M19662" s="32"/>
      <c r="N19662" s="4"/>
      <c r="Q19662" s="27"/>
    </row>
    <row r="19663" spans="11:17" x14ac:dyDescent="0.25">
      <c r="K19663" s="4"/>
      <c r="L19663" s="32"/>
      <c r="M19663" s="32"/>
      <c r="N19663" s="4"/>
      <c r="Q19663" s="27"/>
    </row>
    <row r="19664" spans="11:17" x14ac:dyDescent="0.25">
      <c r="K19664" s="4"/>
      <c r="L19664" s="32"/>
      <c r="M19664" s="32"/>
      <c r="N19664" s="4"/>
      <c r="Q19664" s="27"/>
    </row>
    <row r="19665" spans="11:17" x14ac:dyDescent="0.25">
      <c r="K19665" s="4"/>
      <c r="L19665" s="32"/>
      <c r="M19665" s="32"/>
      <c r="N19665" s="4"/>
      <c r="Q19665" s="27"/>
    </row>
    <row r="19666" spans="11:17" x14ac:dyDescent="0.25">
      <c r="K19666" s="4"/>
      <c r="L19666" s="32"/>
      <c r="M19666" s="32"/>
      <c r="N19666" s="4"/>
      <c r="Q19666" s="27"/>
    </row>
    <row r="19667" spans="11:17" x14ac:dyDescent="0.25">
      <c r="K19667" s="4"/>
      <c r="L19667" s="32"/>
      <c r="M19667" s="32"/>
      <c r="N19667" s="4"/>
      <c r="Q19667" s="27"/>
    </row>
    <row r="19668" spans="11:17" x14ac:dyDescent="0.25">
      <c r="K19668" s="4"/>
      <c r="L19668" s="32"/>
      <c r="M19668" s="32"/>
      <c r="N19668" s="4"/>
      <c r="Q19668" s="27"/>
    </row>
    <row r="19669" spans="11:17" x14ac:dyDescent="0.25">
      <c r="K19669" s="4"/>
      <c r="L19669" s="32"/>
      <c r="M19669" s="32"/>
      <c r="N19669" s="4"/>
      <c r="Q19669" s="27"/>
    </row>
    <row r="19670" spans="11:17" x14ac:dyDescent="0.25">
      <c r="K19670" s="4"/>
      <c r="L19670" s="32"/>
      <c r="M19670" s="32"/>
      <c r="N19670" s="4"/>
      <c r="Q19670" s="27"/>
    </row>
    <row r="19671" spans="11:17" x14ac:dyDescent="0.25">
      <c r="K19671" s="4"/>
      <c r="L19671" s="32"/>
      <c r="M19671" s="32"/>
      <c r="N19671" s="4"/>
      <c r="Q19671" s="27"/>
    </row>
    <row r="19672" spans="11:17" x14ac:dyDescent="0.25">
      <c r="K19672" s="4"/>
      <c r="L19672" s="32"/>
      <c r="M19672" s="32"/>
      <c r="N19672" s="4"/>
      <c r="Q19672" s="27"/>
    </row>
    <row r="19673" spans="11:17" x14ac:dyDescent="0.25">
      <c r="K19673" s="4"/>
      <c r="L19673" s="32"/>
      <c r="M19673" s="32"/>
      <c r="N19673" s="4"/>
      <c r="Q19673" s="27"/>
    </row>
    <row r="19674" spans="11:17" x14ac:dyDescent="0.25">
      <c r="K19674" s="4"/>
      <c r="L19674" s="32"/>
      <c r="M19674" s="32"/>
      <c r="N19674" s="4"/>
      <c r="Q19674" s="27"/>
    </row>
    <row r="19675" spans="11:17" x14ac:dyDescent="0.25">
      <c r="K19675" s="4"/>
      <c r="L19675" s="32"/>
      <c r="M19675" s="32"/>
      <c r="N19675" s="4"/>
      <c r="Q19675" s="27"/>
    </row>
    <row r="19676" spans="11:17" x14ac:dyDescent="0.25">
      <c r="K19676" s="4"/>
      <c r="L19676" s="32"/>
      <c r="M19676" s="32"/>
      <c r="N19676" s="4"/>
      <c r="Q19676" s="27"/>
    </row>
    <row r="19677" spans="11:17" x14ac:dyDescent="0.25">
      <c r="K19677" s="4"/>
      <c r="L19677" s="32"/>
      <c r="M19677" s="32"/>
      <c r="N19677" s="4"/>
      <c r="Q19677" s="27"/>
    </row>
    <row r="19678" spans="11:17" x14ac:dyDescent="0.25">
      <c r="K19678" s="4"/>
      <c r="L19678" s="32"/>
      <c r="M19678" s="32"/>
      <c r="N19678" s="4"/>
      <c r="Q19678" s="27"/>
    </row>
    <row r="19679" spans="11:17" x14ac:dyDescent="0.25">
      <c r="K19679" s="4"/>
      <c r="L19679" s="32"/>
      <c r="M19679" s="32"/>
      <c r="N19679" s="4"/>
      <c r="Q19679" s="27"/>
    </row>
    <row r="19680" spans="11:17" x14ac:dyDescent="0.25">
      <c r="K19680" s="4"/>
      <c r="L19680" s="32"/>
      <c r="M19680" s="32"/>
      <c r="N19680" s="4"/>
      <c r="Q19680" s="27"/>
    </row>
    <row r="19681" spans="11:17" x14ac:dyDescent="0.25">
      <c r="K19681" s="4"/>
      <c r="L19681" s="32"/>
      <c r="M19681" s="32"/>
      <c r="N19681" s="4"/>
      <c r="Q19681" s="27"/>
    </row>
    <row r="19682" spans="11:17" x14ac:dyDescent="0.25">
      <c r="K19682" s="4"/>
      <c r="L19682" s="32"/>
      <c r="M19682" s="32"/>
      <c r="N19682" s="4"/>
      <c r="Q19682" s="27"/>
    </row>
    <row r="19683" spans="11:17" x14ac:dyDescent="0.25">
      <c r="K19683" s="4"/>
      <c r="L19683" s="32"/>
      <c r="M19683" s="32"/>
      <c r="N19683" s="4"/>
      <c r="Q19683" s="27"/>
    </row>
    <row r="19684" spans="11:17" x14ac:dyDescent="0.25">
      <c r="K19684" s="4"/>
      <c r="L19684" s="32"/>
      <c r="M19684" s="32"/>
      <c r="N19684" s="4"/>
      <c r="Q19684" s="27"/>
    </row>
    <row r="19685" spans="11:17" x14ac:dyDescent="0.25">
      <c r="K19685" s="4"/>
      <c r="L19685" s="32"/>
      <c r="M19685" s="32"/>
      <c r="N19685" s="4"/>
      <c r="Q19685" s="27"/>
    </row>
    <row r="19686" spans="11:17" x14ac:dyDescent="0.25">
      <c r="K19686" s="4"/>
      <c r="L19686" s="32"/>
      <c r="M19686" s="32"/>
      <c r="N19686" s="4"/>
      <c r="Q19686" s="27"/>
    </row>
    <row r="19687" spans="11:17" x14ac:dyDescent="0.25">
      <c r="K19687" s="4"/>
      <c r="L19687" s="32"/>
      <c r="M19687" s="32"/>
      <c r="N19687" s="4"/>
      <c r="Q19687" s="27"/>
    </row>
    <row r="19688" spans="11:17" x14ac:dyDescent="0.25">
      <c r="K19688" s="4"/>
      <c r="L19688" s="32"/>
      <c r="M19688" s="32"/>
      <c r="N19688" s="4"/>
      <c r="Q19688" s="27"/>
    </row>
    <row r="19689" spans="11:17" x14ac:dyDescent="0.25">
      <c r="K19689" s="4"/>
      <c r="L19689" s="32"/>
      <c r="M19689" s="32"/>
      <c r="N19689" s="4"/>
      <c r="Q19689" s="27"/>
    </row>
    <row r="19690" spans="11:17" x14ac:dyDescent="0.25">
      <c r="K19690" s="4"/>
      <c r="L19690" s="32"/>
      <c r="M19690" s="32"/>
      <c r="N19690" s="4"/>
      <c r="Q19690" s="27"/>
    </row>
    <row r="19691" spans="11:17" x14ac:dyDescent="0.25">
      <c r="K19691" s="4"/>
      <c r="L19691" s="32"/>
      <c r="M19691" s="32"/>
      <c r="N19691" s="4"/>
      <c r="Q19691" s="27"/>
    </row>
    <row r="19692" spans="11:17" x14ac:dyDescent="0.25">
      <c r="K19692" s="4"/>
      <c r="L19692" s="32"/>
      <c r="M19692" s="32"/>
      <c r="N19692" s="4"/>
      <c r="Q19692" s="27"/>
    </row>
    <row r="19693" spans="11:17" x14ac:dyDescent="0.25">
      <c r="K19693" s="4"/>
      <c r="L19693" s="32"/>
      <c r="M19693" s="32"/>
      <c r="N19693" s="4"/>
      <c r="Q19693" s="27"/>
    </row>
    <row r="19694" spans="11:17" x14ac:dyDescent="0.25">
      <c r="K19694" s="4"/>
      <c r="L19694" s="32"/>
      <c r="M19694" s="32"/>
      <c r="N19694" s="4"/>
      <c r="Q19694" s="27"/>
    </row>
    <row r="19695" spans="11:17" x14ac:dyDescent="0.25">
      <c r="K19695" s="4"/>
      <c r="L19695" s="32"/>
      <c r="M19695" s="32"/>
      <c r="N19695" s="4"/>
      <c r="Q19695" s="27"/>
    </row>
    <row r="19696" spans="11:17" x14ac:dyDescent="0.25">
      <c r="K19696" s="4"/>
      <c r="L19696" s="32"/>
      <c r="M19696" s="32"/>
      <c r="N19696" s="4"/>
      <c r="Q19696" s="27"/>
    </row>
    <row r="19697" spans="11:17" x14ac:dyDescent="0.25">
      <c r="K19697" s="4"/>
      <c r="L19697" s="32"/>
      <c r="M19697" s="32"/>
      <c r="N19697" s="4"/>
      <c r="Q19697" s="27"/>
    </row>
    <row r="19698" spans="11:17" x14ac:dyDescent="0.25">
      <c r="K19698" s="4"/>
      <c r="L19698" s="32"/>
      <c r="M19698" s="32"/>
      <c r="N19698" s="4"/>
      <c r="Q19698" s="27"/>
    </row>
    <row r="19699" spans="11:17" x14ac:dyDescent="0.25">
      <c r="K19699" s="4"/>
      <c r="L19699" s="32"/>
      <c r="M19699" s="32"/>
      <c r="N19699" s="4"/>
      <c r="Q19699" s="27"/>
    </row>
    <row r="19700" spans="11:17" x14ac:dyDescent="0.25">
      <c r="K19700" s="4"/>
      <c r="L19700" s="32"/>
      <c r="M19700" s="32"/>
      <c r="N19700" s="4"/>
      <c r="Q19700" s="27"/>
    </row>
    <row r="19701" spans="11:17" x14ac:dyDescent="0.25">
      <c r="K19701" s="4"/>
      <c r="L19701" s="32"/>
      <c r="M19701" s="32"/>
      <c r="N19701" s="4"/>
      <c r="Q19701" s="27"/>
    </row>
    <row r="19702" spans="11:17" x14ac:dyDescent="0.25">
      <c r="K19702" s="4"/>
      <c r="L19702" s="32"/>
      <c r="M19702" s="32"/>
      <c r="N19702" s="4"/>
      <c r="Q19702" s="27"/>
    </row>
    <row r="19703" spans="11:17" x14ac:dyDescent="0.25">
      <c r="K19703" s="4"/>
      <c r="L19703" s="32"/>
      <c r="M19703" s="32"/>
      <c r="N19703" s="4"/>
      <c r="Q19703" s="27"/>
    </row>
    <row r="19704" spans="11:17" x14ac:dyDescent="0.25">
      <c r="K19704" s="4"/>
      <c r="L19704" s="32"/>
      <c r="M19704" s="32"/>
      <c r="N19704" s="4"/>
      <c r="Q19704" s="27"/>
    </row>
    <row r="19705" spans="11:17" x14ac:dyDescent="0.25">
      <c r="K19705" s="4"/>
      <c r="L19705" s="32"/>
      <c r="M19705" s="32"/>
      <c r="N19705" s="4"/>
      <c r="Q19705" s="27"/>
    </row>
    <row r="19706" spans="11:17" x14ac:dyDescent="0.25">
      <c r="K19706" s="4"/>
      <c r="L19706" s="32"/>
      <c r="M19706" s="32"/>
      <c r="N19706" s="4"/>
      <c r="Q19706" s="27"/>
    </row>
    <row r="19707" spans="11:17" x14ac:dyDescent="0.25">
      <c r="K19707" s="4"/>
      <c r="L19707" s="32"/>
      <c r="M19707" s="32"/>
      <c r="N19707" s="4"/>
      <c r="Q19707" s="27"/>
    </row>
    <row r="19708" spans="11:17" x14ac:dyDescent="0.25">
      <c r="K19708" s="4"/>
      <c r="L19708" s="32"/>
      <c r="M19708" s="32"/>
      <c r="N19708" s="4"/>
      <c r="Q19708" s="27"/>
    </row>
    <row r="19709" spans="11:17" x14ac:dyDescent="0.25">
      <c r="K19709" s="4"/>
      <c r="L19709" s="32"/>
      <c r="M19709" s="32"/>
      <c r="N19709" s="4"/>
      <c r="Q19709" s="27"/>
    </row>
    <row r="19710" spans="11:17" x14ac:dyDescent="0.25">
      <c r="K19710" s="4"/>
      <c r="L19710" s="32"/>
      <c r="M19710" s="32"/>
      <c r="N19710" s="4"/>
      <c r="Q19710" s="27"/>
    </row>
    <row r="19711" spans="11:17" x14ac:dyDescent="0.25">
      <c r="K19711" s="4"/>
      <c r="L19711" s="32"/>
      <c r="M19711" s="32"/>
      <c r="N19711" s="4"/>
      <c r="Q19711" s="27"/>
    </row>
    <row r="19712" spans="11:17" x14ac:dyDescent="0.25">
      <c r="K19712" s="4"/>
      <c r="L19712" s="32"/>
      <c r="M19712" s="32"/>
      <c r="N19712" s="4"/>
      <c r="Q19712" s="27"/>
    </row>
    <row r="19713" spans="11:17" x14ac:dyDescent="0.25">
      <c r="K19713" s="4"/>
      <c r="L19713" s="32"/>
      <c r="M19713" s="32"/>
      <c r="N19713" s="4"/>
      <c r="Q19713" s="27"/>
    </row>
    <row r="19714" spans="11:17" x14ac:dyDescent="0.25">
      <c r="K19714" s="4"/>
      <c r="L19714" s="32"/>
      <c r="M19714" s="32"/>
      <c r="N19714" s="4"/>
      <c r="Q19714" s="27"/>
    </row>
    <row r="19715" spans="11:17" x14ac:dyDescent="0.25">
      <c r="K19715" s="4"/>
      <c r="L19715" s="32"/>
      <c r="M19715" s="32"/>
      <c r="N19715" s="4"/>
      <c r="Q19715" s="27"/>
    </row>
    <row r="19716" spans="11:17" x14ac:dyDescent="0.25">
      <c r="K19716" s="4"/>
      <c r="L19716" s="32"/>
      <c r="M19716" s="32"/>
      <c r="N19716" s="4"/>
      <c r="Q19716" s="27"/>
    </row>
    <row r="19717" spans="11:17" x14ac:dyDescent="0.25">
      <c r="K19717" s="4"/>
      <c r="L19717" s="32"/>
      <c r="M19717" s="32"/>
      <c r="N19717" s="4"/>
      <c r="Q19717" s="27"/>
    </row>
    <row r="19718" spans="11:17" x14ac:dyDescent="0.25">
      <c r="K19718" s="4"/>
      <c r="L19718" s="32"/>
      <c r="M19718" s="32"/>
      <c r="N19718" s="4"/>
      <c r="Q19718" s="27"/>
    </row>
    <row r="19719" spans="11:17" x14ac:dyDescent="0.25">
      <c r="K19719" s="4"/>
      <c r="L19719" s="32"/>
      <c r="M19719" s="32"/>
      <c r="N19719" s="4"/>
      <c r="Q19719" s="27"/>
    </row>
    <row r="19720" spans="11:17" x14ac:dyDescent="0.25">
      <c r="K19720" s="4"/>
      <c r="L19720" s="32"/>
      <c r="M19720" s="32"/>
      <c r="N19720" s="4"/>
      <c r="Q19720" s="27"/>
    </row>
    <row r="19721" spans="11:17" x14ac:dyDescent="0.25">
      <c r="K19721" s="4"/>
      <c r="L19721" s="32"/>
      <c r="M19721" s="32"/>
      <c r="N19721" s="4"/>
      <c r="Q19721" s="27"/>
    </row>
    <row r="19722" spans="11:17" x14ac:dyDescent="0.25">
      <c r="K19722" s="4"/>
      <c r="L19722" s="32"/>
      <c r="M19722" s="32"/>
      <c r="N19722" s="4"/>
      <c r="Q19722" s="27"/>
    </row>
    <row r="19723" spans="11:17" x14ac:dyDescent="0.25">
      <c r="K19723" s="4"/>
      <c r="L19723" s="32"/>
      <c r="M19723" s="32"/>
      <c r="N19723" s="4"/>
      <c r="Q19723" s="27"/>
    </row>
    <row r="19724" spans="11:17" x14ac:dyDescent="0.25">
      <c r="K19724" s="4"/>
      <c r="L19724" s="32"/>
      <c r="M19724" s="32"/>
      <c r="N19724" s="4"/>
      <c r="Q19724" s="27"/>
    </row>
    <row r="19725" spans="11:17" x14ac:dyDescent="0.25">
      <c r="K19725" s="4"/>
      <c r="L19725" s="32"/>
      <c r="M19725" s="32"/>
      <c r="N19725" s="4"/>
      <c r="Q19725" s="27"/>
    </row>
    <row r="19726" spans="11:17" x14ac:dyDescent="0.25">
      <c r="K19726" s="4"/>
      <c r="L19726" s="32"/>
      <c r="M19726" s="32"/>
      <c r="N19726" s="4"/>
      <c r="Q19726" s="27"/>
    </row>
    <row r="19727" spans="11:17" x14ac:dyDescent="0.25">
      <c r="K19727" s="4"/>
      <c r="L19727" s="32"/>
      <c r="M19727" s="32"/>
      <c r="N19727" s="4"/>
      <c r="Q19727" s="27"/>
    </row>
    <row r="19728" spans="11:17" x14ac:dyDescent="0.25">
      <c r="K19728" s="4"/>
      <c r="L19728" s="32"/>
      <c r="M19728" s="32"/>
      <c r="N19728" s="4"/>
      <c r="Q19728" s="27"/>
    </row>
    <row r="19729" spans="11:17" x14ac:dyDescent="0.25">
      <c r="K19729" s="4"/>
      <c r="L19729" s="32"/>
      <c r="M19729" s="32"/>
      <c r="N19729" s="4"/>
      <c r="Q19729" s="27"/>
    </row>
    <row r="19730" spans="11:17" x14ac:dyDescent="0.25">
      <c r="K19730" s="4"/>
      <c r="L19730" s="32"/>
      <c r="M19730" s="32"/>
      <c r="N19730" s="4"/>
      <c r="Q19730" s="27"/>
    </row>
    <row r="19731" spans="11:17" x14ac:dyDescent="0.25">
      <c r="K19731" s="4"/>
      <c r="L19731" s="32"/>
      <c r="M19731" s="32"/>
      <c r="N19731" s="4"/>
      <c r="Q19731" s="27"/>
    </row>
    <row r="19732" spans="11:17" x14ac:dyDescent="0.25">
      <c r="K19732" s="4"/>
      <c r="L19732" s="32"/>
      <c r="M19732" s="32"/>
      <c r="N19732" s="4"/>
      <c r="Q19732" s="27"/>
    </row>
    <row r="19733" spans="11:17" x14ac:dyDescent="0.25">
      <c r="K19733" s="4"/>
      <c r="L19733" s="32"/>
      <c r="M19733" s="32"/>
      <c r="N19733" s="4"/>
      <c r="Q19733" s="27"/>
    </row>
    <row r="19734" spans="11:17" x14ac:dyDescent="0.25">
      <c r="K19734" s="4"/>
      <c r="L19734" s="32"/>
      <c r="M19734" s="32"/>
      <c r="N19734" s="4"/>
      <c r="Q19734" s="27"/>
    </row>
    <row r="19735" spans="11:17" x14ac:dyDescent="0.25">
      <c r="K19735" s="4"/>
      <c r="L19735" s="32"/>
      <c r="M19735" s="32"/>
      <c r="N19735" s="4"/>
      <c r="Q19735" s="27"/>
    </row>
    <row r="19736" spans="11:17" x14ac:dyDescent="0.25">
      <c r="K19736" s="4"/>
      <c r="L19736" s="32"/>
      <c r="M19736" s="32"/>
      <c r="N19736" s="4"/>
      <c r="Q19736" s="27"/>
    </row>
    <row r="19737" spans="11:17" x14ac:dyDescent="0.25">
      <c r="K19737" s="4"/>
      <c r="L19737" s="32"/>
      <c r="M19737" s="32"/>
      <c r="N19737" s="4"/>
      <c r="Q19737" s="27"/>
    </row>
    <row r="19738" spans="11:17" x14ac:dyDescent="0.25">
      <c r="K19738" s="4"/>
      <c r="L19738" s="32"/>
      <c r="M19738" s="32"/>
      <c r="N19738" s="4"/>
      <c r="Q19738" s="27"/>
    </row>
    <row r="19739" spans="11:17" x14ac:dyDescent="0.25">
      <c r="K19739" s="4"/>
      <c r="L19739" s="32"/>
      <c r="M19739" s="32"/>
      <c r="N19739" s="4"/>
      <c r="Q19739" s="27"/>
    </row>
    <row r="19740" spans="11:17" x14ac:dyDescent="0.25">
      <c r="K19740" s="4"/>
      <c r="L19740" s="32"/>
      <c r="M19740" s="32"/>
      <c r="N19740" s="4"/>
      <c r="Q19740" s="27"/>
    </row>
    <row r="19741" spans="11:17" x14ac:dyDescent="0.25">
      <c r="K19741" s="4"/>
      <c r="L19741" s="32"/>
      <c r="M19741" s="32"/>
      <c r="N19741" s="4"/>
      <c r="Q19741" s="27"/>
    </row>
    <row r="19742" spans="11:17" x14ac:dyDescent="0.25">
      <c r="K19742" s="4"/>
      <c r="L19742" s="32"/>
      <c r="M19742" s="32"/>
      <c r="N19742" s="4"/>
      <c r="Q19742" s="27"/>
    </row>
    <row r="19743" spans="11:17" x14ac:dyDescent="0.25">
      <c r="K19743" s="4"/>
      <c r="L19743" s="32"/>
      <c r="M19743" s="32"/>
      <c r="N19743" s="4"/>
      <c r="Q19743" s="27"/>
    </row>
    <row r="19744" spans="11:17" x14ac:dyDescent="0.25">
      <c r="K19744" s="4"/>
      <c r="L19744" s="32"/>
      <c r="M19744" s="32"/>
      <c r="N19744" s="4"/>
      <c r="Q19744" s="27"/>
    </row>
    <row r="19745" spans="11:17" x14ac:dyDescent="0.25">
      <c r="K19745" s="4"/>
      <c r="L19745" s="32"/>
      <c r="M19745" s="32"/>
      <c r="N19745" s="4"/>
      <c r="Q19745" s="27"/>
    </row>
    <row r="19746" spans="11:17" x14ac:dyDescent="0.25">
      <c r="K19746" s="4"/>
      <c r="L19746" s="32"/>
      <c r="M19746" s="32"/>
      <c r="N19746" s="4"/>
      <c r="Q19746" s="27"/>
    </row>
    <row r="19747" spans="11:17" x14ac:dyDescent="0.25">
      <c r="K19747" s="4"/>
      <c r="L19747" s="32"/>
      <c r="M19747" s="32"/>
      <c r="N19747" s="4"/>
      <c r="Q19747" s="27"/>
    </row>
    <row r="19748" spans="11:17" x14ac:dyDescent="0.25">
      <c r="K19748" s="4"/>
      <c r="L19748" s="32"/>
      <c r="M19748" s="32"/>
      <c r="N19748" s="4"/>
      <c r="Q19748" s="27"/>
    </row>
    <row r="19749" spans="11:17" x14ac:dyDescent="0.25">
      <c r="K19749" s="4"/>
      <c r="L19749" s="32"/>
      <c r="M19749" s="32"/>
      <c r="N19749" s="4"/>
      <c r="Q19749" s="27"/>
    </row>
    <row r="19750" spans="11:17" x14ac:dyDescent="0.25">
      <c r="K19750" s="4"/>
      <c r="L19750" s="32"/>
      <c r="M19750" s="32"/>
      <c r="N19750" s="4"/>
      <c r="Q19750" s="27"/>
    </row>
    <row r="19751" spans="11:17" x14ac:dyDescent="0.25">
      <c r="K19751" s="4"/>
      <c r="L19751" s="32"/>
      <c r="M19751" s="32"/>
      <c r="N19751" s="4"/>
      <c r="Q19751" s="27"/>
    </row>
    <row r="19752" spans="11:17" x14ac:dyDescent="0.25">
      <c r="K19752" s="4"/>
      <c r="L19752" s="32"/>
      <c r="M19752" s="32"/>
      <c r="N19752" s="4"/>
      <c r="Q19752" s="27"/>
    </row>
    <row r="19753" spans="11:17" x14ac:dyDescent="0.25">
      <c r="K19753" s="4"/>
      <c r="L19753" s="32"/>
      <c r="M19753" s="32"/>
      <c r="N19753" s="4"/>
      <c r="Q19753" s="27"/>
    </row>
    <row r="19754" spans="11:17" x14ac:dyDescent="0.25">
      <c r="K19754" s="4"/>
      <c r="L19754" s="32"/>
      <c r="M19754" s="32"/>
      <c r="N19754" s="4"/>
      <c r="Q19754" s="27"/>
    </row>
    <row r="19755" spans="11:17" x14ac:dyDescent="0.25">
      <c r="K19755" s="4"/>
      <c r="L19755" s="32"/>
      <c r="M19755" s="32"/>
      <c r="N19755" s="4"/>
      <c r="Q19755" s="27"/>
    </row>
    <row r="19756" spans="11:17" x14ac:dyDescent="0.25">
      <c r="K19756" s="4"/>
      <c r="L19756" s="32"/>
      <c r="M19756" s="32"/>
      <c r="N19756" s="4"/>
      <c r="Q19756" s="27"/>
    </row>
    <row r="19757" spans="11:17" x14ac:dyDescent="0.25">
      <c r="K19757" s="4"/>
      <c r="L19757" s="32"/>
      <c r="M19757" s="32"/>
      <c r="N19757" s="4"/>
      <c r="Q19757" s="27"/>
    </row>
    <row r="19758" spans="11:17" x14ac:dyDescent="0.25">
      <c r="K19758" s="4"/>
      <c r="L19758" s="32"/>
      <c r="M19758" s="32"/>
      <c r="N19758" s="4"/>
      <c r="Q19758" s="27"/>
    </row>
    <row r="19759" spans="11:17" x14ac:dyDescent="0.25">
      <c r="K19759" s="4"/>
      <c r="L19759" s="32"/>
      <c r="M19759" s="32"/>
      <c r="N19759" s="4"/>
      <c r="Q19759" s="27"/>
    </row>
    <row r="19760" spans="11:17" x14ac:dyDescent="0.25">
      <c r="K19760" s="4"/>
      <c r="L19760" s="32"/>
      <c r="M19760" s="32"/>
      <c r="N19760" s="4"/>
      <c r="Q19760" s="27"/>
    </row>
    <row r="19761" spans="11:17" x14ac:dyDescent="0.25">
      <c r="K19761" s="4"/>
      <c r="L19761" s="32"/>
      <c r="M19761" s="32"/>
      <c r="N19761" s="4"/>
      <c r="Q19761" s="27"/>
    </row>
    <row r="19762" spans="11:17" x14ac:dyDescent="0.25">
      <c r="K19762" s="4"/>
      <c r="L19762" s="32"/>
      <c r="M19762" s="32"/>
      <c r="N19762" s="4"/>
      <c r="Q19762" s="27"/>
    </row>
    <row r="19763" spans="11:17" x14ac:dyDescent="0.25">
      <c r="K19763" s="4"/>
      <c r="L19763" s="32"/>
      <c r="M19763" s="32"/>
      <c r="N19763" s="4"/>
      <c r="Q19763" s="27"/>
    </row>
    <row r="19764" spans="11:17" x14ac:dyDescent="0.25">
      <c r="K19764" s="4"/>
      <c r="L19764" s="32"/>
      <c r="M19764" s="32"/>
      <c r="N19764" s="4"/>
      <c r="Q19764" s="27"/>
    </row>
    <row r="19765" spans="11:17" x14ac:dyDescent="0.25">
      <c r="K19765" s="4"/>
      <c r="L19765" s="32"/>
      <c r="M19765" s="32"/>
      <c r="N19765" s="4"/>
      <c r="Q19765" s="27"/>
    </row>
    <row r="19766" spans="11:17" x14ac:dyDescent="0.25">
      <c r="K19766" s="4"/>
      <c r="L19766" s="32"/>
      <c r="M19766" s="32"/>
      <c r="N19766" s="4"/>
      <c r="Q19766" s="27"/>
    </row>
    <row r="19767" spans="11:17" x14ac:dyDescent="0.25">
      <c r="K19767" s="4"/>
      <c r="L19767" s="32"/>
      <c r="M19767" s="32"/>
      <c r="N19767" s="4"/>
      <c r="Q19767" s="27"/>
    </row>
    <row r="19768" spans="11:17" x14ac:dyDescent="0.25">
      <c r="K19768" s="4"/>
      <c r="L19768" s="32"/>
      <c r="M19768" s="32"/>
      <c r="N19768" s="4"/>
      <c r="Q19768" s="27"/>
    </row>
    <row r="19769" spans="11:17" x14ac:dyDescent="0.25">
      <c r="K19769" s="4"/>
      <c r="L19769" s="32"/>
      <c r="M19769" s="32"/>
      <c r="N19769" s="4"/>
      <c r="Q19769" s="27"/>
    </row>
    <row r="19770" spans="11:17" x14ac:dyDescent="0.25">
      <c r="K19770" s="4"/>
      <c r="L19770" s="32"/>
      <c r="M19770" s="32"/>
      <c r="N19770" s="4"/>
      <c r="Q19770" s="27"/>
    </row>
    <row r="19771" spans="11:17" x14ac:dyDescent="0.25">
      <c r="K19771" s="4"/>
      <c r="L19771" s="32"/>
      <c r="M19771" s="32"/>
      <c r="N19771" s="4"/>
      <c r="Q19771" s="27"/>
    </row>
    <row r="19772" spans="11:17" x14ac:dyDescent="0.25">
      <c r="K19772" s="4"/>
      <c r="L19772" s="32"/>
      <c r="M19772" s="32"/>
      <c r="N19772" s="4"/>
      <c r="Q19772" s="27"/>
    </row>
    <row r="19773" spans="11:17" x14ac:dyDescent="0.25">
      <c r="K19773" s="4"/>
      <c r="L19773" s="32"/>
      <c r="M19773" s="32"/>
      <c r="N19773" s="4"/>
      <c r="Q19773" s="27"/>
    </row>
    <row r="19774" spans="11:17" x14ac:dyDescent="0.25">
      <c r="K19774" s="4"/>
      <c r="L19774" s="32"/>
      <c r="M19774" s="32"/>
      <c r="N19774" s="4"/>
      <c r="Q19774" s="27"/>
    </row>
    <row r="19775" spans="11:17" x14ac:dyDescent="0.25">
      <c r="K19775" s="4"/>
      <c r="L19775" s="32"/>
      <c r="M19775" s="32"/>
      <c r="N19775" s="4"/>
      <c r="Q19775" s="27"/>
    </row>
    <row r="19776" spans="11:17" x14ac:dyDescent="0.25">
      <c r="K19776" s="4"/>
      <c r="L19776" s="32"/>
      <c r="M19776" s="32"/>
      <c r="N19776" s="4"/>
      <c r="Q19776" s="27"/>
    </row>
    <row r="19777" spans="9:17" x14ac:dyDescent="0.25">
      <c r="K19777" s="4"/>
      <c r="L19777" s="32"/>
      <c r="M19777" s="32"/>
      <c r="N19777" s="4"/>
      <c r="Q19777" s="27"/>
    </row>
    <row r="19778" spans="9:17" x14ac:dyDescent="0.25">
      <c r="K19778" s="4"/>
      <c r="L19778" s="32"/>
      <c r="M19778" s="32"/>
      <c r="N19778" s="4"/>
      <c r="Q19778" s="27"/>
    </row>
    <row r="19779" spans="9:17" x14ac:dyDescent="0.25">
      <c r="I19779" s="34"/>
      <c r="K19779" s="4"/>
      <c r="L19779" s="32"/>
      <c r="M19779" s="32"/>
      <c r="N19779" s="4"/>
      <c r="Q19779" s="27"/>
    </row>
    <row r="19780" spans="9:17" x14ac:dyDescent="0.25">
      <c r="K19780" s="4"/>
      <c r="L19780" s="32"/>
      <c r="M19780" s="32"/>
      <c r="N19780" s="4"/>
      <c r="Q19780" s="27"/>
    </row>
    <row r="19781" spans="9:17" x14ac:dyDescent="0.25">
      <c r="K19781" s="4"/>
      <c r="L19781" s="32"/>
      <c r="M19781" s="32"/>
      <c r="N19781" s="4"/>
      <c r="Q19781" s="27"/>
    </row>
    <row r="19782" spans="9:17" x14ac:dyDescent="0.25">
      <c r="K19782" s="4"/>
      <c r="L19782" s="32"/>
      <c r="M19782" s="32"/>
      <c r="N19782" s="4"/>
      <c r="Q19782" s="27"/>
    </row>
    <row r="19783" spans="9:17" x14ac:dyDescent="0.25">
      <c r="K19783" s="4"/>
      <c r="L19783" s="32"/>
      <c r="M19783" s="32"/>
      <c r="N19783" s="4"/>
      <c r="Q19783" s="27"/>
    </row>
    <row r="19784" spans="9:17" x14ac:dyDescent="0.25">
      <c r="K19784" s="4"/>
      <c r="L19784" s="32"/>
      <c r="M19784" s="32"/>
      <c r="N19784" s="4"/>
      <c r="Q19784" s="27"/>
    </row>
    <row r="19785" spans="9:17" x14ac:dyDescent="0.25">
      <c r="K19785" s="4"/>
      <c r="L19785" s="32"/>
      <c r="M19785" s="32"/>
      <c r="N19785" s="4"/>
      <c r="Q19785" s="27"/>
    </row>
    <row r="19786" spans="9:17" x14ac:dyDescent="0.25">
      <c r="K19786" s="4"/>
      <c r="L19786" s="32"/>
      <c r="M19786" s="32"/>
      <c r="N19786" s="4"/>
      <c r="Q19786" s="27"/>
    </row>
    <row r="19787" spans="9:17" x14ac:dyDescent="0.25">
      <c r="K19787" s="4"/>
      <c r="L19787" s="32"/>
      <c r="M19787" s="32"/>
      <c r="N19787" s="4"/>
      <c r="Q19787" s="27"/>
    </row>
    <row r="19788" spans="9:17" x14ac:dyDescent="0.25">
      <c r="K19788" s="4"/>
      <c r="L19788" s="32"/>
      <c r="M19788" s="32"/>
      <c r="N19788" s="4"/>
      <c r="Q19788" s="27"/>
    </row>
    <row r="19789" spans="9:17" x14ac:dyDescent="0.25">
      <c r="K19789" s="4"/>
      <c r="L19789" s="32"/>
      <c r="M19789" s="32"/>
      <c r="N19789" s="4"/>
      <c r="Q19789" s="27"/>
    </row>
    <row r="19790" spans="9:17" x14ac:dyDescent="0.25">
      <c r="K19790" s="4"/>
      <c r="L19790" s="32"/>
      <c r="M19790" s="32"/>
      <c r="N19790" s="4"/>
      <c r="Q19790" s="27"/>
    </row>
    <row r="19791" spans="9:17" x14ac:dyDescent="0.25">
      <c r="K19791" s="4"/>
      <c r="L19791" s="32"/>
      <c r="M19791" s="32"/>
      <c r="N19791" s="4"/>
      <c r="Q19791" s="27"/>
    </row>
    <row r="19792" spans="9:17" x14ac:dyDescent="0.25">
      <c r="K19792" s="4"/>
      <c r="L19792" s="32"/>
      <c r="M19792" s="32"/>
      <c r="N19792" s="4"/>
      <c r="Q19792" s="27"/>
    </row>
    <row r="19793" spans="11:17" x14ac:dyDescent="0.25">
      <c r="K19793" s="4"/>
      <c r="L19793" s="32"/>
      <c r="M19793" s="32"/>
      <c r="N19793" s="4"/>
      <c r="Q19793" s="27"/>
    </row>
    <row r="19794" spans="11:17" x14ac:dyDescent="0.25">
      <c r="K19794" s="4"/>
      <c r="L19794" s="32"/>
      <c r="M19794" s="32"/>
      <c r="N19794" s="4"/>
      <c r="Q19794" s="27"/>
    </row>
    <row r="19795" spans="11:17" x14ac:dyDescent="0.25">
      <c r="K19795" s="4"/>
      <c r="L19795" s="32"/>
      <c r="M19795" s="32"/>
      <c r="N19795" s="4"/>
      <c r="Q19795" s="27"/>
    </row>
    <row r="19796" spans="11:17" x14ac:dyDescent="0.25">
      <c r="K19796" s="4"/>
      <c r="L19796" s="32"/>
      <c r="M19796" s="32"/>
      <c r="N19796" s="4"/>
      <c r="Q19796" s="27"/>
    </row>
    <row r="19797" spans="11:17" x14ac:dyDescent="0.25">
      <c r="K19797" s="4"/>
      <c r="L19797" s="32"/>
      <c r="M19797" s="32"/>
      <c r="N19797" s="4"/>
      <c r="Q19797" s="27"/>
    </row>
    <row r="19798" spans="11:17" x14ac:dyDescent="0.25">
      <c r="K19798" s="4"/>
      <c r="L19798" s="32"/>
      <c r="M19798" s="32"/>
      <c r="N19798" s="4"/>
      <c r="Q19798" s="27"/>
    </row>
    <row r="19799" spans="11:17" x14ac:dyDescent="0.25">
      <c r="K19799" s="4"/>
      <c r="L19799" s="32"/>
      <c r="M19799" s="32"/>
      <c r="N19799" s="4"/>
      <c r="Q19799" s="27"/>
    </row>
    <row r="19800" spans="11:17" x14ac:dyDescent="0.25">
      <c r="K19800" s="4"/>
      <c r="L19800" s="32"/>
      <c r="M19800" s="32"/>
      <c r="N19800" s="4"/>
      <c r="Q19800" s="27"/>
    </row>
    <row r="19801" spans="11:17" x14ac:dyDescent="0.25">
      <c r="K19801" s="4"/>
      <c r="L19801" s="32"/>
      <c r="M19801" s="32"/>
      <c r="N19801" s="4"/>
      <c r="Q19801" s="27"/>
    </row>
    <row r="19802" spans="11:17" x14ac:dyDescent="0.25">
      <c r="K19802" s="4"/>
      <c r="L19802" s="32"/>
      <c r="M19802" s="32"/>
      <c r="N19802" s="4"/>
      <c r="Q19802" s="27"/>
    </row>
    <row r="19803" spans="11:17" x14ac:dyDescent="0.25">
      <c r="K19803" s="4"/>
      <c r="L19803" s="32"/>
      <c r="M19803" s="32"/>
      <c r="N19803" s="4"/>
      <c r="Q19803" s="27"/>
    </row>
    <row r="19804" spans="11:17" x14ac:dyDescent="0.25">
      <c r="K19804" s="4"/>
      <c r="L19804" s="32"/>
      <c r="M19804" s="32"/>
      <c r="N19804" s="4"/>
      <c r="Q19804" s="27"/>
    </row>
    <row r="19805" spans="11:17" x14ac:dyDescent="0.25">
      <c r="K19805" s="4"/>
      <c r="L19805" s="32"/>
      <c r="M19805" s="32"/>
      <c r="N19805" s="4"/>
      <c r="Q19805" s="27"/>
    </row>
    <row r="19806" spans="11:17" x14ac:dyDescent="0.25">
      <c r="K19806" s="4"/>
      <c r="L19806" s="32"/>
      <c r="M19806" s="32"/>
      <c r="N19806" s="4"/>
      <c r="Q19806" s="27"/>
    </row>
    <row r="19807" spans="11:17" x14ac:dyDescent="0.25">
      <c r="K19807" s="4"/>
      <c r="L19807" s="32"/>
      <c r="M19807" s="32"/>
      <c r="N19807" s="4"/>
      <c r="Q19807" s="27"/>
    </row>
    <row r="19808" spans="11:17" x14ac:dyDescent="0.25">
      <c r="K19808" s="4"/>
      <c r="L19808" s="32"/>
      <c r="M19808" s="32"/>
      <c r="N19808" s="4"/>
      <c r="Q19808" s="27"/>
    </row>
    <row r="19809" spans="11:17" x14ac:dyDescent="0.25">
      <c r="K19809" s="4"/>
      <c r="L19809" s="32"/>
      <c r="M19809" s="32"/>
      <c r="N19809" s="4"/>
      <c r="Q19809" s="27"/>
    </row>
    <row r="19810" spans="11:17" x14ac:dyDescent="0.25">
      <c r="K19810" s="4"/>
      <c r="L19810" s="32"/>
      <c r="M19810" s="32"/>
      <c r="N19810" s="4"/>
      <c r="Q19810" s="27"/>
    </row>
    <row r="19811" spans="11:17" x14ac:dyDescent="0.25">
      <c r="K19811" s="4"/>
      <c r="L19811" s="32"/>
      <c r="M19811" s="32"/>
      <c r="N19811" s="4"/>
      <c r="Q19811" s="27"/>
    </row>
    <row r="19812" spans="11:17" x14ac:dyDescent="0.25">
      <c r="K19812" s="4"/>
      <c r="L19812" s="32"/>
      <c r="M19812" s="32"/>
      <c r="N19812" s="4"/>
      <c r="Q19812" s="27"/>
    </row>
    <row r="19813" spans="11:17" x14ac:dyDescent="0.25">
      <c r="K19813" s="4"/>
      <c r="L19813" s="32"/>
      <c r="M19813" s="32"/>
      <c r="N19813" s="4"/>
      <c r="Q19813" s="27"/>
    </row>
    <row r="19814" spans="11:17" x14ac:dyDescent="0.25">
      <c r="K19814" s="4"/>
      <c r="L19814" s="32"/>
      <c r="M19814" s="32"/>
      <c r="N19814" s="4"/>
      <c r="Q19814" s="27"/>
    </row>
    <row r="19815" spans="11:17" x14ac:dyDescent="0.25">
      <c r="K19815" s="4"/>
      <c r="L19815" s="32"/>
      <c r="M19815" s="32"/>
      <c r="N19815" s="4"/>
      <c r="Q19815" s="27"/>
    </row>
    <row r="19816" spans="11:17" x14ac:dyDescent="0.25">
      <c r="K19816" s="4"/>
      <c r="L19816" s="32"/>
      <c r="M19816" s="32"/>
      <c r="N19816" s="4"/>
      <c r="Q19816" s="27"/>
    </row>
    <row r="19817" spans="11:17" x14ac:dyDescent="0.25">
      <c r="K19817" s="4"/>
      <c r="L19817" s="32"/>
      <c r="M19817" s="32"/>
      <c r="N19817" s="4"/>
      <c r="Q19817" s="27"/>
    </row>
    <row r="19818" spans="11:17" x14ac:dyDescent="0.25">
      <c r="K19818" s="4"/>
      <c r="L19818" s="32"/>
      <c r="M19818" s="32"/>
      <c r="N19818" s="4"/>
      <c r="Q19818" s="27"/>
    </row>
    <row r="19819" spans="11:17" x14ac:dyDescent="0.25">
      <c r="K19819" s="4"/>
      <c r="L19819" s="32"/>
      <c r="M19819" s="32"/>
      <c r="N19819" s="4"/>
      <c r="Q19819" s="27"/>
    </row>
    <row r="19820" spans="11:17" x14ac:dyDescent="0.25">
      <c r="K19820" s="4"/>
      <c r="L19820" s="32"/>
      <c r="M19820" s="32"/>
      <c r="N19820" s="4"/>
      <c r="Q19820" s="27"/>
    </row>
    <row r="19821" spans="11:17" x14ac:dyDescent="0.25">
      <c r="K19821" s="4"/>
      <c r="L19821" s="32"/>
      <c r="M19821" s="32"/>
      <c r="N19821" s="4"/>
      <c r="Q19821" s="27"/>
    </row>
    <row r="19822" spans="11:17" x14ac:dyDescent="0.25">
      <c r="K19822" s="4"/>
      <c r="L19822" s="32"/>
      <c r="M19822" s="32"/>
      <c r="N19822" s="4"/>
      <c r="Q19822" s="27"/>
    </row>
    <row r="19823" spans="11:17" x14ac:dyDescent="0.25">
      <c r="K19823" s="4"/>
      <c r="L19823" s="32"/>
      <c r="M19823" s="32"/>
      <c r="N19823" s="4"/>
      <c r="Q19823" s="27"/>
    </row>
    <row r="19824" spans="11:17" x14ac:dyDescent="0.25">
      <c r="K19824" s="4"/>
      <c r="L19824" s="32"/>
      <c r="M19824" s="32"/>
      <c r="N19824" s="4"/>
      <c r="Q19824" s="27"/>
    </row>
    <row r="19825" spans="11:17" x14ac:dyDescent="0.25">
      <c r="K19825" s="4"/>
      <c r="L19825" s="32"/>
      <c r="M19825" s="32"/>
      <c r="N19825" s="4"/>
      <c r="Q19825" s="27"/>
    </row>
    <row r="19826" spans="11:17" x14ac:dyDescent="0.25">
      <c r="K19826" s="4"/>
      <c r="L19826" s="32"/>
      <c r="M19826" s="32"/>
      <c r="N19826" s="4"/>
      <c r="Q19826" s="27"/>
    </row>
    <row r="19827" spans="11:17" x14ac:dyDescent="0.25">
      <c r="K19827" s="4"/>
      <c r="L19827" s="32"/>
      <c r="M19827" s="32"/>
      <c r="N19827" s="4"/>
      <c r="Q19827" s="27"/>
    </row>
    <row r="19828" spans="11:17" x14ac:dyDescent="0.25">
      <c r="K19828" s="4"/>
      <c r="L19828" s="32"/>
      <c r="M19828" s="32"/>
      <c r="N19828" s="4"/>
      <c r="Q19828" s="27"/>
    </row>
    <row r="19829" spans="11:17" x14ac:dyDescent="0.25">
      <c r="K19829" s="4"/>
      <c r="L19829" s="32"/>
      <c r="M19829" s="32"/>
      <c r="N19829" s="4"/>
      <c r="Q19829" s="27"/>
    </row>
    <row r="19830" spans="11:17" x14ac:dyDescent="0.25">
      <c r="K19830" s="4"/>
      <c r="L19830" s="32"/>
      <c r="M19830" s="32"/>
      <c r="N19830" s="4"/>
      <c r="Q19830" s="27"/>
    </row>
    <row r="19831" spans="11:17" x14ac:dyDescent="0.25">
      <c r="K19831" s="4"/>
      <c r="L19831" s="32"/>
      <c r="M19831" s="32"/>
      <c r="N19831" s="4"/>
      <c r="Q19831" s="27"/>
    </row>
    <row r="19832" spans="11:17" x14ac:dyDescent="0.25">
      <c r="K19832" s="4"/>
      <c r="L19832" s="32"/>
      <c r="M19832" s="32"/>
      <c r="N19832" s="4"/>
      <c r="Q19832" s="27"/>
    </row>
    <row r="19833" spans="11:17" x14ac:dyDescent="0.25">
      <c r="K19833" s="4"/>
      <c r="L19833" s="32"/>
      <c r="M19833" s="32"/>
      <c r="N19833" s="4"/>
      <c r="Q19833" s="27"/>
    </row>
    <row r="19834" spans="11:17" x14ac:dyDescent="0.25">
      <c r="K19834" s="4"/>
      <c r="L19834" s="32"/>
      <c r="M19834" s="32"/>
      <c r="N19834" s="4"/>
      <c r="Q19834" s="27"/>
    </row>
    <row r="19835" spans="11:17" x14ac:dyDescent="0.25">
      <c r="K19835" s="4"/>
      <c r="L19835" s="32"/>
      <c r="M19835" s="32"/>
      <c r="N19835" s="4"/>
      <c r="Q19835" s="27"/>
    </row>
    <row r="19836" spans="11:17" x14ac:dyDescent="0.25">
      <c r="K19836" s="4"/>
      <c r="L19836" s="32"/>
      <c r="M19836" s="32"/>
      <c r="N19836" s="4"/>
      <c r="Q19836" s="27"/>
    </row>
    <row r="19837" spans="11:17" x14ac:dyDescent="0.25">
      <c r="K19837" s="4"/>
      <c r="L19837" s="32"/>
      <c r="M19837" s="32"/>
      <c r="N19837" s="4"/>
      <c r="Q19837" s="27"/>
    </row>
    <row r="19838" spans="11:17" x14ac:dyDescent="0.25">
      <c r="K19838" s="4"/>
      <c r="L19838" s="32"/>
      <c r="M19838" s="32"/>
      <c r="N19838" s="4"/>
      <c r="Q19838" s="27"/>
    </row>
    <row r="19839" spans="11:17" x14ac:dyDescent="0.25">
      <c r="K19839" s="4"/>
      <c r="L19839" s="32"/>
      <c r="M19839" s="32"/>
      <c r="N19839" s="4"/>
      <c r="Q19839" s="27"/>
    </row>
    <row r="19840" spans="11:17" x14ac:dyDescent="0.25">
      <c r="K19840" s="4"/>
      <c r="L19840" s="32"/>
      <c r="M19840" s="32"/>
      <c r="N19840" s="4"/>
      <c r="Q19840" s="27"/>
    </row>
    <row r="19841" spans="11:17" x14ac:dyDescent="0.25">
      <c r="K19841" s="4"/>
      <c r="L19841" s="32"/>
      <c r="M19841" s="32"/>
      <c r="N19841" s="4"/>
      <c r="Q19841" s="27"/>
    </row>
    <row r="19842" spans="11:17" x14ac:dyDescent="0.25">
      <c r="K19842" s="4"/>
      <c r="L19842" s="32"/>
      <c r="M19842" s="32"/>
      <c r="N19842" s="4"/>
      <c r="Q19842" s="27"/>
    </row>
    <row r="19843" spans="11:17" x14ac:dyDescent="0.25">
      <c r="K19843" s="4"/>
      <c r="L19843" s="32"/>
      <c r="M19843" s="32"/>
      <c r="N19843" s="4"/>
      <c r="Q19843" s="27"/>
    </row>
    <row r="19844" spans="11:17" x14ac:dyDescent="0.25">
      <c r="K19844" s="4"/>
      <c r="L19844" s="32"/>
      <c r="M19844" s="32"/>
      <c r="N19844" s="4"/>
      <c r="Q19844" s="27"/>
    </row>
    <row r="19845" spans="11:17" x14ac:dyDescent="0.25">
      <c r="K19845" s="4"/>
      <c r="L19845" s="32"/>
      <c r="M19845" s="32"/>
      <c r="N19845" s="4"/>
      <c r="Q19845" s="27"/>
    </row>
    <row r="19846" spans="11:17" x14ac:dyDescent="0.25">
      <c r="K19846" s="4"/>
      <c r="L19846" s="32"/>
      <c r="M19846" s="32"/>
      <c r="N19846" s="4"/>
      <c r="Q19846" s="27"/>
    </row>
    <row r="19847" spans="11:17" x14ac:dyDescent="0.25">
      <c r="K19847" s="4"/>
      <c r="L19847" s="32"/>
      <c r="M19847" s="32"/>
      <c r="N19847" s="4"/>
      <c r="Q19847" s="27"/>
    </row>
    <row r="19848" spans="11:17" x14ac:dyDescent="0.25">
      <c r="K19848" s="4"/>
      <c r="L19848" s="32"/>
      <c r="M19848" s="32"/>
      <c r="N19848" s="4"/>
      <c r="Q19848" s="27"/>
    </row>
    <row r="19849" spans="11:17" x14ac:dyDescent="0.25">
      <c r="K19849" s="4"/>
      <c r="L19849" s="32"/>
      <c r="M19849" s="32"/>
      <c r="N19849" s="4"/>
      <c r="Q19849" s="27"/>
    </row>
    <row r="19850" spans="11:17" x14ac:dyDescent="0.25">
      <c r="K19850" s="4"/>
      <c r="L19850" s="32"/>
      <c r="M19850" s="32"/>
      <c r="N19850" s="4"/>
      <c r="Q19850" s="27"/>
    </row>
    <row r="19851" spans="11:17" x14ac:dyDescent="0.25">
      <c r="K19851" s="4"/>
      <c r="L19851" s="32"/>
      <c r="M19851" s="32"/>
      <c r="N19851" s="4"/>
      <c r="Q19851" s="27"/>
    </row>
    <row r="19852" spans="11:17" x14ac:dyDescent="0.25">
      <c r="K19852" s="4"/>
      <c r="L19852" s="32"/>
      <c r="M19852" s="32"/>
      <c r="N19852" s="4"/>
      <c r="Q19852" s="27"/>
    </row>
    <row r="19853" spans="11:17" x14ac:dyDescent="0.25">
      <c r="K19853" s="4"/>
      <c r="L19853" s="32"/>
      <c r="M19853" s="32"/>
      <c r="N19853" s="4"/>
      <c r="Q19853" s="27"/>
    </row>
    <row r="19854" spans="11:17" x14ac:dyDescent="0.25">
      <c r="K19854" s="4"/>
      <c r="L19854" s="32"/>
      <c r="M19854" s="32"/>
      <c r="N19854" s="4"/>
      <c r="Q19854" s="27"/>
    </row>
    <row r="19855" spans="11:17" x14ac:dyDescent="0.25">
      <c r="K19855" s="4"/>
      <c r="L19855" s="32"/>
      <c r="M19855" s="32"/>
      <c r="N19855" s="4"/>
      <c r="Q19855" s="27"/>
    </row>
    <row r="19856" spans="11:17" x14ac:dyDescent="0.25">
      <c r="K19856" s="4"/>
      <c r="L19856" s="32"/>
      <c r="M19856" s="32"/>
      <c r="N19856" s="4"/>
      <c r="Q19856" s="27"/>
    </row>
    <row r="19857" spans="11:17" x14ac:dyDescent="0.25">
      <c r="K19857" s="4"/>
      <c r="L19857" s="32"/>
      <c r="M19857" s="32"/>
      <c r="N19857" s="4"/>
      <c r="Q19857" s="27"/>
    </row>
    <row r="19858" spans="11:17" x14ac:dyDescent="0.25">
      <c r="K19858" s="4"/>
      <c r="L19858" s="32"/>
      <c r="M19858" s="32"/>
      <c r="N19858" s="4"/>
      <c r="Q19858" s="27"/>
    </row>
    <row r="19859" spans="11:17" x14ac:dyDescent="0.25">
      <c r="K19859" s="4"/>
      <c r="L19859" s="32"/>
      <c r="M19859" s="32"/>
      <c r="N19859" s="4"/>
      <c r="Q19859" s="27"/>
    </row>
    <row r="19860" spans="11:17" x14ac:dyDescent="0.25">
      <c r="K19860" s="4"/>
      <c r="L19860" s="32"/>
      <c r="M19860" s="32"/>
      <c r="N19860" s="4"/>
      <c r="Q19860" s="27"/>
    </row>
    <row r="19861" spans="11:17" x14ac:dyDescent="0.25">
      <c r="K19861" s="4"/>
      <c r="L19861" s="32"/>
      <c r="M19861" s="32"/>
      <c r="N19861" s="4"/>
      <c r="Q19861" s="27"/>
    </row>
    <row r="19862" spans="11:17" x14ac:dyDescent="0.25">
      <c r="K19862" s="4"/>
      <c r="L19862" s="32"/>
      <c r="M19862" s="32"/>
      <c r="N19862" s="4"/>
      <c r="Q19862" s="27"/>
    </row>
    <row r="19863" spans="11:17" x14ac:dyDescent="0.25">
      <c r="K19863" s="4"/>
      <c r="L19863" s="32"/>
      <c r="M19863" s="32"/>
      <c r="N19863" s="4"/>
      <c r="Q19863" s="27"/>
    </row>
    <row r="19864" spans="11:17" x14ac:dyDescent="0.25">
      <c r="K19864" s="4"/>
      <c r="L19864" s="32"/>
      <c r="M19864" s="32"/>
      <c r="N19864" s="4"/>
      <c r="Q19864" s="27"/>
    </row>
    <row r="19865" spans="11:17" x14ac:dyDescent="0.25">
      <c r="K19865" s="4"/>
      <c r="L19865" s="32"/>
      <c r="M19865" s="32"/>
      <c r="N19865" s="4"/>
      <c r="Q19865" s="27"/>
    </row>
    <row r="19866" spans="11:17" x14ac:dyDescent="0.25">
      <c r="K19866" s="4"/>
      <c r="L19866" s="32"/>
      <c r="M19866" s="32"/>
      <c r="N19866" s="4"/>
      <c r="Q19866" s="27"/>
    </row>
    <row r="19867" spans="11:17" x14ac:dyDescent="0.25">
      <c r="K19867" s="4"/>
      <c r="L19867" s="32"/>
      <c r="M19867" s="32"/>
      <c r="N19867" s="4"/>
      <c r="Q19867" s="27"/>
    </row>
    <row r="19868" spans="11:17" x14ac:dyDescent="0.25">
      <c r="K19868" s="4"/>
      <c r="L19868" s="32"/>
      <c r="M19868" s="32"/>
      <c r="N19868" s="4"/>
      <c r="Q19868" s="27"/>
    </row>
    <row r="19869" spans="11:17" x14ac:dyDescent="0.25">
      <c r="K19869" s="4"/>
      <c r="L19869" s="32"/>
      <c r="M19869" s="32"/>
      <c r="N19869" s="4"/>
      <c r="Q19869" s="27"/>
    </row>
    <row r="19870" spans="11:17" x14ac:dyDescent="0.25">
      <c r="K19870" s="4"/>
      <c r="L19870" s="32"/>
      <c r="M19870" s="32"/>
      <c r="N19870" s="4"/>
      <c r="Q19870" s="27"/>
    </row>
    <row r="19871" spans="11:17" x14ac:dyDescent="0.25">
      <c r="K19871" s="4"/>
      <c r="L19871" s="32"/>
      <c r="M19871" s="32"/>
      <c r="N19871" s="4"/>
      <c r="Q19871" s="27"/>
    </row>
    <row r="19872" spans="11:17" x14ac:dyDescent="0.25">
      <c r="K19872" s="4"/>
      <c r="L19872" s="32"/>
      <c r="M19872" s="32"/>
      <c r="N19872" s="4"/>
      <c r="Q19872" s="27"/>
    </row>
    <row r="19873" spans="11:17" x14ac:dyDescent="0.25">
      <c r="K19873" s="4"/>
      <c r="L19873" s="32"/>
      <c r="M19873" s="32"/>
      <c r="N19873" s="4"/>
      <c r="Q19873" s="27"/>
    </row>
    <row r="19874" spans="11:17" x14ac:dyDescent="0.25">
      <c r="K19874" s="4"/>
      <c r="L19874" s="32"/>
      <c r="M19874" s="32"/>
      <c r="N19874" s="4"/>
      <c r="Q19874" s="27"/>
    </row>
    <row r="19875" spans="11:17" x14ac:dyDescent="0.25">
      <c r="K19875" s="4"/>
      <c r="L19875" s="32"/>
      <c r="M19875" s="32"/>
      <c r="N19875" s="4"/>
      <c r="Q19875" s="27"/>
    </row>
    <row r="19876" spans="11:17" x14ac:dyDescent="0.25">
      <c r="K19876" s="4"/>
      <c r="L19876" s="32"/>
      <c r="M19876" s="32"/>
      <c r="N19876" s="4"/>
      <c r="Q19876" s="27"/>
    </row>
    <row r="19877" spans="11:17" x14ac:dyDescent="0.25">
      <c r="K19877" s="4"/>
      <c r="L19877" s="32"/>
      <c r="M19877" s="32"/>
      <c r="N19877" s="4"/>
      <c r="Q19877" s="27"/>
    </row>
    <row r="19878" spans="11:17" x14ac:dyDescent="0.25">
      <c r="K19878" s="4"/>
      <c r="L19878" s="32"/>
      <c r="M19878" s="32"/>
      <c r="N19878" s="4"/>
      <c r="Q19878" s="27"/>
    </row>
    <row r="19879" spans="11:17" x14ac:dyDescent="0.25">
      <c r="K19879" s="4"/>
      <c r="L19879" s="32"/>
      <c r="M19879" s="32"/>
      <c r="N19879" s="4"/>
      <c r="Q19879" s="27"/>
    </row>
    <row r="19880" spans="11:17" x14ac:dyDescent="0.25">
      <c r="K19880" s="4"/>
      <c r="L19880" s="32"/>
      <c r="M19880" s="32"/>
      <c r="N19880" s="4"/>
      <c r="Q19880" s="27"/>
    </row>
    <row r="19881" spans="11:17" x14ac:dyDescent="0.25">
      <c r="K19881" s="4"/>
      <c r="L19881" s="32"/>
      <c r="M19881" s="32"/>
      <c r="N19881" s="4"/>
      <c r="Q19881" s="27"/>
    </row>
    <row r="19882" spans="11:17" x14ac:dyDescent="0.25">
      <c r="K19882" s="4"/>
      <c r="L19882" s="32"/>
      <c r="M19882" s="32"/>
      <c r="N19882" s="4"/>
      <c r="Q19882" s="27"/>
    </row>
    <row r="19883" spans="11:17" x14ac:dyDescent="0.25">
      <c r="K19883" s="4"/>
      <c r="L19883" s="32"/>
      <c r="M19883" s="32"/>
      <c r="N19883" s="4"/>
      <c r="Q19883" s="27"/>
    </row>
    <row r="19884" spans="11:17" x14ac:dyDescent="0.25">
      <c r="K19884" s="4"/>
      <c r="L19884" s="32"/>
      <c r="M19884" s="32"/>
      <c r="N19884" s="4"/>
      <c r="Q19884" s="27"/>
    </row>
    <row r="19885" spans="11:17" x14ac:dyDescent="0.25">
      <c r="K19885" s="4"/>
      <c r="L19885" s="32"/>
      <c r="M19885" s="32"/>
      <c r="N19885" s="4"/>
      <c r="Q19885" s="27"/>
    </row>
    <row r="19886" spans="11:17" x14ac:dyDescent="0.25">
      <c r="K19886" s="4"/>
      <c r="L19886" s="32"/>
      <c r="M19886" s="32"/>
      <c r="N19886" s="4"/>
      <c r="Q19886" s="27"/>
    </row>
    <row r="19887" spans="11:17" x14ac:dyDescent="0.25">
      <c r="K19887" s="4"/>
      <c r="L19887" s="32"/>
      <c r="M19887" s="32"/>
      <c r="N19887" s="4"/>
      <c r="Q19887" s="27"/>
    </row>
    <row r="19888" spans="11:17" x14ac:dyDescent="0.25">
      <c r="K19888" s="4"/>
      <c r="L19888" s="32"/>
      <c r="M19888" s="32"/>
      <c r="N19888" s="4"/>
      <c r="Q19888" s="27"/>
    </row>
    <row r="19889" spans="11:17" x14ac:dyDescent="0.25">
      <c r="K19889" s="4"/>
      <c r="L19889" s="32"/>
      <c r="M19889" s="32"/>
      <c r="N19889" s="4"/>
      <c r="Q19889" s="27"/>
    </row>
    <row r="19890" spans="11:17" x14ac:dyDescent="0.25">
      <c r="K19890" s="4"/>
      <c r="L19890" s="32"/>
      <c r="M19890" s="32"/>
      <c r="N19890" s="4"/>
      <c r="Q19890" s="27"/>
    </row>
    <row r="19891" spans="11:17" x14ac:dyDescent="0.25">
      <c r="K19891" s="4"/>
      <c r="L19891" s="32"/>
      <c r="M19891" s="32"/>
      <c r="N19891" s="4"/>
      <c r="Q19891" s="27"/>
    </row>
    <row r="19892" spans="11:17" x14ac:dyDescent="0.25">
      <c r="K19892" s="4"/>
      <c r="L19892" s="32"/>
      <c r="M19892" s="32"/>
      <c r="N19892" s="4"/>
      <c r="Q19892" s="27"/>
    </row>
    <row r="19893" spans="11:17" x14ac:dyDescent="0.25">
      <c r="K19893" s="4"/>
      <c r="L19893" s="32"/>
      <c r="M19893" s="32"/>
      <c r="N19893" s="4"/>
      <c r="Q19893" s="27"/>
    </row>
    <row r="19894" spans="11:17" x14ac:dyDescent="0.25">
      <c r="K19894" s="4"/>
      <c r="L19894" s="32"/>
      <c r="M19894" s="32"/>
      <c r="N19894" s="4"/>
      <c r="Q19894" s="27"/>
    </row>
    <row r="19895" spans="11:17" x14ac:dyDescent="0.25">
      <c r="K19895" s="4"/>
      <c r="L19895" s="32"/>
      <c r="M19895" s="32"/>
      <c r="N19895" s="4"/>
      <c r="Q19895" s="27"/>
    </row>
    <row r="19896" spans="11:17" x14ac:dyDescent="0.25">
      <c r="K19896" s="4"/>
      <c r="L19896" s="32"/>
      <c r="M19896" s="32"/>
      <c r="N19896" s="4"/>
      <c r="Q19896" s="27"/>
    </row>
    <row r="19897" spans="11:17" x14ac:dyDescent="0.25">
      <c r="K19897" s="4"/>
      <c r="L19897" s="32"/>
      <c r="M19897" s="32"/>
      <c r="N19897" s="4"/>
      <c r="Q19897" s="27"/>
    </row>
    <row r="19898" spans="11:17" x14ac:dyDescent="0.25">
      <c r="K19898" s="4"/>
      <c r="L19898" s="32"/>
      <c r="M19898" s="32"/>
      <c r="N19898" s="4"/>
      <c r="Q19898" s="27"/>
    </row>
    <row r="19899" spans="11:17" x14ac:dyDescent="0.25">
      <c r="K19899" s="4"/>
      <c r="L19899" s="32"/>
      <c r="M19899" s="32"/>
      <c r="N19899" s="4"/>
      <c r="Q19899" s="27"/>
    </row>
    <row r="19900" spans="11:17" x14ac:dyDescent="0.25">
      <c r="K19900" s="4"/>
      <c r="L19900" s="32"/>
      <c r="M19900" s="32"/>
      <c r="N19900" s="4"/>
      <c r="Q19900" s="27"/>
    </row>
    <row r="19901" spans="11:17" x14ac:dyDescent="0.25">
      <c r="K19901" s="4"/>
      <c r="L19901" s="32"/>
      <c r="M19901" s="32"/>
      <c r="N19901" s="4"/>
      <c r="Q19901" s="27"/>
    </row>
    <row r="19902" spans="11:17" x14ac:dyDescent="0.25">
      <c r="K19902" s="4"/>
      <c r="L19902" s="32"/>
      <c r="M19902" s="32"/>
      <c r="N19902" s="4"/>
      <c r="Q19902" s="27"/>
    </row>
    <row r="19903" spans="11:17" x14ac:dyDescent="0.25">
      <c r="K19903" s="4"/>
      <c r="L19903" s="32"/>
      <c r="M19903" s="32"/>
      <c r="N19903" s="4"/>
      <c r="Q19903" s="27"/>
    </row>
    <row r="19904" spans="11:17" x14ac:dyDescent="0.25">
      <c r="K19904" s="4"/>
      <c r="L19904" s="32"/>
      <c r="M19904" s="32"/>
      <c r="N19904" s="4"/>
      <c r="Q19904" s="27"/>
    </row>
    <row r="19905" spans="11:17" x14ac:dyDescent="0.25">
      <c r="K19905" s="4"/>
      <c r="L19905" s="32"/>
      <c r="M19905" s="32"/>
      <c r="N19905" s="4"/>
      <c r="Q19905" s="27"/>
    </row>
    <row r="19906" spans="11:17" x14ac:dyDescent="0.25">
      <c r="K19906" s="4"/>
      <c r="L19906" s="32"/>
      <c r="M19906" s="32"/>
      <c r="N19906" s="4"/>
      <c r="Q19906" s="27"/>
    </row>
    <row r="19907" spans="11:17" x14ac:dyDescent="0.25">
      <c r="K19907" s="4"/>
      <c r="L19907" s="32"/>
      <c r="M19907" s="32"/>
      <c r="N19907" s="4"/>
      <c r="Q19907" s="27"/>
    </row>
    <row r="19908" spans="11:17" x14ac:dyDescent="0.25">
      <c r="K19908" s="4"/>
      <c r="L19908" s="32"/>
      <c r="M19908" s="32"/>
      <c r="N19908" s="4"/>
      <c r="Q19908" s="27"/>
    </row>
    <row r="19909" spans="11:17" x14ac:dyDescent="0.25">
      <c r="K19909" s="4"/>
      <c r="L19909" s="32"/>
      <c r="M19909" s="32"/>
      <c r="N19909" s="4"/>
      <c r="Q19909" s="27"/>
    </row>
    <row r="19910" spans="11:17" x14ac:dyDescent="0.25">
      <c r="K19910" s="4"/>
      <c r="L19910" s="32"/>
      <c r="M19910" s="32"/>
      <c r="N19910" s="4"/>
      <c r="Q19910" s="27"/>
    </row>
    <row r="19911" spans="11:17" x14ac:dyDescent="0.25">
      <c r="K19911" s="4"/>
      <c r="L19911" s="32"/>
      <c r="M19911" s="32"/>
      <c r="N19911" s="4"/>
      <c r="Q19911" s="27"/>
    </row>
    <row r="19912" spans="11:17" x14ac:dyDescent="0.25">
      <c r="K19912" s="4"/>
      <c r="L19912" s="32"/>
      <c r="M19912" s="32"/>
      <c r="N19912" s="4"/>
      <c r="Q19912" s="27"/>
    </row>
    <row r="19913" spans="11:17" x14ac:dyDescent="0.25">
      <c r="K19913" s="4"/>
      <c r="L19913" s="32"/>
      <c r="M19913" s="32"/>
      <c r="N19913" s="4"/>
      <c r="Q19913" s="27"/>
    </row>
    <row r="19914" spans="11:17" x14ac:dyDescent="0.25">
      <c r="K19914" s="4"/>
      <c r="L19914" s="32"/>
      <c r="M19914" s="32"/>
      <c r="N19914" s="4"/>
      <c r="Q19914" s="27"/>
    </row>
    <row r="19915" spans="11:17" x14ac:dyDescent="0.25">
      <c r="K19915" s="4"/>
      <c r="L19915" s="32"/>
      <c r="M19915" s="32"/>
      <c r="N19915" s="4"/>
      <c r="Q19915" s="27"/>
    </row>
    <row r="19916" spans="11:17" x14ac:dyDescent="0.25">
      <c r="K19916" s="4"/>
      <c r="L19916" s="32"/>
      <c r="M19916" s="32"/>
      <c r="N19916" s="4"/>
      <c r="Q19916" s="27"/>
    </row>
    <row r="19917" spans="11:17" x14ac:dyDescent="0.25">
      <c r="K19917" s="4"/>
      <c r="L19917" s="32"/>
      <c r="M19917" s="32"/>
      <c r="N19917" s="4"/>
      <c r="Q19917" s="27"/>
    </row>
    <row r="19918" spans="11:17" x14ac:dyDescent="0.25">
      <c r="K19918" s="4"/>
      <c r="L19918" s="32"/>
      <c r="M19918" s="32"/>
      <c r="N19918" s="4"/>
      <c r="Q19918" s="27"/>
    </row>
    <row r="19919" spans="11:17" x14ac:dyDescent="0.25">
      <c r="K19919" s="4"/>
      <c r="L19919" s="32"/>
      <c r="M19919" s="32"/>
      <c r="N19919" s="4"/>
      <c r="Q19919" s="27"/>
    </row>
    <row r="19920" spans="11:17" x14ac:dyDescent="0.25">
      <c r="K19920" s="4"/>
      <c r="L19920" s="32"/>
      <c r="M19920" s="32"/>
      <c r="N19920" s="4"/>
      <c r="Q19920" s="27"/>
    </row>
    <row r="19921" spans="11:17" x14ac:dyDescent="0.25">
      <c r="K19921" s="4"/>
      <c r="L19921" s="32"/>
      <c r="M19921" s="32"/>
      <c r="N19921" s="4"/>
      <c r="Q19921" s="27"/>
    </row>
    <row r="19922" spans="11:17" x14ac:dyDescent="0.25">
      <c r="K19922" s="4"/>
      <c r="L19922" s="32"/>
      <c r="M19922" s="32"/>
      <c r="N19922" s="4"/>
      <c r="Q19922" s="27"/>
    </row>
    <row r="19923" spans="11:17" x14ac:dyDescent="0.25">
      <c r="K19923" s="4"/>
      <c r="L19923" s="32"/>
      <c r="M19923" s="32"/>
      <c r="N19923" s="4"/>
      <c r="Q19923" s="27"/>
    </row>
    <row r="19924" spans="11:17" x14ac:dyDescent="0.25">
      <c r="K19924" s="4"/>
      <c r="L19924" s="32"/>
      <c r="M19924" s="32"/>
      <c r="N19924" s="4"/>
      <c r="Q19924" s="27"/>
    </row>
    <row r="19925" spans="11:17" x14ac:dyDescent="0.25">
      <c r="K19925" s="4"/>
      <c r="L19925" s="32"/>
      <c r="M19925" s="32"/>
      <c r="N19925" s="4"/>
      <c r="Q19925" s="27"/>
    </row>
    <row r="19926" spans="11:17" x14ac:dyDescent="0.25">
      <c r="K19926" s="4"/>
      <c r="L19926" s="32"/>
      <c r="M19926" s="32"/>
      <c r="N19926" s="4"/>
      <c r="Q19926" s="27"/>
    </row>
    <row r="19927" spans="11:17" x14ac:dyDescent="0.25">
      <c r="K19927" s="4"/>
      <c r="L19927" s="32"/>
      <c r="M19927" s="32"/>
      <c r="N19927" s="4"/>
      <c r="Q19927" s="27"/>
    </row>
    <row r="19928" spans="11:17" x14ac:dyDescent="0.25">
      <c r="K19928" s="4"/>
      <c r="L19928" s="32"/>
      <c r="M19928" s="32"/>
      <c r="N19928" s="4"/>
      <c r="Q19928" s="27"/>
    </row>
    <row r="19929" spans="11:17" x14ac:dyDescent="0.25">
      <c r="K19929" s="4"/>
      <c r="L19929" s="32"/>
      <c r="M19929" s="32"/>
      <c r="N19929" s="4"/>
      <c r="Q19929" s="27"/>
    </row>
    <row r="19930" spans="11:17" x14ac:dyDescent="0.25">
      <c r="K19930" s="4"/>
      <c r="L19930" s="32"/>
      <c r="M19930" s="32"/>
      <c r="N19930" s="4"/>
      <c r="Q19930" s="27"/>
    </row>
    <row r="19931" spans="11:17" x14ac:dyDescent="0.25">
      <c r="K19931" s="4"/>
      <c r="L19931" s="32"/>
      <c r="M19931" s="32"/>
      <c r="N19931" s="4"/>
      <c r="Q19931" s="27"/>
    </row>
    <row r="19932" spans="11:17" x14ac:dyDescent="0.25">
      <c r="K19932" s="4"/>
      <c r="L19932" s="32"/>
      <c r="M19932" s="32"/>
      <c r="N19932" s="4"/>
      <c r="Q19932" s="27"/>
    </row>
    <row r="19933" spans="11:17" x14ac:dyDescent="0.25">
      <c r="K19933" s="4"/>
      <c r="L19933" s="32"/>
      <c r="M19933" s="32"/>
      <c r="N19933" s="4"/>
      <c r="Q19933" s="27"/>
    </row>
    <row r="19934" spans="11:17" x14ac:dyDescent="0.25">
      <c r="K19934" s="4"/>
      <c r="L19934" s="32"/>
      <c r="M19934" s="32"/>
      <c r="N19934" s="4"/>
      <c r="Q19934" s="27"/>
    </row>
    <row r="19935" spans="11:17" x14ac:dyDescent="0.25">
      <c r="K19935" s="4"/>
      <c r="L19935" s="32"/>
      <c r="M19935" s="32"/>
      <c r="N19935" s="4"/>
      <c r="Q19935" s="27"/>
    </row>
    <row r="19936" spans="11:17" x14ac:dyDescent="0.25">
      <c r="K19936" s="4"/>
      <c r="L19936" s="32"/>
      <c r="M19936" s="32"/>
      <c r="N19936" s="4"/>
      <c r="Q19936" s="27"/>
    </row>
    <row r="19937" spans="11:17" x14ac:dyDescent="0.25">
      <c r="K19937" s="4"/>
      <c r="L19937" s="32"/>
      <c r="M19937" s="32"/>
      <c r="N19937" s="4"/>
      <c r="Q19937" s="27"/>
    </row>
    <row r="19938" spans="11:17" x14ac:dyDescent="0.25">
      <c r="K19938" s="4"/>
      <c r="L19938" s="32"/>
      <c r="M19938" s="32"/>
      <c r="N19938" s="4"/>
      <c r="Q19938" s="27"/>
    </row>
    <row r="19939" spans="11:17" x14ac:dyDescent="0.25">
      <c r="K19939" s="4"/>
      <c r="L19939" s="32"/>
      <c r="M19939" s="32"/>
      <c r="N19939" s="4"/>
      <c r="Q19939" s="27"/>
    </row>
    <row r="19940" spans="11:17" x14ac:dyDescent="0.25">
      <c r="K19940" s="4"/>
      <c r="L19940" s="32"/>
      <c r="M19940" s="32"/>
      <c r="N19940" s="4"/>
      <c r="Q19940" s="27"/>
    </row>
    <row r="19941" spans="11:17" x14ac:dyDescent="0.25">
      <c r="K19941" s="4"/>
      <c r="L19941" s="32"/>
      <c r="M19941" s="32"/>
      <c r="N19941" s="4"/>
      <c r="Q19941" s="27"/>
    </row>
    <row r="19942" spans="11:17" x14ac:dyDescent="0.25">
      <c r="K19942" s="4"/>
      <c r="L19942" s="32"/>
      <c r="M19942" s="32"/>
      <c r="N19942" s="4"/>
      <c r="Q19942" s="27"/>
    </row>
    <row r="19943" spans="11:17" x14ac:dyDescent="0.25">
      <c r="K19943" s="4"/>
      <c r="L19943" s="32"/>
      <c r="M19943" s="32"/>
      <c r="N19943" s="4"/>
      <c r="Q19943" s="27"/>
    </row>
    <row r="19944" spans="11:17" x14ac:dyDescent="0.25">
      <c r="K19944" s="4"/>
      <c r="L19944" s="32"/>
      <c r="M19944" s="32"/>
      <c r="N19944" s="4"/>
      <c r="Q19944" s="27"/>
    </row>
    <row r="19945" spans="11:17" x14ac:dyDescent="0.25">
      <c r="K19945" s="4"/>
      <c r="L19945" s="32"/>
      <c r="M19945" s="32"/>
      <c r="N19945" s="4"/>
      <c r="Q19945" s="27"/>
    </row>
    <row r="19946" spans="11:17" x14ac:dyDescent="0.25">
      <c r="K19946" s="4"/>
      <c r="L19946" s="32"/>
      <c r="M19946" s="32"/>
      <c r="N19946" s="4"/>
      <c r="Q19946" s="27"/>
    </row>
    <row r="19947" spans="11:17" x14ac:dyDescent="0.25">
      <c r="K19947" s="4"/>
      <c r="L19947" s="32"/>
      <c r="M19947" s="32"/>
      <c r="N19947" s="4"/>
      <c r="Q19947" s="27"/>
    </row>
    <row r="19948" spans="11:17" x14ac:dyDescent="0.25">
      <c r="K19948" s="4"/>
      <c r="L19948" s="32"/>
      <c r="M19948" s="32"/>
      <c r="N19948" s="4"/>
      <c r="Q19948" s="27"/>
    </row>
    <row r="19949" spans="11:17" x14ac:dyDescent="0.25">
      <c r="K19949" s="4"/>
      <c r="L19949" s="32"/>
      <c r="M19949" s="32"/>
      <c r="N19949" s="4"/>
      <c r="Q19949" s="27"/>
    </row>
    <row r="19950" spans="11:17" x14ac:dyDescent="0.25">
      <c r="K19950" s="4"/>
      <c r="L19950" s="32"/>
      <c r="M19950" s="32"/>
      <c r="N19950" s="4"/>
      <c r="Q19950" s="27"/>
    </row>
    <row r="19951" spans="11:17" x14ac:dyDescent="0.25">
      <c r="K19951" s="4"/>
      <c r="L19951" s="32"/>
      <c r="M19951" s="32"/>
      <c r="N19951" s="4"/>
      <c r="Q19951" s="27"/>
    </row>
    <row r="19952" spans="11:17" x14ac:dyDescent="0.25">
      <c r="K19952" s="4"/>
      <c r="L19952" s="32"/>
      <c r="M19952" s="32"/>
      <c r="N19952" s="4"/>
      <c r="Q19952" s="27"/>
    </row>
    <row r="19953" spans="11:17" x14ac:dyDescent="0.25">
      <c r="K19953" s="4"/>
      <c r="L19953" s="32"/>
      <c r="M19953" s="32"/>
      <c r="N19953" s="4"/>
      <c r="Q19953" s="27"/>
    </row>
    <row r="19954" spans="11:17" x14ac:dyDescent="0.25">
      <c r="K19954" s="4"/>
      <c r="L19954" s="32"/>
      <c r="M19954" s="32"/>
      <c r="N19954" s="4"/>
      <c r="Q19954" s="27"/>
    </row>
    <row r="19955" spans="11:17" x14ac:dyDescent="0.25">
      <c r="K19955" s="4"/>
      <c r="L19955" s="32"/>
      <c r="M19955" s="32"/>
      <c r="N19955" s="4"/>
      <c r="Q19955" s="27"/>
    </row>
    <row r="19956" spans="11:17" x14ac:dyDescent="0.25">
      <c r="K19956" s="4"/>
      <c r="L19956" s="32"/>
      <c r="M19956" s="32"/>
      <c r="N19956" s="4"/>
      <c r="Q19956" s="27"/>
    </row>
    <row r="19957" spans="11:17" x14ac:dyDescent="0.25">
      <c r="K19957" s="4"/>
      <c r="L19957" s="32"/>
      <c r="M19957" s="32"/>
      <c r="N19957" s="4"/>
      <c r="Q19957" s="27"/>
    </row>
    <row r="19958" spans="11:17" x14ac:dyDescent="0.25">
      <c r="K19958" s="4"/>
      <c r="L19958" s="32"/>
      <c r="M19958" s="32"/>
      <c r="N19958" s="4"/>
      <c r="Q19958" s="27"/>
    </row>
    <row r="19959" spans="11:17" x14ac:dyDescent="0.25">
      <c r="K19959" s="4"/>
      <c r="L19959" s="32"/>
      <c r="M19959" s="32"/>
      <c r="N19959" s="4"/>
      <c r="Q19959" s="27"/>
    </row>
    <row r="19960" spans="11:17" x14ac:dyDescent="0.25">
      <c r="K19960" s="4"/>
      <c r="L19960" s="32"/>
      <c r="M19960" s="32"/>
      <c r="N19960" s="4"/>
      <c r="Q19960" s="27"/>
    </row>
    <row r="19961" spans="11:17" x14ac:dyDescent="0.25">
      <c r="K19961" s="4"/>
      <c r="L19961" s="32"/>
      <c r="M19961" s="32"/>
      <c r="N19961" s="4"/>
      <c r="Q19961" s="27"/>
    </row>
    <row r="19962" spans="11:17" x14ac:dyDescent="0.25">
      <c r="K19962" s="4"/>
      <c r="L19962" s="32"/>
      <c r="M19962" s="32"/>
      <c r="N19962" s="4"/>
      <c r="Q19962" s="27"/>
    </row>
    <row r="19963" spans="11:17" x14ac:dyDescent="0.25">
      <c r="K19963" s="4"/>
      <c r="L19963" s="32"/>
      <c r="M19963" s="32"/>
      <c r="N19963" s="4"/>
      <c r="Q19963" s="27"/>
    </row>
    <row r="19964" spans="11:17" x14ac:dyDescent="0.25">
      <c r="K19964" s="4"/>
      <c r="L19964" s="32"/>
      <c r="M19964" s="32"/>
      <c r="N19964" s="4"/>
      <c r="Q19964" s="27"/>
    </row>
    <row r="19965" spans="11:17" x14ac:dyDescent="0.25">
      <c r="K19965" s="4"/>
      <c r="L19965" s="32"/>
      <c r="M19965" s="32"/>
      <c r="N19965" s="4"/>
      <c r="Q19965" s="27"/>
    </row>
    <row r="19966" spans="11:17" x14ac:dyDescent="0.25">
      <c r="K19966" s="4"/>
      <c r="L19966" s="32"/>
      <c r="M19966" s="32"/>
      <c r="N19966" s="4"/>
      <c r="Q19966" s="27"/>
    </row>
    <row r="19967" spans="11:17" x14ac:dyDescent="0.25">
      <c r="K19967" s="4"/>
      <c r="L19967" s="32"/>
      <c r="M19967" s="32"/>
      <c r="N19967" s="4"/>
      <c r="Q19967" s="27"/>
    </row>
    <row r="19968" spans="11:17" x14ac:dyDescent="0.25">
      <c r="K19968" s="4"/>
      <c r="L19968" s="32"/>
      <c r="M19968" s="32"/>
      <c r="N19968" s="4"/>
      <c r="Q19968" s="27"/>
    </row>
    <row r="19969" spans="11:17" x14ac:dyDescent="0.25">
      <c r="K19969" s="4"/>
      <c r="L19969" s="32"/>
      <c r="M19969" s="32"/>
      <c r="N19969" s="4"/>
      <c r="Q19969" s="27"/>
    </row>
    <row r="19970" spans="11:17" x14ac:dyDescent="0.25">
      <c r="K19970" s="4"/>
      <c r="L19970" s="32"/>
      <c r="M19970" s="32"/>
      <c r="N19970" s="4"/>
      <c r="Q19970" s="27"/>
    </row>
    <row r="19971" spans="11:17" x14ac:dyDescent="0.25">
      <c r="K19971" s="4"/>
      <c r="L19971" s="32"/>
      <c r="M19971" s="32"/>
      <c r="N19971" s="4"/>
      <c r="Q19971" s="27"/>
    </row>
    <row r="19972" spans="11:17" x14ac:dyDescent="0.25">
      <c r="K19972" s="4"/>
      <c r="L19972" s="32"/>
      <c r="M19972" s="32"/>
      <c r="N19972" s="4"/>
      <c r="Q19972" s="27"/>
    </row>
    <row r="19973" spans="11:17" x14ac:dyDescent="0.25">
      <c r="K19973" s="4"/>
      <c r="L19973" s="32"/>
      <c r="M19973" s="32"/>
      <c r="N19973" s="4"/>
      <c r="Q19973" s="27"/>
    </row>
    <row r="19974" spans="11:17" x14ac:dyDescent="0.25">
      <c r="K19974" s="4"/>
      <c r="L19974" s="32"/>
      <c r="M19974" s="32"/>
      <c r="N19974" s="4"/>
      <c r="Q19974" s="27"/>
    </row>
    <row r="19975" spans="11:17" x14ac:dyDescent="0.25">
      <c r="K19975" s="4"/>
      <c r="L19975" s="32"/>
      <c r="M19975" s="32"/>
      <c r="N19975" s="4"/>
      <c r="Q19975" s="27"/>
    </row>
    <row r="19976" spans="11:17" x14ac:dyDescent="0.25">
      <c r="K19976" s="4"/>
      <c r="L19976" s="32"/>
      <c r="M19976" s="32"/>
      <c r="N19976" s="4"/>
      <c r="Q19976" s="27"/>
    </row>
    <row r="19977" spans="11:17" x14ac:dyDescent="0.25">
      <c r="K19977" s="4"/>
      <c r="L19977" s="32"/>
      <c r="M19977" s="32"/>
      <c r="N19977" s="4"/>
      <c r="Q19977" s="27"/>
    </row>
    <row r="19978" spans="11:17" x14ac:dyDescent="0.25">
      <c r="K19978" s="4"/>
      <c r="L19978" s="32"/>
      <c r="M19978" s="32"/>
      <c r="N19978" s="4"/>
      <c r="Q19978" s="27"/>
    </row>
    <row r="19979" spans="11:17" x14ac:dyDescent="0.25">
      <c r="K19979" s="4"/>
      <c r="L19979" s="32"/>
      <c r="M19979" s="32"/>
      <c r="N19979" s="4"/>
      <c r="Q19979" s="27"/>
    </row>
    <row r="19980" spans="11:17" x14ac:dyDescent="0.25">
      <c r="K19980" s="4"/>
      <c r="L19980" s="32"/>
      <c r="M19980" s="32"/>
      <c r="N19980" s="4"/>
      <c r="Q19980" s="27"/>
    </row>
    <row r="19981" spans="11:17" x14ac:dyDescent="0.25">
      <c r="K19981" s="4"/>
      <c r="L19981" s="32"/>
      <c r="M19981" s="32"/>
      <c r="N19981" s="4"/>
      <c r="Q19981" s="27"/>
    </row>
    <row r="19982" spans="11:17" x14ac:dyDescent="0.25">
      <c r="K19982" s="4"/>
      <c r="L19982" s="32"/>
      <c r="M19982" s="32"/>
      <c r="N19982" s="4"/>
      <c r="Q19982" s="27"/>
    </row>
    <row r="19983" spans="11:17" x14ac:dyDescent="0.25">
      <c r="K19983" s="4"/>
      <c r="L19983" s="32"/>
      <c r="M19983" s="32"/>
      <c r="N19983" s="4"/>
      <c r="Q19983" s="27"/>
    </row>
    <row r="19984" spans="11:17" x14ac:dyDescent="0.25">
      <c r="K19984" s="4"/>
      <c r="L19984" s="32"/>
      <c r="M19984" s="32"/>
      <c r="N19984" s="4"/>
      <c r="Q19984" s="27"/>
    </row>
    <row r="19985" spans="11:17" x14ac:dyDescent="0.25">
      <c r="K19985" s="4"/>
      <c r="L19985" s="32"/>
      <c r="M19985" s="32"/>
      <c r="N19985" s="4"/>
      <c r="Q19985" s="27"/>
    </row>
    <row r="19986" spans="11:17" x14ac:dyDescent="0.25">
      <c r="K19986" s="4"/>
      <c r="L19986" s="32"/>
      <c r="M19986" s="32"/>
      <c r="N19986" s="4"/>
      <c r="Q19986" s="27"/>
    </row>
    <row r="19987" spans="11:17" x14ac:dyDescent="0.25">
      <c r="K19987" s="4"/>
      <c r="L19987" s="32"/>
      <c r="M19987" s="32"/>
      <c r="N19987" s="4"/>
      <c r="Q19987" s="27"/>
    </row>
    <row r="19988" spans="11:17" x14ac:dyDescent="0.25">
      <c r="K19988" s="4"/>
      <c r="L19988" s="32"/>
      <c r="M19988" s="32"/>
      <c r="N19988" s="4"/>
      <c r="Q19988" s="27"/>
    </row>
    <row r="19989" spans="11:17" x14ac:dyDescent="0.25">
      <c r="K19989" s="4"/>
      <c r="L19989" s="32"/>
      <c r="M19989" s="32"/>
      <c r="N19989" s="4"/>
      <c r="Q19989" s="27"/>
    </row>
    <row r="19990" spans="11:17" x14ac:dyDescent="0.25">
      <c r="K19990" s="4"/>
      <c r="L19990" s="32"/>
      <c r="M19990" s="32"/>
      <c r="N19990" s="4"/>
      <c r="Q19990" s="27"/>
    </row>
    <row r="19991" spans="11:17" x14ac:dyDescent="0.25">
      <c r="K19991" s="4"/>
      <c r="L19991" s="32"/>
      <c r="M19991" s="32"/>
      <c r="N19991" s="4"/>
      <c r="Q19991" s="27"/>
    </row>
    <row r="19992" spans="11:17" x14ac:dyDescent="0.25">
      <c r="K19992" s="4"/>
      <c r="L19992" s="32"/>
      <c r="M19992" s="32"/>
      <c r="N19992" s="4"/>
      <c r="Q19992" s="27"/>
    </row>
    <row r="19993" spans="11:17" x14ac:dyDescent="0.25">
      <c r="K19993" s="4"/>
      <c r="L19993" s="32"/>
      <c r="M19993" s="32"/>
      <c r="N19993" s="4"/>
      <c r="Q19993" s="27"/>
    </row>
    <row r="19994" spans="11:17" x14ac:dyDescent="0.25">
      <c r="K19994" s="4"/>
      <c r="L19994" s="32"/>
      <c r="M19994" s="32"/>
      <c r="N19994" s="4"/>
      <c r="Q19994" s="27"/>
    </row>
    <row r="19995" spans="11:17" x14ac:dyDescent="0.25">
      <c r="K19995" s="4"/>
      <c r="L19995" s="32"/>
      <c r="M19995" s="32"/>
      <c r="N19995" s="4"/>
      <c r="Q19995" s="27"/>
    </row>
    <row r="19996" spans="11:17" x14ac:dyDescent="0.25">
      <c r="K19996" s="4"/>
      <c r="L19996" s="32"/>
      <c r="M19996" s="32"/>
      <c r="N19996" s="4"/>
      <c r="Q19996" s="27"/>
    </row>
    <row r="19997" spans="11:17" x14ac:dyDescent="0.25">
      <c r="K19997" s="4"/>
      <c r="L19997" s="32"/>
      <c r="M19997" s="32"/>
      <c r="N19997" s="4"/>
      <c r="Q19997" s="27"/>
    </row>
    <row r="19998" spans="11:17" x14ac:dyDescent="0.25">
      <c r="K19998" s="4"/>
      <c r="L19998" s="32"/>
      <c r="M19998" s="32"/>
      <c r="N19998" s="4"/>
      <c r="Q19998" s="27"/>
    </row>
    <row r="19999" spans="11:17" x14ac:dyDescent="0.25">
      <c r="K19999" s="4"/>
      <c r="L19999" s="32"/>
      <c r="M19999" s="32"/>
      <c r="N19999" s="4"/>
      <c r="Q19999" s="27"/>
    </row>
    <row r="20000" spans="11:17" x14ac:dyDescent="0.25">
      <c r="K20000" s="4"/>
      <c r="L20000" s="32"/>
      <c r="M20000" s="32"/>
      <c r="N20000" s="4"/>
      <c r="Q20000" s="27"/>
    </row>
    <row r="20001" spans="11:17" x14ac:dyDescent="0.25">
      <c r="K20001" s="4"/>
      <c r="L20001" s="32"/>
      <c r="M20001" s="32"/>
      <c r="N20001" s="4"/>
      <c r="Q20001" s="27"/>
    </row>
    <row r="20002" spans="11:17" x14ac:dyDescent="0.25">
      <c r="K20002" s="4"/>
      <c r="L20002" s="32"/>
      <c r="M20002" s="32"/>
      <c r="N20002" s="4"/>
      <c r="Q20002" s="27"/>
    </row>
    <row r="20003" spans="11:17" x14ac:dyDescent="0.25">
      <c r="K20003" s="4"/>
      <c r="L20003" s="32"/>
      <c r="M20003" s="32"/>
      <c r="N20003" s="4"/>
      <c r="Q20003" s="27"/>
    </row>
    <row r="20004" spans="11:17" x14ac:dyDescent="0.25">
      <c r="K20004" s="4"/>
      <c r="L20004" s="32"/>
      <c r="M20004" s="32"/>
      <c r="N20004" s="4"/>
      <c r="Q20004" s="27"/>
    </row>
    <row r="20005" spans="11:17" x14ac:dyDescent="0.25">
      <c r="K20005" s="4"/>
      <c r="L20005" s="32"/>
      <c r="M20005" s="32"/>
      <c r="N20005" s="4"/>
      <c r="Q20005" s="27"/>
    </row>
    <row r="20006" spans="11:17" x14ac:dyDescent="0.25">
      <c r="K20006" s="4"/>
      <c r="L20006" s="32"/>
      <c r="M20006" s="32"/>
      <c r="N20006" s="4"/>
      <c r="Q20006" s="27"/>
    </row>
    <row r="20007" spans="11:17" x14ac:dyDescent="0.25">
      <c r="K20007" s="4"/>
      <c r="L20007" s="32"/>
      <c r="M20007" s="32"/>
      <c r="N20007" s="4"/>
      <c r="Q20007" s="27"/>
    </row>
    <row r="20008" spans="11:17" x14ac:dyDescent="0.25">
      <c r="K20008" s="4"/>
      <c r="L20008" s="32"/>
      <c r="M20008" s="32"/>
      <c r="N20008" s="4"/>
      <c r="Q20008" s="27"/>
    </row>
    <row r="20009" spans="11:17" x14ac:dyDescent="0.25">
      <c r="K20009" s="4"/>
      <c r="L20009" s="32"/>
      <c r="M20009" s="32"/>
      <c r="N20009" s="4"/>
      <c r="Q20009" s="27"/>
    </row>
    <row r="20010" spans="11:17" x14ac:dyDescent="0.25">
      <c r="K20010" s="4"/>
      <c r="L20010" s="32"/>
      <c r="M20010" s="32"/>
      <c r="N20010" s="4"/>
      <c r="Q20010" s="27"/>
    </row>
    <row r="20011" spans="11:17" x14ac:dyDescent="0.25">
      <c r="K20011" s="4"/>
      <c r="L20011" s="32"/>
      <c r="M20011" s="32"/>
      <c r="N20011" s="4"/>
      <c r="Q20011" s="27"/>
    </row>
    <row r="20012" spans="11:17" x14ac:dyDescent="0.25">
      <c r="K20012" s="4"/>
      <c r="L20012" s="32"/>
      <c r="M20012" s="32"/>
      <c r="N20012" s="4"/>
      <c r="Q20012" s="27"/>
    </row>
    <row r="20013" spans="11:17" x14ac:dyDescent="0.25">
      <c r="K20013" s="4"/>
      <c r="L20013" s="32"/>
      <c r="M20013" s="32"/>
      <c r="N20013" s="4"/>
      <c r="Q20013" s="27"/>
    </row>
    <row r="20014" spans="11:17" x14ac:dyDescent="0.25">
      <c r="K20014" s="4"/>
      <c r="L20014" s="32"/>
      <c r="M20014" s="32"/>
      <c r="N20014" s="4"/>
      <c r="Q20014" s="27"/>
    </row>
    <row r="20015" spans="11:17" x14ac:dyDescent="0.25">
      <c r="K20015" s="4"/>
      <c r="L20015" s="32"/>
      <c r="M20015" s="32"/>
      <c r="N20015" s="4"/>
      <c r="Q20015" s="27"/>
    </row>
    <row r="20016" spans="11:17" x14ac:dyDescent="0.25">
      <c r="K20016" s="4"/>
      <c r="L20016" s="32"/>
      <c r="M20016" s="32"/>
      <c r="N20016" s="4"/>
      <c r="Q20016" s="27"/>
    </row>
    <row r="20017" spans="11:17" x14ac:dyDescent="0.25">
      <c r="K20017" s="4"/>
      <c r="L20017" s="32"/>
      <c r="M20017" s="32"/>
      <c r="N20017" s="4"/>
      <c r="Q20017" s="27"/>
    </row>
    <row r="20018" spans="11:17" x14ac:dyDescent="0.25">
      <c r="K20018" s="4"/>
      <c r="L20018" s="32"/>
      <c r="M20018" s="32"/>
      <c r="N20018" s="4"/>
      <c r="Q20018" s="27"/>
    </row>
    <row r="20019" spans="11:17" x14ac:dyDescent="0.25">
      <c r="K20019" s="4"/>
      <c r="L20019" s="32"/>
      <c r="M20019" s="32"/>
      <c r="N20019" s="4"/>
      <c r="Q20019" s="27"/>
    </row>
    <row r="20020" spans="11:17" x14ac:dyDescent="0.25">
      <c r="K20020" s="4"/>
      <c r="L20020" s="32"/>
      <c r="M20020" s="32"/>
      <c r="N20020" s="4"/>
      <c r="Q20020" s="27"/>
    </row>
    <row r="20021" spans="11:17" x14ac:dyDescent="0.25">
      <c r="K20021" s="4"/>
      <c r="L20021" s="32"/>
      <c r="M20021" s="32"/>
      <c r="N20021" s="4"/>
      <c r="Q20021" s="27"/>
    </row>
    <row r="20022" spans="11:17" x14ac:dyDescent="0.25">
      <c r="K20022" s="4"/>
      <c r="L20022" s="32"/>
      <c r="M20022" s="32"/>
      <c r="N20022" s="4"/>
      <c r="Q20022" s="27"/>
    </row>
    <row r="20023" spans="11:17" x14ac:dyDescent="0.25">
      <c r="K20023" s="4"/>
      <c r="L20023" s="32"/>
      <c r="M20023" s="32"/>
      <c r="N20023" s="4"/>
      <c r="Q20023" s="27"/>
    </row>
    <row r="20024" spans="11:17" x14ac:dyDescent="0.25">
      <c r="K20024" s="4"/>
      <c r="L20024" s="32"/>
      <c r="M20024" s="32"/>
      <c r="N20024" s="4"/>
      <c r="Q20024" s="27"/>
    </row>
    <row r="20025" spans="11:17" x14ac:dyDescent="0.25">
      <c r="K20025" s="4"/>
      <c r="L20025" s="32"/>
      <c r="M20025" s="32"/>
      <c r="N20025" s="4"/>
      <c r="Q20025" s="27"/>
    </row>
    <row r="20026" spans="11:17" x14ac:dyDescent="0.25">
      <c r="K20026" s="4"/>
      <c r="L20026" s="32"/>
      <c r="M20026" s="32"/>
      <c r="N20026" s="4"/>
      <c r="Q20026" s="27"/>
    </row>
    <row r="20027" spans="11:17" x14ac:dyDescent="0.25">
      <c r="K20027" s="4"/>
      <c r="L20027" s="32"/>
      <c r="M20027" s="32"/>
      <c r="N20027" s="4"/>
      <c r="Q20027" s="27"/>
    </row>
    <row r="20028" spans="11:17" x14ac:dyDescent="0.25">
      <c r="K20028" s="4"/>
      <c r="L20028" s="32"/>
      <c r="M20028" s="32"/>
      <c r="N20028" s="4"/>
      <c r="Q20028" s="27"/>
    </row>
    <row r="20029" spans="11:17" x14ac:dyDescent="0.25">
      <c r="K20029" s="4"/>
      <c r="L20029" s="32"/>
      <c r="M20029" s="32"/>
      <c r="N20029" s="4"/>
      <c r="Q20029" s="27"/>
    </row>
    <row r="20030" spans="11:17" x14ac:dyDescent="0.25">
      <c r="K20030" s="4"/>
      <c r="L20030" s="32"/>
      <c r="M20030" s="32"/>
      <c r="N20030" s="4"/>
      <c r="Q20030" s="27"/>
    </row>
    <row r="20031" spans="11:17" x14ac:dyDescent="0.25">
      <c r="K20031" s="4"/>
      <c r="L20031" s="32"/>
      <c r="M20031" s="32"/>
      <c r="N20031" s="4"/>
      <c r="Q20031" s="27"/>
    </row>
    <row r="20032" spans="11:17" x14ac:dyDescent="0.25">
      <c r="K20032" s="4"/>
      <c r="L20032" s="32"/>
      <c r="M20032" s="32"/>
      <c r="N20032" s="4"/>
      <c r="Q20032" s="27"/>
    </row>
    <row r="20033" spans="11:17" x14ac:dyDescent="0.25">
      <c r="K20033" s="4"/>
      <c r="L20033" s="32"/>
      <c r="M20033" s="32"/>
      <c r="N20033" s="4"/>
      <c r="Q20033" s="27"/>
    </row>
    <row r="20034" spans="11:17" x14ac:dyDescent="0.25">
      <c r="K20034" s="4"/>
      <c r="L20034" s="32"/>
      <c r="M20034" s="32"/>
      <c r="N20034" s="4"/>
      <c r="Q20034" s="27"/>
    </row>
    <row r="20035" spans="11:17" x14ac:dyDescent="0.25">
      <c r="K20035" s="4"/>
      <c r="L20035" s="32"/>
      <c r="M20035" s="32"/>
      <c r="N20035" s="4"/>
      <c r="Q20035" s="27"/>
    </row>
    <row r="20036" spans="11:17" x14ac:dyDescent="0.25">
      <c r="K20036" s="4"/>
      <c r="L20036" s="32"/>
      <c r="M20036" s="32"/>
      <c r="N20036" s="4"/>
      <c r="Q20036" s="27"/>
    </row>
    <row r="20037" spans="11:17" x14ac:dyDescent="0.25">
      <c r="K20037" s="4"/>
      <c r="L20037" s="32"/>
      <c r="M20037" s="32"/>
      <c r="N20037" s="4"/>
      <c r="Q20037" s="27"/>
    </row>
    <row r="20038" spans="11:17" x14ac:dyDescent="0.25">
      <c r="K20038" s="4"/>
      <c r="L20038" s="32"/>
      <c r="M20038" s="32"/>
      <c r="N20038" s="4"/>
      <c r="Q20038" s="27"/>
    </row>
    <row r="20039" spans="11:17" x14ac:dyDescent="0.25">
      <c r="K20039" s="4"/>
      <c r="L20039" s="32"/>
      <c r="M20039" s="32"/>
      <c r="N20039" s="4"/>
      <c r="Q20039" s="27"/>
    </row>
    <row r="20040" spans="11:17" x14ac:dyDescent="0.25">
      <c r="K20040" s="4"/>
      <c r="L20040" s="32"/>
      <c r="M20040" s="32"/>
      <c r="N20040" s="4"/>
      <c r="Q20040" s="27"/>
    </row>
    <row r="20041" spans="11:17" x14ac:dyDescent="0.25">
      <c r="K20041" s="4"/>
      <c r="L20041" s="32"/>
      <c r="M20041" s="32"/>
      <c r="N20041" s="4"/>
      <c r="Q20041" s="27"/>
    </row>
    <row r="20042" spans="11:17" x14ac:dyDescent="0.25">
      <c r="K20042" s="4"/>
      <c r="L20042" s="32"/>
      <c r="M20042" s="32"/>
      <c r="N20042" s="4"/>
      <c r="Q20042" s="27"/>
    </row>
    <row r="20043" spans="11:17" x14ac:dyDescent="0.25">
      <c r="K20043" s="4"/>
      <c r="L20043" s="32"/>
      <c r="M20043" s="32"/>
      <c r="N20043" s="4"/>
      <c r="Q20043" s="27"/>
    </row>
    <row r="20044" spans="11:17" x14ac:dyDescent="0.25">
      <c r="K20044" s="4"/>
      <c r="L20044" s="32"/>
      <c r="M20044" s="32"/>
      <c r="N20044" s="4"/>
      <c r="Q20044" s="27"/>
    </row>
    <row r="20045" spans="11:17" x14ac:dyDescent="0.25">
      <c r="K20045" s="4"/>
      <c r="L20045" s="32"/>
      <c r="M20045" s="32"/>
      <c r="N20045" s="4"/>
      <c r="Q20045" s="27"/>
    </row>
    <row r="20046" spans="11:17" x14ac:dyDescent="0.25">
      <c r="K20046" s="4"/>
      <c r="L20046" s="32"/>
      <c r="M20046" s="32"/>
      <c r="N20046" s="4"/>
      <c r="Q20046" s="27"/>
    </row>
    <row r="20047" spans="11:17" x14ac:dyDescent="0.25">
      <c r="K20047" s="4"/>
      <c r="L20047" s="32"/>
      <c r="M20047" s="32"/>
      <c r="N20047" s="4"/>
      <c r="Q20047" s="27"/>
    </row>
    <row r="20048" spans="11:17" x14ac:dyDescent="0.25">
      <c r="K20048" s="4"/>
      <c r="L20048" s="32"/>
      <c r="M20048" s="32"/>
      <c r="N20048" s="4"/>
      <c r="Q20048" s="27"/>
    </row>
    <row r="20049" spans="11:17" x14ac:dyDescent="0.25">
      <c r="K20049" s="4"/>
      <c r="L20049" s="32"/>
      <c r="M20049" s="32"/>
      <c r="N20049" s="4"/>
      <c r="Q20049" s="27"/>
    </row>
    <row r="20050" spans="11:17" x14ac:dyDescent="0.25">
      <c r="K20050" s="4"/>
      <c r="L20050" s="32"/>
      <c r="M20050" s="32"/>
      <c r="N20050" s="4"/>
      <c r="Q20050" s="27"/>
    </row>
    <row r="20051" spans="11:17" x14ac:dyDescent="0.25">
      <c r="K20051" s="4"/>
      <c r="L20051" s="32"/>
      <c r="M20051" s="32"/>
      <c r="N20051" s="4"/>
      <c r="Q20051" s="27"/>
    </row>
    <row r="20052" spans="11:17" x14ac:dyDescent="0.25">
      <c r="K20052" s="4"/>
      <c r="L20052" s="32"/>
      <c r="M20052" s="32"/>
      <c r="N20052" s="4"/>
      <c r="Q20052" s="27"/>
    </row>
    <row r="20053" spans="11:17" x14ac:dyDescent="0.25">
      <c r="K20053" s="4"/>
      <c r="L20053" s="32"/>
      <c r="M20053" s="32"/>
      <c r="N20053" s="4"/>
      <c r="Q20053" s="27"/>
    </row>
    <row r="20054" spans="11:17" x14ac:dyDescent="0.25">
      <c r="K20054" s="4"/>
      <c r="L20054" s="32"/>
      <c r="M20054" s="32"/>
      <c r="N20054" s="4"/>
      <c r="Q20054" s="27"/>
    </row>
    <row r="20055" spans="11:17" x14ac:dyDescent="0.25">
      <c r="K20055" s="4"/>
      <c r="L20055" s="32"/>
      <c r="M20055" s="32"/>
      <c r="N20055" s="4"/>
      <c r="Q20055" s="27"/>
    </row>
    <row r="20056" spans="11:17" x14ac:dyDescent="0.25">
      <c r="K20056" s="4"/>
      <c r="L20056" s="32"/>
      <c r="M20056" s="32"/>
      <c r="N20056" s="4"/>
      <c r="Q20056" s="27"/>
    </row>
    <row r="20057" spans="11:17" x14ac:dyDescent="0.25">
      <c r="K20057" s="4"/>
      <c r="L20057" s="32"/>
      <c r="M20057" s="32"/>
      <c r="N20057" s="4"/>
      <c r="Q20057" s="27"/>
    </row>
    <row r="20058" spans="11:17" x14ac:dyDescent="0.25">
      <c r="K20058" s="4"/>
      <c r="L20058" s="32"/>
      <c r="M20058" s="32"/>
      <c r="N20058" s="4"/>
      <c r="Q20058" s="27"/>
    </row>
    <row r="20059" spans="11:17" x14ac:dyDescent="0.25">
      <c r="K20059" s="4"/>
      <c r="L20059" s="32"/>
      <c r="M20059" s="32"/>
      <c r="N20059" s="4"/>
      <c r="Q20059" s="27"/>
    </row>
    <row r="20060" spans="11:17" x14ac:dyDescent="0.25">
      <c r="K20060" s="4"/>
      <c r="L20060" s="32"/>
      <c r="M20060" s="32"/>
      <c r="N20060" s="4"/>
      <c r="Q20060" s="27"/>
    </row>
    <row r="20061" spans="11:17" x14ac:dyDescent="0.25">
      <c r="K20061" s="4"/>
      <c r="L20061" s="32"/>
      <c r="M20061" s="32"/>
      <c r="N20061" s="4"/>
      <c r="Q20061" s="27"/>
    </row>
    <row r="20062" spans="11:17" x14ac:dyDescent="0.25">
      <c r="K20062" s="4"/>
      <c r="L20062" s="32"/>
      <c r="M20062" s="32"/>
      <c r="N20062" s="4"/>
      <c r="Q20062" s="27"/>
    </row>
    <row r="20063" spans="11:17" x14ac:dyDescent="0.25">
      <c r="K20063" s="4"/>
      <c r="L20063" s="32"/>
      <c r="M20063" s="32"/>
      <c r="N20063" s="4"/>
      <c r="Q20063" s="27"/>
    </row>
    <row r="20064" spans="11:17" x14ac:dyDescent="0.25">
      <c r="K20064" s="4"/>
      <c r="L20064" s="32"/>
      <c r="M20064" s="32"/>
      <c r="N20064" s="4"/>
      <c r="Q20064" s="27"/>
    </row>
    <row r="20065" spans="11:17" x14ac:dyDescent="0.25">
      <c r="K20065" s="4"/>
      <c r="L20065" s="32"/>
      <c r="M20065" s="32"/>
      <c r="N20065" s="4"/>
      <c r="Q20065" s="27"/>
    </row>
    <row r="20066" spans="11:17" x14ac:dyDescent="0.25">
      <c r="K20066" s="4"/>
      <c r="L20066" s="32"/>
      <c r="M20066" s="32"/>
      <c r="N20066" s="4"/>
      <c r="Q20066" s="27"/>
    </row>
    <row r="20067" spans="11:17" x14ac:dyDescent="0.25">
      <c r="K20067" s="4"/>
      <c r="L20067" s="32"/>
      <c r="M20067" s="32"/>
      <c r="N20067" s="4"/>
      <c r="Q20067" s="27"/>
    </row>
    <row r="20068" spans="11:17" x14ac:dyDescent="0.25">
      <c r="K20068" s="4"/>
      <c r="L20068" s="32"/>
      <c r="M20068" s="32"/>
      <c r="N20068" s="4"/>
      <c r="Q20068" s="27"/>
    </row>
    <row r="20069" spans="11:17" x14ac:dyDescent="0.25">
      <c r="K20069" s="4"/>
      <c r="L20069" s="32"/>
      <c r="M20069" s="32"/>
      <c r="N20069" s="4"/>
      <c r="Q20069" s="27"/>
    </row>
    <row r="20070" spans="11:17" x14ac:dyDescent="0.25">
      <c r="K20070" s="4"/>
      <c r="L20070" s="32"/>
      <c r="M20070" s="32"/>
      <c r="N20070" s="4"/>
      <c r="Q20070" s="27"/>
    </row>
    <row r="20071" spans="11:17" x14ac:dyDescent="0.25">
      <c r="K20071" s="4"/>
      <c r="L20071" s="32"/>
      <c r="M20071" s="32"/>
      <c r="N20071" s="4"/>
      <c r="Q20071" s="27"/>
    </row>
    <row r="20072" spans="11:17" x14ac:dyDescent="0.25">
      <c r="K20072" s="4"/>
      <c r="L20072" s="32"/>
      <c r="M20072" s="32"/>
      <c r="N20072" s="4"/>
      <c r="Q20072" s="27"/>
    </row>
    <row r="20073" spans="11:17" x14ac:dyDescent="0.25">
      <c r="K20073" s="4"/>
      <c r="L20073" s="32"/>
      <c r="M20073" s="32"/>
      <c r="N20073" s="4"/>
      <c r="Q20073" s="27"/>
    </row>
    <row r="20074" spans="11:17" x14ac:dyDescent="0.25">
      <c r="K20074" s="4"/>
      <c r="L20074" s="32"/>
      <c r="M20074" s="32"/>
      <c r="N20074" s="4"/>
      <c r="Q20074" s="27"/>
    </row>
    <row r="20075" spans="11:17" x14ac:dyDescent="0.25">
      <c r="K20075" s="4"/>
      <c r="L20075" s="32"/>
      <c r="M20075" s="32"/>
      <c r="N20075" s="4"/>
      <c r="Q20075" s="27"/>
    </row>
    <row r="20076" spans="11:17" x14ac:dyDescent="0.25">
      <c r="K20076" s="4"/>
      <c r="L20076" s="32"/>
      <c r="M20076" s="32"/>
      <c r="N20076" s="4"/>
      <c r="Q20076" s="27"/>
    </row>
    <row r="20077" spans="11:17" x14ac:dyDescent="0.25">
      <c r="K20077" s="4"/>
      <c r="L20077" s="32"/>
      <c r="M20077" s="32"/>
      <c r="N20077" s="4"/>
      <c r="Q20077" s="27"/>
    </row>
    <row r="20078" spans="11:17" x14ac:dyDescent="0.25">
      <c r="K20078" s="4"/>
      <c r="L20078" s="32"/>
      <c r="M20078" s="32"/>
      <c r="N20078" s="4"/>
      <c r="Q20078" s="27"/>
    </row>
    <row r="20079" spans="11:17" x14ac:dyDescent="0.25">
      <c r="K20079" s="4"/>
      <c r="L20079" s="32"/>
      <c r="M20079" s="32"/>
      <c r="N20079" s="4"/>
      <c r="Q20079" s="27"/>
    </row>
    <row r="20080" spans="11:17" x14ac:dyDescent="0.25">
      <c r="K20080" s="4"/>
      <c r="L20080" s="32"/>
      <c r="M20080" s="32"/>
      <c r="N20080" s="4"/>
      <c r="Q20080" s="27"/>
    </row>
    <row r="20081" spans="11:17" x14ac:dyDescent="0.25">
      <c r="K20081" s="4"/>
      <c r="L20081" s="32"/>
      <c r="M20081" s="32"/>
      <c r="N20081" s="4"/>
      <c r="Q20081" s="27"/>
    </row>
    <row r="20082" spans="11:17" x14ac:dyDescent="0.25">
      <c r="K20082" s="4"/>
      <c r="L20082" s="32"/>
      <c r="M20082" s="32"/>
      <c r="N20082" s="4"/>
      <c r="Q20082" s="27"/>
    </row>
    <row r="20083" spans="11:17" x14ac:dyDescent="0.25">
      <c r="K20083" s="4"/>
      <c r="L20083" s="32"/>
      <c r="M20083" s="32"/>
      <c r="N20083" s="4"/>
      <c r="Q20083" s="27"/>
    </row>
    <row r="20084" spans="11:17" x14ac:dyDescent="0.25">
      <c r="K20084" s="4"/>
      <c r="L20084" s="32"/>
      <c r="M20084" s="32"/>
      <c r="N20084" s="4"/>
      <c r="Q20084" s="27"/>
    </row>
    <row r="20085" spans="11:17" x14ac:dyDescent="0.25">
      <c r="K20085" s="4"/>
      <c r="L20085" s="32"/>
      <c r="M20085" s="32"/>
      <c r="N20085" s="4"/>
      <c r="Q20085" s="27"/>
    </row>
    <row r="20086" spans="11:17" x14ac:dyDescent="0.25">
      <c r="K20086" s="4"/>
      <c r="L20086" s="32"/>
      <c r="M20086" s="32"/>
      <c r="N20086" s="4"/>
      <c r="Q20086" s="27"/>
    </row>
    <row r="20087" spans="11:17" x14ac:dyDescent="0.25">
      <c r="K20087" s="4"/>
      <c r="L20087" s="32"/>
      <c r="M20087" s="32"/>
      <c r="N20087" s="4"/>
      <c r="Q20087" s="27"/>
    </row>
    <row r="20088" spans="11:17" x14ac:dyDescent="0.25">
      <c r="K20088" s="4"/>
      <c r="L20088" s="32"/>
      <c r="M20088" s="32"/>
      <c r="N20088" s="4"/>
      <c r="Q20088" s="27"/>
    </row>
    <row r="20089" spans="11:17" x14ac:dyDescent="0.25">
      <c r="K20089" s="4"/>
      <c r="L20089" s="32"/>
      <c r="M20089" s="32"/>
      <c r="N20089" s="4"/>
      <c r="Q20089" s="27"/>
    </row>
    <row r="20090" spans="11:17" x14ac:dyDescent="0.25">
      <c r="K20090" s="4"/>
      <c r="L20090" s="32"/>
      <c r="M20090" s="32"/>
      <c r="N20090" s="4"/>
      <c r="Q20090" s="27"/>
    </row>
    <row r="20091" spans="11:17" x14ac:dyDescent="0.25">
      <c r="K20091" s="4"/>
      <c r="L20091" s="32"/>
      <c r="M20091" s="32"/>
      <c r="N20091" s="4"/>
      <c r="Q20091" s="27"/>
    </row>
    <row r="20092" spans="11:17" x14ac:dyDescent="0.25">
      <c r="K20092" s="4"/>
      <c r="L20092" s="32"/>
      <c r="M20092" s="32"/>
      <c r="N20092" s="4"/>
      <c r="Q20092" s="27"/>
    </row>
    <row r="20093" spans="11:17" x14ac:dyDescent="0.25">
      <c r="K20093" s="4"/>
      <c r="L20093" s="32"/>
      <c r="M20093" s="32"/>
      <c r="N20093" s="4"/>
      <c r="Q20093" s="27"/>
    </row>
    <row r="20094" spans="11:17" x14ac:dyDescent="0.25">
      <c r="K20094" s="4"/>
      <c r="L20094" s="32"/>
      <c r="M20094" s="32"/>
      <c r="N20094" s="4"/>
      <c r="Q20094" s="27"/>
    </row>
    <row r="20095" spans="11:17" x14ac:dyDescent="0.25">
      <c r="K20095" s="4"/>
      <c r="L20095" s="32"/>
      <c r="M20095" s="32"/>
      <c r="N20095" s="4"/>
      <c r="Q20095" s="27"/>
    </row>
    <row r="20096" spans="11:17" x14ac:dyDescent="0.25">
      <c r="K20096" s="4"/>
      <c r="L20096" s="32"/>
      <c r="M20096" s="32"/>
      <c r="N20096" s="4"/>
      <c r="Q20096" s="27"/>
    </row>
    <row r="20097" spans="11:17" x14ac:dyDescent="0.25">
      <c r="K20097" s="4"/>
      <c r="L20097" s="32"/>
      <c r="M20097" s="32"/>
      <c r="N20097" s="4"/>
      <c r="Q20097" s="27"/>
    </row>
    <row r="20098" spans="11:17" x14ac:dyDescent="0.25">
      <c r="K20098" s="4"/>
      <c r="L20098" s="32"/>
      <c r="M20098" s="32"/>
      <c r="N20098" s="4"/>
      <c r="Q20098" s="27"/>
    </row>
    <row r="20099" spans="11:17" x14ac:dyDescent="0.25">
      <c r="K20099" s="4"/>
      <c r="L20099" s="32"/>
      <c r="M20099" s="32"/>
      <c r="N20099" s="4"/>
      <c r="Q20099" s="27"/>
    </row>
    <row r="20100" spans="11:17" x14ac:dyDescent="0.25">
      <c r="K20100" s="4"/>
      <c r="L20100" s="32"/>
      <c r="M20100" s="32"/>
      <c r="N20100" s="4"/>
      <c r="Q20100" s="27"/>
    </row>
    <row r="20101" spans="11:17" x14ac:dyDescent="0.25">
      <c r="K20101" s="4"/>
      <c r="L20101" s="32"/>
      <c r="M20101" s="32"/>
      <c r="N20101" s="4"/>
      <c r="Q20101" s="27"/>
    </row>
    <row r="20102" spans="11:17" x14ac:dyDescent="0.25">
      <c r="K20102" s="4"/>
      <c r="L20102" s="32"/>
      <c r="M20102" s="32"/>
      <c r="N20102" s="4"/>
      <c r="Q20102" s="27"/>
    </row>
    <row r="20103" spans="11:17" x14ac:dyDescent="0.25">
      <c r="K20103" s="4"/>
      <c r="L20103" s="32"/>
      <c r="M20103" s="32"/>
      <c r="N20103" s="4"/>
      <c r="Q20103" s="27"/>
    </row>
    <row r="20104" spans="11:17" x14ac:dyDescent="0.25">
      <c r="K20104" s="4"/>
      <c r="L20104" s="32"/>
      <c r="M20104" s="32"/>
      <c r="N20104" s="4"/>
      <c r="Q20104" s="27"/>
    </row>
    <row r="20105" spans="11:17" x14ac:dyDescent="0.25">
      <c r="K20105" s="4"/>
      <c r="L20105" s="32"/>
      <c r="M20105" s="32"/>
      <c r="N20105" s="4"/>
      <c r="Q20105" s="27"/>
    </row>
    <row r="20106" spans="11:17" x14ac:dyDescent="0.25">
      <c r="K20106" s="4"/>
      <c r="L20106" s="32"/>
      <c r="M20106" s="32"/>
      <c r="N20106" s="4"/>
      <c r="Q20106" s="27"/>
    </row>
    <row r="20107" spans="11:17" x14ac:dyDescent="0.25">
      <c r="K20107" s="4"/>
      <c r="L20107" s="32"/>
      <c r="M20107" s="32"/>
      <c r="N20107" s="4"/>
      <c r="Q20107" s="27"/>
    </row>
    <row r="20108" spans="11:17" x14ac:dyDescent="0.25">
      <c r="K20108" s="4"/>
      <c r="L20108" s="32"/>
      <c r="M20108" s="32"/>
      <c r="N20108" s="4"/>
      <c r="Q20108" s="27"/>
    </row>
    <row r="20109" spans="11:17" x14ac:dyDescent="0.25">
      <c r="K20109" s="4"/>
      <c r="L20109" s="32"/>
      <c r="M20109" s="32"/>
      <c r="N20109" s="4"/>
      <c r="Q20109" s="27"/>
    </row>
    <row r="20110" spans="11:17" x14ac:dyDescent="0.25">
      <c r="K20110" s="4"/>
      <c r="L20110" s="32"/>
      <c r="M20110" s="32"/>
      <c r="N20110" s="4"/>
      <c r="Q20110" s="27"/>
    </row>
    <row r="20111" spans="11:17" x14ac:dyDescent="0.25">
      <c r="K20111" s="4"/>
      <c r="L20111" s="32"/>
      <c r="M20111" s="32"/>
      <c r="N20111" s="4"/>
      <c r="Q20111" s="27"/>
    </row>
    <row r="20112" spans="11:17" x14ac:dyDescent="0.25">
      <c r="K20112" s="4"/>
      <c r="L20112" s="32"/>
      <c r="M20112" s="32"/>
      <c r="N20112" s="4"/>
      <c r="Q20112" s="27"/>
    </row>
    <row r="20113" spans="11:17" x14ac:dyDescent="0.25">
      <c r="K20113" s="4"/>
      <c r="L20113" s="32"/>
      <c r="M20113" s="32"/>
      <c r="N20113" s="4"/>
      <c r="Q20113" s="27"/>
    </row>
    <row r="20114" spans="11:17" x14ac:dyDescent="0.25">
      <c r="K20114" s="4"/>
      <c r="L20114" s="32"/>
      <c r="M20114" s="32"/>
      <c r="N20114" s="4"/>
      <c r="Q20114" s="27"/>
    </row>
    <row r="20115" spans="11:17" x14ac:dyDescent="0.25">
      <c r="K20115" s="4"/>
      <c r="L20115" s="32"/>
      <c r="M20115" s="32"/>
      <c r="N20115" s="4"/>
      <c r="Q20115" s="27"/>
    </row>
    <row r="20116" spans="11:17" x14ac:dyDescent="0.25">
      <c r="K20116" s="4"/>
      <c r="L20116" s="32"/>
      <c r="M20116" s="32"/>
      <c r="N20116" s="4"/>
      <c r="Q20116" s="27"/>
    </row>
    <row r="20117" spans="11:17" x14ac:dyDescent="0.25">
      <c r="K20117" s="4"/>
      <c r="L20117" s="32"/>
      <c r="M20117" s="32"/>
      <c r="N20117" s="4"/>
      <c r="Q20117" s="27"/>
    </row>
    <row r="20118" spans="11:17" x14ac:dyDescent="0.25">
      <c r="K20118" s="4"/>
      <c r="L20118" s="32"/>
      <c r="M20118" s="32"/>
      <c r="N20118" s="4"/>
      <c r="Q20118" s="27"/>
    </row>
    <row r="20119" spans="11:17" x14ac:dyDescent="0.25">
      <c r="K20119" s="4"/>
      <c r="L20119" s="32"/>
      <c r="M20119" s="32"/>
      <c r="N20119" s="4"/>
      <c r="Q20119" s="27"/>
    </row>
    <row r="20120" spans="11:17" x14ac:dyDescent="0.25">
      <c r="K20120" s="4"/>
      <c r="L20120" s="32"/>
      <c r="M20120" s="32"/>
      <c r="N20120" s="4"/>
      <c r="Q20120" s="27"/>
    </row>
    <row r="20121" spans="11:17" x14ac:dyDescent="0.25">
      <c r="K20121" s="4"/>
      <c r="L20121" s="32"/>
      <c r="M20121" s="32"/>
      <c r="N20121" s="4"/>
      <c r="Q20121" s="27"/>
    </row>
    <row r="20122" spans="11:17" x14ac:dyDescent="0.25">
      <c r="K20122" s="4"/>
      <c r="L20122" s="32"/>
      <c r="M20122" s="32"/>
      <c r="N20122" s="4"/>
      <c r="Q20122" s="27"/>
    </row>
    <row r="20123" spans="11:17" x14ac:dyDescent="0.25">
      <c r="K20123" s="4"/>
      <c r="L20123" s="32"/>
      <c r="M20123" s="32"/>
      <c r="N20123" s="4"/>
      <c r="Q20123" s="27"/>
    </row>
    <row r="20124" spans="11:17" x14ac:dyDescent="0.25">
      <c r="K20124" s="4"/>
      <c r="L20124" s="32"/>
      <c r="M20124" s="32"/>
      <c r="N20124" s="4"/>
      <c r="Q20124" s="27"/>
    </row>
    <row r="20125" spans="11:17" x14ac:dyDescent="0.25">
      <c r="K20125" s="4"/>
      <c r="L20125" s="32"/>
      <c r="M20125" s="32"/>
      <c r="N20125" s="4"/>
      <c r="Q20125" s="27"/>
    </row>
    <row r="20126" spans="11:17" x14ac:dyDescent="0.25">
      <c r="K20126" s="4"/>
      <c r="L20126" s="32"/>
      <c r="M20126" s="32"/>
      <c r="N20126" s="4"/>
      <c r="Q20126" s="27"/>
    </row>
    <row r="20127" spans="11:17" x14ac:dyDescent="0.25">
      <c r="K20127" s="4"/>
      <c r="L20127" s="32"/>
      <c r="M20127" s="32"/>
      <c r="N20127" s="4"/>
      <c r="Q20127" s="27"/>
    </row>
    <row r="20128" spans="11:17" x14ac:dyDescent="0.25">
      <c r="K20128" s="4"/>
      <c r="L20128" s="32"/>
      <c r="M20128" s="32"/>
      <c r="N20128" s="4"/>
      <c r="Q20128" s="27"/>
    </row>
    <row r="20129" spans="11:17" x14ac:dyDescent="0.25">
      <c r="K20129" s="4"/>
      <c r="L20129" s="32"/>
      <c r="M20129" s="32"/>
      <c r="N20129" s="4"/>
      <c r="Q20129" s="27"/>
    </row>
    <row r="20130" spans="11:17" x14ac:dyDescent="0.25">
      <c r="K20130" s="4"/>
      <c r="L20130" s="32"/>
      <c r="M20130" s="32"/>
      <c r="N20130" s="4"/>
      <c r="Q20130" s="27"/>
    </row>
    <row r="20131" spans="11:17" x14ac:dyDescent="0.25">
      <c r="K20131" s="4"/>
      <c r="L20131" s="32"/>
      <c r="M20131" s="32"/>
      <c r="N20131" s="4"/>
      <c r="Q20131" s="27"/>
    </row>
    <row r="20132" spans="11:17" x14ac:dyDescent="0.25">
      <c r="K20132" s="4"/>
      <c r="L20132" s="32"/>
      <c r="M20132" s="32"/>
      <c r="N20132" s="4"/>
      <c r="Q20132" s="27"/>
    </row>
    <row r="20133" spans="11:17" x14ac:dyDescent="0.25">
      <c r="K20133" s="4"/>
      <c r="L20133" s="32"/>
      <c r="M20133" s="32"/>
      <c r="N20133" s="4"/>
      <c r="Q20133" s="27"/>
    </row>
    <row r="20134" spans="11:17" x14ac:dyDescent="0.25">
      <c r="K20134" s="4"/>
      <c r="L20134" s="32"/>
      <c r="M20134" s="32"/>
      <c r="N20134" s="4"/>
      <c r="Q20134" s="27"/>
    </row>
    <row r="20135" spans="11:17" x14ac:dyDescent="0.25">
      <c r="K20135" s="4"/>
      <c r="L20135" s="32"/>
      <c r="M20135" s="32"/>
      <c r="N20135" s="4"/>
      <c r="Q20135" s="27"/>
    </row>
    <row r="20136" spans="11:17" x14ac:dyDescent="0.25">
      <c r="K20136" s="4"/>
      <c r="L20136" s="32"/>
      <c r="M20136" s="32"/>
      <c r="N20136" s="4"/>
      <c r="Q20136" s="27"/>
    </row>
    <row r="20137" spans="11:17" x14ac:dyDescent="0.25">
      <c r="K20137" s="4"/>
      <c r="L20137" s="32"/>
      <c r="M20137" s="32"/>
      <c r="N20137" s="4"/>
      <c r="Q20137" s="27"/>
    </row>
    <row r="20138" spans="11:17" x14ac:dyDescent="0.25">
      <c r="K20138" s="4"/>
      <c r="L20138" s="32"/>
      <c r="M20138" s="32"/>
      <c r="N20138" s="4"/>
      <c r="Q20138" s="27"/>
    </row>
    <row r="20139" spans="11:17" x14ac:dyDescent="0.25">
      <c r="K20139" s="4"/>
      <c r="L20139" s="32"/>
      <c r="M20139" s="32"/>
      <c r="N20139" s="4"/>
      <c r="Q20139" s="27"/>
    </row>
    <row r="20140" spans="11:17" x14ac:dyDescent="0.25">
      <c r="K20140" s="4"/>
      <c r="L20140" s="32"/>
      <c r="M20140" s="32"/>
      <c r="N20140" s="4"/>
      <c r="Q20140" s="27"/>
    </row>
    <row r="20141" spans="11:17" x14ac:dyDescent="0.25">
      <c r="K20141" s="4"/>
      <c r="L20141" s="32"/>
      <c r="M20141" s="32"/>
      <c r="N20141" s="4"/>
      <c r="Q20141" s="27"/>
    </row>
    <row r="20142" spans="11:17" x14ac:dyDescent="0.25">
      <c r="K20142" s="4"/>
      <c r="L20142" s="32"/>
      <c r="M20142" s="32"/>
      <c r="N20142" s="4"/>
      <c r="Q20142" s="27"/>
    </row>
    <row r="20143" spans="11:17" x14ac:dyDescent="0.25">
      <c r="K20143" s="4"/>
      <c r="L20143" s="32"/>
      <c r="M20143" s="32"/>
      <c r="N20143" s="4"/>
      <c r="Q20143" s="27"/>
    </row>
    <row r="20144" spans="11:17" x14ac:dyDescent="0.25">
      <c r="K20144" s="4"/>
      <c r="L20144" s="32"/>
      <c r="M20144" s="32"/>
      <c r="N20144" s="4"/>
      <c r="Q20144" s="27"/>
    </row>
    <row r="20145" spans="11:17" x14ac:dyDescent="0.25">
      <c r="K20145" s="4"/>
      <c r="L20145" s="32"/>
      <c r="M20145" s="32"/>
      <c r="N20145" s="4"/>
      <c r="Q20145" s="27"/>
    </row>
    <row r="20146" spans="11:17" x14ac:dyDescent="0.25">
      <c r="K20146" s="4"/>
      <c r="L20146" s="32"/>
      <c r="M20146" s="32"/>
      <c r="N20146" s="4"/>
      <c r="Q20146" s="27"/>
    </row>
    <row r="20147" spans="11:17" x14ac:dyDescent="0.25">
      <c r="K20147" s="4"/>
      <c r="L20147" s="32"/>
      <c r="M20147" s="32"/>
      <c r="N20147" s="4"/>
      <c r="Q20147" s="27"/>
    </row>
    <row r="20148" spans="11:17" x14ac:dyDescent="0.25">
      <c r="K20148" s="4"/>
      <c r="L20148" s="32"/>
      <c r="M20148" s="32"/>
      <c r="N20148" s="4"/>
      <c r="Q20148" s="27"/>
    </row>
    <row r="20149" spans="11:17" x14ac:dyDescent="0.25">
      <c r="K20149" s="4"/>
      <c r="L20149" s="32"/>
      <c r="M20149" s="32"/>
      <c r="N20149" s="4"/>
      <c r="Q20149" s="27"/>
    </row>
    <row r="20150" spans="11:17" x14ac:dyDescent="0.25">
      <c r="K20150" s="4"/>
      <c r="L20150" s="32"/>
      <c r="M20150" s="32"/>
      <c r="N20150" s="4"/>
      <c r="Q20150" s="27"/>
    </row>
    <row r="20151" spans="11:17" x14ac:dyDescent="0.25">
      <c r="K20151" s="4"/>
      <c r="L20151" s="32"/>
      <c r="M20151" s="32"/>
      <c r="N20151" s="4"/>
      <c r="Q20151" s="27"/>
    </row>
    <row r="20152" spans="11:17" x14ac:dyDescent="0.25">
      <c r="K20152" s="4"/>
      <c r="L20152" s="32"/>
      <c r="M20152" s="32"/>
      <c r="N20152" s="4"/>
      <c r="Q20152" s="27"/>
    </row>
    <row r="20153" spans="11:17" x14ac:dyDescent="0.25">
      <c r="K20153" s="4"/>
      <c r="L20153" s="32"/>
      <c r="M20153" s="32"/>
      <c r="N20153" s="4"/>
      <c r="Q20153" s="27"/>
    </row>
    <row r="20154" spans="11:17" x14ac:dyDescent="0.25">
      <c r="K20154" s="4"/>
      <c r="L20154" s="32"/>
      <c r="M20154" s="32"/>
      <c r="N20154" s="4"/>
      <c r="Q20154" s="27"/>
    </row>
    <row r="20155" spans="11:17" x14ac:dyDescent="0.25">
      <c r="K20155" s="4"/>
      <c r="L20155" s="32"/>
      <c r="M20155" s="32"/>
      <c r="N20155" s="4"/>
      <c r="Q20155" s="27"/>
    </row>
    <row r="20156" spans="11:17" x14ac:dyDescent="0.25">
      <c r="K20156" s="4"/>
      <c r="L20156" s="32"/>
      <c r="M20156" s="32"/>
      <c r="N20156" s="4"/>
      <c r="Q20156" s="27"/>
    </row>
    <row r="20157" spans="11:17" x14ac:dyDescent="0.25">
      <c r="K20157" s="4"/>
      <c r="L20157" s="32"/>
      <c r="M20157" s="32"/>
      <c r="N20157" s="4"/>
      <c r="Q20157" s="27"/>
    </row>
    <row r="20158" spans="11:17" x14ac:dyDescent="0.25">
      <c r="K20158" s="4"/>
      <c r="L20158" s="32"/>
      <c r="M20158" s="32"/>
      <c r="N20158" s="4"/>
      <c r="Q20158" s="27"/>
    </row>
    <row r="20159" spans="11:17" x14ac:dyDescent="0.25">
      <c r="K20159" s="4"/>
      <c r="L20159" s="32"/>
      <c r="M20159" s="32"/>
      <c r="N20159" s="4"/>
      <c r="Q20159" s="27"/>
    </row>
    <row r="20160" spans="11:17" x14ac:dyDescent="0.25">
      <c r="K20160" s="4"/>
      <c r="L20160" s="32"/>
      <c r="M20160" s="32"/>
      <c r="N20160" s="4"/>
      <c r="Q20160" s="27"/>
    </row>
    <row r="20161" spans="11:17" x14ac:dyDescent="0.25">
      <c r="K20161" s="4"/>
      <c r="L20161" s="32"/>
      <c r="M20161" s="32"/>
      <c r="N20161" s="4"/>
      <c r="Q20161" s="27"/>
    </row>
    <row r="20162" spans="11:17" x14ac:dyDescent="0.25">
      <c r="K20162" s="4"/>
      <c r="L20162" s="32"/>
      <c r="M20162" s="32"/>
      <c r="N20162" s="4"/>
      <c r="Q20162" s="27"/>
    </row>
    <row r="20163" spans="11:17" x14ac:dyDescent="0.25">
      <c r="K20163" s="4"/>
      <c r="L20163" s="32"/>
      <c r="M20163" s="32"/>
      <c r="N20163" s="4"/>
      <c r="Q20163" s="27"/>
    </row>
    <row r="20164" spans="11:17" x14ac:dyDescent="0.25">
      <c r="K20164" s="4"/>
      <c r="L20164" s="32"/>
      <c r="M20164" s="32"/>
      <c r="N20164" s="4"/>
      <c r="Q20164" s="27"/>
    </row>
    <row r="20165" spans="11:17" x14ac:dyDescent="0.25">
      <c r="K20165" s="4"/>
      <c r="L20165" s="32"/>
      <c r="M20165" s="32"/>
      <c r="N20165" s="4"/>
      <c r="Q20165" s="27"/>
    </row>
    <row r="20166" spans="11:17" x14ac:dyDescent="0.25">
      <c r="K20166" s="4"/>
      <c r="L20166" s="32"/>
      <c r="M20166" s="32"/>
      <c r="N20166" s="4"/>
      <c r="Q20166" s="27"/>
    </row>
    <row r="20167" spans="11:17" x14ac:dyDescent="0.25">
      <c r="K20167" s="4"/>
      <c r="L20167" s="32"/>
      <c r="M20167" s="32"/>
      <c r="N20167" s="4"/>
      <c r="Q20167" s="27"/>
    </row>
    <row r="20168" spans="11:17" x14ac:dyDescent="0.25">
      <c r="K20168" s="4"/>
      <c r="L20168" s="32"/>
      <c r="M20168" s="32"/>
      <c r="N20168" s="4"/>
      <c r="Q20168" s="27"/>
    </row>
    <row r="20169" spans="11:17" x14ac:dyDescent="0.25">
      <c r="K20169" s="4"/>
      <c r="L20169" s="32"/>
      <c r="M20169" s="32"/>
      <c r="N20169" s="4"/>
      <c r="Q20169" s="27"/>
    </row>
    <row r="20170" spans="11:17" x14ac:dyDescent="0.25">
      <c r="K20170" s="4"/>
      <c r="L20170" s="32"/>
      <c r="M20170" s="32"/>
      <c r="N20170" s="4"/>
      <c r="Q20170" s="27"/>
    </row>
    <row r="20171" spans="11:17" x14ac:dyDescent="0.25">
      <c r="K20171" s="4"/>
      <c r="L20171" s="32"/>
      <c r="M20171" s="32"/>
      <c r="N20171" s="4"/>
      <c r="Q20171" s="27"/>
    </row>
    <row r="20172" spans="11:17" x14ac:dyDescent="0.25">
      <c r="K20172" s="4"/>
      <c r="L20172" s="32"/>
      <c r="M20172" s="32"/>
      <c r="N20172" s="4"/>
      <c r="Q20172" s="27"/>
    </row>
    <row r="20173" spans="11:17" x14ac:dyDescent="0.25">
      <c r="K20173" s="4"/>
      <c r="L20173" s="32"/>
      <c r="M20173" s="32"/>
      <c r="N20173" s="4"/>
      <c r="Q20173" s="27"/>
    </row>
    <row r="20174" spans="11:17" x14ac:dyDescent="0.25">
      <c r="K20174" s="4"/>
      <c r="L20174" s="32"/>
      <c r="M20174" s="32"/>
      <c r="N20174" s="4"/>
      <c r="Q20174" s="27"/>
    </row>
    <row r="20175" spans="11:17" x14ac:dyDescent="0.25">
      <c r="K20175" s="4"/>
      <c r="L20175" s="32"/>
      <c r="M20175" s="32"/>
      <c r="N20175" s="4"/>
      <c r="Q20175" s="27"/>
    </row>
    <row r="20176" spans="11:17" x14ac:dyDescent="0.25">
      <c r="K20176" s="4"/>
      <c r="L20176" s="32"/>
      <c r="M20176" s="32"/>
      <c r="N20176" s="4"/>
      <c r="Q20176" s="27"/>
    </row>
    <row r="20177" spans="11:17" x14ac:dyDescent="0.25">
      <c r="K20177" s="4"/>
      <c r="L20177" s="32"/>
      <c r="M20177" s="32"/>
      <c r="N20177" s="4"/>
      <c r="Q20177" s="27"/>
    </row>
    <row r="20178" spans="11:17" x14ac:dyDescent="0.25">
      <c r="K20178" s="4"/>
      <c r="L20178" s="32"/>
      <c r="M20178" s="32"/>
      <c r="N20178" s="4"/>
      <c r="Q20178" s="27"/>
    </row>
    <row r="20179" spans="11:17" x14ac:dyDescent="0.25">
      <c r="K20179" s="4"/>
      <c r="L20179" s="32"/>
      <c r="M20179" s="32"/>
      <c r="N20179" s="4"/>
      <c r="Q20179" s="27"/>
    </row>
    <row r="20180" spans="11:17" x14ac:dyDescent="0.25">
      <c r="K20180" s="4"/>
      <c r="L20180" s="32"/>
      <c r="M20180" s="32"/>
      <c r="N20180" s="4"/>
      <c r="Q20180" s="27"/>
    </row>
    <row r="20181" spans="11:17" x14ac:dyDescent="0.25">
      <c r="K20181" s="4"/>
      <c r="L20181" s="32"/>
      <c r="M20181" s="32"/>
      <c r="N20181" s="4"/>
      <c r="Q20181" s="27"/>
    </row>
    <row r="20182" spans="11:17" x14ac:dyDescent="0.25">
      <c r="K20182" s="4"/>
      <c r="L20182" s="32"/>
      <c r="M20182" s="32"/>
      <c r="N20182" s="4"/>
      <c r="Q20182" s="27"/>
    </row>
    <row r="20183" spans="11:17" x14ac:dyDescent="0.25">
      <c r="K20183" s="4"/>
      <c r="L20183" s="32"/>
      <c r="M20183" s="32"/>
      <c r="N20183" s="4"/>
      <c r="Q20183" s="27"/>
    </row>
    <row r="20184" spans="11:17" x14ac:dyDescent="0.25">
      <c r="K20184" s="4"/>
      <c r="L20184" s="32"/>
      <c r="M20184" s="32"/>
      <c r="N20184" s="4"/>
      <c r="Q20184" s="27"/>
    </row>
    <row r="20185" spans="11:17" x14ac:dyDescent="0.25">
      <c r="K20185" s="4"/>
      <c r="L20185" s="32"/>
      <c r="M20185" s="32"/>
      <c r="N20185" s="4"/>
      <c r="Q20185" s="27"/>
    </row>
    <row r="20186" spans="11:17" x14ac:dyDescent="0.25">
      <c r="K20186" s="4"/>
      <c r="L20186" s="32"/>
      <c r="M20186" s="32"/>
      <c r="N20186" s="4"/>
      <c r="Q20186" s="27"/>
    </row>
    <row r="20187" spans="11:17" x14ac:dyDescent="0.25">
      <c r="K20187" s="4"/>
      <c r="L20187" s="32"/>
      <c r="M20187" s="32"/>
      <c r="N20187" s="4"/>
      <c r="Q20187" s="27"/>
    </row>
    <row r="20188" spans="11:17" x14ac:dyDescent="0.25">
      <c r="K20188" s="4"/>
      <c r="L20188" s="32"/>
      <c r="M20188" s="32"/>
      <c r="N20188" s="4"/>
      <c r="Q20188" s="27"/>
    </row>
    <row r="20189" spans="11:17" x14ac:dyDescent="0.25">
      <c r="K20189" s="4"/>
      <c r="L20189" s="32"/>
      <c r="M20189" s="32"/>
      <c r="N20189" s="4"/>
      <c r="Q20189" s="27"/>
    </row>
    <row r="20190" spans="11:17" x14ac:dyDescent="0.25">
      <c r="K20190" s="4"/>
      <c r="L20190" s="32"/>
      <c r="M20190" s="32"/>
      <c r="N20190" s="4"/>
      <c r="Q20190" s="27"/>
    </row>
    <row r="20191" spans="11:17" x14ac:dyDescent="0.25">
      <c r="K20191" s="4"/>
      <c r="L20191" s="32"/>
      <c r="M20191" s="32"/>
      <c r="N20191" s="4"/>
      <c r="Q20191" s="27"/>
    </row>
    <row r="20192" spans="11:17" x14ac:dyDescent="0.25">
      <c r="K20192" s="4"/>
      <c r="L20192" s="32"/>
      <c r="M20192" s="32"/>
      <c r="N20192" s="4"/>
      <c r="Q20192" s="27"/>
    </row>
    <row r="20193" spans="11:17" x14ac:dyDescent="0.25">
      <c r="K20193" s="4"/>
      <c r="L20193" s="32"/>
      <c r="M20193" s="32"/>
      <c r="N20193" s="4"/>
      <c r="Q20193" s="27"/>
    </row>
    <row r="20194" spans="11:17" x14ac:dyDescent="0.25">
      <c r="K20194" s="4"/>
      <c r="L20194" s="32"/>
      <c r="M20194" s="32"/>
      <c r="N20194" s="4"/>
      <c r="Q20194" s="27"/>
    </row>
    <row r="20195" spans="11:17" x14ac:dyDescent="0.25">
      <c r="K20195" s="4"/>
      <c r="L20195" s="32"/>
      <c r="M20195" s="32"/>
      <c r="N20195" s="4"/>
      <c r="Q20195" s="27"/>
    </row>
    <row r="20196" spans="11:17" x14ac:dyDescent="0.25">
      <c r="K20196" s="4"/>
      <c r="L20196" s="32"/>
      <c r="M20196" s="32"/>
      <c r="N20196" s="4"/>
      <c r="Q20196" s="27"/>
    </row>
    <row r="20197" spans="11:17" x14ac:dyDescent="0.25">
      <c r="K20197" s="4"/>
      <c r="L20197" s="32"/>
      <c r="M20197" s="32"/>
      <c r="N20197" s="4"/>
      <c r="Q20197" s="27"/>
    </row>
    <row r="20198" spans="11:17" x14ac:dyDescent="0.25">
      <c r="K20198" s="4"/>
      <c r="L20198" s="32"/>
      <c r="M20198" s="32"/>
      <c r="N20198" s="4"/>
      <c r="Q20198" s="27"/>
    </row>
    <row r="20199" spans="11:17" x14ac:dyDescent="0.25">
      <c r="K20199" s="4"/>
      <c r="L20199" s="32"/>
      <c r="M20199" s="32"/>
      <c r="N20199" s="4"/>
      <c r="Q20199" s="27"/>
    </row>
    <row r="20200" spans="11:17" x14ac:dyDescent="0.25">
      <c r="K20200" s="4"/>
      <c r="L20200" s="32"/>
      <c r="M20200" s="32"/>
      <c r="N20200" s="4"/>
      <c r="Q20200" s="27"/>
    </row>
    <row r="20201" spans="11:17" x14ac:dyDescent="0.25">
      <c r="K20201" s="4"/>
      <c r="L20201" s="32"/>
      <c r="M20201" s="32"/>
      <c r="N20201" s="4"/>
      <c r="Q20201" s="27"/>
    </row>
    <row r="20202" spans="11:17" x14ac:dyDescent="0.25">
      <c r="K20202" s="4"/>
      <c r="L20202" s="32"/>
      <c r="M20202" s="32"/>
      <c r="N20202" s="4"/>
      <c r="Q20202" s="27"/>
    </row>
    <row r="20203" spans="11:17" x14ac:dyDescent="0.25">
      <c r="K20203" s="4"/>
      <c r="L20203" s="32"/>
      <c r="M20203" s="32"/>
      <c r="N20203" s="4"/>
      <c r="Q20203" s="27"/>
    </row>
    <row r="20204" spans="11:17" x14ac:dyDescent="0.25">
      <c r="K20204" s="4"/>
      <c r="L20204" s="32"/>
      <c r="M20204" s="32"/>
      <c r="N20204" s="4"/>
      <c r="Q20204" s="27"/>
    </row>
    <row r="20205" spans="11:17" x14ac:dyDescent="0.25">
      <c r="K20205" s="4"/>
      <c r="L20205" s="32"/>
      <c r="M20205" s="32"/>
      <c r="N20205" s="4"/>
      <c r="Q20205" s="27"/>
    </row>
    <row r="20206" spans="11:17" x14ac:dyDescent="0.25">
      <c r="K20206" s="4"/>
      <c r="L20206" s="32"/>
      <c r="M20206" s="32"/>
      <c r="N20206" s="4"/>
      <c r="Q20206" s="27"/>
    </row>
    <row r="20207" spans="11:17" x14ac:dyDescent="0.25">
      <c r="K20207" s="4"/>
      <c r="L20207" s="32"/>
      <c r="M20207" s="32"/>
      <c r="N20207" s="4"/>
      <c r="Q20207" s="27"/>
    </row>
    <row r="20208" spans="11:17" x14ac:dyDescent="0.25">
      <c r="K20208" s="4"/>
      <c r="L20208" s="32"/>
      <c r="M20208" s="32"/>
      <c r="N20208" s="4"/>
      <c r="Q20208" s="27"/>
    </row>
    <row r="20209" spans="11:17" x14ac:dyDescent="0.25">
      <c r="K20209" s="4"/>
      <c r="L20209" s="32"/>
      <c r="M20209" s="32"/>
      <c r="N20209" s="4"/>
      <c r="Q20209" s="27"/>
    </row>
    <row r="20210" spans="11:17" x14ac:dyDescent="0.25">
      <c r="K20210" s="4"/>
      <c r="L20210" s="32"/>
      <c r="M20210" s="32"/>
      <c r="N20210" s="4"/>
      <c r="Q20210" s="27"/>
    </row>
    <row r="20211" spans="11:17" x14ac:dyDescent="0.25">
      <c r="K20211" s="4"/>
      <c r="L20211" s="32"/>
      <c r="M20211" s="32"/>
      <c r="N20211" s="4"/>
      <c r="Q20211" s="27"/>
    </row>
    <row r="20212" spans="11:17" x14ac:dyDescent="0.25">
      <c r="K20212" s="4"/>
      <c r="L20212" s="32"/>
      <c r="M20212" s="32"/>
      <c r="N20212" s="4"/>
      <c r="Q20212" s="27"/>
    </row>
    <row r="20213" spans="11:17" x14ac:dyDescent="0.25">
      <c r="K20213" s="4"/>
      <c r="L20213" s="32"/>
      <c r="M20213" s="32"/>
      <c r="N20213" s="4"/>
      <c r="Q20213" s="27"/>
    </row>
    <row r="20214" spans="11:17" x14ac:dyDescent="0.25">
      <c r="K20214" s="4"/>
      <c r="L20214" s="32"/>
      <c r="M20214" s="32"/>
      <c r="N20214" s="4"/>
      <c r="Q20214" s="27"/>
    </row>
    <row r="20215" spans="11:17" x14ac:dyDescent="0.25">
      <c r="K20215" s="4"/>
      <c r="L20215" s="32"/>
      <c r="M20215" s="32"/>
      <c r="N20215" s="4"/>
      <c r="Q20215" s="27"/>
    </row>
    <row r="20216" spans="11:17" x14ac:dyDescent="0.25">
      <c r="K20216" s="4"/>
      <c r="L20216" s="32"/>
      <c r="M20216" s="32"/>
      <c r="N20216" s="4"/>
      <c r="Q20216" s="27"/>
    </row>
    <row r="20217" spans="11:17" x14ac:dyDescent="0.25">
      <c r="K20217" s="4"/>
      <c r="L20217" s="32"/>
      <c r="M20217" s="32"/>
      <c r="N20217" s="4"/>
      <c r="Q20217" s="27"/>
    </row>
    <row r="20218" spans="11:17" x14ac:dyDescent="0.25">
      <c r="K20218" s="4"/>
      <c r="L20218" s="32"/>
      <c r="M20218" s="32"/>
      <c r="N20218" s="4"/>
      <c r="Q20218" s="27"/>
    </row>
    <row r="20219" spans="11:17" x14ac:dyDescent="0.25">
      <c r="K20219" s="4"/>
      <c r="L20219" s="32"/>
      <c r="M20219" s="32"/>
      <c r="N20219" s="4"/>
      <c r="Q20219" s="27"/>
    </row>
    <row r="20220" spans="11:17" x14ac:dyDescent="0.25">
      <c r="K20220" s="4"/>
      <c r="L20220" s="32"/>
      <c r="M20220" s="32"/>
      <c r="N20220" s="4"/>
      <c r="Q20220" s="27"/>
    </row>
    <row r="20221" spans="11:17" x14ac:dyDescent="0.25">
      <c r="K20221" s="4"/>
      <c r="L20221" s="32"/>
      <c r="M20221" s="32"/>
      <c r="N20221" s="4"/>
      <c r="Q20221" s="27"/>
    </row>
    <row r="20222" spans="11:17" x14ac:dyDescent="0.25">
      <c r="K20222" s="4"/>
      <c r="L20222" s="32"/>
      <c r="M20222" s="32"/>
      <c r="N20222" s="4"/>
      <c r="Q20222" s="27"/>
    </row>
    <row r="20223" spans="11:17" x14ac:dyDescent="0.25">
      <c r="K20223" s="4"/>
      <c r="L20223" s="32"/>
      <c r="M20223" s="32"/>
      <c r="N20223" s="4"/>
      <c r="Q20223" s="27"/>
    </row>
    <row r="20224" spans="11:17" x14ac:dyDescent="0.25">
      <c r="K20224" s="4"/>
      <c r="L20224" s="32"/>
      <c r="M20224" s="32"/>
      <c r="N20224" s="4"/>
      <c r="Q20224" s="27"/>
    </row>
    <row r="20225" spans="11:17" x14ac:dyDescent="0.25">
      <c r="K20225" s="4"/>
      <c r="L20225" s="32"/>
      <c r="M20225" s="32"/>
      <c r="N20225" s="4"/>
      <c r="Q20225" s="27"/>
    </row>
    <row r="20226" spans="11:17" x14ac:dyDescent="0.25">
      <c r="K20226" s="4"/>
      <c r="L20226" s="32"/>
      <c r="M20226" s="32"/>
      <c r="N20226" s="4"/>
      <c r="Q20226" s="27"/>
    </row>
    <row r="20227" spans="11:17" x14ac:dyDescent="0.25">
      <c r="K20227" s="4"/>
      <c r="L20227" s="32"/>
      <c r="M20227" s="32"/>
      <c r="N20227" s="4"/>
      <c r="Q20227" s="27"/>
    </row>
    <row r="20228" spans="11:17" x14ac:dyDescent="0.25">
      <c r="K20228" s="4"/>
      <c r="L20228" s="32"/>
      <c r="M20228" s="32"/>
      <c r="N20228" s="4"/>
      <c r="Q20228" s="27"/>
    </row>
    <row r="20229" spans="11:17" x14ac:dyDescent="0.25">
      <c r="K20229" s="4"/>
      <c r="L20229" s="32"/>
      <c r="M20229" s="32"/>
      <c r="N20229" s="4"/>
      <c r="Q20229" s="27"/>
    </row>
    <row r="20230" spans="11:17" x14ac:dyDescent="0.25">
      <c r="K20230" s="4"/>
      <c r="L20230" s="32"/>
      <c r="M20230" s="32"/>
      <c r="N20230" s="4"/>
      <c r="Q20230" s="27"/>
    </row>
    <row r="20231" spans="11:17" x14ac:dyDescent="0.25">
      <c r="K20231" s="4"/>
      <c r="L20231" s="32"/>
      <c r="M20231" s="32"/>
      <c r="N20231" s="4"/>
      <c r="Q20231" s="27"/>
    </row>
    <row r="20232" spans="11:17" x14ac:dyDescent="0.25">
      <c r="K20232" s="4"/>
      <c r="L20232" s="32"/>
      <c r="M20232" s="32"/>
      <c r="N20232" s="4"/>
      <c r="Q20232" s="27"/>
    </row>
    <row r="20233" spans="11:17" x14ac:dyDescent="0.25">
      <c r="K20233" s="4"/>
      <c r="L20233" s="32"/>
      <c r="M20233" s="32"/>
      <c r="N20233" s="4"/>
      <c r="Q20233" s="27"/>
    </row>
    <row r="20234" spans="11:17" x14ac:dyDescent="0.25">
      <c r="K20234" s="4"/>
      <c r="L20234" s="32"/>
      <c r="M20234" s="32"/>
      <c r="N20234" s="4"/>
      <c r="Q20234" s="27"/>
    </row>
    <row r="20235" spans="11:17" x14ac:dyDescent="0.25">
      <c r="K20235" s="4"/>
      <c r="L20235" s="32"/>
      <c r="M20235" s="32"/>
      <c r="N20235" s="4"/>
      <c r="Q20235" s="27"/>
    </row>
    <row r="20236" spans="11:17" x14ac:dyDescent="0.25">
      <c r="K20236" s="4"/>
      <c r="L20236" s="32"/>
      <c r="M20236" s="32"/>
      <c r="N20236" s="4"/>
      <c r="Q20236" s="27"/>
    </row>
    <row r="20237" spans="11:17" x14ac:dyDescent="0.25">
      <c r="K20237" s="4"/>
      <c r="L20237" s="32"/>
      <c r="M20237" s="32"/>
      <c r="N20237" s="4"/>
      <c r="Q20237" s="27"/>
    </row>
    <row r="20238" spans="11:17" x14ac:dyDescent="0.25">
      <c r="K20238" s="4"/>
      <c r="L20238" s="32"/>
      <c r="M20238" s="32"/>
      <c r="N20238" s="4"/>
      <c r="Q20238" s="27"/>
    </row>
    <row r="20239" spans="11:17" x14ac:dyDescent="0.25">
      <c r="K20239" s="4"/>
      <c r="L20239" s="32"/>
      <c r="M20239" s="32"/>
      <c r="N20239" s="4"/>
      <c r="Q20239" s="27"/>
    </row>
    <row r="20240" spans="11:17" x14ac:dyDescent="0.25">
      <c r="K20240" s="4"/>
      <c r="L20240" s="32"/>
      <c r="M20240" s="32"/>
      <c r="N20240" s="4"/>
      <c r="Q20240" s="27"/>
    </row>
    <row r="20241" spans="11:17" x14ac:dyDescent="0.25">
      <c r="K20241" s="4"/>
      <c r="L20241" s="32"/>
      <c r="M20241" s="32"/>
      <c r="N20241" s="4"/>
      <c r="Q20241" s="27"/>
    </row>
    <row r="20242" spans="11:17" x14ac:dyDescent="0.25">
      <c r="K20242" s="4"/>
      <c r="L20242" s="32"/>
      <c r="M20242" s="32"/>
      <c r="N20242" s="4"/>
      <c r="Q20242" s="27"/>
    </row>
    <row r="20243" spans="11:17" x14ac:dyDescent="0.25">
      <c r="K20243" s="4"/>
      <c r="L20243" s="32"/>
      <c r="M20243" s="32"/>
      <c r="N20243" s="4"/>
      <c r="Q20243" s="27"/>
    </row>
    <row r="20244" spans="11:17" x14ac:dyDescent="0.25">
      <c r="K20244" s="4"/>
      <c r="L20244" s="32"/>
      <c r="M20244" s="32"/>
      <c r="N20244" s="4"/>
      <c r="Q20244" s="27"/>
    </row>
    <row r="20245" spans="11:17" x14ac:dyDescent="0.25">
      <c r="K20245" s="4"/>
      <c r="L20245" s="32"/>
      <c r="M20245" s="32"/>
      <c r="N20245" s="4"/>
      <c r="Q20245" s="27"/>
    </row>
    <row r="20246" spans="11:17" x14ac:dyDescent="0.25">
      <c r="K20246" s="4"/>
      <c r="L20246" s="32"/>
      <c r="M20246" s="32"/>
      <c r="N20246" s="4"/>
      <c r="Q20246" s="27"/>
    </row>
    <row r="20247" spans="11:17" x14ac:dyDescent="0.25">
      <c r="K20247" s="4"/>
      <c r="L20247" s="32"/>
      <c r="M20247" s="32"/>
      <c r="N20247" s="4"/>
      <c r="Q20247" s="27"/>
    </row>
    <row r="20248" spans="11:17" x14ac:dyDescent="0.25">
      <c r="K20248" s="4"/>
      <c r="L20248" s="32"/>
      <c r="M20248" s="32"/>
      <c r="N20248" s="4"/>
      <c r="Q20248" s="27"/>
    </row>
    <row r="20249" spans="11:17" x14ac:dyDescent="0.25">
      <c r="K20249" s="4"/>
      <c r="L20249" s="32"/>
      <c r="M20249" s="32"/>
      <c r="N20249" s="4"/>
      <c r="Q20249" s="27"/>
    </row>
    <row r="20250" spans="11:17" x14ac:dyDescent="0.25">
      <c r="K20250" s="4"/>
      <c r="L20250" s="32"/>
      <c r="M20250" s="32"/>
      <c r="N20250" s="4"/>
      <c r="Q20250" s="27"/>
    </row>
    <row r="20251" spans="11:17" x14ac:dyDescent="0.25">
      <c r="K20251" s="4"/>
      <c r="L20251" s="32"/>
      <c r="M20251" s="32"/>
      <c r="N20251" s="4"/>
      <c r="Q20251" s="27"/>
    </row>
    <row r="20252" spans="11:17" x14ac:dyDescent="0.25">
      <c r="K20252" s="4"/>
      <c r="L20252" s="32"/>
      <c r="M20252" s="32"/>
      <c r="N20252" s="4"/>
      <c r="Q20252" s="27"/>
    </row>
    <row r="20253" spans="11:17" x14ac:dyDescent="0.25">
      <c r="K20253" s="4"/>
      <c r="L20253" s="32"/>
      <c r="M20253" s="32"/>
      <c r="N20253" s="4"/>
      <c r="Q20253" s="27"/>
    </row>
    <row r="20254" spans="11:17" x14ac:dyDescent="0.25">
      <c r="K20254" s="4"/>
      <c r="L20254" s="32"/>
      <c r="M20254" s="32"/>
      <c r="N20254" s="4"/>
      <c r="Q20254" s="27"/>
    </row>
    <row r="20255" spans="11:17" x14ac:dyDescent="0.25">
      <c r="K20255" s="4"/>
      <c r="L20255" s="32"/>
      <c r="M20255" s="32"/>
      <c r="N20255" s="4"/>
      <c r="Q20255" s="27"/>
    </row>
    <row r="20256" spans="11:17" x14ac:dyDescent="0.25">
      <c r="K20256" s="4"/>
      <c r="L20256" s="32"/>
      <c r="M20256" s="32"/>
      <c r="N20256" s="4"/>
      <c r="Q20256" s="27"/>
    </row>
    <row r="20257" spans="11:17" x14ac:dyDescent="0.25">
      <c r="K20257" s="4"/>
      <c r="L20257" s="32"/>
      <c r="M20257" s="32"/>
      <c r="N20257" s="4"/>
      <c r="Q20257" s="27"/>
    </row>
    <row r="20258" spans="11:17" x14ac:dyDescent="0.25">
      <c r="K20258" s="4"/>
      <c r="L20258" s="32"/>
      <c r="M20258" s="32"/>
      <c r="N20258" s="4"/>
      <c r="Q20258" s="27"/>
    </row>
    <row r="20259" spans="11:17" x14ac:dyDescent="0.25">
      <c r="K20259" s="4"/>
      <c r="L20259" s="32"/>
      <c r="M20259" s="32"/>
      <c r="N20259" s="4"/>
      <c r="Q20259" s="27"/>
    </row>
    <row r="20260" spans="11:17" x14ac:dyDescent="0.25">
      <c r="K20260" s="4"/>
      <c r="L20260" s="32"/>
      <c r="M20260" s="32"/>
      <c r="N20260" s="4"/>
      <c r="Q20260" s="27"/>
    </row>
    <row r="20261" spans="11:17" x14ac:dyDescent="0.25">
      <c r="K20261" s="4"/>
      <c r="L20261" s="32"/>
      <c r="M20261" s="32"/>
      <c r="N20261" s="4"/>
      <c r="Q20261" s="27"/>
    </row>
    <row r="20262" spans="11:17" x14ac:dyDescent="0.25">
      <c r="K20262" s="4"/>
      <c r="L20262" s="32"/>
      <c r="M20262" s="32"/>
      <c r="N20262" s="4"/>
      <c r="Q20262" s="27"/>
    </row>
    <row r="20263" spans="11:17" x14ac:dyDescent="0.25">
      <c r="K20263" s="4"/>
      <c r="L20263" s="32"/>
      <c r="M20263" s="32"/>
      <c r="N20263" s="4"/>
      <c r="Q20263" s="27"/>
    </row>
    <row r="20264" spans="11:17" x14ac:dyDescent="0.25">
      <c r="K20264" s="4"/>
      <c r="L20264" s="32"/>
      <c r="M20264" s="32"/>
      <c r="N20264" s="4"/>
      <c r="Q20264" s="27"/>
    </row>
    <row r="20265" spans="11:17" x14ac:dyDescent="0.25">
      <c r="K20265" s="4"/>
      <c r="L20265" s="32"/>
      <c r="M20265" s="32"/>
      <c r="N20265" s="4"/>
      <c r="Q20265" s="27"/>
    </row>
    <row r="20266" spans="11:17" x14ac:dyDescent="0.25">
      <c r="K20266" s="4"/>
      <c r="L20266" s="32"/>
      <c r="M20266" s="32"/>
      <c r="N20266" s="4"/>
      <c r="Q20266" s="27"/>
    </row>
    <row r="20267" spans="11:17" x14ac:dyDescent="0.25">
      <c r="K20267" s="4"/>
      <c r="L20267" s="32"/>
      <c r="M20267" s="32"/>
      <c r="N20267" s="4"/>
      <c r="Q20267" s="27"/>
    </row>
    <row r="20268" spans="11:17" x14ac:dyDescent="0.25">
      <c r="K20268" s="4"/>
      <c r="L20268" s="32"/>
      <c r="M20268" s="32"/>
      <c r="N20268" s="4"/>
      <c r="Q20268" s="27"/>
    </row>
    <row r="20269" spans="11:17" x14ac:dyDescent="0.25">
      <c r="K20269" s="4"/>
      <c r="L20269" s="32"/>
      <c r="M20269" s="32"/>
      <c r="N20269" s="4"/>
      <c r="Q20269" s="27"/>
    </row>
    <row r="20270" spans="11:17" x14ac:dyDescent="0.25">
      <c r="K20270" s="4"/>
      <c r="L20270" s="32"/>
      <c r="M20270" s="32"/>
      <c r="N20270" s="4"/>
      <c r="Q20270" s="27"/>
    </row>
    <row r="20271" spans="11:17" x14ac:dyDescent="0.25">
      <c r="K20271" s="4"/>
      <c r="L20271" s="32"/>
      <c r="M20271" s="32"/>
      <c r="N20271" s="4"/>
      <c r="Q20271" s="27"/>
    </row>
    <row r="20272" spans="11:17" x14ac:dyDescent="0.25">
      <c r="K20272" s="4"/>
      <c r="L20272" s="32"/>
      <c r="M20272" s="32"/>
      <c r="N20272" s="4"/>
      <c r="Q20272" s="27"/>
    </row>
    <row r="20273" spans="11:17" x14ac:dyDescent="0.25">
      <c r="K20273" s="4"/>
      <c r="L20273" s="32"/>
      <c r="M20273" s="32"/>
      <c r="N20273" s="4"/>
      <c r="Q20273" s="27"/>
    </row>
    <row r="20274" spans="11:17" x14ac:dyDescent="0.25">
      <c r="K20274" s="4"/>
      <c r="L20274" s="32"/>
      <c r="M20274" s="32"/>
      <c r="N20274" s="4"/>
      <c r="Q20274" s="27"/>
    </row>
    <row r="20275" spans="11:17" x14ac:dyDescent="0.25">
      <c r="K20275" s="4"/>
      <c r="L20275" s="32"/>
      <c r="M20275" s="32"/>
      <c r="N20275" s="4"/>
      <c r="Q20275" s="27"/>
    </row>
    <row r="20276" spans="11:17" x14ac:dyDescent="0.25">
      <c r="K20276" s="4"/>
      <c r="L20276" s="32"/>
      <c r="M20276" s="32"/>
      <c r="N20276" s="4"/>
      <c r="Q20276" s="27"/>
    </row>
    <row r="20277" spans="11:17" x14ac:dyDescent="0.25">
      <c r="K20277" s="4"/>
      <c r="L20277" s="32"/>
      <c r="M20277" s="32"/>
      <c r="N20277" s="4"/>
      <c r="Q20277" s="27"/>
    </row>
    <row r="20278" spans="11:17" x14ac:dyDescent="0.25">
      <c r="K20278" s="4"/>
      <c r="L20278" s="32"/>
      <c r="M20278" s="32"/>
      <c r="N20278" s="4"/>
      <c r="Q20278" s="27"/>
    </row>
    <row r="20279" spans="11:17" x14ac:dyDescent="0.25">
      <c r="K20279" s="4"/>
      <c r="L20279" s="32"/>
      <c r="M20279" s="32"/>
      <c r="N20279" s="4"/>
      <c r="Q20279" s="27"/>
    </row>
    <row r="20280" spans="11:17" x14ac:dyDescent="0.25">
      <c r="K20280" s="4"/>
      <c r="L20280" s="32"/>
      <c r="M20280" s="32"/>
      <c r="N20280" s="4"/>
      <c r="Q20280" s="27"/>
    </row>
    <row r="20281" spans="11:17" x14ac:dyDescent="0.25">
      <c r="K20281" s="4"/>
      <c r="L20281" s="32"/>
      <c r="M20281" s="32"/>
      <c r="N20281" s="4"/>
      <c r="Q20281" s="27"/>
    </row>
    <row r="20282" spans="11:17" x14ac:dyDescent="0.25">
      <c r="K20282" s="4"/>
      <c r="L20282" s="32"/>
      <c r="M20282" s="32"/>
      <c r="N20282" s="4"/>
      <c r="Q20282" s="27"/>
    </row>
    <row r="20283" spans="11:17" x14ac:dyDescent="0.25">
      <c r="K20283" s="4"/>
      <c r="L20283" s="32"/>
      <c r="M20283" s="32"/>
      <c r="N20283" s="4"/>
      <c r="Q20283" s="27"/>
    </row>
    <row r="20284" spans="11:17" x14ac:dyDescent="0.25">
      <c r="K20284" s="4"/>
      <c r="L20284" s="32"/>
      <c r="M20284" s="32"/>
      <c r="N20284" s="4"/>
      <c r="Q20284" s="27"/>
    </row>
    <row r="20285" spans="11:17" x14ac:dyDescent="0.25">
      <c r="K20285" s="4"/>
      <c r="L20285" s="32"/>
      <c r="M20285" s="32"/>
      <c r="N20285" s="4"/>
      <c r="Q20285" s="27"/>
    </row>
    <row r="20286" spans="11:17" x14ac:dyDescent="0.25">
      <c r="K20286" s="4"/>
      <c r="L20286" s="32"/>
      <c r="M20286" s="32"/>
      <c r="N20286" s="4"/>
      <c r="Q20286" s="27"/>
    </row>
    <row r="20287" spans="11:17" x14ac:dyDescent="0.25">
      <c r="K20287" s="4"/>
      <c r="L20287" s="32"/>
      <c r="M20287" s="32"/>
      <c r="N20287" s="4"/>
      <c r="Q20287" s="27"/>
    </row>
    <row r="20288" spans="11:17" x14ac:dyDescent="0.25">
      <c r="K20288" s="4"/>
      <c r="L20288" s="32"/>
      <c r="M20288" s="32"/>
      <c r="N20288" s="4"/>
      <c r="Q20288" s="27"/>
    </row>
    <row r="20289" spans="9:17" x14ac:dyDescent="0.25">
      <c r="K20289" s="4"/>
      <c r="L20289" s="32"/>
      <c r="M20289" s="32"/>
      <c r="N20289" s="4"/>
      <c r="Q20289" s="27"/>
    </row>
    <row r="20290" spans="9:17" x14ac:dyDescent="0.25">
      <c r="K20290" s="4"/>
      <c r="L20290" s="32"/>
      <c r="M20290" s="32"/>
      <c r="N20290" s="4"/>
      <c r="Q20290" s="27"/>
    </row>
    <row r="20291" spans="9:17" x14ac:dyDescent="0.25">
      <c r="K20291" s="4"/>
      <c r="L20291" s="32"/>
      <c r="M20291" s="32"/>
      <c r="N20291" s="4"/>
      <c r="Q20291" s="27"/>
    </row>
    <row r="20292" spans="9:17" x14ac:dyDescent="0.25">
      <c r="K20292" s="4"/>
      <c r="L20292" s="32"/>
      <c r="M20292" s="32"/>
      <c r="N20292" s="4"/>
      <c r="Q20292" s="27"/>
    </row>
    <row r="20293" spans="9:17" x14ac:dyDescent="0.25">
      <c r="I20293" s="34"/>
      <c r="K20293" s="4"/>
      <c r="L20293" s="32"/>
      <c r="M20293" s="32"/>
      <c r="N20293" s="4"/>
      <c r="Q20293" s="27"/>
    </row>
    <row r="20294" spans="9:17" x14ac:dyDescent="0.25">
      <c r="K20294" s="4"/>
      <c r="L20294" s="32"/>
      <c r="M20294" s="32"/>
      <c r="N20294" s="4"/>
      <c r="Q20294" s="27"/>
    </row>
    <row r="20295" spans="9:17" x14ac:dyDescent="0.25">
      <c r="K20295" s="4"/>
      <c r="L20295" s="32"/>
      <c r="M20295" s="32"/>
      <c r="N20295" s="4"/>
      <c r="Q20295" s="27"/>
    </row>
    <row r="20296" spans="9:17" x14ac:dyDescent="0.25">
      <c r="K20296" s="4"/>
      <c r="L20296" s="32"/>
      <c r="M20296" s="32"/>
      <c r="N20296" s="4"/>
      <c r="Q20296" s="27"/>
    </row>
    <row r="20297" spans="9:17" x14ac:dyDescent="0.25">
      <c r="K20297" s="4"/>
      <c r="L20297" s="32"/>
      <c r="M20297" s="32"/>
      <c r="N20297" s="4"/>
      <c r="Q20297" s="27"/>
    </row>
    <row r="20298" spans="9:17" x14ac:dyDescent="0.25">
      <c r="K20298" s="4"/>
      <c r="L20298" s="32"/>
      <c r="M20298" s="32"/>
      <c r="N20298" s="4"/>
      <c r="Q20298" s="27"/>
    </row>
    <row r="20299" spans="9:17" x14ac:dyDescent="0.25">
      <c r="I20299" s="34"/>
      <c r="K20299" s="4"/>
      <c r="L20299" s="32"/>
      <c r="M20299" s="32"/>
      <c r="N20299" s="4"/>
      <c r="Q20299" s="27"/>
    </row>
    <row r="20300" spans="9:17" x14ac:dyDescent="0.25">
      <c r="K20300" s="4"/>
      <c r="L20300" s="32"/>
      <c r="M20300" s="32"/>
      <c r="N20300" s="4"/>
      <c r="Q20300" s="27"/>
    </row>
    <row r="20301" spans="9:17" x14ac:dyDescent="0.25">
      <c r="K20301" s="4"/>
      <c r="L20301" s="32"/>
      <c r="M20301" s="32"/>
      <c r="N20301" s="4"/>
      <c r="Q20301" s="27"/>
    </row>
    <row r="20302" spans="9:17" x14ac:dyDescent="0.25">
      <c r="K20302" s="4"/>
      <c r="L20302" s="32"/>
      <c r="M20302" s="32"/>
      <c r="N20302" s="4"/>
      <c r="Q20302" s="27"/>
    </row>
    <row r="20303" spans="9:17" x14ac:dyDescent="0.25">
      <c r="K20303" s="4"/>
      <c r="L20303" s="32"/>
      <c r="M20303" s="32"/>
      <c r="N20303" s="4"/>
      <c r="Q20303" s="27"/>
    </row>
    <row r="20304" spans="9:17" x14ac:dyDescent="0.25">
      <c r="I20304" s="34"/>
      <c r="K20304" s="4"/>
      <c r="L20304" s="32"/>
      <c r="M20304" s="32"/>
      <c r="N20304" s="4"/>
      <c r="Q20304" s="27"/>
    </row>
    <row r="20305" spans="9:17" x14ac:dyDescent="0.25">
      <c r="K20305" s="4"/>
      <c r="L20305" s="32"/>
      <c r="M20305" s="32"/>
      <c r="N20305" s="4"/>
      <c r="Q20305" s="27"/>
    </row>
    <row r="20306" spans="9:17" x14ac:dyDescent="0.25">
      <c r="K20306" s="4"/>
      <c r="L20306" s="32"/>
      <c r="M20306" s="32"/>
      <c r="N20306" s="4"/>
      <c r="Q20306" s="27"/>
    </row>
    <row r="20307" spans="9:17" x14ac:dyDescent="0.25">
      <c r="K20307" s="4"/>
      <c r="L20307" s="32"/>
      <c r="M20307" s="32"/>
      <c r="N20307" s="4"/>
      <c r="Q20307" s="27"/>
    </row>
    <row r="20308" spans="9:17" x14ac:dyDescent="0.25">
      <c r="K20308" s="4"/>
      <c r="L20308" s="32"/>
      <c r="M20308" s="32"/>
      <c r="N20308" s="4"/>
      <c r="Q20308" s="27"/>
    </row>
    <row r="20309" spans="9:17" x14ac:dyDescent="0.25">
      <c r="I20309" s="34"/>
      <c r="K20309" s="4"/>
      <c r="L20309" s="32"/>
      <c r="M20309" s="32"/>
      <c r="N20309" s="4"/>
      <c r="Q20309" s="27"/>
    </row>
    <row r="20310" spans="9:17" x14ac:dyDescent="0.25">
      <c r="K20310" s="4"/>
      <c r="L20310" s="32"/>
      <c r="M20310" s="32"/>
      <c r="N20310" s="4"/>
      <c r="Q20310" s="27"/>
    </row>
    <row r="20311" spans="9:17" x14ac:dyDescent="0.25">
      <c r="K20311" s="4"/>
      <c r="L20311" s="32"/>
      <c r="M20311" s="32"/>
      <c r="N20311" s="4"/>
      <c r="Q20311" s="27"/>
    </row>
    <row r="20312" spans="9:17" x14ac:dyDescent="0.25">
      <c r="K20312" s="4"/>
      <c r="L20312" s="32"/>
      <c r="M20312" s="32"/>
      <c r="N20312" s="4"/>
      <c r="Q20312" s="27"/>
    </row>
    <row r="20313" spans="9:17" x14ac:dyDescent="0.25">
      <c r="K20313" s="4"/>
      <c r="L20313" s="32"/>
      <c r="M20313" s="32"/>
      <c r="N20313" s="4"/>
      <c r="Q20313" s="27"/>
    </row>
    <row r="20314" spans="9:17" x14ac:dyDescent="0.25">
      <c r="K20314" s="4"/>
      <c r="L20314" s="32"/>
      <c r="M20314" s="32"/>
      <c r="N20314" s="4"/>
      <c r="Q20314" s="27"/>
    </row>
    <row r="20315" spans="9:17" x14ac:dyDescent="0.25">
      <c r="K20315" s="4"/>
      <c r="L20315" s="32"/>
      <c r="M20315" s="32"/>
      <c r="N20315" s="4"/>
      <c r="Q20315" s="27"/>
    </row>
    <row r="20316" spans="9:17" x14ac:dyDescent="0.25">
      <c r="K20316" s="4"/>
      <c r="L20316" s="32"/>
      <c r="M20316" s="32"/>
      <c r="N20316" s="4"/>
      <c r="Q20316" s="27"/>
    </row>
    <row r="20317" spans="9:17" x14ac:dyDescent="0.25">
      <c r="K20317" s="4"/>
      <c r="L20317" s="32"/>
      <c r="M20317" s="32"/>
      <c r="N20317" s="4"/>
      <c r="Q20317" s="27"/>
    </row>
    <row r="20318" spans="9:17" x14ac:dyDescent="0.25">
      <c r="K20318" s="4"/>
      <c r="L20318" s="32"/>
      <c r="M20318" s="32"/>
      <c r="N20318" s="4"/>
      <c r="Q20318" s="27"/>
    </row>
    <row r="20319" spans="9:17" x14ac:dyDescent="0.25">
      <c r="K20319" s="4"/>
      <c r="L20319" s="32"/>
      <c r="M20319" s="32"/>
      <c r="N20319" s="4"/>
      <c r="Q20319" s="27"/>
    </row>
    <row r="20320" spans="9:17" x14ac:dyDescent="0.25">
      <c r="K20320" s="4"/>
      <c r="L20320" s="32"/>
      <c r="M20320" s="32"/>
      <c r="N20320" s="4"/>
      <c r="Q20320" s="27"/>
    </row>
    <row r="20321" spans="11:17" x14ac:dyDescent="0.25">
      <c r="K20321" s="4"/>
      <c r="L20321" s="32"/>
      <c r="M20321" s="32"/>
      <c r="N20321" s="4"/>
      <c r="Q20321" s="27"/>
    </row>
    <row r="20322" spans="11:17" x14ac:dyDescent="0.25">
      <c r="K20322" s="4"/>
      <c r="L20322" s="32"/>
      <c r="M20322" s="32"/>
      <c r="N20322" s="4"/>
      <c r="Q20322" s="27"/>
    </row>
    <row r="20323" spans="11:17" x14ac:dyDescent="0.25">
      <c r="K20323" s="4"/>
      <c r="L20323" s="32"/>
      <c r="M20323" s="32"/>
      <c r="N20323" s="4"/>
      <c r="Q20323" s="27"/>
    </row>
    <row r="20324" spans="11:17" x14ac:dyDescent="0.25">
      <c r="K20324" s="4"/>
      <c r="L20324" s="32"/>
      <c r="M20324" s="32"/>
      <c r="N20324" s="4"/>
      <c r="Q20324" s="27"/>
    </row>
    <row r="20325" spans="11:17" x14ac:dyDescent="0.25">
      <c r="K20325" s="4"/>
      <c r="L20325" s="32"/>
      <c r="M20325" s="32"/>
      <c r="N20325" s="4"/>
      <c r="Q20325" s="27"/>
    </row>
    <row r="20326" spans="11:17" x14ac:dyDescent="0.25">
      <c r="K20326" s="4"/>
      <c r="L20326" s="32"/>
      <c r="M20326" s="32"/>
      <c r="N20326" s="4"/>
      <c r="Q20326" s="27"/>
    </row>
    <row r="20327" spans="11:17" x14ac:dyDescent="0.25">
      <c r="K20327" s="4"/>
      <c r="L20327" s="32"/>
      <c r="M20327" s="32"/>
      <c r="N20327" s="4"/>
      <c r="Q20327" s="27"/>
    </row>
    <row r="20328" spans="11:17" x14ac:dyDescent="0.25">
      <c r="K20328" s="4"/>
      <c r="L20328" s="32"/>
      <c r="M20328" s="32"/>
      <c r="N20328" s="4"/>
      <c r="Q20328" s="27"/>
    </row>
    <row r="20329" spans="11:17" x14ac:dyDescent="0.25">
      <c r="K20329" s="4"/>
      <c r="L20329" s="32"/>
      <c r="M20329" s="32"/>
      <c r="N20329" s="4"/>
      <c r="Q20329" s="27"/>
    </row>
    <row r="20330" spans="11:17" x14ac:dyDescent="0.25">
      <c r="K20330" s="4"/>
      <c r="L20330" s="32"/>
      <c r="M20330" s="32"/>
      <c r="N20330" s="4"/>
      <c r="Q20330" s="27"/>
    </row>
    <row r="20331" spans="11:17" x14ac:dyDescent="0.25">
      <c r="K20331" s="4"/>
      <c r="L20331" s="32"/>
      <c r="M20331" s="32"/>
      <c r="N20331" s="4"/>
      <c r="Q20331" s="27"/>
    </row>
    <row r="20332" spans="11:17" x14ac:dyDescent="0.25">
      <c r="K20332" s="4"/>
      <c r="L20332" s="32"/>
      <c r="M20332" s="32"/>
      <c r="N20332" s="4"/>
      <c r="Q20332" s="27"/>
    </row>
    <row r="20333" spans="11:17" x14ac:dyDescent="0.25">
      <c r="K20333" s="4"/>
      <c r="L20333" s="32"/>
      <c r="M20333" s="32"/>
      <c r="N20333" s="4"/>
      <c r="Q20333" s="27"/>
    </row>
    <row r="20334" spans="11:17" x14ac:dyDescent="0.25">
      <c r="K20334" s="4"/>
      <c r="L20334" s="32"/>
      <c r="M20334" s="32"/>
      <c r="N20334" s="4"/>
      <c r="Q20334" s="27"/>
    </row>
    <row r="20335" spans="11:17" x14ac:dyDescent="0.25">
      <c r="K20335" s="4"/>
      <c r="L20335" s="32"/>
      <c r="M20335" s="32"/>
      <c r="N20335" s="4"/>
      <c r="Q20335" s="27"/>
    </row>
    <row r="20336" spans="11:17" x14ac:dyDescent="0.25">
      <c r="K20336" s="4"/>
      <c r="L20336" s="32"/>
      <c r="M20336" s="32"/>
      <c r="N20336" s="4"/>
      <c r="Q20336" s="27"/>
    </row>
    <row r="20337" spans="11:17" x14ac:dyDescent="0.25">
      <c r="K20337" s="4"/>
      <c r="L20337" s="32"/>
      <c r="M20337" s="32"/>
      <c r="N20337" s="4"/>
      <c r="Q20337" s="27"/>
    </row>
    <row r="20338" spans="11:17" x14ac:dyDescent="0.25">
      <c r="K20338" s="4"/>
      <c r="L20338" s="32"/>
      <c r="M20338" s="32"/>
      <c r="N20338" s="4"/>
      <c r="Q20338" s="27"/>
    </row>
    <row r="20339" spans="11:17" x14ac:dyDescent="0.25">
      <c r="K20339" s="4"/>
      <c r="L20339" s="32"/>
      <c r="M20339" s="32"/>
      <c r="N20339" s="4"/>
      <c r="Q20339" s="27"/>
    </row>
    <row r="20340" spans="11:17" x14ac:dyDescent="0.25">
      <c r="K20340" s="4"/>
      <c r="L20340" s="32"/>
      <c r="M20340" s="32"/>
      <c r="N20340" s="4"/>
      <c r="Q20340" s="27"/>
    </row>
    <row r="20341" spans="11:17" x14ac:dyDescent="0.25">
      <c r="K20341" s="4"/>
      <c r="L20341" s="32"/>
      <c r="M20341" s="32"/>
      <c r="N20341" s="4"/>
      <c r="Q20341" s="27"/>
    </row>
    <row r="20342" spans="11:17" x14ac:dyDescent="0.25">
      <c r="Q20342" s="27"/>
    </row>
    <row r="20343" spans="11:17" x14ac:dyDescent="0.25">
      <c r="Q20343" s="27"/>
    </row>
    <row r="20344" spans="11:17" x14ac:dyDescent="0.25">
      <c r="Q20344" s="27"/>
    </row>
    <row r="20345" spans="11:17" x14ac:dyDescent="0.25">
      <c r="Q20345" s="27"/>
    </row>
    <row r="20346" spans="11:17" x14ac:dyDescent="0.25">
      <c r="Q20346" s="27"/>
    </row>
    <row r="20347" spans="11:17" x14ac:dyDescent="0.25">
      <c r="Q20347" s="27"/>
    </row>
    <row r="20348" spans="11:17" x14ac:dyDescent="0.25">
      <c r="Q20348" s="27"/>
    </row>
    <row r="20349" spans="11:17" x14ac:dyDescent="0.25">
      <c r="Q20349" s="27"/>
    </row>
    <row r="20350" spans="11:17" x14ac:dyDescent="0.25">
      <c r="Q20350" s="27"/>
    </row>
    <row r="20351" spans="11:17" x14ac:dyDescent="0.25">
      <c r="Q20351" s="27"/>
    </row>
    <row r="20352" spans="11:17" x14ac:dyDescent="0.25">
      <c r="Q20352" s="27"/>
    </row>
    <row r="20353" spans="17:17" x14ac:dyDescent="0.25">
      <c r="Q20353" s="27"/>
    </row>
    <row r="20354" spans="17:17" x14ac:dyDescent="0.25">
      <c r="Q20354" s="27"/>
    </row>
    <row r="20355" spans="17:17" x14ac:dyDescent="0.25">
      <c r="Q20355" s="27"/>
    </row>
    <row r="20356" spans="17:17" x14ac:dyDescent="0.25">
      <c r="Q20356" s="27"/>
    </row>
    <row r="20357" spans="17:17" x14ac:dyDescent="0.25">
      <c r="Q20357" s="27"/>
    </row>
    <row r="20358" spans="17:17" x14ac:dyDescent="0.25">
      <c r="Q20358" s="27"/>
    </row>
    <row r="20359" spans="17:17" x14ac:dyDescent="0.25">
      <c r="Q20359" s="27"/>
    </row>
    <row r="20360" spans="17:17" x14ac:dyDescent="0.25">
      <c r="Q20360" s="27"/>
    </row>
    <row r="20361" spans="17:17" x14ac:dyDescent="0.25">
      <c r="Q20361" s="27"/>
    </row>
    <row r="20362" spans="17:17" x14ac:dyDescent="0.25">
      <c r="Q20362" s="27"/>
    </row>
    <row r="20363" spans="17:17" x14ac:dyDescent="0.25">
      <c r="Q20363" s="27"/>
    </row>
    <row r="20364" spans="17:17" x14ac:dyDescent="0.25">
      <c r="Q20364" s="27"/>
    </row>
    <row r="20365" spans="17:17" x14ac:dyDescent="0.25">
      <c r="Q20365" s="27"/>
    </row>
    <row r="20366" spans="17:17" x14ac:dyDescent="0.25">
      <c r="Q20366" s="27"/>
    </row>
    <row r="20367" spans="17:17" x14ac:dyDescent="0.25">
      <c r="Q20367" s="27"/>
    </row>
    <row r="20368" spans="17:17" x14ac:dyDescent="0.25">
      <c r="Q20368" s="27"/>
    </row>
    <row r="20369" spans="17:17" x14ac:dyDescent="0.25">
      <c r="Q20369" s="27"/>
    </row>
    <row r="20370" spans="17:17" x14ac:dyDescent="0.25">
      <c r="Q20370" s="27"/>
    </row>
    <row r="20371" spans="17:17" x14ac:dyDescent="0.25">
      <c r="Q20371" s="27"/>
    </row>
    <row r="20372" spans="17:17" x14ac:dyDescent="0.25">
      <c r="Q20372" s="27"/>
    </row>
    <row r="20373" spans="17:17" x14ac:dyDescent="0.25">
      <c r="Q20373" s="27"/>
    </row>
    <row r="20374" spans="17:17" x14ac:dyDescent="0.25">
      <c r="Q20374" s="27"/>
    </row>
    <row r="20375" spans="17:17" x14ac:dyDescent="0.25">
      <c r="Q20375" s="27"/>
    </row>
    <row r="20376" spans="17:17" x14ac:dyDescent="0.25">
      <c r="Q20376" s="27"/>
    </row>
    <row r="20377" spans="17:17" x14ac:dyDescent="0.25">
      <c r="Q20377" s="27"/>
    </row>
    <row r="20378" spans="17:17" x14ac:dyDescent="0.25">
      <c r="Q20378" s="27"/>
    </row>
    <row r="20379" spans="17:17" x14ac:dyDescent="0.25">
      <c r="Q20379" s="27"/>
    </row>
    <row r="20380" spans="17:17" x14ac:dyDescent="0.25">
      <c r="Q20380" s="27"/>
    </row>
    <row r="20381" spans="17:17" x14ac:dyDescent="0.25">
      <c r="Q20381" s="27"/>
    </row>
    <row r="20382" spans="17:17" x14ac:dyDescent="0.25">
      <c r="Q20382" s="27"/>
    </row>
    <row r="20383" spans="17:17" x14ac:dyDescent="0.25">
      <c r="Q20383" s="27"/>
    </row>
    <row r="20384" spans="17:17" x14ac:dyDescent="0.25">
      <c r="Q20384" s="27"/>
    </row>
    <row r="20385" spans="17:17" x14ac:dyDescent="0.25">
      <c r="Q20385" s="27"/>
    </row>
    <row r="20386" spans="17:17" x14ac:dyDescent="0.25">
      <c r="Q20386" s="27"/>
    </row>
    <row r="20387" spans="17:17" x14ac:dyDescent="0.25">
      <c r="Q20387" s="27"/>
    </row>
    <row r="20388" spans="17:17" x14ac:dyDescent="0.25">
      <c r="Q20388" s="27"/>
    </row>
    <row r="20389" spans="17:17" x14ac:dyDescent="0.25">
      <c r="Q20389" s="27"/>
    </row>
    <row r="20390" spans="17:17" x14ac:dyDescent="0.25">
      <c r="Q20390" s="27"/>
    </row>
    <row r="20391" spans="17:17" x14ac:dyDescent="0.25">
      <c r="Q20391" s="27"/>
    </row>
    <row r="20392" spans="17:17" x14ac:dyDescent="0.25">
      <c r="Q20392" s="27"/>
    </row>
    <row r="20393" spans="17:17" x14ac:dyDescent="0.25">
      <c r="Q20393" s="27"/>
    </row>
    <row r="20394" spans="17:17" x14ac:dyDescent="0.25">
      <c r="Q20394" s="27"/>
    </row>
    <row r="20395" spans="17:17" x14ac:dyDescent="0.25">
      <c r="Q20395" s="27"/>
    </row>
    <row r="20396" spans="17:17" x14ac:dyDescent="0.25">
      <c r="Q20396" s="27"/>
    </row>
    <row r="20397" spans="17:17" x14ac:dyDescent="0.25">
      <c r="Q20397" s="27"/>
    </row>
    <row r="20398" spans="17:17" x14ac:dyDescent="0.25">
      <c r="Q20398" s="27"/>
    </row>
    <row r="20399" spans="17:17" x14ac:dyDescent="0.25">
      <c r="Q20399" s="27"/>
    </row>
    <row r="20400" spans="17:17" x14ac:dyDescent="0.25">
      <c r="Q20400" s="27"/>
    </row>
    <row r="20401" spans="17:17" x14ac:dyDescent="0.25">
      <c r="Q20401" s="27"/>
    </row>
    <row r="20402" spans="17:17" x14ac:dyDescent="0.25">
      <c r="Q20402" s="27"/>
    </row>
    <row r="20403" spans="17:17" x14ac:dyDescent="0.25">
      <c r="Q20403" s="27"/>
    </row>
    <row r="20404" spans="17:17" x14ac:dyDescent="0.25">
      <c r="Q20404" s="27"/>
    </row>
    <row r="20405" spans="17:17" x14ac:dyDescent="0.25">
      <c r="Q20405" s="27"/>
    </row>
    <row r="20406" spans="17:17" x14ac:dyDescent="0.25">
      <c r="Q20406" s="27"/>
    </row>
    <row r="20407" spans="17:17" x14ac:dyDescent="0.25">
      <c r="Q20407" s="27"/>
    </row>
    <row r="20408" spans="17:17" x14ac:dyDescent="0.25">
      <c r="Q20408" s="27"/>
    </row>
    <row r="20409" spans="17:17" x14ac:dyDescent="0.25">
      <c r="Q20409" s="27"/>
    </row>
    <row r="20410" spans="17:17" x14ac:dyDescent="0.25">
      <c r="Q20410" s="27"/>
    </row>
    <row r="20411" spans="17:17" x14ac:dyDescent="0.25">
      <c r="Q20411" s="27"/>
    </row>
    <row r="20412" spans="17:17" x14ac:dyDescent="0.25">
      <c r="Q20412" s="27"/>
    </row>
    <row r="20413" spans="17:17" x14ac:dyDescent="0.25">
      <c r="Q20413" s="27"/>
    </row>
    <row r="20414" spans="17:17" x14ac:dyDescent="0.25">
      <c r="Q20414" s="27"/>
    </row>
    <row r="20415" spans="17:17" x14ac:dyDescent="0.25">
      <c r="Q20415" s="27"/>
    </row>
    <row r="20416" spans="17:17" x14ac:dyDescent="0.25">
      <c r="Q20416" s="27"/>
    </row>
    <row r="20417" spans="17:17" x14ac:dyDescent="0.25">
      <c r="Q20417" s="27"/>
    </row>
    <row r="20418" spans="17:17" x14ac:dyDescent="0.25">
      <c r="Q20418" s="27"/>
    </row>
    <row r="20419" spans="17:17" x14ac:dyDescent="0.25">
      <c r="Q20419" s="27"/>
    </row>
    <row r="20420" spans="17:17" x14ac:dyDescent="0.25">
      <c r="Q20420" s="27"/>
    </row>
    <row r="20421" spans="17:17" x14ac:dyDescent="0.25">
      <c r="Q20421" s="27"/>
    </row>
    <row r="20422" spans="17:17" x14ac:dyDescent="0.25">
      <c r="Q20422" s="27"/>
    </row>
    <row r="20423" spans="17:17" x14ac:dyDescent="0.25">
      <c r="Q20423" s="27"/>
    </row>
    <row r="20424" spans="17:17" x14ac:dyDescent="0.25">
      <c r="Q20424" s="27"/>
    </row>
    <row r="20425" spans="17:17" x14ac:dyDescent="0.25">
      <c r="Q20425" s="27"/>
    </row>
    <row r="20426" spans="17:17" x14ac:dyDescent="0.25">
      <c r="Q20426" s="27"/>
    </row>
    <row r="20427" spans="17:17" x14ac:dyDescent="0.25">
      <c r="Q20427" s="27"/>
    </row>
    <row r="20428" spans="17:17" x14ac:dyDescent="0.25">
      <c r="Q20428" s="27"/>
    </row>
    <row r="20429" spans="17:17" x14ac:dyDescent="0.25">
      <c r="Q20429" s="27"/>
    </row>
    <row r="20430" spans="17:17" x14ac:dyDescent="0.25">
      <c r="Q20430" s="27"/>
    </row>
    <row r="20431" spans="17:17" x14ac:dyDescent="0.25">
      <c r="Q20431" s="27"/>
    </row>
    <row r="20432" spans="17:17" x14ac:dyDescent="0.25">
      <c r="Q20432" s="27"/>
    </row>
    <row r="20433" spans="17:17" x14ac:dyDescent="0.25">
      <c r="Q20433" s="27"/>
    </row>
    <row r="20434" spans="17:17" x14ac:dyDescent="0.25">
      <c r="Q20434" s="27"/>
    </row>
    <row r="20435" spans="17:17" x14ac:dyDescent="0.25">
      <c r="Q20435" s="27"/>
    </row>
    <row r="20436" spans="17:17" x14ac:dyDescent="0.25">
      <c r="Q20436" s="27"/>
    </row>
    <row r="20437" spans="17:17" x14ac:dyDescent="0.25">
      <c r="Q20437" s="27"/>
    </row>
    <row r="20438" spans="17:17" x14ac:dyDescent="0.25">
      <c r="Q20438" s="27"/>
    </row>
    <row r="20439" spans="17:17" x14ac:dyDescent="0.25">
      <c r="Q20439" s="27"/>
    </row>
    <row r="20440" spans="17:17" x14ac:dyDescent="0.25">
      <c r="Q20440" s="27"/>
    </row>
    <row r="20441" spans="17:17" x14ac:dyDescent="0.25">
      <c r="Q20441" s="27"/>
    </row>
    <row r="20442" spans="17:17" x14ac:dyDescent="0.25">
      <c r="Q20442" s="27"/>
    </row>
    <row r="20443" spans="17:17" x14ac:dyDescent="0.25">
      <c r="Q20443" s="27"/>
    </row>
    <row r="20444" spans="17:17" x14ac:dyDescent="0.25">
      <c r="Q20444" s="27"/>
    </row>
    <row r="20445" spans="17:17" x14ac:dyDescent="0.25">
      <c r="Q20445" s="27"/>
    </row>
    <row r="20446" spans="17:17" x14ac:dyDescent="0.25">
      <c r="Q20446" s="27"/>
    </row>
    <row r="20447" spans="17:17" x14ac:dyDescent="0.25">
      <c r="Q20447" s="27"/>
    </row>
    <row r="20448" spans="17:17" x14ac:dyDescent="0.25">
      <c r="Q20448" s="27"/>
    </row>
    <row r="20449" spans="17:17" x14ac:dyDescent="0.25">
      <c r="Q20449" s="27"/>
    </row>
    <row r="20450" spans="17:17" x14ac:dyDescent="0.25">
      <c r="Q20450" s="27"/>
    </row>
    <row r="20451" spans="17:17" x14ac:dyDescent="0.25">
      <c r="Q20451" s="27"/>
    </row>
    <row r="20452" spans="17:17" x14ac:dyDescent="0.25">
      <c r="Q20452" s="27"/>
    </row>
    <row r="20453" spans="17:17" x14ac:dyDescent="0.25">
      <c r="Q20453" s="27"/>
    </row>
    <row r="20454" spans="17:17" x14ac:dyDescent="0.25">
      <c r="Q20454" s="27"/>
    </row>
    <row r="20455" spans="17:17" x14ac:dyDescent="0.25">
      <c r="Q20455" s="27"/>
    </row>
    <row r="20456" spans="17:17" x14ac:dyDescent="0.25">
      <c r="Q20456" s="27"/>
    </row>
    <row r="20457" spans="17:17" x14ac:dyDescent="0.25">
      <c r="Q20457" s="27"/>
    </row>
    <row r="20458" spans="17:17" x14ac:dyDescent="0.25">
      <c r="Q20458" s="27"/>
    </row>
    <row r="20459" spans="17:17" x14ac:dyDescent="0.25">
      <c r="Q20459" s="27"/>
    </row>
    <row r="20460" spans="17:17" x14ac:dyDescent="0.25">
      <c r="Q20460" s="27"/>
    </row>
    <row r="20461" spans="17:17" x14ac:dyDescent="0.25">
      <c r="Q20461" s="27"/>
    </row>
    <row r="20462" spans="17:17" x14ac:dyDescent="0.25">
      <c r="Q20462" s="27"/>
    </row>
    <row r="20463" spans="17:17" x14ac:dyDescent="0.25">
      <c r="Q20463" s="27"/>
    </row>
    <row r="20464" spans="17:17" x14ac:dyDescent="0.25">
      <c r="Q20464" s="27"/>
    </row>
    <row r="20465" spans="17:17" x14ac:dyDescent="0.25">
      <c r="Q20465" s="27"/>
    </row>
    <row r="20466" spans="17:17" x14ac:dyDescent="0.25">
      <c r="Q20466" s="27"/>
    </row>
    <row r="20467" spans="17:17" x14ac:dyDescent="0.25">
      <c r="Q20467" s="27"/>
    </row>
    <row r="20468" spans="17:17" x14ac:dyDescent="0.25">
      <c r="Q20468" s="27"/>
    </row>
    <row r="20469" spans="17:17" x14ac:dyDescent="0.25">
      <c r="Q20469" s="27"/>
    </row>
    <row r="20470" spans="17:17" x14ac:dyDescent="0.25">
      <c r="Q20470" s="27"/>
    </row>
    <row r="20471" spans="17:17" x14ac:dyDescent="0.25">
      <c r="Q20471" s="27"/>
    </row>
    <row r="20472" spans="17:17" x14ac:dyDescent="0.25">
      <c r="Q20472" s="27"/>
    </row>
    <row r="20473" spans="17:17" x14ac:dyDescent="0.25">
      <c r="Q20473" s="27"/>
    </row>
    <row r="20474" spans="17:17" x14ac:dyDescent="0.25">
      <c r="Q20474" s="27"/>
    </row>
    <row r="20475" spans="17:17" x14ac:dyDescent="0.25">
      <c r="Q20475" s="27"/>
    </row>
    <row r="20476" spans="17:17" x14ac:dyDescent="0.25">
      <c r="Q20476" s="27"/>
    </row>
    <row r="20477" spans="17:17" x14ac:dyDescent="0.25">
      <c r="Q20477" s="27"/>
    </row>
    <row r="20478" spans="17:17" x14ac:dyDescent="0.25">
      <c r="Q20478" s="27"/>
    </row>
    <row r="20479" spans="17:17" x14ac:dyDescent="0.25">
      <c r="Q20479" s="27"/>
    </row>
    <row r="20480" spans="17:17" x14ac:dyDescent="0.25">
      <c r="Q20480" s="27"/>
    </row>
    <row r="20481" spans="17:17" x14ac:dyDescent="0.25">
      <c r="Q20481" s="27"/>
    </row>
    <row r="20482" spans="17:17" x14ac:dyDescent="0.25">
      <c r="Q20482" s="27"/>
    </row>
    <row r="20483" spans="17:17" x14ac:dyDescent="0.25">
      <c r="Q20483" s="27"/>
    </row>
    <row r="20484" spans="17:17" x14ac:dyDescent="0.25">
      <c r="Q20484" s="27"/>
    </row>
    <row r="20485" spans="17:17" x14ac:dyDescent="0.25">
      <c r="Q20485" s="27"/>
    </row>
    <row r="20486" spans="17:17" x14ac:dyDescent="0.25">
      <c r="Q20486" s="27"/>
    </row>
    <row r="20487" spans="17:17" x14ac:dyDescent="0.25">
      <c r="Q20487" s="27"/>
    </row>
    <row r="20488" spans="17:17" x14ac:dyDescent="0.25">
      <c r="Q20488" s="27"/>
    </row>
    <row r="20489" spans="17:17" x14ac:dyDescent="0.25">
      <c r="Q20489" s="27"/>
    </row>
    <row r="20490" spans="17:17" x14ac:dyDescent="0.25">
      <c r="Q20490" s="27"/>
    </row>
    <row r="20491" spans="17:17" x14ac:dyDescent="0.25">
      <c r="Q20491" s="27"/>
    </row>
    <row r="20492" spans="17:17" x14ac:dyDescent="0.25">
      <c r="Q20492" s="27"/>
    </row>
    <row r="20493" spans="17:17" x14ac:dyDescent="0.25">
      <c r="Q20493" s="27"/>
    </row>
    <row r="20494" spans="17:17" x14ac:dyDescent="0.25">
      <c r="Q20494" s="27"/>
    </row>
    <row r="20495" spans="17:17" x14ac:dyDescent="0.25">
      <c r="Q20495" s="27"/>
    </row>
    <row r="20496" spans="17:17" x14ac:dyDescent="0.25">
      <c r="Q20496" s="27"/>
    </row>
    <row r="20497" spans="17:17" x14ac:dyDescent="0.25">
      <c r="Q20497" s="27"/>
    </row>
    <row r="20498" spans="17:17" x14ac:dyDescent="0.25">
      <c r="Q20498" s="27"/>
    </row>
    <row r="20499" spans="17:17" x14ac:dyDescent="0.25">
      <c r="Q20499" s="27"/>
    </row>
    <row r="20500" spans="17:17" x14ac:dyDescent="0.25">
      <c r="Q20500" s="27"/>
    </row>
    <row r="20501" spans="17:17" x14ac:dyDescent="0.25">
      <c r="Q20501" s="27"/>
    </row>
    <row r="20502" spans="17:17" x14ac:dyDescent="0.25">
      <c r="Q20502" s="27"/>
    </row>
    <row r="20503" spans="17:17" x14ac:dyDescent="0.25">
      <c r="Q20503" s="27"/>
    </row>
    <row r="20504" spans="17:17" x14ac:dyDescent="0.25">
      <c r="Q20504" s="27"/>
    </row>
    <row r="20505" spans="17:17" x14ac:dyDescent="0.25">
      <c r="Q20505" s="27"/>
    </row>
    <row r="20506" spans="17:17" x14ac:dyDescent="0.25">
      <c r="Q20506" s="27"/>
    </row>
    <row r="20507" spans="17:17" x14ac:dyDescent="0.25">
      <c r="Q20507" s="27"/>
    </row>
    <row r="20508" spans="17:17" x14ac:dyDescent="0.25">
      <c r="Q20508" s="27"/>
    </row>
    <row r="20509" spans="17:17" x14ac:dyDescent="0.25">
      <c r="Q20509" s="27"/>
    </row>
    <row r="20510" spans="17:17" x14ac:dyDescent="0.25">
      <c r="Q20510" s="27"/>
    </row>
    <row r="20511" spans="17:17" x14ac:dyDescent="0.25">
      <c r="Q20511" s="27"/>
    </row>
    <row r="20512" spans="17:17" x14ac:dyDescent="0.25">
      <c r="Q20512" s="27"/>
    </row>
    <row r="20513" spans="17:17" x14ac:dyDescent="0.25">
      <c r="Q20513" s="27"/>
    </row>
    <row r="20514" spans="17:17" x14ac:dyDescent="0.25">
      <c r="Q20514" s="27"/>
    </row>
    <row r="20515" spans="17:17" x14ac:dyDescent="0.25">
      <c r="Q20515" s="27"/>
    </row>
    <row r="20516" spans="17:17" x14ac:dyDescent="0.25">
      <c r="Q20516" s="27"/>
    </row>
    <row r="20517" spans="17:17" x14ac:dyDescent="0.25">
      <c r="Q20517" s="27"/>
    </row>
    <row r="20518" spans="17:17" x14ac:dyDescent="0.25">
      <c r="Q20518" s="27"/>
    </row>
    <row r="20519" spans="17:17" x14ac:dyDescent="0.25">
      <c r="Q20519" s="27"/>
    </row>
    <row r="20520" spans="17:17" x14ac:dyDescent="0.25">
      <c r="Q20520" s="27"/>
    </row>
    <row r="20521" spans="17:17" x14ac:dyDescent="0.25">
      <c r="Q20521" s="27"/>
    </row>
    <row r="20522" spans="17:17" x14ac:dyDescent="0.25">
      <c r="Q20522" s="27"/>
    </row>
    <row r="20523" spans="17:17" x14ac:dyDescent="0.25">
      <c r="Q20523" s="27"/>
    </row>
    <row r="20524" spans="17:17" x14ac:dyDescent="0.25">
      <c r="Q20524" s="27"/>
    </row>
    <row r="20525" spans="17:17" x14ac:dyDescent="0.25">
      <c r="Q20525" s="27"/>
    </row>
    <row r="20526" spans="17:17" x14ac:dyDescent="0.25">
      <c r="Q20526" s="27"/>
    </row>
    <row r="20527" spans="17:17" x14ac:dyDescent="0.25">
      <c r="Q20527" s="27"/>
    </row>
    <row r="20528" spans="17:17" x14ac:dyDescent="0.25">
      <c r="Q20528" s="27"/>
    </row>
    <row r="20529" spans="17:17" x14ac:dyDescent="0.25">
      <c r="Q20529" s="27"/>
    </row>
    <row r="20530" spans="17:17" x14ac:dyDescent="0.25">
      <c r="Q20530" s="27"/>
    </row>
    <row r="20531" spans="17:17" x14ac:dyDescent="0.25">
      <c r="Q20531" s="27"/>
    </row>
    <row r="20532" spans="17:17" x14ac:dyDescent="0.25">
      <c r="Q20532" s="27"/>
    </row>
    <row r="20533" spans="17:17" x14ac:dyDescent="0.25">
      <c r="Q20533" s="27"/>
    </row>
    <row r="20534" spans="17:17" x14ac:dyDescent="0.25">
      <c r="Q20534" s="27"/>
    </row>
    <row r="20535" spans="17:17" x14ac:dyDescent="0.25">
      <c r="Q20535" s="27"/>
    </row>
    <row r="20536" spans="17:17" x14ac:dyDescent="0.25">
      <c r="Q20536" s="27"/>
    </row>
    <row r="20537" spans="17:17" x14ac:dyDescent="0.25">
      <c r="Q20537" s="27"/>
    </row>
    <row r="20538" spans="17:17" x14ac:dyDescent="0.25">
      <c r="Q20538" s="27"/>
    </row>
    <row r="20539" spans="17:17" x14ac:dyDescent="0.25">
      <c r="Q20539" s="27"/>
    </row>
    <row r="20540" spans="17:17" x14ac:dyDescent="0.25">
      <c r="Q20540" s="27"/>
    </row>
    <row r="20541" spans="17:17" x14ac:dyDescent="0.25">
      <c r="Q20541" s="27"/>
    </row>
    <row r="20542" spans="17:17" x14ac:dyDescent="0.25">
      <c r="Q20542" s="27"/>
    </row>
    <row r="20543" spans="17:17" x14ac:dyDescent="0.25">
      <c r="Q20543" s="27"/>
    </row>
    <row r="20544" spans="17:17" x14ac:dyDescent="0.25">
      <c r="Q20544" s="27"/>
    </row>
    <row r="20545" spans="17:17" x14ac:dyDescent="0.25">
      <c r="Q20545" s="27"/>
    </row>
    <row r="20546" spans="17:17" x14ac:dyDescent="0.25">
      <c r="Q20546" s="27"/>
    </row>
    <row r="20547" spans="17:17" x14ac:dyDescent="0.25">
      <c r="Q20547" s="27"/>
    </row>
    <row r="20548" spans="17:17" x14ac:dyDescent="0.25">
      <c r="Q20548" s="27"/>
    </row>
    <row r="20549" spans="17:17" x14ac:dyDescent="0.25">
      <c r="Q20549" s="27"/>
    </row>
    <row r="20550" spans="17:17" x14ac:dyDescent="0.25">
      <c r="Q20550" s="27"/>
    </row>
    <row r="20551" spans="17:17" x14ac:dyDescent="0.25">
      <c r="Q20551" s="27"/>
    </row>
    <row r="20552" spans="17:17" x14ac:dyDescent="0.25">
      <c r="Q20552" s="27"/>
    </row>
    <row r="20553" spans="17:17" x14ac:dyDescent="0.25">
      <c r="Q20553" s="27"/>
    </row>
    <row r="20554" spans="17:17" x14ac:dyDescent="0.25">
      <c r="Q20554" s="27"/>
    </row>
    <row r="20555" spans="17:17" x14ac:dyDescent="0.25">
      <c r="Q20555" s="27"/>
    </row>
    <row r="20556" spans="17:17" x14ac:dyDescent="0.25">
      <c r="Q20556" s="27"/>
    </row>
    <row r="20557" spans="17:17" x14ac:dyDescent="0.25">
      <c r="Q20557" s="27"/>
    </row>
    <row r="20558" spans="17:17" x14ac:dyDescent="0.25">
      <c r="Q20558" s="27"/>
    </row>
    <row r="20559" spans="17:17" x14ac:dyDescent="0.25">
      <c r="Q20559" s="27"/>
    </row>
    <row r="20560" spans="17:17" x14ac:dyDescent="0.25">
      <c r="Q20560" s="27"/>
    </row>
    <row r="20561" spans="17:17" x14ac:dyDescent="0.25">
      <c r="Q20561" s="27"/>
    </row>
    <row r="20562" spans="17:17" x14ac:dyDescent="0.25">
      <c r="Q20562" s="27"/>
    </row>
    <row r="20563" spans="17:17" x14ac:dyDescent="0.25">
      <c r="Q20563" s="27"/>
    </row>
    <row r="20564" spans="17:17" x14ac:dyDescent="0.25">
      <c r="Q20564" s="27"/>
    </row>
    <row r="20565" spans="17:17" x14ac:dyDescent="0.25">
      <c r="Q20565" s="27"/>
    </row>
    <row r="20566" spans="17:17" x14ac:dyDescent="0.25">
      <c r="Q20566" s="27"/>
    </row>
    <row r="20567" spans="17:17" x14ac:dyDescent="0.25">
      <c r="Q20567" s="27"/>
    </row>
    <row r="20568" spans="17:17" x14ac:dyDescent="0.25">
      <c r="Q20568" s="27"/>
    </row>
    <row r="20569" spans="17:17" x14ac:dyDescent="0.25">
      <c r="Q20569" s="27"/>
    </row>
    <row r="20570" spans="17:17" x14ac:dyDescent="0.25">
      <c r="Q20570" s="27"/>
    </row>
    <row r="20571" spans="17:17" x14ac:dyDescent="0.25">
      <c r="Q20571" s="27"/>
    </row>
    <row r="20572" spans="17:17" x14ac:dyDescent="0.25">
      <c r="Q20572" s="27"/>
    </row>
    <row r="20573" spans="17:17" x14ac:dyDescent="0.25">
      <c r="Q20573" s="27"/>
    </row>
    <row r="20574" spans="17:17" x14ac:dyDescent="0.25">
      <c r="Q20574" s="27"/>
    </row>
    <row r="20575" spans="17:17" x14ac:dyDescent="0.25">
      <c r="Q20575" s="27"/>
    </row>
    <row r="20576" spans="17:17" x14ac:dyDescent="0.25">
      <c r="Q20576" s="27"/>
    </row>
    <row r="20577" spans="17:17" x14ac:dyDescent="0.25">
      <c r="Q20577" s="27"/>
    </row>
    <row r="20578" spans="17:17" x14ac:dyDescent="0.25">
      <c r="Q20578" s="27"/>
    </row>
    <row r="20579" spans="17:17" x14ac:dyDescent="0.25">
      <c r="Q20579" s="27"/>
    </row>
    <row r="20580" spans="17:17" x14ac:dyDescent="0.25">
      <c r="Q20580" s="27"/>
    </row>
    <row r="20581" spans="17:17" x14ac:dyDescent="0.25">
      <c r="Q20581" s="27"/>
    </row>
    <row r="20582" spans="17:17" x14ac:dyDescent="0.25">
      <c r="Q20582" s="27"/>
    </row>
    <row r="20583" spans="17:17" x14ac:dyDescent="0.25">
      <c r="Q20583" s="27"/>
    </row>
    <row r="20584" spans="17:17" x14ac:dyDescent="0.25">
      <c r="Q20584" s="27"/>
    </row>
    <row r="20585" spans="17:17" x14ac:dyDescent="0.25">
      <c r="Q20585" s="27"/>
    </row>
    <row r="20586" spans="17:17" x14ac:dyDescent="0.25">
      <c r="Q20586" s="27"/>
    </row>
    <row r="20587" spans="17:17" x14ac:dyDescent="0.25">
      <c r="Q20587" s="27"/>
    </row>
    <row r="20588" spans="17:17" x14ac:dyDescent="0.25">
      <c r="Q20588" s="27"/>
    </row>
    <row r="20589" spans="17:17" x14ac:dyDescent="0.25">
      <c r="Q20589" s="27"/>
    </row>
    <row r="20590" spans="17:17" x14ac:dyDescent="0.25">
      <c r="Q20590" s="27"/>
    </row>
    <row r="20591" spans="17:17" x14ac:dyDescent="0.25">
      <c r="Q20591" s="27"/>
    </row>
    <row r="20592" spans="17:17" x14ac:dyDescent="0.25">
      <c r="Q20592" s="27"/>
    </row>
    <row r="20593" spans="17:17" x14ac:dyDescent="0.25">
      <c r="Q20593" s="27"/>
    </row>
    <row r="20594" spans="17:17" x14ac:dyDescent="0.25">
      <c r="Q20594" s="27"/>
    </row>
    <row r="20595" spans="17:17" x14ac:dyDescent="0.25">
      <c r="Q20595" s="27"/>
    </row>
    <row r="20596" spans="17:17" x14ac:dyDescent="0.25">
      <c r="Q20596" s="27"/>
    </row>
    <row r="20597" spans="17:17" x14ac:dyDescent="0.25">
      <c r="Q20597" s="27"/>
    </row>
    <row r="20598" spans="17:17" x14ac:dyDescent="0.25">
      <c r="Q20598" s="27"/>
    </row>
    <row r="20599" spans="17:17" x14ac:dyDescent="0.25">
      <c r="Q20599" s="27"/>
    </row>
    <row r="20600" spans="17:17" x14ac:dyDescent="0.25">
      <c r="Q20600" s="27"/>
    </row>
    <row r="20601" spans="17:17" x14ac:dyDescent="0.25">
      <c r="Q20601" s="27"/>
    </row>
    <row r="20602" spans="17:17" x14ac:dyDescent="0.25">
      <c r="Q20602" s="27"/>
    </row>
    <row r="20603" spans="17:17" x14ac:dyDescent="0.25">
      <c r="Q20603" s="27"/>
    </row>
    <row r="20604" spans="17:17" x14ac:dyDescent="0.25">
      <c r="Q20604" s="27"/>
    </row>
    <row r="20605" spans="17:17" x14ac:dyDescent="0.25">
      <c r="Q20605" s="27"/>
    </row>
    <row r="20606" spans="17:17" x14ac:dyDescent="0.25">
      <c r="Q20606" s="27"/>
    </row>
    <row r="20607" spans="17:17" x14ac:dyDescent="0.25">
      <c r="Q20607" s="27"/>
    </row>
    <row r="20608" spans="17:17" x14ac:dyDescent="0.25">
      <c r="Q20608" s="27"/>
    </row>
    <row r="20609" spans="17:17" x14ac:dyDescent="0.25">
      <c r="Q20609" s="27"/>
    </row>
    <row r="20610" spans="17:17" x14ac:dyDescent="0.25">
      <c r="Q20610" s="27"/>
    </row>
    <row r="20611" spans="17:17" x14ac:dyDescent="0.25">
      <c r="Q20611" s="27"/>
    </row>
    <row r="20612" spans="17:17" x14ac:dyDescent="0.25">
      <c r="Q20612" s="27"/>
    </row>
    <row r="20613" spans="17:17" x14ac:dyDescent="0.25">
      <c r="Q20613" s="27"/>
    </row>
    <row r="20614" spans="17:17" x14ac:dyDescent="0.25">
      <c r="Q20614" s="27"/>
    </row>
    <row r="20615" spans="17:17" x14ac:dyDescent="0.25">
      <c r="Q20615" s="27"/>
    </row>
    <row r="20616" spans="17:17" x14ac:dyDescent="0.25">
      <c r="Q20616" s="27"/>
    </row>
    <row r="20617" spans="17:17" x14ac:dyDescent="0.25">
      <c r="Q20617" s="27"/>
    </row>
    <row r="20618" spans="17:17" x14ac:dyDescent="0.25">
      <c r="Q20618" s="27"/>
    </row>
    <row r="20619" spans="17:17" x14ac:dyDescent="0.25">
      <c r="Q20619" s="27"/>
    </row>
    <row r="20620" spans="17:17" x14ac:dyDescent="0.25">
      <c r="Q20620" s="27"/>
    </row>
    <row r="20621" spans="17:17" x14ac:dyDescent="0.25">
      <c r="Q20621" s="27"/>
    </row>
    <row r="20622" spans="17:17" x14ac:dyDescent="0.25">
      <c r="Q20622" s="27"/>
    </row>
    <row r="20623" spans="17:17" x14ac:dyDescent="0.25">
      <c r="Q20623" s="27"/>
    </row>
    <row r="20624" spans="17:17" x14ac:dyDescent="0.25">
      <c r="Q20624" s="27"/>
    </row>
    <row r="20625" spans="17:17" x14ac:dyDescent="0.25">
      <c r="Q20625" s="27"/>
    </row>
    <row r="20626" spans="17:17" x14ac:dyDescent="0.25">
      <c r="Q20626" s="27"/>
    </row>
    <row r="20627" spans="17:17" x14ac:dyDescent="0.25">
      <c r="Q20627" s="27"/>
    </row>
    <row r="20628" spans="17:17" x14ac:dyDescent="0.25">
      <c r="Q20628" s="27"/>
    </row>
    <row r="20629" spans="17:17" x14ac:dyDescent="0.25">
      <c r="Q20629" s="27"/>
    </row>
    <row r="20630" spans="17:17" x14ac:dyDescent="0.25">
      <c r="Q20630" s="27"/>
    </row>
    <row r="20631" spans="17:17" x14ac:dyDescent="0.25">
      <c r="Q20631" s="27"/>
    </row>
    <row r="20632" spans="17:17" x14ac:dyDescent="0.25">
      <c r="Q20632" s="27"/>
    </row>
    <row r="20633" spans="17:17" x14ac:dyDescent="0.25">
      <c r="Q20633" s="27"/>
    </row>
    <row r="20634" spans="17:17" x14ac:dyDescent="0.25">
      <c r="Q20634" s="27"/>
    </row>
    <row r="20635" spans="17:17" x14ac:dyDescent="0.25">
      <c r="Q20635" s="27"/>
    </row>
    <row r="20636" spans="17:17" x14ac:dyDescent="0.25">
      <c r="Q20636" s="27"/>
    </row>
    <row r="20637" spans="17:17" x14ac:dyDescent="0.25">
      <c r="Q20637" s="27"/>
    </row>
    <row r="20638" spans="17:17" x14ac:dyDescent="0.25">
      <c r="Q20638" s="27"/>
    </row>
    <row r="20639" spans="17:17" x14ac:dyDescent="0.25">
      <c r="Q20639" s="27"/>
    </row>
    <row r="20640" spans="17:17" x14ac:dyDescent="0.25">
      <c r="Q20640" s="27"/>
    </row>
    <row r="20641" spans="17:17" x14ac:dyDescent="0.25">
      <c r="Q20641" s="27"/>
    </row>
    <row r="20642" spans="17:17" x14ac:dyDescent="0.25">
      <c r="Q20642" s="27"/>
    </row>
    <row r="20643" spans="17:17" x14ac:dyDescent="0.25">
      <c r="Q20643" s="27"/>
    </row>
    <row r="20644" spans="17:17" x14ac:dyDescent="0.25">
      <c r="Q20644" s="27"/>
    </row>
    <row r="20645" spans="17:17" x14ac:dyDescent="0.25">
      <c r="Q20645" s="27"/>
    </row>
    <row r="20646" spans="17:17" x14ac:dyDescent="0.25">
      <c r="Q20646" s="27"/>
    </row>
    <row r="20647" spans="17:17" x14ac:dyDescent="0.25">
      <c r="Q20647" s="27"/>
    </row>
    <row r="20648" spans="17:17" x14ac:dyDescent="0.25">
      <c r="Q20648" s="27"/>
    </row>
    <row r="20649" spans="17:17" x14ac:dyDescent="0.25">
      <c r="Q20649" s="27"/>
    </row>
    <row r="20650" spans="17:17" x14ac:dyDescent="0.25">
      <c r="Q20650" s="27"/>
    </row>
    <row r="20651" spans="17:17" x14ac:dyDescent="0.25">
      <c r="Q20651" s="27"/>
    </row>
    <row r="20652" spans="17:17" x14ac:dyDescent="0.25">
      <c r="Q20652" s="27"/>
    </row>
    <row r="20653" spans="17:17" x14ac:dyDescent="0.25">
      <c r="Q20653" s="27"/>
    </row>
    <row r="20654" spans="17:17" x14ac:dyDescent="0.25">
      <c r="Q20654" s="27"/>
    </row>
    <row r="20655" spans="17:17" x14ac:dyDescent="0.25">
      <c r="Q20655" s="27"/>
    </row>
    <row r="20656" spans="17:17" x14ac:dyDescent="0.25">
      <c r="Q20656" s="27"/>
    </row>
    <row r="20657" spans="17:17" x14ac:dyDescent="0.25">
      <c r="Q20657" s="27"/>
    </row>
    <row r="20658" spans="17:17" x14ac:dyDescent="0.25">
      <c r="Q20658" s="27"/>
    </row>
    <row r="20659" spans="17:17" x14ac:dyDescent="0.25">
      <c r="Q20659" s="27"/>
    </row>
    <row r="20660" spans="17:17" x14ac:dyDescent="0.25">
      <c r="Q20660" s="27"/>
    </row>
    <row r="20661" spans="17:17" x14ac:dyDescent="0.25">
      <c r="Q20661" s="27"/>
    </row>
    <row r="20662" spans="17:17" x14ac:dyDescent="0.25">
      <c r="Q20662" s="27"/>
    </row>
    <row r="20663" spans="17:17" x14ac:dyDescent="0.25">
      <c r="Q20663" s="27"/>
    </row>
    <row r="20664" spans="17:17" x14ac:dyDescent="0.25">
      <c r="Q20664" s="27"/>
    </row>
    <row r="20665" spans="17:17" x14ac:dyDescent="0.25">
      <c r="Q20665" s="27"/>
    </row>
    <row r="20666" spans="17:17" x14ac:dyDescent="0.25">
      <c r="Q20666" s="27"/>
    </row>
    <row r="20667" spans="17:17" x14ac:dyDescent="0.25">
      <c r="Q20667" s="27"/>
    </row>
    <row r="20668" spans="17:17" x14ac:dyDescent="0.25">
      <c r="Q20668" s="27"/>
    </row>
    <row r="20669" spans="17:17" x14ac:dyDescent="0.25">
      <c r="Q20669" s="27"/>
    </row>
    <row r="20670" spans="17:17" x14ac:dyDescent="0.25">
      <c r="Q20670" s="27"/>
    </row>
    <row r="20671" spans="17:17" x14ac:dyDescent="0.25">
      <c r="Q20671" s="27"/>
    </row>
    <row r="20672" spans="17:17" x14ac:dyDescent="0.25">
      <c r="Q20672" s="27"/>
    </row>
    <row r="20673" spans="17:17" x14ac:dyDescent="0.25">
      <c r="Q20673" s="27"/>
    </row>
    <row r="20674" spans="17:17" x14ac:dyDescent="0.25">
      <c r="Q20674" s="27"/>
    </row>
    <row r="20675" spans="17:17" x14ac:dyDescent="0.25">
      <c r="Q20675" s="27"/>
    </row>
    <row r="20676" spans="17:17" x14ac:dyDescent="0.25">
      <c r="Q20676" s="27"/>
    </row>
    <row r="20677" spans="17:17" x14ac:dyDescent="0.25">
      <c r="Q20677" s="27"/>
    </row>
    <row r="20678" spans="17:17" x14ac:dyDescent="0.25">
      <c r="Q20678" s="27"/>
    </row>
    <row r="20679" spans="17:17" x14ac:dyDescent="0.25">
      <c r="Q20679" s="27"/>
    </row>
    <row r="20680" spans="17:17" x14ac:dyDescent="0.25">
      <c r="Q20680" s="27"/>
    </row>
    <row r="20681" spans="17:17" x14ac:dyDescent="0.25">
      <c r="Q20681" s="27"/>
    </row>
    <row r="20682" spans="17:17" x14ac:dyDescent="0.25">
      <c r="Q20682" s="27"/>
    </row>
    <row r="20683" spans="17:17" x14ac:dyDescent="0.25">
      <c r="Q20683" s="27"/>
    </row>
    <row r="20684" spans="17:17" x14ac:dyDescent="0.25">
      <c r="Q20684" s="27"/>
    </row>
    <row r="20685" spans="17:17" x14ac:dyDescent="0.25">
      <c r="Q20685" s="27"/>
    </row>
    <row r="20686" spans="17:17" x14ac:dyDescent="0.25">
      <c r="Q20686" s="27"/>
    </row>
    <row r="20687" spans="17:17" x14ac:dyDescent="0.25">
      <c r="Q20687" s="27"/>
    </row>
    <row r="20688" spans="17:17" x14ac:dyDescent="0.25">
      <c r="Q20688" s="27"/>
    </row>
    <row r="20689" spans="17:17" x14ac:dyDescent="0.25">
      <c r="Q20689" s="27"/>
    </row>
    <row r="20690" spans="17:17" x14ac:dyDescent="0.25">
      <c r="Q20690" s="27"/>
    </row>
    <row r="20691" spans="17:17" x14ac:dyDescent="0.25">
      <c r="Q20691" s="27"/>
    </row>
    <row r="20692" spans="17:17" x14ac:dyDescent="0.25">
      <c r="Q20692" s="27"/>
    </row>
    <row r="20693" spans="17:17" x14ac:dyDescent="0.25">
      <c r="Q20693" s="27"/>
    </row>
    <row r="20694" spans="17:17" x14ac:dyDescent="0.25">
      <c r="Q20694" s="27"/>
    </row>
    <row r="20695" spans="17:17" x14ac:dyDescent="0.25">
      <c r="Q20695" s="27"/>
    </row>
    <row r="20696" spans="17:17" x14ac:dyDescent="0.25">
      <c r="Q20696" s="27"/>
    </row>
    <row r="20697" spans="17:17" x14ac:dyDescent="0.25">
      <c r="Q20697" s="27"/>
    </row>
    <row r="20698" spans="17:17" x14ac:dyDescent="0.25">
      <c r="Q20698" s="27"/>
    </row>
    <row r="20699" spans="17:17" x14ac:dyDescent="0.25">
      <c r="Q20699" s="27"/>
    </row>
    <row r="20700" spans="17:17" x14ac:dyDescent="0.25">
      <c r="Q20700" s="27"/>
    </row>
    <row r="20701" spans="17:17" x14ac:dyDescent="0.25">
      <c r="Q20701" s="27"/>
    </row>
    <row r="20702" spans="17:17" x14ac:dyDescent="0.25">
      <c r="Q20702" s="27"/>
    </row>
    <row r="20703" spans="17:17" x14ac:dyDescent="0.25">
      <c r="Q20703" s="27"/>
    </row>
    <row r="20704" spans="17:17" x14ac:dyDescent="0.25">
      <c r="Q20704" s="27"/>
    </row>
    <row r="20705" spans="17:17" x14ac:dyDescent="0.25">
      <c r="Q20705" s="27"/>
    </row>
    <row r="20706" spans="17:17" x14ac:dyDescent="0.25">
      <c r="Q20706" s="27"/>
    </row>
    <row r="20707" spans="17:17" x14ac:dyDescent="0.25">
      <c r="Q20707" s="27"/>
    </row>
    <row r="20708" spans="17:17" x14ac:dyDescent="0.25">
      <c r="Q20708" s="27"/>
    </row>
    <row r="20709" spans="17:17" x14ac:dyDescent="0.25">
      <c r="Q20709" s="27"/>
    </row>
    <row r="20710" spans="17:17" x14ac:dyDescent="0.25">
      <c r="Q20710" s="27"/>
    </row>
    <row r="20711" spans="17:17" x14ac:dyDescent="0.25">
      <c r="Q20711" s="27"/>
    </row>
    <row r="20712" spans="17:17" x14ac:dyDescent="0.25">
      <c r="Q20712" s="27"/>
    </row>
    <row r="20713" spans="17:17" x14ac:dyDescent="0.25">
      <c r="Q20713" s="27"/>
    </row>
    <row r="20714" spans="17:17" x14ac:dyDescent="0.25">
      <c r="Q20714" s="27"/>
    </row>
    <row r="20715" spans="17:17" x14ac:dyDescent="0.25">
      <c r="Q20715" s="27"/>
    </row>
    <row r="20716" spans="17:17" x14ac:dyDescent="0.25">
      <c r="Q20716" s="27"/>
    </row>
    <row r="20717" spans="17:17" x14ac:dyDescent="0.25">
      <c r="Q20717" s="27"/>
    </row>
    <row r="20718" spans="17:17" x14ac:dyDescent="0.25">
      <c r="Q20718" s="27"/>
    </row>
    <row r="20719" spans="17:17" x14ac:dyDescent="0.25">
      <c r="Q20719" s="27"/>
    </row>
    <row r="20720" spans="17:17" x14ac:dyDescent="0.25">
      <c r="Q20720" s="27"/>
    </row>
    <row r="20721" spans="17:17" x14ac:dyDescent="0.25">
      <c r="Q20721" s="27"/>
    </row>
    <row r="20722" spans="17:17" x14ac:dyDescent="0.25">
      <c r="Q20722" s="27"/>
    </row>
    <row r="20723" spans="17:17" x14ac:dyDescent="0.25">
      <c r="Q20723" s="27"/>
    </row>
    <row r="20724" spans="17:17" x14ac:dyDescent="0.25">
      <c r="Q20724" s="27"/>
    </row>
    <row r="20725" spans="17:17" x14ac:dyDescent="0.25">
      <c r="Q20725" s="27"/>
    </row>
    <row r="20726" spans="17:17" x14ac:dyDescent="0.25">
      <c r="Q20726" s="27"/>
    </row>
    <row r="20727" spans="17:17" x14ac:dyDescent="0.25">
      <c r="Q20727" s="27"/>
    </row>
    <row r="20728" spans="17:17" x14ac:dyDescent="0.25">
      <c r="Q20728" s="27"/>
    </row>
    <row r="20729" spans="17:17" x14ac:dyDescent="0.25">
      <c r="Q20729" s="27"/>
    </row>
    <row r="20730" spans="17:17" x14ac:dyDescent="0.25">
      <c r="Q20730" s="27"/>
    </row>
    <row r="20731" spans="17:17" x14ac:dyDescent="0.25">
      <c r="Q20731" s="27"/>
    </row>
    <row r="20732" spans="17:17" x14ac:dyDescent="0.25">
      <c r="Q20732" s="27"/>
    </row>
    <row r="20733" spans="17:17" x14ac:dyDescent="0.25">
      <c r="Q20733" s="27"/>
    </row>
    <row r="20734" spans="17:17" x14ac:dyDescent="0.25">
      <c r="Q20734" s="27"/>
    </row>
    <row r="20735" spans="17:17" x14ac:dyDescent="0.25">
      <c r="Q20735" s="27"/>
    </row>
    <row r="20736" spans="17:17" x14ac:dyDescent="0.25">
      <c r="Q20736" s="27"/>
    </row>
    <row r="20737" spans="17:17" x14ac:dyDescent="0.25">
      <c r="Q20737" s="27"/>
    </row>
    <row r="20738" spans="17:17" x14ac:dyDescent="0.25">
      <c r="Q20738" s="27"/>
    </row>
    <row r="20739" spans="17:17" x14ac:dyDescent="0.25">
      <c r="Q20739" s="27"/>
    </row>
    <row r="20740" spans="17:17" x14ac:dyDescent="0.25">
      <c r="Q20740" s="27"/>
    </row>
    <row r="20741" spans="17:17" x14ac:dyDescent="0.25">
      <c r="Q20741" s="27"/>
    </row>
    <row r="20742" spans="17:17" x14ac:dyDescent="0.25">
      <c r="Q20742" s="27"/>
    </row>
    <row r="20743" spans="17:17" x14ac:dyDescent="0.25">
      <c r="Q20743" s="27"/>
    </row>
    <row r="20744" spans="17:17" x14ac:dyDescent="0.25">
      <c r="Q20744" s="27"/>
    </row>
    <row r="20745" spans="17:17" x14ac:dyDescent="0.25">
      <c r="Q20745" s="27"/>
    </row>
    <row r="20746" spans="17:17" x14ac:dyDescent="0.25">
      <c r="Q20746" s="27"/>
    </row>
    <row r="20747" spans="17:17" x14ac:dyDescent="0.25">
      <c r="Q20747" s="27"/>
    </row>
    <row r="20748" spans="17:17" x14ac:dyDescent="0.25">
      <c r="Q20748" s="27"/>
    </row>
    <row r="20749" spans="17:17" x14ac:dyDescent="0.25">
      <c r="Q20749" s="27"/>
    </row>
    <row r="20750" spans="17:17" x14ac:dyDescent="0.25">
      <c r="Q20750" s="27"/>
    </row>
    <row r="20751" spans="17:17" x14ac:dyDescent="0.25">
      <c r="Q20751" s="27"/>
    </row>
    <row r="20752" spans="17:17" x14ac:dyDescent="0.25">
      <c r="Q20752" s="27"/>
    </row>
    <row r="20753" spans="17:17" x14ac:dyDescent="0.25">
      <c r="Q20753" s="27"/>
    </row>
    <row r="20754" spans="17:17" x14ac:dyDescent="0.25">
      <c r="Q20754" s="27"/>
    </row>
    <row r="20755" spans="17:17" x14ac:dyDescent="0.25">
      <c r="Q20755" s="27"/>
    </row>
    <row r="20756" spans="17:17" x14ac:dyDescent="0.25">
      <c r="Q20756" s="27"/>
    </row>
    <row r="20757" spans="17:17" x14ac:dyDescent="0.25">
      <c r="Q20757" s="27"/>
    </row>
    <row r="20758" spans="17:17" x14ac:dyDescent="0.25">
      <c r="Q20758" s="27"/>
    </row>
    <row r="20759" spans="17:17" x14ac:dyDescent="0.25">
      <c r="Q20759" s="27"/>
    </row>
    <row r="20760" spans="17:17" x14ac:dyDescent="0.25">
      <c r="Q20760" s="27"/>
    </row>
    <row r="20761" spans="17:17" x14ac:dyDescent="0.25">
      <c r="Q20761" s="27"/>
    </row>
    <row r="20762" spans="17:17" x14ac:dyDescent="0.25">
      <c r="Q20762" s="27"/>
    </row>
    <row r="20763" spans="17:17" x14ac:dyDescent="0.25">
      <c r="Q20763" s="27"/>
    </row>
    <row r="20764" spans="17:17" x14ac:dyDescent="0.25">
      <c r="Q20764" s="27"/>
    </row>
    <row r="20765" spans="17:17" x14ac:dyDescent="0.25">
      <c r="Q20765" s="27"/>
    </row>
    <row r="20766" spans="17:17" x14ac:dyDescent="0.25">
      <c r="Q20766" s="27"/>
    </row>
    <row r="20767" spans="17:17" x14ac:dyDescent="0.25">
      <c r="Q20767" s="27"/>
    </row>
    <row r="20768" spans="17:17" x14ac:dyDescent="0.25">
      <c r="Q20768" s="27"/>
    </row>
    <row r="20769" spans="17:17" x14ac:dyDescent="0.25">
      <c r="Q20769" s="27"/>
    </row>
    <row r="20770" spans="17:17" x14ac:dyDescent="0.25">
      <c r="Q20770" s="27"/>
    </row>
    <row r="20771" spans="17:17" x14ac:dyDescent="0.25">
      <c r="Q20771" s="27"/>
    </row>
    <row r="20772" spans="17:17" x14ac:dyDescent="0.25">
      <c r="Q20772" s="27"/>
    </row>
    <row r="20773" spans="17:17" x14ac:dyDescent="0.25">
      <c r="Q20773" s="27"/>
    </row>
    <row r="20774" spans="17:17" x14ac:dyDescent="0.25">
      <c r="Q20774" s="27"/>
    </row>
    <row r="20775" spans="17:17" x14ac:dyDescent="0.25">
      <c r="Q20775" s="27"/>
    </row>
    <row r="20776" spans="17:17" x14ac:dyDescent="0.25">
      <c r="Q20776" s="27"/>
    </row>
    <row r="20777" spans="17:17" x14ac:dyDescent="0.25">
      <c r="Q20777" s="27"/>
    </row>
    <row r="20778" spans="17:17" x14ac:dyDescent="0.25">
      <c r="Q20778" s="27"/>
    </row>
    <row r="20779" spans="17:17" x14ac:dyDescent="0.25">
      <c r="Q20779" s="27"/>
    </row>
    <row r="20780" spans="17:17" x14ac:dyDescent="0.25">
      <c r="Q20780" s="27"/>
    </row>
    <row r="20781" spans="17:17" x14ac:dyDescent="0.25">
      <c r="Q20781" s="27"/>
    </row>
    <row r="20782" spans="17:17" x14ac:dyDescent="0.25">
      <c r="Q20782" s="27"/>
    </row>
    <row r="20783" spans="17:17" x14ac:dyDescent="0.25">
      <c r="Q20783" s="27"/>
    </row>
    <row r="20784" spans="17:17" x14ac:dyDescent="0.25">
      <c r="Q20784" s="27"/>
    </row>
    <row r="20785" spans="17:17" x14ac:dyDescent="0.25">
      <c r="Q20785" s="27"/>
    </row>
    <row r="20786" spans="17:17" x14ac:dyDescent="0.25">
      <c r="Q20786" s="27"/>
    </row>
    <row r="20787" spans="17:17" x14ac:dyDescent="0.25">
      <c r="Q20787" s="27"/>
    </row>
    <row r="20788" spans="17:17" x14ac:dyDescent="0.25">
      <c r="Q20788" s="27"/>
    </row>
    <row r="20789" spans="17:17" x14ac:dyDescent="0.25">
      <c r="Q20789" s="27"/>
    </row>
    <row r="20790" spans="17:17" x14ac:dyDescent="0.25">
      <c r="Q20790" s="27"/>
    </row>
    <row r="20791" spans="17:17" x14ac:dyDescent="0.25">
      <c r="Q20791" s="27"/>
    </row>
    <row r="20792" spans="17:17" x14ac:dyDescent="0.25">
      <c r="Q20792" s="27"/>
    </row>
    <row r="20793" spans="17:17" x14ac:dyDescent="0.25">
      <c r="Q20793" s="27"/>
    </row>
    <row r="20794" spans="17:17" x14ac:dyDescent="0.25">
      <c r="Q20794" s="27"/>
    </row>
    <row r="20795" spans="17:17" x14ac:dyDescent="0.25">
      <c r="Q20795" s="27"/>
    </row>
    <row r="20796" spans="17:17" x14ac:dyDescent="0.25">
      <c r="Q20796" s="27"/>
    </row>
    <row r="20797" spans="17:17" x14ac:dyDescent="0.25">
      <c r="Q20797" s="27"/>
    </row>
    <row r="20798" spans="17:17" x14ac:dyDescent="0.25">
      <c r="Q20798" s="27"/>
    </row>
    <row r="20799" spans="17:17" x14ac:dyDescent="0.25">
      <c r="Q20799" s="27"/>
    </row>
    <row r="20800" spans="17:17" x14ac:dyDescent="0.25">
      <c r="Q20800" s="27"/>
    </row>
    <row r="20801" spans="17:17" x14ac:dyDescent="0.25">
      <c r="Q20801" s="27"/>
    </row>
    <row r="20802" spans="17:17" x14ac:dyDescent="0.25">
      <c r="Q20802" s="27"/>
    </row>
    <row r="20803" spans="17:17" x14ac:dyDescent="0.25">
      <c r="Q20803" s="27"/>
    </row>
    <row r="20804" spans="17:17" x14ac:dyDescent="0.25">
      <c r="Q20804" s="27"/>
    </row>
    <row r="20805" spans="17:17" x14ac:dyDescent="0.25">
      <c r="Q20805" s="27"/>
    </row>
    <row r="20806" spans="17:17" x14ac:dyDescent="0.25">
      <c r="Q20806" s="27"/>
    </row>
    <row r="20807" spans="17:17" x14ac:dyDescent="0.25">
      <c r="Q20807" s="27"/>
    </row>
    <row r="20808" spans="17:17" x14ac:dyDescent="0.25">
      <c r="Q20808" s="27"/>
    </row>
    <row r="20809" spans="17:17" x14ac:dyDescent="0.25">
      <c r="Q20809" s="27"/>
    </row>
    <row r="20810" spans="17:17" x14ac:dyDescent="0.25">
      <c r="Q20810" s="27"/>
    </row>
    <row r="20811" spans="17:17" x14ac:dyDescent="0.25">
      <c r="Q20811" s="27"/>
    </row>
    <row r="20812" spans="17:17" x14ac:dyDescent="0.25">
      <c r="Q20812" s="27"/>
    </row>
    <row r="20813" spans="17:17" x14ac:dyDescent="0.25">
      <c r="Q20813" s="27"/>
    </row>
    <row r="20814" spans="17:17" x14ac:dyDescent="0.25">
      <c r="Q20814" s="27"/>
    </row>
    <row r="20815" spans="17:17" x14ac:dyDescent="0.25">
      <c r="Q20815" s="27"/>
    </row>
    <row r="20816" spans="17:17" x14ac:dyDescent="0.25">
      <c r="Q20816" s="27"/>
    </row>
    <row r="20817" spans="17:17" x14ac:dyDescent="0.25">
      <c r="Q20817" s="27"/>
    </row>
    <row r="20818" spans="17:17" x14ac:dyDescent="0.25">
      <c r="Q20818" s="27"/>
    </row>
    <row r="20819" spans="17:17" x14ac:dyDescent="0.25">
      <c r="Q20819" s="27"/>
    </row>
    <row r="20820" spans="17:17" x14ac:dyDescent="0.25">
      <c r="Q20820" s="27"/>
    </row>
    <row r="20821" spans="17:17" x14ac:dyDescent="0.25">
      <c r="Q20821" s="27"/>
    </row>
    <row r="20822" spans="17:17" x14ac:dyDescent="0.25">
      <c r="Q20822" s="27"/>
    </row>
    <row r="20823" spans="17:17" x14ac:dyDescent="0.25">
      <c r="Q20823" s="27"/>
    </row>
    <row r="20824" spans="17:17" x14ac:dyDescent="0.25">
      <c r="Q20824" s="27"/>
    </row>
    <row r="20825" spans="17:17" x14ac:dyDescent="0.25">
      <c r="Q20825" s="27"/>
    </row>
    <row r="20826" spans="17:17" x14ac:dyDescent="0.25">
      <c r="Q20826" s="27"/>
    </row>
    <row r="20827" spans="17:17" x14ac:dyDescent="0.25">
      <c r="Q20827" s="27"/>
    </row>
    <row r="20828" spans="17:17" x14ac:dyDescent="0.25">
      <c r="Q20828" s="27"/>
    </row>
    <row r="20829" spans="17:17" x14ac:dyDescent="0.25">
      <c r="Q20829" s="27"/>
    </row>
    <row r="20830" spans="17:17" x14ac:dyDescent="0.25">
      <c r="Q20830" s="27"/>
    </row>
    <row r="20831" spans="17:17" x14ac:dyDescent="0.25">
      <c r="Q20831" s="27"/>
    </row>
    <row r="20832" spans="17:17" x14ac:dyDescent="0.25">
      <c r="Q20832" s="27"/>
    </row>
    <row r="20833" spans="17:17" x14ac:dyDescent="0.25">
      <c r="Q20833" s="27"/>
    </row>
    <row r="20834" spans="17:17" x14ac:dyDescent="0.25">
      <c r="Q20834" s="27"/>
    </row>
    <row r="20835" spans="17:17" x14ac:dyDescent="0.25">
      <c r="Q20835" s="27"/>
    </row>
    <row r="20836" spans="17:17" x14ac:dyDescent="0.25">
      <c r="Q20836" s="27"/>
    </row>
    <row r="20837" spans="17:17" x14ac:dyDescent="0.25">
      <c r="Q20837" s="27"/>
    </row>
    <row r="20838" spans="17:17" x14ac:dyDescent="0.25">
      <c r="Q20838" s="27"/>
    </row>
    <row r="20839" spans="17:17" x14ac:dyDescent="0.25">
      <c r="Q20839" s="27"/>
    </row>
    <row r="20840" spans="17:17" x14ac:dyDescent="0.25">
      <c r="Q20840" s="27"/>
    </row>
    <row r="20841" spans="17:17" x14ac:dyDescent="0.25">
      <c r="Q20841" s="27"/>
    </row>
    <row r="20842" spans="17:17" x14ac:dyDescent="0.25">
      <c r="Q20842" s="27"/>
    </row>
    <row r="20843" spans="17:17" x14ac:dyDescent="0.25">
      <c r="Q20843" s="27"/>
    </row>
    <row r="20844" spans="17:17" x14ac:dyDescent="0.25">
      <c r="Q20844" s="27"/>
    </row>
    <row r="20845" spans="17:17" x14ac:dyDescent="0.25">
      <c r="Q20845" s="27"/>
    </row>
    <row r="20846" spans="17:17" x14ac:dyDescent="0.25">
      <c r="Q20846" s="27"/>
    </row>
    <row r="20847" spans="17:17" x14ac:dyDescent="0.25">
      <c r="Q20847" s="27"/>
    </row>
    <row r="20848" spans="17:17" x14ac:dyDescent="0.25">
      <c r="Q20848" s="27"/>
    </row>
    <row r="20849" spans="17:17" x14ac:dyDescent="0.25">
      <c r="Q20849" s="27"/>
    </row>
    <row r="20850" spans="17:17" x14ac:dyDescent="0.25">
      <c r="Q20850" s="27"/>
    </row>
    <row r="20851" spans="17:17" x14ac:dyDescent="0.25">
      <c r="Q20851" s="27"/>
    </row>
    <row r="20852" spans="17:17" x14ac:dyDescent="0.25">
      <c r="Q20852" s="27"/>
    </row>
    <row r="20853" spans="17:17" x14ac:dyDescent="0.25">
      <c r="Q20853" s="27"/>
    </row>
    <row r="20854" spans="17:17" x14ac:dyDescent="0.25">
      <c r="Q20854" s="27"/>
    </row>
    <row r="20855" spans="17:17" x14ac:dyDescent="0.25">
      <c r="Q20855" s="27"/>
    </row>
    <row r="20856" spans="17:17" x14ac:dyDescent="0.25">
      <c r="Q20856" s="27"/>
    </row>
    <row r="20857" spans="17:17" x14ac:dyDescent="0.25">
      <c r="Q20857" s="27"/>
    </row>
    <row r="20858" spans="17:17" x14ac:dyDescent="0.25">
      <c r="Q20858" s="27"/>
    </row>
    <row r="20859" spans="17:17" x14ac:dyDescent="0.25">
      <c r="Q20859" s="27"/>
    </row>
    <row r="20860" spans="17:17" x14ac:dyDescent="0.25">
      <c r="Q20860" s="27"/>
    </row>
    <row r="20861" spans="17:17" x14ac:dyDescent="0.25">
      <c r="Q20861" s="27"/>
    </row>
    <row r="20862" spans="17:17" x14ac:dyDescent="0.25">
      <c r="Q20862" s="27"/>
    </row>
    <row r="20863" spans="17:17" x14ac:dyDescent="0.25">
      <c r="Q20863" s="27"/>
    </row>
    <row r="20864" spans="17:17" x14ac:dyDescent="0.25">
      <c r="Q20864" s="27"/>
    </row>
    <row r="20865" spans="17:17" x14ac:dyDescent="0.25">
      <c r="Q20865" s="27"/>
    </row>
    <row r="20866" spans="17:17" x14ac:dyDescent="0.25">
      <c r="Q20866" s="27"/>
    </row>
    <row r="20867" spans="17:17" x14ac:dyDescent="0.25">
      <c r="Q20867" s="27"/>
    </row>
    <row r="20868" spans="17:17" x14ac:dyDescent="0.25">
      <c r="Q20868" s="27"/>
    </row>
    <row r="20869" spans="17:17" x14ac:dyDescent="0.25">
      <c r="Q20869" s="27"/>
    </row>
    <row r="20870" spans="17:17" x14ac:dyDescent="0.25">
      <c r="Q20870" s="27"/>
    </row>
    <row r="20871" spans="17:17" x14ac:dyDescent="0.25">
      <c r="Q20871" s="27"/>
    </row>
    <row r="20872" spans="17:17" x14ac:dyDescent="0.25">
      <c r="Q20872" s="27"/>
    </row>
    <row r="20873" spans="17:17" x14ac:dyDescent="0.25">
      <c r="Q20873" s="27"/>
    </row>
    <row r="20874" spans="17:17" x14ac:dyDescent="0.25">
      <c r="Q20874" s="27"/>
    </row>
    <row r="20875" spans="17:17" x14ac:dyDescent="0.25">
      <c r="Q20875" s="27"/>
    </row>
    <row r="20876" spans="17:17" x14ac:dyDescent="0.25">
      <c r="Q20876" s="27"/>
    </row>
    <row r="20877" spans="17:17" x14ac:dyDescent="0.25">
      <c r="Q20877" s="27"/>
    </row>
    <row r="20878" spans="17:17" x14ac:dyDescent="0.25">
      <c r="Q20878" s="27"/>
    </row>
    <row r="20879" spans="17:17" x14ac:dyDescent="0.25">
      <c r="Q20879" s="27"/>
    </row>
    <row r="20880" spans="17:17" x14ac:dyDescent="0.25">
      <c r="Q20880" s="27"/>
    </row>
    <row r="20881" spans="17:17" x14ac:dyDescent="0.25">
      <c r="Q20881" s="27"/>
    </row>
    <row r="20882" spans="17:17" x14ac:dyDescent="0.25">
      <c r="Q20882" s="27"/>
    </row>
    <row r="20883" spans="17:17" x14ac:dyDescent="0.25">
      <c r="Q20883" s="27"/>
    </row>
    <row r="20884" spans="17:17" x14ac:dyDescent="0.25">
      <c r="Q20884" s="27"/>
    </row>
    <row r="20885" spans="17:17" x14ac:dyDescent="0.25">
      <c r="Q20885" s="27"/>
    </row>
    <row r="20886" spans="17:17" x14ac:dyDescent="0.25">
      <c r="Q20886" s="27"/>
    </row>
    <row r="20887" spans="17:17" x14ac:dyDescent="0.25">
      <c r="Q20887" s="27"/>
    </row>
    <row r="20888" spans="17:17" x14ac:dyDescent="0.25">
      <c r="Q20888" s="27"/>
    </row>
    <row r="20889" spans="17:17" x14ac:dyDescent="0.25">
      <c r="Q20889" s="27"/>
    </row>
    <row r="20890" spans="17:17" x14ac:dyDescent="0.25">
      <c r="Q20890" s="27"/>
    </row>
    <row r="20891" spans="17:17" x14ac:dyDescent="0.25">
      <c r="Q20891" s="27"/>
    </row>
    <row r="20892" spans="17:17" x14ac:dyDescent="0.25">
      <c r="Q20892" s="27"/>
    </row>
    <row r="20893" spans="17:17" x14ac:dyDescent="0.25">
      <c r="Q20893" s="27"/>
    </row>
    <row r="20894" spans="17:17" x14ac:dyDescent="0.25">
      <c r="Q20894" s="27"/>
    </row>
    <row r="20895" spans="17:17" x14ac:dyDescent="0.25">
      <c r="Q20895" s="27"/>
    </row>
    <row r="20896" spans="17:17" x14ac:dyDescent="0.25">
      <c r="Q20896" s="27"/>
    </row>
    <row r="20897" spans="17:17" x14ac:dyDescent="0.25">
      <c r="Q20897" s="27"/>
    </row>
    <row r="20898" spans="17:17" x14ac:dyDescent="0.25">
      <c r="Q20898" s="27"/>
    </row>
    <row r="20899" spans="17:17" x14ac:dyDescent="0.25">
      <c r="Q20899" s="27"/>
    </row>
    <row r="20900" spans="17:17" x14ac:dyDescent="0.25">
      <c r="Q20900" s="27"/>
    </row>
    <row r="20901" spans="17:17" x14ac:dyDescent="0.25">
      <c r="Q20901" s="27"/>
    </row>
    <row r="20902" spans="17:17" x14ac:dyDescent="0.25">
      <c r="Q20902" s="27"/>
    </row>
    <row r="20903" spans="17:17" x14ac:dyDescent="0.25">
      <c r="Q20903" s="27"/>
    </row>
    <row r="20904" spans="17:17" x14ac:dyDescent="0.25">
      <c r="Q20904" s="27"/>
    </row>
    <row r="20905" spans="17:17" x14ac:dyDescent="0.25">
      <c r="Q20905" s="27"/>
    </row>
    <row r="20906" spans="17:17" x14ac:dyDescent="0.25">
      <c r="Q20906" s="27"/>
    </row>
    <row r="20907" spans="17:17" x14ac:dyDescent="0.25">
      <c r="Q20907" s="27"/>
    </row>
    <row r="20908" spans="17:17" x14ac:dyDescent="0.25">
      <c r="Q20908" s="27"/>
    </row>
    <row r="20909" spans="17:17" x14ac:dyDescent="0.25">
      <c r="Q20909" s="27"/>
    </row>
    <row r="20910" spans="17:17" x14ac:dyDescent="0.25">
      <c r="Q20910" s="27"/>
    </row>
    <row r="20911" spans="17:17" x14ac:dyDescent="0.25">
      <c r="Q20911" s="27"/>
    </row>
    <row r="20912" spans="17:17" x14ac:dyDescent="0.25">
      <c r="Q20912" s="27"/>
    </row>
    <row r="20913" spans="17:17" x14ac:dyDescent="0.25">
      <c r="Q20913" s="27"/>
    </row>
    <row r="20914" spans="17:17" x14ac:dyDescent="0.25">
      <c r="Q20914" s="27"/>
    </row>
    <row r="20915" spans="17:17" x14ac:dyDescent="0.25">
      <c r="Q20915" s="27"/>
    </row>
    <row r="20916" spans="17:17" x14ac:dyDescent="0.25">
      <c r="Q20916" s="27"/>
    </row>
    <row r="20917" spans="17:17" x14ac:dyDescent="0.25">
      <c r="Q20917" s="27"/>
    </row>
    <row r="20918" spans="17:17" x14ac:dyDescent="0.25">
      <c r="Q20918" s="27"/>
    </row>
    <row r="20919" spans="17:17" x14ac:dyDescent="0.25">
      <c r="Q20919" s="27"/>
    </row>
    <row r="20920" spans="17:17" x14ac:dyDescent="0.25">
      <c r="Q20920" s="27"/>
    </row>
    <row r="20921" spans="17:17" x14ac:dyDescent="0.25">
      <c r="Q20921" s="27"/>
    </row>
    <row r="20922" spans="17:17" x14ac:dyDescent="0.25">
      <c r="Q20922" s="27"/>
    </row>
    <row r="20923" spans="17:17" x14ac:dyDescent="0.25">
      <c r="Q20923" s="27"/>
    </row>
    <row r="20924" spans="17:17" x14ac:dyDescent="0.25">
      <c r="Q20924" s="27"/>
    </row>
    <row r="20925" spans="17:17" x14ac:dyDescent="0.25">
      <c r="Q20925" s="27"/>
    </row>
    <row r="20926" spans="17:17" x14ac:dyDescent="0.25">
      <c r="Q20926" s="27"/>
    </row>
    <row r="20927" spans="17:17" x14ac:dyDescent="0.25">
      <c r="Q20927" s="27"/>
    </row>
    <row r="20928" spans="17:17" x14ac:dyDescent="0.25">
      <c r="Q20928" s="27"/>
    </row>
    <row r="20929" spans="17:17" x14ac:dyDescent="0.25">
      <c r="Q20929" s="27"/>
    </row>
    <row r="20930" spans="17:17" x14ac:dyDescent="0.25">
      <c r="Q20930" s="27"/>
    </row>
    <row r="20931" spans="17:17" x14ac:dyDescent="0.25">
      <c r="Q20931" s="27"/>
    </row>
    <row r="20932" spans="17:17" x14ac:dyDescent="0.25">
      <c r="Q20932" s="27"/>
    </row>
    <row r="20933" spans="17:17" x14ac:dyDescent="0.25">
      <c r="Q20933" s="27"/>
    </row>
    <row r="20934" spans="17:17" x14ac:dyDescent="0.25">
      <c r="Q20934" s="27"/>
    </row>
    <row r="20935" spans="17:17" x14ac:dyDescent="0.25">
      <c r="Q20935" s="27"/>
    </row>
    <row r="20936" spans="17:17" x14ac:dyDescent="0.25">
      <c r="Q20936" s="27"/>
    </row>
    <row r="20937" spans="17:17" x14ac:dyDescent="0.25">
      <c r="Q20937" s="27"/>
    </row>
    <row r="20938" spans="17:17" x14ac:dyDescent="0.25">
      <c r="Q20938" s="27"/>
    </row>
    <row r="20939" spans="17:17" x14ac:dyDescent="0.25">
      <c r="Q20939" s="27"/>
    </row>
    <row r="20940" spans="17:17" x14ac:dyDescent="0.25">
      <c r="Q20940" s="27"/>
    </row>
    <row r="20941" spans="17:17" x14ac:dyDescent="0.25">
      <c r="Q20941" s="27"/>
    </row>
    <row r="20942" spans="17:17" x14ac:dyDescent="0.25">
      <c r="Q20942" s="27"/>
    </row>
    <row r="20943" spans="17:17" x14ac:dyDescent="0.25">
      <c r="Q20943" s="27"/>
    </row>
    <row r="20944" spans="17:17" x14ac:dyDescent="0.25">
      <c r="Q20944" s="27"/>
    </row>
    <row r="20945" spans="17:17" x14ac:dyDescent="0.25">
      <c r="Q20945" s="27"/>
    </row>
    <row r="20946" spans="17:17" x14ac:dyDescent="0.25">
      <c r="Q20946" s="27"/>
    </row>
    <row r="20947" spans="17:17" x14ac:dyDescent="0.25">
      <c r="Q20947" s="27"/>
    </row>
    <row r="20948" spans="17:17" x14ac:dyDescent="0.25">
      <c r="Q20948" s="27"/>
    </row>
    <row r="20949" spans="17:17" x14ac:dyDescent="0.25">
      <c r="Q20949" s="27"/>
    </row>
    <row r="20950" spans="17:17" x14ac:dyDescent="0.25">
      <c r="Q20950" s="27"/>
    </row>
    <row r="20951" spans="17:17" x14ac:dyDescent="0.25">
      <c r="Q20951" s="27"/>
    </row>
    <row r="20952" spans="17:17" x14ac:dyDescent="0.25">
      <c r="Q20952" s="27"/>
    </row>
    <row r="20953" spans="17:17" x14ac:dyDescent="0.25">
      <c r="Q20953" s="27"/>
    </row>
    <row r="20954" spans="17:17" x14ac:dyDescent="0.25">
      <c r="Q20954" s="27"/>
    </row>
    <row r="20955" spans="17:17" x14ac:dyDescent="0.25">
      <c r="Q20955" s="27"/>
    </row>
    <row r="20956" spans="17:17" x14ac:dyDescent="0.25">
      <c r="Q20956" s="27"/>
    </row>
    <row r="20957" spans="17:17" x14ac:dyDescent="0.25">
      <c r="Q20957" s="27"/>
    </row>
    <row r="20958" spans="17:17" x14ac:dyDescent="0.25">
      <c r="Q20958" s="27"/>
    </row>
    <row r="20959" spans="17:17" x14ac:dyDescent="0.25">
      <c r="Q20959" s="27"/>
    </row>
    <row r="20960" spans="17:17" x14ac:dyDescent="0.25">
      <c r="Q20960" s="27"/>
    </row>
    <row r="20961" spans="17:17" x14ac:dyDescent="0.25">
      <c r="Q20961" s="27"/>
    </row>
    <row r="20962" spans="17:17" x14ac:dyDescent="0.25">
      <c r="Q20962" s="27"/>
    </row>
    <row r="20963" spans="17:17" x14ac:dyDescent="0.25">
      <c r="Q20963" s="27"/>
    </row>
    <row r="20964" spans="17:17" x14ac:dyDescent="0.25">
      <c r="Q20964" s="27"/>
    </row>
    <row r="20965" spans="17:17" x14ac:dyDescent="0.25">
      <c r="Q20965" s="27"/>
    </row>
    <row r="20966" spans="17:17" x14ac:dyDescent="0.25">
      <c r="Q20966" s="27"/>
    </row>
    <row r="20967" spans="17:17" x14ac:dyDescent="0.25">
      <c r="Q20967" s="27"/>
    </row>
    <row r="20968" spans="17:17" x14ac:dyDescent="0.25">
      <c r="Q20968" s="27"/>
    </row>
    <row r="20969" spans="17:17" x14ac:dyDescent="0.25">
      <c r="Q20969" s="27"/>
    </row>
    <row r="20970" spans="17:17" x14ac:dyDescent="0.25">
      <c r="Q20970" s="27"/>
    </row>
    <row r="20971" spans="17:17" x14ac:dyDescent="0.25">
      <c r="Q20971" s="27"/>
    </row>
    <row r="20972" spans="17:17" x14ac:dyDescent="0.25">
      <c r="Q20972" s="27"/>
    </row>
    <row r="20973" spans="17:17" x14ac:dyDescent="0.25">
      <c r="Q20973" s="27"/>
    </row>
    <row r="20974" spans="17:17" x14ac:dyDescent="0.25">
      <c r="Q20974" s="27"/>
    </row>
    <row r="20975" spans="17:17" x14ac:dyDescent="0.25">
      <c r="Q20975" s="27"/>
    </row>
    <row r="20976" spans="17:17" x14ac:dyDescent="0.25">
      <c r="Q20976" s="27"/>
    </row>
    <row r="20977" spans="17:17" x14ac:dyDescent="0.25">
      <c r="Q20977" s="27"/>
    </row>
    <row r="20978" spans="17:17" x14ac:dyDescent="0.25">
      <c r="Q20978" s="27"/>
    </row>
    <row r="20979" spans="17:17" x14ac:dyDescent="0.25">
      <c r="Q20979" s="27"/>
    </row>
    <row r="20980" spans="17:17" x14ac:dyDescent="0.25">
      <c r="Q20980" s="27"/>
    </row>
    <row r="20981" spans="17:17" x14ac:dyDescent="0.25">
      <c r="Q20981" s="27"/>
    </row>
    <row r="20982" spans="17:17" x14ac:dyDescent="0.25">
      <c r="Q20982" s="27"/>
    </row>
    <row r="20983" spans="17:17" x14ac:dyDescent="0.25">
      <c r="Q20983" s="27"/>
    </row>
    <row r="20984" spans="17:17" x14ac:dyDescent="0.25">
      <c r="Q20984" s="27"/>
    </row>
    <row r="20985" spans="17:17" x14ac:dyDescent="0.25">
      <c r="Q20985" s="27"/>
    </row>
    <row r="20986" spans="17:17" x14ac:dyDescent="0.25">
      <c r="Q20986" s="27"/>
    </row>
    <row r="20987" spans="17:17" x14ac:dyDescent="0.25">
      <c r="Q20987" s="27"/>
    </row>
    <row r="20988" spans="17:17" x14ac:dyDescent="0.25">
      <c r="Q20988" s="27"/>
    </row>
    <row r="20989" spans="17:17" x14ac:dyDescent="0.25">
      <c r="Q20989" s="27"/>
    </row>
    <row r="20990" spans="17:17" x14ac:dyDescent="0.25">
      <c r="Q20990" s="27"/>
    </row>
    <row r="20991" spans="17:17" x14ac:dyDescent="0.25">
      <c r="Q20991" s="27"/>
    </row>
    <row r="20992" spans="17:17" x14ac:dyDescent="0.25">
      <c r="Q20992" s="27"/>
    </row>
    <row r="20993" spans="17:17" x14ac:dyDescent="0.25">
      <c r="Q20993" s="27"/>
    </row>
    <row r="20994" spans="17:17" x14ac:dyDescent="0.25">
      <c r="Q20994" s="27"/>
    </row>
    <row r="20995" spans="17:17" x14ac:dyDescent="0.25">
      <c r="Q20995" s="27"/>
    </row>
    <row r="20996" spans="17:17" x14ac:dyDescent="0.25">
      <c r="Q20996" s="27"/>
    </row>
    <row r="20997" spans="17:17" x14ac:dyDescent="0.25">
      <c r="Q20997" s="27"/>
    </row>
    <row r="20998" spans="17:17" x14ac:dyDescent="0.25">
      <c r="Q20998" s="27"/>
    </row>
    <row r="20999" spans="17:17" x14ac:dyDescent="0.25">
      <c r="Q20999" s="27"/>
    </row>
    <row r="21000" spans="17:17" x14ac:dyDescent="0.25">
      <c r="Q21000" s="27"/>
    </row>
    <row r="21001" spans="17:17" x14ac:dyDescent="0.25">
      <c r="Q21001" s="27"/>
    </row>
    <row r="21002" spans="17:17" x14ac:dyDescent="0.25">
      <c r="Q21002" s="27"/>
    </row>
    <row r="21003" spans="17:17" x14ac:dyDescent="0.25">
      <c r="Q21003" s="27"/>
    </row>
    <row r="21004" spans="17:17" x14ac:dyDescent="0.25">
      <c r="Q21004" s="27"/>
    </row>
    <row r="21005" spans="17:17" x14ac:dyDescent="0.25">
      <c r="Q21005" s="27"/>
    </row>
    <row r="21006" spans="17:17" x14ac:dyDescent="0.25">
      <c r="Q21006" s="27"/>
    </row>
    <row r="21007" spans="17:17" x14ac:dyDescent="0.25">
      <c r="Q21007" s="27"/>
    </row>
    <row r="21008" spans="17:17" x14ac:dyDescent="0.25">
      <c r="Q21008" s="27"/>
    </row>
    <row r="21009" spans="17:17" x14ac:dyDescent="0.25">
      <c r="Q21009" s="27"/>
    </row>
    <row r="21010" spans="17:17" x14ac:dyDescent="0.25">
      <c r="Q21010" s="27"/>
    </row>
    <row r="21011" spans="17:17" x14ac:dyDescent="0.25">
      <c r="Q21011" s="27"/>
    </row>
    <row r="21012" spans="17:17" x14ac:dyDescent="0.25">
      <c r="Q21012" s="27"/>
    </row>
    <row r="21013" spans="17:17" x14ac:dyDescent="0.25">
      <c r="Q21013" s="27"/>
    </row>
    <row r="21014" spans="17:17" x14ac:dyDescent="0.25">
      <c r="Q21014" s="27"/>
    </row>
    <row r="21015" spans="17:17" x14ac:dyDescent="0.25">
      <c r="Q21015" s="27"/>
    </row>
    <row r="21016" spans="17:17" x14ac:dyDescent="0.25">
      <c r="Q21016" s="27"/>
    </row>
    <row r="21017" spans="17:17" x14ac:dyDescent="0.25">
      <c r="Q21017" s="27"/>
    </row>
    <row r="21018" spans="17:17" x14ac:dyDescent="0.25">
      <c r="Q21018" s="27"/>
    </row>
    <row r="21019" spans="17:17" x14ac:dyDescent="0.25">
      <c r="Q21019" s="27"/>
    </row>
    <row r="21020" spans="17:17" x14ac:dyDescent="0.25">
      <c r="Q21020" s="27"/>
    </row>
    <row r="21021" spans="17:17" x14ac:dyDescent="0.25">
      <c r="Q21021" s="27"/>
    </row>
    <row r="21022" spans="17:17" x14ac:dyDescent="0.25">
      <c r="Q21022" s="27"/>
    </row>
    <row r="21023" spans="17:17" x14ac:dyDescent="0.25">
      <c r="Q21023" s="27"/>
    </row>
    <row r="21024" spans="17:17" x14ac:dyDescent="0.25">
      <c r="Q21024" s="27"/>
    </row>
    <row r="21025" spans="17:17" x14ac:dyDescent="0.25">
      <c r="Q21025" s="27"/>
    </row>
    <row r="21026" spans="17:17" x14ac:dyDescent="0.25">
      <c r="Q21026" s="27"/>
    </row>
    <row r="21027" spans="17:17" x14ac:dyDescent="0.25">
      <c r="Q21027" s="27"/>
    </row>
    <row r="21028" spans="17:17" x14ac:dyDescent="0.25">
      <c r="Q21028" s="27"/>
    </row>
    <row r="21029" spans="17:17" x14ac:dyDescent="0.25">
      <c r="Q21029" s="27"/>
    </row>
    <row r="21030" spans="17:17" x14ac:dyDescent="0.25">
      <c r="Q21030" s="27"/>
    </row>
    <row r="21031" spans="17:17" x14ac:dyDescent="0.25">
      <c r="Q21031" s="27"/>
    </row>
    <row r="21032" spans="17:17" x14ac:dyDescent="0.25">
      <c r="Q21032" s="27"/>
    </row>
    <row r="21033" spans="17:17" x14ac:dyDescent="0.25">
      <c r="Q21033" s="27"/>
    </row>
    <row r="21034" spans="17:17" x14ac:dyDescent="0.25">
      <c r="Q21034" s="27"/>
    </row>
    <row r="21035" spans="17:17" x14ac:dyDescent="0.25">
      <c r="Q21035" s="27"/>
    </row>
    <row r="21036" spans="17:17" x14ac:dyDescent="0.25">
      <c r="Q21036" s="27"/>
    </row>
    <row r="21037" spans="17:17" x14ac:dyDescent="0.25">
      <c r="Q21037" s="27"/>
    </row>
    <row r="21038" spans="17:17" x14ac:dyDescent="0.25">
      <c r="Q21038" s="27"/>
    </row>
    <row r="21039" spans="17:17" x14ac:dyDescent="0.25">
      <c r="Q21039" s="27"/>
    </row>
    <row r="21040" spans="17:17" x14ac:dyDescent="0.25">
      <c r="Q21040" s="27"/>
    </row>
    <row r="21041" spans="17:17" x14ac:dyDescent="0.25">
      <c r="Q21041" s="27"/>
    </row>
    <row r="21042" spans="17:17" x14ac:dyDescent="0.25">
      <c r="Q21042" s="27"/>
    </row>
    <row r="21043" spans="17:17" x14ac:dyDescent="0.25">
      <c r="Q21043" s="27"/>
    </row>
    <row r="21044" spans="17:17" x14ac:dyDescent="0.25">
      <c r="Q21044" s="27"/>
    </row>
    <row r="21045" spans="17:17" x14ac:dyDescent="0.25">
      <c r="Q21045" s="27"/>
    </row>
    <row r="21046" spans="17:17" x14ac:dyDescent="0.25">
      <c r="Q21046" s="27"/>
    </row>
    <row r="21047" spans="17:17" x14ac:dyDescent="0.25">
      <c r="Q21047" s="27"/>
    </row>
    <row r="21048" spans="17:17" x14ac:dyDescent="0.25">
      <c r="Q21048" s="27"/>
    </row>
    <row r="21049" spans="17:17" x14ac:dyDescent="0.25">
      <c r="Q21049" s="27"/>
    </row>
    <row r="21050" spans="17:17" x14ac:dyDescent="0.25">
      <c r="Q21050" s="27"/>
    </row>
    <row r="21051" spans="17:17" x14ac:dyDescent="0.25">
      <c r="Q21051" s="27"/>
    </row>
    <row r="21052" spans="17:17" x14ac:dyDescent="0.25">
      <c r="Q21052" s="27"/>
    </row>
    <row r="21053" spans="17:17" x14ac:dyDescent="0.25">
      <c r="Q21053" s="27"/>
    </row>
    <row r="21054" spans="17:17" x14ac:dyDescent="0.25">
      <c r="Q21054" s="27"/>
    </row>
    <row r="21055" spans="17:17" x14ac:dyDescent="0.25">
      <c r="Q21055" s="27"/>
    </row>
    <row r="21056" spans="17:17" x14ac:dyDescent="0.25">
      <c r="Q21056" s="27"/>
    </row>
    <row r="21057" spans="17:17" x14ac:dyDescent="0.25">
      <c r="Q21057" s="27"/>
    </row>
    <row r="21058" spans="17:17" x14ac:dyDescent="0.25">
      <c r="Q21058" s="27"/>
    </row>
    <row r="21059" spans="17:17" x14ac:dyDescent="0.25">
      <c r="Q21059" s="27"/>
    </row>
    <row r="21060" spans="17:17" x14ac:dyDescent="0.25">
      <c r="Q21060" s="27"/>
    </row>
    <row r="21061" spans="17:17" x14ac:dyDescent="0.25">
      <c r="Q21061" s="27"/>
    </row>
    <row r="21062" spans="17:17" x14ac:dyDescent="0.25">
      <c r="Q21062" s="27"/>
    </row>
    <row r="21063" spans="17:17" x14ac:dyDescent="0.25">
      <c r="Q21063" s="27"/>
    </row>
    <row r="21064" spans="17:17" x14ac:dyDescent="0.25">
      <c r="Q21064" s="27"/>
    </row>
    <row r="21065" spans="17:17" x14ac:dyDescent="0.25">
      <c r="Q21065" s="27"/>
    </row>
    <row r="21066" spans="17:17" x14ac:dyDescent="0.25">
      <c r="Q21066" s="27"/>
    </row>
    <row r="21067" spans="17:17" x14ac:dyDescent="0.25">
      <c r="Q21067" s="27"/>
    </row>
    <row r="21068" spans="17:17" x14ac:dyDescent="0.25">
      <c r="Q21068" s="27"/>
    </row>
    <row r="21069" spans="17:17" x14ac:dyDescent="0.25">
      <c r="Q21069" s="27"/>
    </row>
    <row r="21070" spans="17:17" x14ac:dyDescent="0.25">
      <c r="Q21070" s="27"/>
    </row>
    <row r="21071" spans="17:17" x14ac:dyDescent="0.25">
      <c r="Q21071" s="27"/>
    </row>
    <row r="21072" spans="17:17" x14ac:dyDescent="0.25">
      <c r="Q21072" s="27"/>
    </row>
    <row r="21073" spans="17:17" x14ac:dyDescent="0.25">
      <c r="Q21073" s="27"/>
    </row>
    <row r="21074" spans="17:17" x14ac:dyDescent="0.25">
      <c r="Q21074" s="27"/>
    </row>
    <row r="21075" spans="17:17" x14ac:dyDescent="0.25">
      <c r="Q21075" s="27"/>
    </row>
    <row r="21076" spans="17:17" x14ac:dyDescent="0.25">
      <c r="Q21076" s="27"/>
    </row>
    <row r="21077" spans="17:17" x14ac:dyDescent="0.25">
      <c r="Q21077" s="27"/>
    </row>
    <row r="21078" spans="17:17" x14ac:dyDescent="0.25">
      <c r="Q21078" s="27"/>
    </row>
    <row r="21079" spans="17:17" x14ac:dyDescent="0.25">
      <c r="Q21079" s="27"/>
    </row>
    <row r="21080" spans="17:17" x14ac:dyDescent="0.25">
      <c r="Q21080" s="27"/>
    </row>
    <row r="21081" spans="17:17" x14ac:dyDescent="0.25">
      <c r="Q21081" s="27"/>
    </row>
    <row r="21082" spans="17:17" x14ac:dyDescent="0.25">
      <c r="Q21082" s="27"/>
    </row>
    <row r="21083" spans="17:17" x14ac:dyDescent="0.25">
      <c r="Q21083" s="27"/>
    </row>
    <row r="21084" spans="17:17" x14ac:dyDescent="0.25">
      <c r="Q21084" s="27"/>
    </row>
    <row r="21085" spans="17:17" x14ac:dyDescent="0.25">
      <c r="Q21085" s="27"/>
    </row>
    <row r="21086" spans="17:17" x14ac:dyDescent="0.25">
      <c r="Q21086" s="27"/>
    </row>
    <row r="21087" spans="17:17" x14ac:dyDescent="0.25">
      <c r="Q21087" s="27"/>
    </row>
    <row r="21088" spans="17:17" x14ac:dyDescent="0.25">
      <c r="Q21088" s="27"/>
    </row>
    <row r="21089" spans="17:17" x14ac:dyDescent="0.25">
      <c r="Q21089" s="27"/>
    </row>
    <row r="21090" spans="17:17" x14ac:dyDescent="0.25">
      <c r="Q21090" s="27"/>
    </row>
    <row r="21091" spans="17:17" x14ac:dyDescent="0.25">
      <c r="Q21091" s="27"/>
    </row>
    <row r="21092" spans="17:17" x14ac:dyDescent="0.25">
      <c r="Q21092" s="27"/>
    </row>
    <row r="21093" spans="17:17" x14ac:dyDescent="0.25">
      <c r="Q21093" s="27"/>
    </row>
    <row r="21094" spans="17:17" x14ac:dyDescent="0.25">
      <c r="Q21094" s="27"/>
    </row>
    <row r="21095" spans="17:17" x14ac:dyDescent="0.25">
      <c r="Q21095" s="27"/>
    </row>
    <row r="21096" spans="17:17" x14ac:dyDescent="0.25">
      <c r="Q21096" s="27"/>
    </row>
    <row r="21097" spans="17:17" x14ac:dyDescent="0.25">
      <c r="Q21097" s="27"/>
    </row>
    <row r="21098" spans="17:17" x14ac:dyDescent="0.25">
      <c r="Q21098" s="27"/>
    </row>
    <row r="21099" spans="17:17" x14ac:dyDescent="0.25">
      <c r="Q21099" s="27"/>
    </row>
    <row r="21100" spans="17:17" x14ac:dyDescent="0.25">
      <c r="Q21100" s="27"/>
    </row>
    <row r="21101" spans="17:17" x14ac:dyDescent="0.25">
      <c r="Q21101" s="27"/>
    </row>
    <row r="21102" spans="17:17" x14ac:dyDescent="0.25">
      <c r="Q21102" s="27"/>
    </row>
    <row r="21103" spans="17:17" x14ac:dyDescent="0.25">
      <c r="Q21103" s="27"/>
    </row>
    <row r="21104" spans="17:17" x14ac:dyDescent="0.25">
      <c r="Q21104" s="27"/>
    </row>
    <row r="21105" spans="17:17" x14ac:dyDescent="0.25">
      <c r="Q21105" s="27"/>
    </row>
    <row r="21106" spans="17:17" x14ac:dyDescent="0.25">
      <c r="Q21106" s="27"/>
    </row>
    <row r="21107" spans="17:17" x14ac:dyDescent="0.25">
      <c r="Q21107" s="27"/>
    </row>
    <row r="21108" spans="17:17" x14ac:dyDescent="0.25">
      <c r="Q21108" s="27"/>
    </row>
    <row r="21109" spans="17:17" x14ac:dyDescent="0.25">
      <c r="Q21109" s="27"/>
    </row>
    <row r="21110" spans="17:17" x14ac:dyDescent="0.25">
      <c r="Q21110" s="27"/>
    </row>
    <row r="21111" spans="17:17" x14ac:dyDescent="0.25">
      <c r="Q21111" s="27"/>
    </row>
    <row r="21112" spans="17:17" x14ac:dyDescent="0.25">
      <c r="Q21112" s="27"/>
    </row>
    <row r="21113" spans="17:17" x14ac:dyDescent="0.25">
      <c r="Q21113" s="27"/>
    </row>
    <row r="21114" spans="17:17" x14ac:dyDescent="0.25">
      <c r="Q21114" s="27"/>
    </row>
    <row r="21115" spans="17:17" x14ac:dyDescent="0.25">
      <c r="Q21115" s="27"/>
    </row>
    <row r="21116" spans="17:17" x14ac:dyDescent="0.25">
      <c r="Q21116" s="27"/>
    </row>
    <row r="21117" spans="17:17" x14ac:dyDescent="0.25">
      <c r="Q21117" s="27"/>
    </row>
    <row r="21118" spans="17:17" x14ac:dyDescent="0.25">
      <c r="Q21118" s="27"/>
    </row>
    <row r="21119" spans="17:17" x14ac:dyDescent="0.25">
      <c r="Q21119" s="27"/>
    </row>
    <row r="21120" spans="17:17" x14ac:dyDescent="0.25">
      <c r="Q21120" s="27"/>
    </row>
    <row r="21121" spans="17:17" x14ac:dyDescent="0.25">
      <c r="Q21121" s="27"/>
    </row>
    <row r="21122" spans="17:17" x14ac:dyDescent="0.25">
      <c r="Q21122" s="27"/>
    </row>
    <row r="21123" spans="17:17" x14ac:dyDescent="0.25">
      <c r="Q21123" s="27"/>
    </row>
    <row r="21124" spans="17:17" x14ac:dyDescent="0.25">
      <c r="Q21124" s="27"/>
    </row>
    <row r="21125" spans="17:17" x14ac:dyDescent="0.25">
      <c r="Q21125" s="27"/>
    </row>
    <row r="21126" spans="17:17" x14ac:dyDescent="0.25">
      <c r="Q21126" s="27"/>
    </row>
    <row r="21127" spans="17:17" x14ac:dyDescent="0.25">
      <c r="Q21127" s="27"/>
    </row>
    <row r="21128" spans="17:17" x14ac:dyDescent="0.25">
      <c r="Q21128" s="27"/>
    </row>
    <row r="21129" spans="17:17" x14ac:dyDescent="0.25">
      <c r="Q21129" s="27"/>
    </row>
    <row r="21130" spans="17:17" x14ac:dyDescent="0.25">
      <c r="Q21130" s="27"/>
    </row>
    <row r="21131" spans="17:17" x14ac:dyDescent="0.25">
      <c r="Q21131" s="27"/>
    </row>
    <row r="21132" spans="17:17" x14ac:dyDescent="0.25">
      <c r="Q21132" s="27"/>
    </row>
    <row r="21133" spans="17:17" x14ac:dyDescent="0.25">
      <c r="Q21133" s="27"/>
    </row>
    <row r="21134" spans="17:17" x14ac:dyDescent="0.25">
      <c r="Q21134" s="27"/>
    </row>
    <row r="21135" spans="17:17" x14ac:dyDescent="0.25">
      <c r="Q21135" s="27"/>
    </row>
    <row r="21136" spans="17:17" x14ac:dyDescent="0.25">
      <c r="Q21136" s="27"/>
    </row>
    <row r="21137" spans="17:17" x14ac:dyDescent="0.25">
      <c r="Q21137" s="27"/>
    </row>
    <row r="21138" spans="17:17" x14ac:dyDescent="0.25">
      <c r="Q21138" s="27"/>
    </row>
    <row r="21139" spans="17:17" x14ac:dyDescent="0.25">
      <c r="Q21139" s="27"/>
    </row>
    <row r="21140" spans="17:17" x14ac:dyDescent="0.25">
      <c r="Q21140" s="27"/>
    </row>
    <row r="21141" spans="17:17" x14ac:dyDescent="0.25">
      <c r="Q21141" s="27"/>
    </row>
    <row r="21142" spans="17:17" x14ac:dyDescent="0.25">
      <c r="Q21142" s="27"/>
    </row>
    <row r="21143" spans="17:17" x14ac:dyDescent="0.25">
      <c r="Q21143" s="27"/>
    </row>
    <row r="21144" spans="17:17" x14ac:dyDescent="0.25">
      <c r="Q21144" s="27"/>
    </row>
    <row r="21145" spans="17:17" x14ac:dyDescent="0.25">
      <c r="Q21145" s="27"/>
    </row>
    <row r="21146" spans="17:17" x14ac:dyDescent="0.25">
      <c r="Q21146" s="27"/>
    </row>
    <row r="21147" spans="17:17" x14ac:dyDescent="0.25">
      <c r="Q21147" s="27"/>
    </row>
    <row r="21148" spans="17:17" x14ac:dyDescent="0.25">
      <c r="Q21148" s="27"/>
    </row>
    <row r="21149" spans="17:17" x14ac:dyDescent="0.25">
      <c r="Q21149" s="27"/>
    </row>
    <row r="21150" spans="17:17" x14ac:dyDescent="0.25">
      <c r="Q21150" s="27"/>
    </row>
    <row r="21151" spans="17:17" x14ac:dyDescent="0.25">
      <c r="Q21151" s="27"/>
    </row>
    <row r="21152" spans="17:17" x14ac:dyDescent="0.25">
      <c r="Q21152" s="27"/>
    </row>
    <row r="21153" spans="17:17" x14ac:dyDescent="0.25">
      <c r="Q21153" s="27"/>
    </row>
    <row r="21154" spans="17:17" x14ac:dyDescent="0.25">
      <c r="Q21154" s="27"/>
    </row>
    <row r="21155" spans="17:17" x14ac:dyDescent="0.25">
      <c r="Q21155" s="27"/>
    </row>
    <row r="21156" spans="17:17" x14ac:dyDescent="0.25">
      <c r="Q21156" s="27"/>
    </row>
    <row r="21157" spans="17:17" x14ac:dyDescent="0.25">
      <c r="Q21157" s="27"/>
    </row>
    <row r="21158" spans="17:17" x14ac:dyDescent="0.25">
      <c r="Q21158" s="27"/>
    </row>
    <row r="21159" spans="17:17" x14ac:dyDescent="0.25">
      <c r="Q21159" s="27"/>
    </row>
    <row r="21160" spans="17:17" x14ac:dyDescent="0.25">
      <c r="Q21160" s="27"/>
    </row>
    <row r="21161" spans="17:17" x14ac:dyDescent="0.25">
      <c r="Q21161" s="27"/>
    </row>
    <row r="21162" spans="17:17" x14ac:dyDescent="0.25">
      <c r="Q21162" s="27"/>
    </row>
    <row r="21163" spans="17:17" x14ac:dyDescent="0.25">
      <c r="Q21163" s="27"/>
    </row>
    <row r="21164" spans="17:17" x14ac:dyDescent="0.25">
      <c r="Q21164" s="27"/>
    </row>
    <row r="21165" spans="17:17" x14ac:dyDescent="0.25">
      <c r="Q21165" s="27"/>
    </row>
    <row r="21166" spans="17:17" x14ac:dyDescent="0.25">
      <c r="Q21166" s="27"/>
    </row>
    <row r="21167" spans="17:17" x14ac:dyDescent="0.25">
      <c r="Q21167" s="27"/>
    </row>
    <row r="21168" spans="17:17" x14ac:dyDescent="0.25">
      <c r="Q21168" s="27"/>
    </row>
    <row r="21169" spans="17:17" x14ac:dyDescent="0.25">
      <c r="Q21169" s="27"/>
    </row>
    <row r="21170" spans="17:17" x14ac:dyDescent="0.25">
      <c r="Q21170" s="27"/>
    </row>
    <row r="21171" spans="17:17" x14ac:dyDescent="0.25">
      <c r="Q21171" s="27"/>
    </row>
    <row r="21172" spans="17:17" x14ac:dyDescent="0.25">
      <c r="Q21172" s="27"/>
    </row>
    <row r="21173" spans="17:17" x14ac:dyDescent="0.25">
      <c r="Q21173" s="27"/>
    </row>
    <row r="21174" spans="17:17" x14ac:dyDescent="0.25">
      <c r="Q21174" s="27"/>
    </row>
    <row r="21175" spans="17:17" x14ac:dyDescent="0.25">
      <c r="Q21175" s="27"/>
    </row>
    <row r="21176" spans="17:17" x14ac:dyDescent="0.25">
      <c r="Q21176" s="27"/>
    </row>
    <row r="21177" spans="17:17" x14ac:dyDescent="0.25">
      <c r="Q21177" s="27"/>
    </row>
    <row r="21178" spans="17:17" x14ac:dyDescent="0.25">
      <c r="Q21178" s="27"/>
    </row>
    <row r="21179" spans="17:17" x14ac:dyDescent="0.25">
      <c r="Q21179" s="27"/>
    </row>
    <row r="21180" spans="17:17" x14ac:dyDescent="0.25">
      <c r="Q21180" s="27"/>
    </row>
    <row r="21181" spans="17:17" x14ac:dyDescent="0.25">
      <c r="Q21181" s="27"/>
    </row>
    <row r="21182" spans="17:17" x14ac:dyDescent="0.25">
      <c r="Q21182" s="27"/>
    </row>
    <row r="21183" spans="17:17" x14ac:dyDescent="0.25">
      <c r="Q21183" s="27"/>
    </row>
    <row r="21184" spans="17:17" x14ac:dyDescent="0.25">
      <c r="Q21184" s="27"/>
    </row>
    <row r="21185" spans="17:17" x14ac:dyDescent="0.25">
      <c r="Q21185" s="27"/>
    </row>
    <row r="21186" spans="17:17" x14ac:dyDescent="0.25">
      <c r="Q21186" s="27"/>
    </row>
    <row r="21187" spans="17:17" x14ac:dyDescent="0.25">
      <c r="Q21187" s="27"/>
    </row>
    <row r="21188" spans="17:17" x14ac:dyDescent="0.25">
      <c r="Q21188" s="27"/>
    </row>
    <row r="21189" spans="17:17" x14ac:dyDescent="0.25">
      <c r="Q21189" s="27"/>
    </row>
    <row r="21190" spans="17:17" x14ac:dyDescent="0.25">
      <c r="Q21190" s="27"/>
    </row>
    <row r="21191" spans="17:17" x14ac:dyDescent="0.25">
      <c r="Q21191" s="27"/>
    </row>
    <row r="21192" spans="17:17" x14ac:dyDescent="0.25">
      <c r="Q21192" s="27"/>
    </row>
    <row r="21193" spans="17:17" x14ac:dyDescent="0.25">
      <c r="Q21193" s="27"/>
    </row>
    <row r="21194" spans="17:17" x14ac:dyDescent="0.25">
      <c r="Q21194" s="27"/>
    </row>
    <row r="21195" spans="17:17" x14ac:dyDescent="0.25">
      <c r="Q21195" s="27"/>
    </row>
    <row r="21196" spans="17:17" x14ac:dyDescent="0.25">
      <c r="Q21196" s="27"/>
    </row>
    <row r="21197" spans="17:17" x14ac:dyDescent="0.25">
      <c r="Q21197" s="27"/>
    </row>
    <row r="21198" spans="17:17" x14ac:dyDescent="0.25">
      <c r="Q21198" s="27"/>
    </row>
    <row r="21199" spans="17:17" x14ac:dyDescent="0.25">
      <c r="Q21199" s="27"/>
    </row>
    <row r="21200" spans="17:17" x14ac:dyDescent="0.25">
      <c r="Q21200" s="27"/>
    </row>
    <row r="21201" spans="17:17" x14ac:dyDescent="0.25">
      <c r="Q21201" s="27"/>
    </row>
    <row r="21202" spans="17:17" x14ac:dyDescent="0.25">
      <c r="Q21202" s="27"/>
    </row>
    <row r="21203" spans="17:17" x14ac:dyDescent="0.25">
      <c r="Q21203" s="27"/>
    </row>
    <row r="21204" spans="17:17" x14ac:dyDescent="0.25">
      <c r="Q21204" s="27"/>
    </row>
    <row r="21205" spans="17:17" x14ac:dyDescent="0.25">
      <c r="Q21205" s="27"/>
    </row>
    <row r="21206" spans="17:17" x14ac:dyDescent="0.25">
      <c r="Q21206" s="27"/>
    </row>
    <row r="21207" spans="17:17" x14ac:dyDescent="0.25">
      <c r="Q21207" s="27"/>
    </row>
    <row r="21208" spans="17:17" x14ac:dyDescent="0.25">
      <c r="Q21208" s="27"/>
    </row>
    <row r="21209" spans="17:17" x14ac:dyDescent="0.25">
      <c r="Q21209" s="27"/>
    </row>
    <row r="21210" spans="17:17" x14ac:dyDescent="0.25">
      <c r="Q21210" s="27"/>
    </row>
    <row r="21211" spans="17:17" x14ac:dyDescent="0.25">
      <c r="Q21211" s="27"/>
    </row>
    <row r="21212" spans="17:17" x14ac:dyDescent="0.25">
      <c r="Q21212" s="27"/>
    </row>
    <row r="21213" spans="17:17" x14ac:dyDescent="0.25">
      <c r="Q21213" s="27"/>
    </row>
    <row r="21214" spans="17:17" x14ac:dyDescent="0.25">
      <c r="Q21214" s="27"/>
    </row>
    <row r="21215" spans="17:17" x14ac:dyDescent="0.25">
      <c r="Q21215" s="27"/>
    </row>
    <row r="21216" spans="17:17" x14ac:dyDescent="0.25">
      <c r="Q21216" s="27"/>
    </row>
    <row r="21217" spans="17:17" x14ac:dyDescent="0.25">
      <c r="Q21217" s="27"/>
    </row>
    <row r="21218" spans="17:17" x14ac:dyDescent="0.25">
      <c r="Q21218" s="27"/>
    </row>
    <row r="21219" spans="17:17" x14ac:dyDescent="0.25">
      <c r="Q21219" s="27"/>
    </row>
    <row r="21220" spans="17:17" x14ac:dyDescent="0.25">
      <c r="Q21220" s="27"/>
    </row>
    <row r="21221" spans="17:17" x14ac:dyDescent="0.25">
      <c r="Q21221" s="27"/>
    </row>
    <row r="21222" spans="17:17" x14ac:dyDescent="0.25">
      <c r="Q21222" s="27"/>
    </row>
    <row r="21223" spans="17:17" x14ac:dyDescent="0.25">
      <c r="Q21223" s="27"/>
    </row>
    <row r="21224" spans="17:17" x14ac:dyDescent="0.25">
      <c r="Q21224" s="27"/>
    </row>
    <row r="21225" spans="17:17" x14ac:dyDescent="0.25">
      <c r="Q21225" s="27"/>
    </row>
    <row r="21226" spans="17:17" x14ac:dyDescent="0.25">
      <c r="Q21226" s="27"/>
    </row>
    <row r="21227" spans="17:17" x14ac:dyDescent="0.25">
      <c r="Q21227" s="27"/>
    </row>
    <row r="21228" spans="17:17" x14ac:dyDescent="0.25">
      <c r="Q21228" s="27"/>
    </row>
    <row r="21229" spans="17:17" x14ac:dyDescent="0.25">
      <c r="Q21229" s="27"/>
    </row>
    <row r="21230" spans="17:17" x14ac:dyDescent="0.25">
      <c r="Q21230" s="27"/>
    </row>
    <row r="21231" spans="17:17" x14ac:dyDescent="0.25">
      <c r="Q21231" s="27"/>
    </row>
    <row r="21232" spans="17:17" x14ac:dyDescent="0.25">
      <c r="Q21232" s="27"/>
    </row>
    <row r="21233" spans="17:17" x14ac:dyDescent="0.25">
      <c r="Q21233" s="27"/>
    </row>
    <row r="21234" spans="17:17" x14ac:dyDescent="0.25">
      <c r="Q21234" s="27"/>
    </row>
    <row r="21235" spans="17:17" x14ac:dyDescent="0.25">
      <c r="Q21235" s="27"/>
    </row>
    <row r="21236" spans="17:17" x14ac:dyDescent="0.25">
      <c r="Q21236" s="27"/>
    </row>
    <row r="21237" spans="17:17" x14ac:dyDescent="0.25">
      <c r="Q21237" s="27"/>
    </row>
    <row r="21238" spans="17:17" x14ac:dyDescent="0.25">
      <c r="Q21238" s="27"/>
    </row>
    <row r="21239" spans="17:17" x14ac:dyDescent="0.25">
      <c r="Q21239" s="27"/>
    </row>
    <row r="21240" spans="17:17" x14ac:dyDescent="0.25">
      <c r="Q21240" s="27"/>
    </row>
    <row r="21241" spans="17:17" x14ac:dyDescent="0.25">
      <c r="Q21241" s="27"/>
    </row>
    <row r="21242" spans="17:17" x14ac:dyDescent="0.25">
      <c r="Q21242" s="27"/>
    </row>
    <row r="21243" spans="17:17" x14ac:dyDescent="0.25">
      <c r="Q21243" s="27"/>
    </row>
    <row r="21244" spans="17:17" x14ac:dyDescent="0.25">
      <c r="Q21244" s="27"/>
    </row>
    <row r="21245" spans="17:17" x14ac:dyDescent="0.25">
      <c r="Q21245" s="27"/>
    </row>
    <row r="21246" spans="17:17" x14ac:dyDescent="0.25">
      <c r="Q21246" s="27"/>
    </row>
    <row r="21247" spans="17:17" x14ac:dyDescent="0.25">
      <c r="Q21247" s="27"/>
    </row>
    <row r="21248" spans="17:17" x14ac:dyDescent="0.25">
      <c r="Q21248" s="27"/>
    </row>
    <row r="21249" spans="17:17" x14ac:dyDescent="0.25">
      <c r="Q21249" s="27"/>
    </row>
    <row r="21250" spans="17:17" x14ac:dyDescent="0.25">
      <c r="Q21250" s="27"/>
    </row>
    <row r="21251" spans="17:17" x14ac:dyDescent="0.25">
      <c r="Q21251" s="27"/>
    </row>
    <row r="21252" spans="17:17" x14ac:dyDescent="0.25">
      <c r="Q21252" s="27"/>
    </row>
    <row r="21253" spans="17:17" x14ac:dyDescent="0.25">
      <c r="Q21253" s="27"/>
    </row>
    <row r="21254" spans="17:17" x14ac:dyDescent="0.25">
      <c r="Q21254" s="27"/>
    </row>
    <row r="21255" spans="17:17" x14ac:dyDescent="0.25">
      <c r="Q21255" s="27"/>
    </row>
    <row r="21256" spans="17:17" x14ac:dyDescent="0.25">
      <c r="Q21256" s="27"/>
    </row>
    <row r="21257" spans="17:17" x14ac:dyDescent="0.25">
      <c r="Q21257" s="27"/>
    </row>
    <row r="21258" spans="17:17" x14ac:dyDescent="0.25">
      <c r="Q21258" s="27"/>
    </row>
    <row r="21259" spans="17:17" x14ac:dyDescent="0.25">
      <c r="Q21259" s="27"/>
    </row>
    <row r="21260" spans="17:17" x14ac:dyDescent="0.25">
      <c r="Q21260" s="27"/>
    </row>
    <row r="21261" spans="17:17" x14ac:dyDescent="0.25">
      <c r="Q21261" s="27"/>
    </row>
    <row r="21262" spans="17:17" x14ac:dyDescent="0.25">
      <c r="Q21262" s="27"/>
    </row>
    <row r="21263" spans="17:17" x14ac:dyDescent="0.25">
      <c r="Q21263" s="27"/>
    </row>
    <row r="21264" spans="17:17" x14ac:dyDescent="0.25">
      <c r="Q21264" s="27"/>
    </row>
    <row r="21265" spans="17:17" x14ac:dyDescent="0.25">
      <c r="Q21265" s="27"/>
    </row>
    <row r="21266" spans="17:17" x14ac:dyDescent="0.25">
      <c r="Q21266" s="27"/>
    </row>
    <row r="21267" spans="17:17" x14ac:dyDescent="0.25">
      <c r="Q21267" s="27"/>
    </row>
    <row r="21268" spans="17:17" x14ac:dyDescent="0.25">
      <c r="Q21268" s="27"/>
    </row>
    <row r="21269" spans="17:17" x14ac:dyDescent="0.25">
      <c r="Q21269" s="27"/>
    </row>
    <row r="21270" spans="17:17" x14ac:dyDescent="0.25">
      <c r="Q21270" s="27"/>
    </row>
    <row r="21271" spans="17:17" x14ac:dyDescent="0.25">
      <c r="Q21271" s="27"/>
    </row>
    <row r="21272" spans="17:17" x14ac:dyDescent="0.25">
      <c r="Q21272" s="27"/>
    </row>
    <row r="21273" spans="17:17" x14ac:dyDescent="0.25">
      <c r="Q21273" s="27"/>
    </row>
    <row r="21274" spans="17:17" x14ac:dyDescent="0.25">
      <c r="Q21274" s="27"/>
    </row>
    <row r="21275" spans="17:17" x14ac:dyDescent="0.25">
      <c r="Q21275" s="27"/>
    </row>
    <row r="21276" spans="17:17" x14ac:dyDescent="0.25">
      <c r="Q21276" s="27"/>
    </row>
    <row r="21277" spans="17:17" x14ac:dyDescent="0.25">
      <c r="Q21277" s="27"/>
    </row>
    <row r="21278" spans="17:17" x14ac:dyDescent="0.25">
      <c r="Q21278" s="27"/>
    </row>
    <row r="21279" spans="17:17" x14ac:dyDescent="0.25">
      <c r="Q21279" s="27"/>
    </row>
    <row r="21280" spans="17:17" x14ac:dyDescent="0.25">
      <c r="Q21280" s="27"/>
    </row>
    <row r="21281" spans="17:17" x14ac:dyDescent="0.25">
      <c r="Q21281" s="27"/>
    </row>
    <row r="21282" spans="17:17" x14ac:dyDescent="0.25">
      <c r="Q21282" s="27"/>
    </row>
    <row r="21283" spans="17:17" x14ac:dyDescent="0.25">
      <c r="Q21283" s="27"/>
    </row>
    <row r="21284" spans="17:17" x14ac:dyDescent="0.25">
      <c r="Q21284" s="27"/>
    </row>
    <row r="21285" spans="17:17" x14ac:dyDescent="0.25">
      <c r="Q21285" s="27"/>
    </row>
    <row r="21286" spans="17:17" x14ac:dyDescent="0.25">
      <c r="Q21286" s="27"/>
    </row>
    <row r="21287" spans="17:17" x14ac:dyDescent="0.25">
      <c r="Q21287" s="27"/>
    </row>
    <row r="21288" spans="17:17" x14ac:dyDescent="0.25">
      <c r="Q21288" s="27"/>
    </row>
    <row r="21289" spans="17:17" x14ac:dyDescent="0.25">
      <c r="Q21289" s="27"/>
    </row>
    <row r="21290" spans="17:17" x14ac:dyDescent="0.25">
      <c r="Q21290" s="27"/>
    </row>
    <row r="21291" spans="17:17" x14ac:dyDescent="0.25">
      <c r="Q21291" s="27"/>
    </row>
    <row r="21292" spans="17:17" x14ac:dyDescent="0.25">
      <c r="Q21292" s="27"/>
    </row>
    <row r="21293" spans="17:17" x14ac:dyDescent="0.25">
      <c r="Q21293" s="27"/>
    </row>
    <row r="21294" spans="17:17" x14ac:dyDescent="0.25">
      <c r="Q21294" s="27"/>
    </row>
    <row r="21295" spans="17:17" x14ac:dyDescent="0.25">
      <c r="Q21295" s="27"/>
    </row>
    <row r="21296" spans="17:17" x14ac:dyDescent="0.25">
      <c r="Q21296" s="27"/>
    </row>
    <row r="21297" spans="17:17" x14ac:dyDescent="0.25">
      <c r="Q21297" s="27"/>
    </row>
    <row r="21298" spans="17:17" x14ac:dyDescent="0.25">
      <c r="Q21298" s="27"/>
    </row>
    <row r="21299" spans="17:17" x14ac:dyDescent="0.25">
      <c r="Q21299" s="27"/>
    </row>
    <row r="21300" spans="17:17" x14ac:dyDescent="0.25">
      <c r="Q21300" s="27"/>
    </row>
    <row r="21301" spans="17:17" x14ac:dyDescent="0.25">
      <c r="Q21301" s="27"/>
    </row>
    <row r="21302" spans="17:17" x14ac:dyDescent="0.25">
      <c r="Q21302" s="27"/>
    </row>
    <row r="21303" spans="17:17" x14ac:dyDescent="0.25">
      <c r="Q21303" s="27"/>
    </row>
    <row r="21304" spans="17:17" x14ac:dyDescent="0.25">
      <c r="Q21304" s="27"/>
    </row>
    <row r="21305" spans="17:17" x14ac:dyDescent="0.25">
      <c r="Q21305" s="27"/>
    </row>
    <row r="21306" spans="17:17" x14ac:dyDescent="0.25">
      <c r="Q21306" s="27"/>
    </row>
    <row r="21307" spans="17:17" x14ac:dyDescent="0.25">
      <c r="Q21307" s="27"/>
    </row>
    <row r="21308" spans="17:17" x14ac:dyDescent="0.25">
      <c r="Q21308" s="27"/>
    </row>
    <row r="21309" spans="17:17" x14ac:dyDescent="0.25">
      <c r="Q21309" s="27"/>
    </row>
    <row r="21310" spans="17:17" x14ac:dyDescent="0.25">
      <c r="Q21310" s="27"/>
    </row>
    <row r="21311" spans="17:17" x14ac:dyDescent="0.25">
      <c r="Q21311" s="27"/>
    </row>
    <row r="21312" spans="17:17" x14ac:dyDescent="0.25">
      <c r="Q21312" s="27"/>
    </row>
    <row r="21313" spans="17:17" x14ac:dyDescent="0.25">
      <c r="Q21313" s="27"/>
    </row>
    <row r="21314" spans="17:17" x14ac:dyDescent="0.25">
      <c r="Q21314" s="27"/>
    </row>
    <row r="21315" spans="17:17" x14ac:dyDescent="0.25">
      <c r="Q21315" s="27"/>
    </row>
    <row r="21316" spans="17:17" x14ac:dyDescent="0.25">
      <c r="Q21316" s="27"/>
    </row>
    <row r="21317" spans="17:17" x14ac:dyDescent="0.25">
      <c r="Q21317" s="27"/>
    </row>
    <row r="21318" spans="17:17" x14ac:dyDescent="0.25">
      <c r="Q21318" s="27"/>
    </row>
    <row r="21319" spans="17:17" x14ac:dyDescent="0.25">
      <c r="Q21319" s="27"/>
    </row>
    <row r="21320" spans="17:17" x14ac:dyDescent="0.25">
      <c r="Q21320" s="27"/>
    </row>
    <row r="21321" spans="17:17" x14ac:dyDescent="0.25">
      <c r="Q21321" s="27"/>
    </row>
    <row r="21322" spans="17:17" x14ac:dyDescent="0.25">
      <c r="Q21322" s="27"/>
    </row>
    <row r="21323" spans="17:17" x14ac:dyDescent="0.25">
      <c r="Q21323" s="27"/>
    </row>
    <row r="21324" spans="17:17" x14ac:dyDescent="0.25">
      <c r="Q21324" s="27"/>
    </row>
    <row r="21325" spans="17:17" x14ac:dyDescent="0.25">
      <c r="Q21325" s="27"/>
    </row>
    <row r="21326" spans="17:17" x14ac:dyDescent="0.25">
      <c r="Q21326" s="27"/>
    </row>
    <row r="21327" spans="17:17" x14ac:dyDescent="0.25">
      <c r="Q21327" s="27"/>
    </row>
    <row r="21328" spans="17:17" x14ac:dyDescent="0.25">
      <c r="Q21328" s="27"/>
    </row>
    <row r="21329" spans="17:17" x14ac:dyDescent="0.25">
      <c r="Q21329" s="27"/>
    </row>
    <row r="21330" spans="17:17" x14ac:dyDescent="0.25">
      <c r="Q21330" s="27"/>
    </row>
    <row r="21331" spans="17:17" x14ac:dyDescent="0.25">
      <c r="Q21331" s="27"/>
    </row>
    <row r="21332" spans="17:17" x14ac:dyDescent="0.25">
      <c r="Q21332" s="27"/>
    </row>
    <row r="21333" spans="17:17" x14ac:dyDescent="0.25">
      <c r="Q21333" s="27"/>
    </row>
    <row r="21334" spans="17:17" x14ac:dyDescent="0.25">
      <c r="Q21334" s="27"/>
    </row>
    <row r="21335" spans="17:17" x14ac:dyDescent="0.25">
      <c r="Q21335" s="27"/>
    </row>
    <row r="21336" spans="17:17" x14ac:dyDescent="0.25">
      <c r="Q21336" s="27"/>
    </row>
    <row r="21337" spans="17:17" x14ac:dyDescent="0.25">
      <c r="Q21337" s="27"/>
    </row>
    <row r="21338" spans="17:17" x14ac:dyDescent="0.25">
      <c r="Q21338" s="27"/>
    </row>
    <row r="21339" spans="17:17" x14ac:dyDescent="0.25">
      <c r="Q21339" s="27"/>
    </row>
    <row r="21340" spans="17:17" x14ac:dyDescent="0.25">
      <c r="Q21340" s="27"/>
    </row>
    <row r="21341" spans="17:17" x14ac:dyDescent="0.25">
      <c r="Q21341" s="27"/>
    </row>
    <row r="21342" spans="17:17" x14ac:dyDescent="0.25">
      <c r="Q21342" s="27"/>
    </row>
    <row r="21343" spans="17:17" x14ac:dyDescent="0.25">
      <c r="Q21343" s="27"/>
    </row>
    <row r="21344" spans="17:17" x14ac:dyDescent="0.25">
      <c r="Q21344" s="27"/>
    </row>
    <row r="21345" spans="17:17" x14ac:dyDescent="0.25">
      <c r="Q21345" s="27"/>
    </row>
    <row r="21346" spans="17:17" x14ac:dyDescent="0.25">
      <c r="Q21346" s="27"/>
    </row>
    <row r="21347" spans="17:17" x14ac:dyDescent="0.25">
      <c r="Q21347" s="27"/>
    </row>
    <row r="21348" spans="17:17" x14ac:dyDescent="0.25">
      <c r="Q21348" s="27"/>
    </row>
    <row r="21349" spans="17:17" x14ac:dyDescent="0.25">
      <c r="Q21349" s="27"/>
    </row>
    <row r="21350" spans="17:17" x14ac:dyDescent="0.25">
      <c r="Q21350" s="27"/>
    </row>
    <row r="21351" spans="17:17" x14ac:dyDescent="0.25">
      <c r="Q21351" s="27"/>
    </row>
    <row r="21352" spans="17:17" x14ac:dyDescent="0.25">
      <c r="Q21352" s="27"/>
    </row>
    <row r="21353" spans="17:17" x14ac:dyDescent="0.25">
      <c r="Q21353" s="27"/>
    </row>
    <row r="21354" spans="17:17" x14ac:dyDescent="0.25">
      <c r="Q21354" s="27"/>
    </row>
    <row r="21355" spans="17:17" x14ac:dyDescent="0.25">
      <c r="Q21355" s="27"/>
    </row>
    <row r="21356" spans="17:17" x14ac:dyDescent="0.25">
      <c r="Q21356" s="27"/>
    </row>
    <row r="21357" spans="17:17" x14ac:dyDescent="0.25">
      <c r="Q21357" s="27"/>
    </row>
    <row r="21358" spans="17:17" x14ac:dyDescent="0.25">
      <c r="Q21358" s="27"/>
    </row>
    <row r="21359" spans="17:17" x14ac:dyDescent="0.25">
      <c r="Q21359" s="27"/>
    </row>
    <row r="21360" spans="17:17" x14ac:dyDescent="0.25">
      <c r="Q21360" s="27"/>
    </row>
    <row r="21361" spans="17:17" x14ac:dyDescent="0.25">
      <c r="Q21361" s="27"/>
    </row>
    <row r="21362" spans="17:17" x14ac:dyDescent="0.25">
      <c r="Q21362" s="27"/>
    </row>
    <row r="21363" spans="17:17" x14ac:dyDescent="0.25">
      <c r="Q21363" s="27"/>
    </row>
    <row r="21364" spans="17:17" x14ac:dyDescent="0.25">
      <c r="Q21364" s="27"/>
    </row>
    <row r="21365" spans="17:17" x14ac:dyDescent="0.25">
      <c r="Q21365" s="27"/>
    </row>
    <row r="21366" spans="17:17" x14ac:dyDescent="0.25">
      <c r="Q21366" s="27"/>
    </row>
    <row r="21367" spans="17:17" x14ac:dyDescent="0.25">
      <c r="Q21367" s="27"/>
    </row>
    <row r="21368" spans="17:17" x14ac:dyDescent="0.25">
      <c r="Q21368" s="27"/>
    </row>
    <row r="21369" spans="17:17" x14ac:dyDescent="0.25">
      <c r="Q21369" s="27"/>
    </row>
    <row r="21370" spans="17:17" x14ac:dyDescent="0.25">
      <c r="Q21370" s="27"/>
    </row>
    <row r="21371" spans="17:17" x14ac:dyDescent="0.25">
      <c r="Q21371" s="27"/>
    </row>
    <row r="21372" spans="17:17" x14ac:dyDescent="0.25">
      <c r="Q21372" s="27"/>
    </row>
    <row r="21373" spans="17:17" x14ac:dyDescent="0.25">
      <c r="Q21373" s="27"/>
    </row>
    <row r="21374" spans="17:17" x14ac:dyDescent="0.25">
      <c r="Q21374" s="27"/>
    </row>
    <row r="21375" spans="17:17" x14ac:dyDescent="0.25">
      <c r="Q21375" s="27"/>
    </row>
    <row r="21376" spans="17:17" x14ac:dyDescent="0.25">
      <c r="Q21376" s="27"/>
    </row>
    <row r="21377" spans="17:17" x14ac:dyDescent="0.25">
      <c r="Q21377" s="27"/>
    </row>
    <row r="21378" spans="17:17" x14ac:dyDescent="0.25">
      <c r="Q21378" s="27"/>
    </row>
    <row r="21379" spans="17:17" x14ac:dyDescent="0.25">
      <c r="Q21379" s="27"/>
    </row>
    <row r="21380" spans="17:17" x14ac:dyDescent="0.25">
      <c r="Q21380" s="27"/>
    </row>
    <row r="21381" spans="17:17" x14ac:dyDescent="0.25">
      <c r="Q21381" s="27"/>
    </row>
    <row r="21382" spans="17:17" x14ac:dyDescent="0.25">
      <c r="Q21382" s="27"/>
    </row>
    <row r="21383" spans="17:17" x14ac:dyDescent="0.25">
      <c r="Q21383" s="27"/>
    </row>
    <row r="21384" spans="17:17" x14ac:dyDescent="0.25">
      <c r="Q21384" s="27"/>
    </row>
    <row r="21385" spans="17:17" x14ac:dyDescent="0.25">
      <c r="Q21385" s="27"/>
    </row>
    <row r="21386" spans="17:17" x14ac:dyDescent="0.25">
      <c r="Q21386" s="27"/>
    </row>
    <row r="21387" spans="17:17" x14ac:dyDescent="0.25">
      <c r="Q21387" s="27"/>
    </row>
    <row r="21388" spans="17:17" x14ac:dyDescent="0.25">
      <c r="Q21388" s="27"/>
    </row>
    <row r="21389" spans="17:17" x14ac:dyDescent="0.25">
      <c r="Q21389" s="27"/>
    </row>
    <row r="21390" spans="17:17" x14ac:dyDescent="0.25">
      <c r="Q21390" s="27"/>
    </row>
    <row r="21391" spans="17:17" x14ac:dyDescent="0.25">
      <c r="Q21391" s="27"/>
    </row>
    <row r="21392" spans="17:17" x14ac:dyDescent="0.25">
      <c r="Q21392" s="27"/>
    </row>
    <row r="21393" spans="17:17" x14ac:dyDescent="0.25">
      <c r="Q21393" s="27"/>
    </row>
    <row r="21394" spans="17:17" x14ac:dyDescent="0.25">
      <c r="Q21394" s="27"/>
    </row>
    <row r="21395" spans="17:17" x14ac:dyDescent="0.25">
      <c r="Q21395" s="27"/>
    </row>
    <row r="21396" spans="17:17" x14ac:dyDescent="0.25">
      <c r="Q21396" s="27"/>
    </row>
    <row r="21397" spans="17:17" x14ac:dyDescent="0.25">
      <c r="Q21397" s="27"/>
    </row>
    <row r="21398" spans="17:17" x14ac:dyDescent="0.25">
      <c r="Q21398" s="27"/>
    </row>
    <row r="21399" spans="17:17" x14ac:dyDescent="0.25">
      <c r="Q21399" s="27"/>
    </row>
    <row r="21400" spans="17:17" x14ac:dyDescent="0.25">
      <c r="Q21400" s="27"/>
    </row>
    <row r="21401" spans="17:17" x14ac:dyDescent="0.25">
      <c r="Q21401" s="27"/>
    </row>
    <row r="21402" spans="17:17" x14ac:dyDescent="0.25">
      <c r="Q21402" s="27"/>
    </row>
    <row r="21403" spans="17:17" x14ac:dyDescent="0.25">
      <c r="Q21403" s="27"/>
    </row>
    <row r="21404" spans="17:17" x14ac:dyDescent="0.25">
      <c r="Q21404" s="27"/>
    </row>
    <row r="21405" spans="17:17" x14ac:dyDescent="0.25">
      <c r="Q21405" s="27"/>
    </row>
    <row r="21406" spans="17:17" x14ac:dyDescent="0.25">
      <c r="Q21406" s="27"/>
    </row>
    <row r="21407" spans="17:17" x14ac:dyDescent="0.25">
      <c r="Q21407" s="27"/>
    </row>
    <row r="21408" spans="17:17" x14ac:dyDescent="0.25">
      <c r="Q21408" s="27"/>
    </row>
    <row r="21409" spans="17:17" x14ac:dyDescent="0.25">
      <c r="Q21409" s="27"/>
    </row>
    <row r="21410" spans="17:17" x14ac:dyDescent="0.25">
      <c r="Q21410" s="27"/>
    </row>
    <row r="21411" spans="17:17" x14ac:dyDescent="0.25">
      <c r="Q21411" s="27"/>
    </row>
    <row r="21412" spans="17:17" x14ac:dyDescent="0.25">
      <c r="Q21412" s="27"/>
    </row>
    <row r="21413" spans="17:17" x14ac:dyDescent="0.25">
      <c r="Q21413" s="27"/>
    </row>
    <row r="21414" spans="17:17" x14ac:dyDescent="0.25">
      <c r="Q21414" s="27"/>
    </row>
    <row r="21415" spans="17:17" x14ac:dyDescent="0.25">
      <c r="Q21415" s="27"/>
    </row>
    <row r="21416" spans="17:17" x14ac:dyDescent="0.25">
      <c r="Q21416" s="27"/>
    </row>
    <row r="21417" spans="17:17" x14ac:dyDescent="0.25">
      <c r="Q21417" s="27"/>
    </row>
    <row r="21418" spans="17:17" x14ac:dyDescent="0.25">
      <c r="Q21418" s="27"/>
    </row>
    <row r="21419" spans="17:17" x14ac:dyDescent="0.25">
      <c r="Q21419" s="27"/>
    </row>
    <row r="21420" spans="17:17" x14ac:dyDescent="0.25">
      <c r="Q21420" s="27"/>
    </row>
    <row r="21421" spans="17:17" x14ac:dyDescent="0.25">
      <c r="Q21421" s="27"/>
    </row>
    <row r="21422" spans="17:17" x14ac:dyDescent="0.25">
      <c r="Q21422" s="27"/>
    </row>
    <row r="21423" spans="17:17" x14ac:dyDescent="0.25">
      <c r="Q21423" s="27"/>
    </row>
    <row r="21424" spans="17:17" x14ac:dyDescent="0.25">
      <c r="Q21424" s="27"/>
    </row>
    <row r="21425" spans="17:17" x14ac:dyDescent="0.25">
      <c r="Q21425" s="27"/>
    </row>
    <row r="21426" spans="17:17" x14ac:dyDescent="0.25">
      <c r="Q21426" s="27"/>
    </row>
    <row r="21427" spans="17:17" x14ac:dyDescent="0.25">
      <c r="Q21427" s="27"/>
    </row>
    <row r="21428" spans="17:17" x14ac:dyDescent="0.25">
      <c r="Q21428" s="27"/>
    </row>
    <row r="21429" spans="17:17" x14ac:dyDescent="0.25">
      <c r="Q21429" s="27"/>
    </row>
    <row r="21430" spans="17:17" x14ac:dyDescent="0.25">
      <c r="Q21430" s="27"/>
    </row>
    <row r="21431" spans="17:17" x14ac:dyDescent="0.25">
      <c r="Q21431" s="27"/>
    </row>
    <row r="21432" spans="17:17" x14ac:dyDescent="0.25">
      <c r="Q21432" s="27"/>
    </row>
    <row r="21433" spans="17:17" x14ac:dyDescent="0.25">
      <c r="Q21433" s="27"/>
    </row>
    <row r="21434" spans="17:17" x14ac:dyDescent="0.25">
      <c r="Q21434" s="27"/>
    </row>
    <row r="21435" spans="17:17" x14ac:dyDescent="0.25">
      <c r="Q21435" s="27"/>
    </row>
    <row r="21436" spans="17:17" x14ac:dyDescent="0.25">
      <c r="Q21436" s="27"/>
    </row>
    <row r="21437" spans="17:17" x14ac:dyDescent="0.25">
      <c r="Q21437" s="27"/>
    </row>
    <row r="21438" spans="17:17" x14ac:dyDescent="0.25">
      <c r="Q21438" s="27"/>
    </row>
    <row r="21439" spans="17:17" x14ac:dyDescent="0.25">
      <c r="Q21439" s="27"/>
    </row>
    <row r="21440" spans="17:17" x14ac:dyDescent="0.25">
      <c r="Q21440" s="27"/>
    </row>
    <row r="21441" spans="17:17" x14ac:dyDescent="0.25">
      <c r="Q21441" s="27"/>
    </row>
    <row r="21442" spans="17:17" x14ac:dyDescent="0.25">
      <c r="Q21442" s="27"/>
    </row>
    <row r="21443" spans="17:17" x14ac:dyDescent="0.25">
      <c r="Q21443" s="27"/>
    </row>
    <row r="21444" spans="17:17" x14ac:dyDescent="0.25">
      <c r="Q21444" s="27"/>
    </row>
    <row r="21445" spans="17:17" x14ac:dyDescent="0.25">
      <c r="Q21445" s="27"/>
    </row>
    <row r="21446" spans="17:17" x14ac:dyDescent="0.25">
      <c r="Q21446" s="27"/>
    </row>
    <row r="21447" spans="17:17" x14ac:dyDescent="0.25">
      <c r="Q21447" s="27"/>
    </row>
    <row r="21448" spans="17:17" x14ac:dyDescent="0.25">
      <c r="Q21448" s="27"/>
    </row>
    <row r="21449" spans="17:17" x14ac:dyDescent="0.25">
      <c r="Q21449" s="27"/>
    </row>
    <row r="21450" spans="17:17" x14ac:dyDescent="0.25">
      <c r="Q21450" s="27"/>
    </row>
    <row r="21451" spans="17:17" x14ac:dyDescent="0.25">
      <c r="Q21451" s="27"/>
    </row>
    <row r="21452" spans="17:17" x14ac:dyDescent="0.25">
      <c r="Q21452" s="27"/>
    </row>
    <row r="21453" spans="17:17" x14ac:dyDescent="0.25">
      <c r="Q21453" s="27"/>
    </row>
    <row r="21454" spans="17:17" x14ac:dyDescent="0.25">
      <c r="Q21454" s="27"/>
    </row>
    <row r="21455" spans="17:17" x14ac:dyDescent="0.25">
      <c r="Q21455" s="27"/>
    </row>
    <row r="21456" spans="17:17" x14ac:dyDescent="0.25">
      <c r="Q21456" s="27"/>
    </row>
    <row r="21457" spans="17:17" x14ac:dyDescent="0.25">
      <c r="Q21457" s="27"/>
    </row>
    <row r="21458" spans="17:17" x14ac:dyDescent="0.25">
      <c r="Q21458" s="27"/>
    </row>
    <row r="21459" spans="17:17" x14ac:dyDescent="0.25">
      <c r="Q21459" s="27"/>
    </row>
    <row r="21460" spans="17:17" x14ac:dyDescent="0.25">
      <c r="Q21460" s="27"/>
    </row>
    <row r="21461" spans="17:17" x14ac:dyDescent="0.25">
      <c r="Q21461" s="27"/>
    </row>
    <row r="21462" spans="17:17" x14ac:dyDescent="0.25">
      <c r="Q21462" s="27"/>
    </row>
    <row r="21463" spans="17:17" x14ac:dyDescent="0.25">
      <c r="Q21463" s="27"/>
    </row>
    <row r="21464" spans="17:17" x14ac:dyDescent="0.25">
      <c r="Q21464" s="27"/>
    </row>
    <row r="21465" spans="17:17" x14ac:dyDescent="0.25">
      <c r="Q21465" s="27"/>
    </row>
    <row r="21466" spans="17:17" x14ac:dyDescent="0.25">
      <c r="Q21466" s="27"/>
    </row>
    <row r="21467" spans="17:17" x14ac:dyDescent="0.25">
      <c r="Q21467" s="27"/>
    </row>
    <row r="21468" spans="17:17" x14ac:dyDescent="0.25">
      <c r="Q21468" s="27"/>
    </row>
    <row r="21469" spans="17:17" x14ac:dyDescent="0.25">
      <c r="Q21469" s="27"/>
    </row>
    <row r="21470" spans="17:17" x14ac:dyDescent="0.25">
      <c r="Q21470" s="27"/>
    </row>
    <row r="21471" spans="17:17" x14ac:dyDescent="0.25">
      <c r="Q21471" s="27"/>
    </row>
    <row r="21472" spans="17:17" x14ac:dyDescent="0.25">
      <c r="Q21472" s="27"/>
    </row>
    <row r="21473" spans="17:17" x14ac:dyDescent="0.25">
      <c r="Q21473" s="27"/>
    </row>
    <row r="21474" spans="17:17" x14ac:dyDescent="0.25">
      <c r="Q21474" s="27"/>
    </row>
    <row r="21475" spans="17:17" x14ac:dyDescent="0.25">
      <c r="Q21475" s="27"/>
    </row>
    <row r="21476" spans="17:17" x14ac:dyDescent="0.25">
      <c r="Q21476" s="27"/>
    </row>
    <row r="21477" spans="17:17" x14ac:dyDescent="0.25">
      <c r="Q21477" s="27"/>
    </row>
    <row r="21478" spans="17:17" x14ac:dyDescent="0.25">
      <c r="Q21478" s="27"/>
    </row>
    <row r="21479" spans="17:17" x14ac:dyDescent="0.25">
      <c r="Q21479" s="27"/>
    </row>
    <row r="21480" spans="17:17" x14ac:dyDescent="0.25">
      <c r="Q21480" s="27"/>
    </row>
    <row r="21481" spans="17:17" x14ac:dyDescent="0.25">
      <c r="Q21481" s="27"/>
    </row>
    <row r="21482" spans="17:17" x14ac:dyDescent="0.25">
      <c r="Q21482" s="27"/>
    </row>
    <row r="21483" spans="17:17" x14ac:dyDescent="0.25">
      <c r="Q21483" s="27"/>
    </row>
    <row r="21484" spans="17:17" x14ac:dyDescent="0.25">
      <c r="Q21484" s="27"/>
    </row>
    <row r="21485" spans="17:17" x14ac:dyDescent="0.25">
      <c r="Q21485" s="27"/>
    </row>
    <row r="21486" spans="17:17" x14ac:dyDescent="0.25">
      <c r="Q21486" s="27"/>
    </row>
    <row r="21487" spans="17:17" x14ac:dyDescent="0.25">
      <c r="Q21487" s="27"/>
    </row>
    <row r="21488" spans="17:17" x14ac:dyDescent="0.25">
      <c r="Q21488" s="27"/>
    </row>
    <row r="21489" spans="17:17" x14ac:dyDescent="0.25">
      <c r="Q21489" s="27"/>
    </row>
    <row r="21490" spans="17:17" x14ac:dyDescent="0.25">
      <c r="Q21490" s="27"/>
    </row>
    <row r="21491" spans="17:17" x14ac:dyDescent="0.25">
      <c r="Q21491" s="27"/>
    </row>
    <row r="21492" spans="17:17" x14ac:dyDescent="0.25">
      <c r="Q21492" s="27"/>
    </row>
    <row r="21493" spans="17:17" x14ac:dyDescent="0.25">
      <c r="Q21493" s="27"/>
    </row>
    <row r="21494" spans="17:17" x14ac:dyDescent="0.25">
      <c r="Q21494" s="27"/>
    </row>
    <row r="21495" spans="17:17" x14ac:dyDescent="0.25">
      <c r="Q21495" s="27"/>
    </row>
    <row r="21496" spans="17:17" x14ac:dyDescent="0.25">
      <c r="Q21496" s="27"/>
    </row>
    <row r="21497" spans="17:17" x14ac:dyDescent="0.25">
      <c r="Q21497" s="27"/>
    </row>
    <row r="21498" spans="17:17" x14ac:dyDescent="0.25">
      <c r="Q21498" s="27"/>
    </row>
    <row r="21499" spans="17:17" x14ac:dyDescent="0.25">
      <c r="Q21499" s="27"/>
    </row>
    <row r="21500" spans="17:17" x14ac:dyDescent="0.25">
      <c r="Q21500" s="27"/>
    </row>
    <row r="21501" spans="17:17" x14ac:dyDescent="0.25">
      <c r="Q21501" s="27"/>
    </row>
    <row r="21502" spans="17:17" x14ac:dyDescent="0.25">
      <c r="Q21502" s="27"/>
    </row>
    <row r="21503" spans="17:17" x14ac:dyDescent="0.25">
      <c r="Q21503" s="27"/>
    </row>
    <row r="21504" spans="17:17" x14ac:dyDescent="0.25">
      <c r="Q21504" s="27"/>
    </row>
    <row r="21505" spans="17:17" x14ac:dyDescent="0.25">
      <c r="Q21505" s="27"/>
    </row>
    <row r="21506" spans="17:17" x14ac:dyDescent="0.25">
      <c r="Q21506" s="27"/>
    </row>
    <row r="21507" spans="17:17" x14ac:dyDescent="0.25">
      <c r="Q21507" s="27"/>
    </row>
    <row r="21508" spans="17:17" x14ac:dyDescent="0.25">
      <c r="Q21508" s="27"/>
    </row>
    <row r="21509" spans="17:17" x14ac:dyDescent="0.25">
      <c r="Q21509" s="27"/>
    </row>
    <row r="21510" spans="17:17" x14ac:dyDescent="0.25">
      <c r="Q21510" s="27"/>
    </row>
    <row r="21511" spans="17:17" x14ac:dyDescent="0.25">
      <c r="Q21511" s="27"/>
    </row>
    <row r="21512" spans="17:17" x14ac:dyDescent="0.25">
      <c r="Q21512" s="27"/>
    </row>
    <row r="21513" spans="17:17" x14ac:dyDescent="0.25">
      <c r="Q21513" s="27"/>
    </row>
    <row r="21514" spans="17:17" x14ac:dyDescent="0.25">
      <c r="Q21514" s="27"/>
    </row>
    <row r="21515" spans="17:17" x14ac:dyDescent="0.25">
      <c r="Q21515" s="27"/>
    </row>
    <row r="21516" spans="17:17" x14ac:dyDescent="0.25">
      <c r="Q21516" s="27"/>
    </row>
    <row r="21517" spans="17:17" x14ac:dyDescent="0.25">
      <c r="Q21517" s="27"/>
    </row>
    <row r="21518" spans="17:17" x14ac:dyDescent="0.25">
      <c r="Q21518" s="27"/>
    </row>
    <row r="21519" spans="17:17" x14ac:dyDescent="0.25">
      <c r="Q21519" s="27"/>
    </row>
    <row r="21520" spans="17:17" x14ac:dyDescent="0.25">
      <c r="Q21520" s="27"/>
    </row>
    <row r="21521" spans="17:17" x14ac:dyDescent="0.25">
      <c r="Q21521" s="27"/>
    </row>
    <row r="21522" spans="17:17" x14ac:dyDescent="0.25">
      <c r="Q21522" s="27"/>
    </row>
    <row r="21523" spans="17:17" x14ac:dyDescent="0.25">
      <c r="Q21523" s="27"/>
    </row>
    <row r="21524" spans="17:17" x14ac:dyDescent="0.25">
      <c r="Q21524" s="27"/>
    </row>
    <row r="21525" spans="17:17" x14ac:dyDescent="0.25">
      <c r="Q21525" s="27"/>
    </row>
    <row r="21526" spans="17:17" x14ac:dyDescent="0.25">
      <c r="Q21526" s="27"/>
    </row>
    <row r="21527" spans="17:17" x14ac:dyDescent="0.25">
      <c r="Q21527" s="27"/>
    </row>
    <row r="21528" spans="17:17" x14ac:dyDescent="0.25">
      <c r="Q21528" s="27"/>
    </row>
    <row r="21529" spans="17:17" x14ac:dyDescent="0.25">
      <c r="Q21529" s="27"/>
    </row>
    <row r="21530" spans="17:17" x14ac:dyDescent="0.25">
      <c r="Q21530" s="27"/>
    </row>
    <row r="21531" spans="17:17" x14ac:dyDescent="0.25">
      <c r="Q21531" s="27"/>
    </row>
    <row r="21532" spans="17:17" x14ac:dyDescent="0.25">
      <c r="Q21532" s="27"/>
    </row>
    <row r="21533" spans="17:17" x14ac:dyDescent="0.25">
      <c r="Q21533" s="27"/>
    </row>
    <row r="21534" spans="17:17" x14ac:dyDescent="0.25">
      <c r="Q21534" s="27"/>
    </row>
    <row r="21535" spans="17:17" x14ac:dyDescent="0.25">
      <c r="Q21535" s="27"/>
    </row>
    <row r="21536" spans="17:17" x14ac:dyDescent="0.25">
      <c r="Q21536" s="27"/>
    </row>
    <row r="21537" spans="17:17" x14ac:dyDescent="0.25">
      <c r="Q21537" s="27"/>
    </row>
    <row r="21538" spans="17:17" x14ac:dyDescent="0.25">
      <c r="Q21538" s="27"/>
    </row>
    <row r="21539" spans="17:17" x14ac:dyDescent="0.25">
      <c r="Q21539" s="27"/>
    </row>
    <row r="21540" spans="17:17" x14ac:dyDescent="0.25">
      <c r="Q21540" s="27"/>
    </row>
    <row r="21541" spans="17:17" x14ac:dyDescent="0.25">
      <c r="Q21541" s="27"/>
    </row>
    <row r="21542" spans="17:17" x14ac:dyDescent="0.25">
      <c r="Q21542" s="27"/>
    </row>
    <row r="21543" spans="17:17" x14ac:dyDescent="0.25">
      <c r="Q21543" s="27"/>
    </row>
    <row r="21544" spans="17:17" x14ac:dyDescent="0.25">
      <c r="Q21544" s="27"/>
    </row>
    <row r="21545" spans="17:17" x14ac:dyDescent="0.25">
      <c r="Q21545" s="27"/>
    </row>
    <row r="21546" spans="17:17" x14ac:dyDescent="0.25">
      <c r="Q21546" s="27"/>
    </row>
    <row r="21547" spans="17:17" x14ac:dyDescent="0.25">
      <c r="Q21547" s="27"/>
    </row>
    <row r="21548" spans="17:17" x14ac:dyDescent="0.25">
      <c r="Q21548" s="27"/>
    </row>
    <row r="21549" spans="17:17" x14ac:dyDescent="0.25">
      <c r="Q21549" s="27"/>
    </row>
    <row r="21550" spans="17:17" x14ac:dyDescent="0.25">
      <c r="Q21550" s="27"/>
    </row>
    <row r="21551" spans="17:17" x14ac:dyDescent="0.25">
      <c r="Q21551" s="27"/>
    </row>
    <row r="21552" spans="17:17" x14ac:dyDescent="0.25">
      <c r="Q21552" s="27"/>
    </row>
    <row r="21553" spans="17:17" x14ac:dyDescent="0.25">
      <c r="Q21553" s="27"/>
    </row>
    <row r="21554" spans="17:17" x14ac:dyDescent="0.25">
      <c r="Q21554" s="27"/>
    </row>
    <row r="21555" spans="17:17" x14ac:dyDescent="0.25">
      <c r="Q21555" s="27"/>
    </row>
    <row r="21556" spans="17:17" x14ac:dyDescent="0.25">
      <c r="Q21556" s="27"/>
    </row>
    <row r="21557" spans="17:17" x14ac:dyDescent="0.25">
      <c r="Q21557" s="27"/>
    </row>
    <row r="21558" spans="17:17" x14ac:dyDescent="0.25">
      <c r="Q21558" s="27"/>
    </row>
    <row r="21559" spans="17:17" x14ac:dyDescent="0.25">
      <c r="Q21559" s="27"/>
    </row>
    <row r="21560" spans="17:17" x14ac:dyDescent="0.25">
      <c r="Q21560" s="27"/>
    </row>
    <row r="21561" spans="17:17" x14ac:dyDescent="0.25">
      <c r="Q21561" s="27"/>
    </row>
    <row r="21562" spans="17:17" x14ac:dyDescent="0.25">
      <c r="Q21562" s="27"/>
    </row>
    <row r="21563" spans="17:17" x14ac:dyDescent="0.25">
      <c r="Q21563" s="27"/>
    </row>
    <row r="21564" spans="17:17" x14ac:dyDescent="0.25">
      <c r="Q21564" s="27"/>
    </row>
    <row r="21565" spans="17:17" x14ac:dyDescent="0.25">
      <c r="Q21565" s="27"/>
    </row>
    <row r="21566" spans="17:17" x14ac:dyDescent="0.25">
      <c r="Q21566" s="27"/>
    </row>
    <row r="21567" spans="17:17" x14ac:dyDescent="0.25">
      <c r="Q21567" s="27"/>
    </row>
    <row r="21568" spans="17:17" x14ac:dyDescent="0.25">
      <c r="Q21568" s="27"/>
    </row>
    <row r="21569" spans="17:17" x14ac:dyDescent="0.25">
      <c r="Q21569" s="27"/>
    </row>
    <row r="21570" spans="17:17" x14ac:dyDescent="0.25">
      <c r="Q21570" s="27"/>
    </row>
    <row r="21571" spans="17:17" x14ac:dyDescent="0.25">
      <c r="Q21571" s="27"/>
    </row>
    <row r="21572" spans="17:17" x14ac:dyDescent="0.25">
      <c r="Q21572" s="27"/>
    </row>
    <row r="21573" spans="17:17" x14ac:dyDescent="0.25">
      <c r="Q21573" s="27"/>
    </row>
    <row r="21574" spans="17:17" x14ac:dyDescent="0.25">
      <c r="Q21574" s="27"/>
    </row>
    <row r="21575" spans="17:17" x14ac:dyDescent="0.25">
      <c r="Q21575" s="27"/>
    </row>
    <row r="21576" spans="17:17" x14ac:dyDescent="0.25">
      <c r="Q21576" s="27"/>
    </row>
    <row r="21577" spans="17:17" x14ac:dyDescent="0.25">
      <c r="Q21577" s="27"/>
    </row>
    <row r="21578" spans="17:17" x14ac:dyDescent="0.25">
      <c r="Q21578" s="27"/>
    </row>
    <row r="21579" spans="17:17" x14ac:dyDescent="0.25">
      <c r="Q21579" s="27"/>
    </row>
    <row r="21580" spans="17:17" x14ac:dyDescent="0.25">
      <c r="Q21580" s="27"/>
    </row>
    <row r="21581" spans="17:17" x14ac:dyDescent="0.25">
      <c r="Q21581" s="27"/>
    </row>
    <row r="21582" spans="17:17" x14ac:dyDescent="0.25">
      <c r="Q21582" s="27"/>
    </row>
    <row r="21583" spans="17:17" x14ac:dyDescent="0.25">
      <c r="Q21583" s="27"/>
    </row>
    <row r="21584" spans="17:17" x14ac:dyDescent="0.25">
      <c r="Q21584" s="27"/>
    </row>
    <row r="21585" spans="17:17" x14ac:dyDescent="0.25">
      <c r="Q21585" s="27"/>
    </row>
    <row r="21586" spans="17:17" x14ac:dyDescent="0.25">
      <c r="Q21586" s="27"/>
    </row>
    <row r="21587" spans="17:17" x14ac:dyDescent="0.25">
      <c r="Q21587" s="27"/>
    </row>
    <row r="21588" spans="17:17" x14ac:dyDescent="0.25">
      <c r="Q21588" s="27"/>
    </row>
    <row r="21589" spans="17:17" x14ac:dyDescent="0.25">
      <c r="Q21589" s="27"/>
    </row>
    <row r="21590" spans="17:17" x14ac:dyDescent="0.25">
      <c r="Q21590" s="27"/>
    </row>
    <row r="21591" spans="17:17" x14ac:dyDescent="0.25">
      <c r="Q21591" s="27"/>
    </row>
    <row r="21592" spans="17:17" x14ac:dyDescent="0.25">
      <c r="Q21592" s="27"/>
    </row>
    <row r="21593" spans="17:17" x14ac:dyDescent="0.25">
      <c r="Q21593" s="27"/>
    </row>
    <row r="21594" spans="17:17" x14ac:dyDescent="0.25">
      <c r="Q21594" s="27"/>
    </row>
    <row r="21595" spans="17:17" x14ac:dyDescent="0.25">
      <c r="Q21595" s="27"/>
    </row>
    <row r="21596" spans="17:17" x14ac:dyDescent="0.25">
      <c r="Q21596" s="27"/>
    </row>
    <row r="21597" spans="17:17" x14ac:dyDescent="0.25">
      <c r="Q21597" s="27"/>
    </row>
    <row r="21598" spans="17:17" x14ac:dyDescent="0.25">
      <c r="Q21598" s="27"/>
    </row>
    <row r="21599" spans="17:17" x14ac:dyDescent="0.25">
      <c r="Q21599" s="27"/>
    </row>
    <row r="21600" spans="17:17" x14ac:dyDescent="0.25">
      <c r="Q21600" s="27"/>
    </row>
    <row r="21601" spans="17:17" x14ac:dyDescent="0.25">
      <c r="Q21601" s="27"/>
    </row>
    <row r="21602" spans="17:17" x14ac:dyDescent="0.25">
      <c r="Q21602" s="27"/>
    </row>
    <row r="21603" spans="17:17" x14ac:dyDescent="0.25">
      <c r="Q21603" s="27"/>
    </row>
    <row r="21604" spans="17:17" x14ac:dyDescent="0.25">
      <c r="Q21604" s="27"/>
    </row>
    <row r="21605" spans="17:17" x14ac:dyDescent="0.25">
      <c r="Q21605" s="27"/>
    </row>
    <row r="21606" spans="17:17" x14ac:dyDescent="0.25">
      <c r="Q21606" s="27"/>
    </row>
    <row r="21607" spans="17:17" x14ac:dyDescent="0.25">
      <c r="Q21607" s="27"/>
    </row>
    <row r="21608" spans="17:17" x14ac:dyDescent="0.25">
      <c r="Q21608" s="27"/>
    </row>
    <row r="21609" spans="17:17" x14ac:dyDescent="0.25">
      <c r="Q21609" s="27"/>
    </row>
    <row r="21610" spans="17:17" x14ac:dyDescent="0.25">
      <c r="Q21610" s="27"/>
    </row>
    <row r="21611" spans="17:17" x14ac:dyDescent="0.25">
      <c r="Q21611" s="27"/>
    </row>
    <row r="21612" spans="17:17" x14ac:dyDescent="0.25">
      <c r="Q21612" s="27"/>
    </row>
    <row r="21613" spans="17:17" x14ac:dyDescent="0.25">
      <c r="Q21613" s="27"/>
    </row>
    <row r="21614" spans="17:17" x14ac:dyDescent="0.25">
      <c r="Q21614" s="27"/>
    </row>
    <row r="21615" spans="17:17" x14ac:dyDescent="0.25">
      <c r="Q21615" s="27"/>
    </row>
    <row r="21616" spans="17:17" x14ac:dyDescent="0.25">
      <c r="Q21616" s="27"/>
    </row>
    <row r="21617" spans="17:17" x14ac:dyDescent="0.25">
      <c r="Q21617" s="27"/>
    </row>
    <row r="21618" spans="17:17" x14ac:dyDescent="0.25">
      <c r="Q21618" s="27"/>
    </row>
    <row r="21619" spans="17:17" x14ac:dyDescent="0.25">
      <c r="Q21619" s="27"/>
    </row>
    <row r="21620" spans="17:17" x14ac:dyDescent="0.25">
      <c r="Q21620" s="27"/>
    </row>
    <row r="21621" spans="17:17" x14ac:dyDescent="0.25">
      <c r="Q21621" s="27"/>
    </row>
    <row r="21622" spans="17:17" x14ac:dyDescent="0.25">
      <c r="Q21622" s="27"/>
    </row>
    <row r="21623" spans="17:17" x14ac:dyDescent="0.25">
      <c r="Q21623" s="27"/>
    </row>
    <row r="21624" spans="17:17" x14ac:dyDescent="0.25">
      <c r="Q21624" s="27"/>
    </row>
    <row r="21625" spans="17:17" x14ac:dyDescent="0.25">
      <c r="Q21625" s="27"/>
    </row>
    <row r="21626" spans="17:17" x14ac:dyDescent="0.25">
      <c r="Q21626" s="27"/>
    </row>
    <row r="21627" spans="17:17" x14ac:dyDescent="0.25">
      <c r="Q21627" s="27"/>
    </row>
    <row r="21628" spans="17:17" x14ac:dyDescent="0.25">
      <c r="Q21628" s="27"/>
    </row>
    <row r="21629" spans="17:17" x14ac:dyDescent="0.25">
      <c r="Q21629" s="27"/>
    </row>
    <row r="21630" spans="17:17" x14ac:dyDescent="0.25">
      <c r="Q21630" s="27"/>
    </row>
    <row r="21631" spans="17:17" x14ac:dyDescent="0.25">
      <c r="Q21631" s="27"/>
    </row>
    <row r="21632" spans="17:17" x14ac:dyDescent="0.25">
      <c r="Q21632" s="27"/>
    </row>
    <row r="21633" spans="17:17" x14ac:dyDescent="0.25">
      <c r="Q21633" s="27"/>
    </row>
    <row r="21634" spans="17:17" x14ac:dyDescent="0.25">
      <c r="Q21634" s="27"/>
    </row>
    <row r="21635" spans="17:17" x14ac:dyDescent="0.25">
      <c r="Q21635" s="27"/>
    </row>
    <row r="21636" spans="17:17" x14ac:dyDescent="0.25">
      <c r="Q21636" s="27"/>
    </row>
    <row r="21637" spans="17:17" x14ac:dyDescent="0.25">
      <c r="Q21637" s="27"/>
    </row>
    <row r="21638" spans="17:17" x14ac:dyDescent="0.25">
      <c r="Q21638" s="27"/>
    </row>
    <row r="21639" spans="17:17" x14ac:dyDescent="0.25">
      <c r="Q21639" s="27"/>
    </row>
    <row r="21640" spans="17:17" x14ac:dyDescent="0.25">
      <c r="Q21640" s="27"/>
    </row>
    <row r="21641" spans="17:17" x14ac:dyDescent="0.25">
      <c r="Q21641" s="27"/>
    </row>
    <row r="21642" spans="17:17" x14ac:dyDescent="0.25">
      <c r="Q21642" s="27"/>
    </row>
    <row r="21643" spans="17:17" x14ac:dyDescent="0.25">
      <c r="Q21643" s="27"/>
    </row>
    <row r="21644" spans="17:17" x14ac:dyDescent="0.25">
      <c r="Q21644" s="27"/>
    </row>
    <row r="21645" spans="17:17" x14ac:dyDescent="0.25">
      <c r="Q21645" s="27"/>
    </row>
    <row r="21646" spans="17:17" x14ac:dyDescent="0.25">
      <c r="Q21646" s="27"/>
    </row>
    <row r="21647" spans="17:17" x14ac:dyDescent="0.25">
      <c r="Q21647" s="27"/>
    </row>
    <row r="21648" spans="17:17" x14ac:dyDescent="0.25">
      <c r="Q21648" s="27"/>
    </row>
    <row r="21649" spans="17:17" x14ac:dyDescent="0.25">
      <c r="Q21649" s="27"/>
    </row>
    <row r="21650" spans="17:17" x14ac:dyDescent="0.25">
      <c r="Q21650" s="27"/>
    </row>
    <row r="21651" spans="17:17" x14ac:dyDescent="0.25">
      <c r="Q21651" s="27"/>
    </row>
    <row r="21652" spans="17:17" x14ac:dyDescent="0.25">
      <c r="Q21652" s="27"/>
    </row>
    <row r="21653" spans="17:17" x14ac:dyDescent="0.25">
      <c r="Q21653" s="27"/>
    </row>
    <row r="21654" spans="17:17" x14ac:dyDescent="0.25">
      <c r="Q21654" s="27"/>
    </row>
    <row r="21655" spans="17:17" x14ac:dyDescent="0.25">
      <c r="Q21655" s="27"/>
    </row>
    <row r="21656" spans="17:17" x14ac:dyDescent="0.25">
      <c r="Q21656" s="27"/>
    </row>
    <row r="21657" spans="17:17" x14ac:dyDescent="0.25">
      <c r="Q21657" s="27"/>
    </row>
    <row r="21658" spans="17:17" x14ac:dyDescent="0.25">
      <c r="Q21658" s="27"/>
    </row>
    <row r="21659" spans="17:17" x14ac:dyDescent="0.25">
      <c r="Q21659" s="27"/>
    </row>
    <row r="21660" spans="17:17" x14ac:dyDescent="0.25">
      <c r="Q21660" s="27"/>
    </row>
    <row r="21661" spans="17:17" x14ac:dyDescent="0.25">
      <c r="Q21661" s="27"/>
    </row>
    <row r="21662" spans="17:17" x14ac:dyDescent="0.25">
      <c r="Q21662" s="27"/>
    </row>
    <row r="21663" spans="17:17" x14ac:dyDescent="0.25">
      <c r="Q21663" s="27"/>
    </row>
    <row r="21664" spans="17:17" x14ac:dyDescent="0.25">
      <c r="Q21664" s="27"/>
    </row>
    <row r="21665" spans="17:17" x14ac:dyDescent="0.25">
      <c r="Q21665" s="27"/>
    </row>
    <row r="21666" spans="17:17" x14ac:dyDescent="0.25">
      <c r="Q21666" s="27"/>
    </row>
    <row r="21667" spans="17:17" x14ac:dyDescent="0.25">
      <c r="Q21667" s="27"/>
    </row>
    <row r="21668" spans="17:17" x14ac:dyDescent="0.25">
      <c r="Q21668" s="27"/>
    </row>
    <row r="21669" spans="17:17" x14ac:dyDescent="0.25">
      <c r="Q21669" s="27"/>
    </row>
    <row r="21670" spans="17:17" x14ac:dyDescent="0.25">
      <c r="Q21670" s="27"/>
    </row>
    <row r="21671" spans="17:17" x14ac:dyDescent="0.25">
      <c r="Q21671" s="27"/>
    </row>
    <row r="21672" spans="17:17" x14ac:dyDescent="0.25">
      <c r="Q21672" s="27"/>
    </row>
    <row r="21673" spans="17:17" x14ac:dyDescent="0.25">
      <c r="Q21673" s="27"/>
    </row>
    <row r="21674" spans="17:17" x14ac:dyDescent="0.25">
      <c r="Q21674" s="27"/>
    </row>
    <row r="21675" spans="17:17" x14ac:dyDescent="0.25">
      <c r="Q21675" s="27"/>
    </row>
    <row r="21676" spans="17:17" x14ac:dyDescent="0.25">
      <c r="Q21676" s="27"/>
    </row>
    <row r="21677" spans="17:17" x14ac:dyDescent="0.25">
      <c r="Q21677" s="27"/>
    </row>
    <row r="21678" spans="17:17" x14ac:dyDescent="0.25">
      <c r="Q21678" s="27"/>
    </row>
    <row r="21679" spans="17:17" x14ac:dyDescent="0.25">
      <c r="Q21679" s="27"/>
    </row>
    <row r="21680" spans="17:17" x14ac:dyDescent="0.25">
      <c r="Q21680" s="27"/>
    </row>
    <row r="21681" spans="17:17" x14ac:dyDescent="0.25">
      <c r="Q21681" s="27"/>
    </row>
    <row r="21682" spans="17:17" x14ac:dyDescent="0.25">
      <c r="Q21682" s="27"/>
    </row>
    <row r="21683" spans="17:17" x14ac:dyDescent="0.25">
      <c r="Q21683" s="27"/>
    </row>
    <row r="21684" spans="17:17" x14ac:dyDescent="0.25">
      <c r="Q21684" s="27"/>
    </row>
    <row r="21685" spans="17:17" x14ac:dyDescent="0.25">
      <c r="Q21685" s="27"/>
    </row>
    <row r="21686" spans="17:17" x14ac:dyDescent="0.25">
      <c r="Q21686" s="27"/>
    </row>
    <row r="21687" spans="17:17" x14ac:dyDescent="0.25">
      <c r="Q21687" s="27"/>
    </row>
    <row r="21688" spans="17:17" x14ac:dyDescent="0.25">
      <c r="Q21688" s="27"/>
    </row>
    <row r="21689" spans="17:17" x14ac:dyDescent="0.25">
      <c r="Q21689" s="27"/>
    </row>
    <row r="21690" spans="17:17" x14ac:dyDescent="0.25">
      <c r="Q21690" s="27"/>
    </row>
    <row r="21691" spans="17:17" x14ac:dyDescent="0.25">
      <c r="Q21691" s="27"/>
    </row>
    <row r="21692" spans="17:17" x14ac:dyDescent="0.25">
      <c r="Q21692" s="27"/>
    </row>
    <row r="21693" spans="17:17" x14ac:dyDescent="0.25">
      <c r="Q21693" s="27"/>
    </row>
    <row r="21694" spans="17:17" x14ac:dyDescent="0.25">
      <c r="Q21694" s="27"/>
    </row>
    <row r="21695" spans="17:17" x14ac:dyDescent="0.25">
      <c r="Q21695" s="27"/>
    </row>
    <row r="21696" spans="17:17" x14ac:dyDescent="0.25">
      <c r="Q21696" s="27"/>
    </row>
    <row r="21697" spans="17:17" x14ac:dyDescent="0.25">
      <c r="Q21697" s="27"/>
    </row>
    <row r="21698" spans="17:17" x14ac:dyDescent="0.25">
      <c r="Q21698" s="27"/>
    </row>
    <row r="21699" spans="17:17" x14ac:dyDescent="0.25">
      <c r="Q21699" s="27"/>
    </row>
    <row r="21700" spans="17:17" x14ac:dyDescent="0.25">
      <c r="Q21700" s="27"/>
    </row>
    <row r="21701" spans="17:17" x14ac:dyDescent="0.25">
      <c r="Q21701" s="27"/>
    </row>
    <row r="21702" spans="17:17" x14ac:dyDescent="0.25">
      <c r="Q21702" s="27"/>
    </row>
    <row r="21703" spans="17:17" x14ac:dyDescent="0.25">
      <c r="Q21703" s="27"/>
    </row>
    <row r="21704" spans="17:17" x14ac:dyDescent="0.25">
      <c r="Q21704" s="27"/>
    </row>
    <row r="21705" spans="17:17" x14ac:dyDescent="0.25">
      <c r="Q21705" s="27"/>
    </row>
    <row r="21706" spans="17:17" x14ac:dyDescent="0.25">
      <c r="Q21706" s="27"/>
    </row>
    <row r="21707" spans="17:17" x14ac:dyDescent="0.25">
      <c r="Q21707" s="27"/>
    </row>
    <row r="21708" spans="17:17" x14ac:dyDescent="0.25">
      <c r="Q21708" s="27"/>
    </row>
    <row r="21709" spans="17:17" x14ac:dyDescent="0.25">
      <c r="Q21709" s="27"/>
    </row>
    <row r="21710" spans="17:17" x14ac:dyDescent="0.25">
      <c r="Q21710" s="27"/>
    </row>
    <row r="21711" spans="17:17" x14ac:dyDescent="0.25">
      <c r="Q21711" s="27"/>
    </row>
    <row r="21712" spans="17:17" x14ac:dyDescent="0.25">
      <c r="Q21712" s="27"/>
    </row>
    <row r="21713" spans="17:17" x14ac:dyDescent="0.25">
      <c r="Q21713" s="27"/>
    </row>
    <row r="21714" spans="17:17" x14ac:dyDescent="0.25">
      <c r="Q21714" s="27"/>
    </row>
    <row r="21715" spans="17:17" x14ac:dyDescent="0.25">
      <c r="Q21715" s="27"/>
    </row>
    <row r="21716" spans="17:17" x14ac:dyDescent="0.25">
      <c r="Q21716" s="27"/>
    </row>
    <row r="21717" spans="17:17" x14ac:dyDescent="0.25">
      <c r="Q21717" s="27"/>
    </row>
    <row r="21718" spans="17:17" x14ac:dyDescent="0.25">
      <c r="Q21718" s="27"/>
    </row>
    <row r="21719" spans="17:17" x14ac:dyDescent="0.25">
      <c r="Q21719" s="27"/>
    </row>
    <row r="21720" spans="17:17" x14ac:dyDescent="0.25">
      <c r="Q21720" s="27"/>
    </row>
    <row r="21721" spans="17:17" x14ac:dyDescent="0.25">
      <c r="Q21721" s="27"/>
    </row>
    <row r="21722" spans="17:17" x14ac:dyDescent="0.25">
      <c r="Q21722" s="27"/>
    </row>
    <row r="21723" spans="17:17" x14ac:dyDescent="0.25">
      <c r="Q21723" s="27"/>
    </row>
    <row r="21724" spans="17:17" x14ac:dyDescent="0.25">
      <c r="Q21724" s="27"/>
    </row>
    <row r="21725" spans="17:17" x14ac:dyDescent="0.25">
      <c r="Q21725" s="27"/>
    </row>
    <row r="21726" spans="17:17" x14ac:dyDescent="0.25">
      <c r="Q21726" s="27"/>
    </row>
    <row r="21727" spans="17:17" x14ac:dyDescent="0.25">
      <c r="Q21727" s="27"/>
    </row>
    <row r="21728" spans="17:17" x14ac:dyDescent="0.25">
      <c r="Q21728" s="27"/>
    </row>
    <row r="21729" spans="17:17" x14ac:dyDescent="0.25">
      <c r="Q21729" s="27"/>
    </row>
    <row r="21730" spans="17:17" x14ac:dyDescent="0.25">
      <c r="Q21730" s="27"/>
    </row>
    <row r="21731" spans="17:17" x14ac:dyDescent="0.25">
      <c r="Q21731" s="27"/>
    </row>
    <row r="21732" spans="17:17" x14ac:dyDescent="0.25">
      <c r="Q21732" s="27"/>
    </row>
    <row r="21733" spans="17:17" x14ac:dyDescent="0.25">
      <c r="Q21733" s="27"/>
    </row>
    <row r="21734" spans="17:17" x14ac:dyDescent="0.25">
      <c r="Q21734" s="27"/>
    </row>
    <row r="21735" spans="17:17" x14ac:dyDescent="0.25">
      <c r="Q21735" s="27"/>
    </row>
    <row r="21736" spans="17:17" x14ac:dyDescent="0.25">
      <c r="Q21736" s="27"/>
    </row>
    <row r="21737" spans="17:17" x14ac:dyDescent="0.25">
      <c r="Q21737" s="27"/>
    </row>
    <row r="21738" spans="17:17" x14ac:dyDescent="0.25">
      <c r="Q21738" s="27"/>
    </row>
    <row r="21739" spans="17:17" x14ac:dyDescent="0.25">
      <c r="Q21739" s="27"/>
    </row>
    <row r="21740" spans="17:17" x14ac:dyDescent="0.25">
      <c r="Q21740" s="27"/>
    </row>
    <row r="21741" spans="17:17" x14ac:dyDescent="0.25">
      <c r="Q21741" s="27"/>
    </row>
    <row r="21742" spans="17:17" x14ac:dyDescent="0.25">
      <c r="Q21742" s="27"/>
    </row>
    <row r="21743" spans="17:17" x14ac:dyDescent="0.25">
      <c r="Q21743" s="27"/>
    </row>
    <row r="21744" spans="17:17" x14ac:dyDescent="0.25">
      <c r="Q21744" s="27"/>
    </row>
    <row r="21745" spans="17:17" x14ac:dyDescent="0.25">
      <c r="Q21745" s="27"/>
    </row>
    <row r="21746" spans="17:17" x14ac:dyDescent="0.25">
      <c r="Q21746" s="27"/>
    </row>
    <row r="21747" spans="17:17" x14ac:dyDescent="0.25">
      <c r="Q21747" s="27"/>
    </row>
    <row r="21748" spans="17:17" x14ac:dyDescent="0.25">
      <c r="Q21748" s="27"/>
    </row>
    <row r="21749" spans="17:17" x14ac:dyDescent="0.25">
      <c r="Q21749" s="27"/>
    </row>
    <row r="21750" spans="17:17" x14ac:dyDescent="0.25">
      <c r="Q21750" s="27"/>
    </row>
    <row r="21751" spans="17:17" x14ac:dyDescent="0.25">
      <c r="Q21751" s="27"/>
    </row>
    <row r="21752" spans="17:17" x14ac:dyDescent="0.25">
      <c r="Q21752" s="27"/>
    </row>
    <row r="21753" spans="17:17" x14ac:dyDescent="0.25">
      <c r="Q21753" s="27"/>
    </row>
    <row r="21754" spans="17:17" x14ac:dyDescent="0.25">
      <c r="Q21754" s="27"/>
    </row>
    <row r="21755" spans="17:17" x14ac:dyDescent="0.25">
      <c r="Q21755" s="27"/>
    </row>
    <row r="21756" spans="17:17" x14ac:dyDescent="0.25">
      <c r="Q21756" s="27"/>
    </row>
    <row r="21757" spans="17:17" x14ac:dyDescent="0.25">
      <c r="Q21757" s="27"/>
    </row>
    <row r="21758" spans="17:17" x14ac:dyDescent="0.25">
      <c r="Q21758" s="27"/>
    </row>
    <row r="21759" spans="17:17" x14ac:dyDescent="0.25">
      <c r="Q21759" s="27"/>
    </row>
    <row r="21760" spans="17:17" x14ac:dyDescent="0.25">
      <c r="Q21760" s="27"/>
    </row>
    <row r="21761" spans="17:17" x14ac:dyDescent="0.25">
      <c r="Q21761" s="27"/>
    </row>
    <row r="21762" spans="17:17" x14ac:dyDescent="0.25">
      <c r="Q21762" s="27"/>
    </row>
    <row r="21763" spans="17:17" x14ac:dyDescent="0.25">
      <c r="Q21763" s="27"/>
    </row>
    <row r="21764" spans="17:17" x14ac:dyDescent="0.25">
      <c r="Q21764" s="27"/>
    </row>
    <row r="21765" spans="17:17" x14ac:dyDescent="0.25">
      <c r="Q21765" s="27"/>
    </row>
    <row r="21766" spans="17:17" x14ac:dyDescent="0.25">
      <c r="Q21766" s="27"/>
    </row>
    <row r="21767" spans="17:17" x14ac:dyDescent="0.25">
      <c r="Q21767" s="27"/>
    </row>
    <row r="21768" spans="17:17" x14ac:dyDescent="0.25">
      <c r="Q21768" s="27"/>
    </row>
    <row r="21769" spans="17:17" x14ac:dyDescent="0.25">
      <c r="Q21769" s="27"/>
    </row>
    <row r="21770" spans="17:17" x14ac:dyDescent="0.25">
      <c r="Q21770" s="27"/>
    </row>
    <row r="21771" spans="17:17" x14ac:dyDescent="0.25">
      <c r="Q21771" s="27"/>
    </row>
    <row r="21772" spans="17:17" x14ac:dyDescent="0.25">
      <c r="Q21772" s="27"/>
    </row>
    <row r="21773" spans="17:17" x14ac:dyDescent="0.25">
      <c r="Q21773" s="27"/>
    </row>
    <row r="21774" spans="17:17" x14ac:dyDescent="0.25">
      <c r="Q21774" s="27"/>
    </row>
    <row r="21775" spans="17:17" x14ac:dyDescent="0.25">
      <c r="Q21775" s="27"/>
    </row>
    <row r="21776" spans="17:17" x14ac:dyDescent="0.25">
      <c r="Q21776" s="27"/>
    </row>
    <row r="21777" spans="17:17" x14ac:dyDescent="0.25">
      <c r="Q21777" s="27"/>
    </row>
    <row r="21778" spans="17:17" x14ac:dyDescent="0.25">
      <c r="Q21778" s="27"/>
    </row>
    <row r="21779" spans="17:17" x14ac:dyDescent="0.25">
      <c r="Q21779" s="27"/>
    </row>
    <row r="21780" spans="17:17" x14ac:dyDescent="0.25">
      <c r="Q21780" s="27"/>
    </row>
    <row r="21781" spans="17:17" x14ac:dyDescent="0.25">
      <c r="Q21781" s="27"/>
    </row>
    <row r="21782" spans="17:17" x14ac:dyDescent="0.25">
      <c r="Q21782" s="27"/>
    </row>
    <row r="21783" spans="17:17" x14ac:dyDescent="0.25">
      <c r="Q21783" s="27"/>
    </row>
    <row r="21784" spans="17:17" x14ac:dyDescent="0.25">
      <c r="Q21784" s="27"/>
    </row>
    <row r="21785" spans="17:17" x14ac:dyDescent="0.25">
      <c r="Q21785" s="27"/>
    </row>
    <row r="21786" spans="17:17" x14ac:dyDescent="0.25">
      <c r="Q21786" s="27"/>
    </row>
    <row r="21787" spans="17:17" x14ac:dyDescent="0.25">
      <c r="Q21787" s="27"/>
    </row>
    <row r="21788" spans="17:17" x14ac:dyDescent="0.25">
      <c r="Q21788" s="27"/>
    </row>
    <row r="21789" spans="17:17" x14ac:dyDescent="0.25">
      <c r="Q21789" s="27"/>
    </row>
    <row r="21790" spans="17:17" x14ac:dyDescent="0.25">
      <c r="Q21790" s="27"/>
    </row>
    <row r="21791" spans="17:17" x14ac:dyDescent="0.25">
      <c r="Q21791" s="27"/>
    </row>
    <row r="21792" spans="17:17" x14ac:dyDescent="0.25">
      <c r="Q21792" s="27"/>
    </row>
    <row r="21793" spans="17:17" x14ac:dyDescent="0.25">
      <c r="Q21793" s="27"/>
    </row>
    <row r="21794" spans="17:17" x14ac:dyDescent="0.25">
      <c r="Q21794" s="27"/>
    </row>
    <row r="21795" spans="17:17" x14ac:dyDescent="0.25">
      <c r="Q21795" s="27"/>
    </row>
    <row r="21796" spans="17:17" x14ac:dyDescent="0.25">
      <c r="Q21796" s="27"/>
    </row>
    <row r="21797" spans="17:17" x14ac:dyDescent="0.25">
      <c r="Q21797" s="27"/>
    </row>
    <row r="21798" spans="17:17" x14ac:dyDescent="0.25">
      <c r="Q21798" s="27"/>
    </row>
    <row r="21799" spans="17:17" x14ac:dyDescent="0.25">
      <c r="Q21799" s="27"/>
    </row>
    <row r="21800" spans="17:17" x14ac:dyDescent="0.25">
      <c r="Q21800" s="27"/>
    </row>
    <row r="21801" spans="17:17" x14ac:dyDescent="0.25">
      <c r="Q21801" s="27"/>
    </row>
    <row r="21802" spans="17:17" x14ac:dyDescent="0.25">
      <c r="Q21802" s="27"/>
    </row>
    <row r="21803" spans="17:17" x14ac:dyDescent="0.25">
      <c r="Q21803" s="27"/>
    </row>
    <row r="21804" spans="17:17" x14ac:dyDescent="0.25">
      <c r="Q21804" s="27"/>
    </row>
    <row r="21805" spans="17:17" x14ac:dyDescent="0.25">
      <c r="Q21805" s="27"/>
    </row>
    <row r="21806" spans="17:17" x14ac:dyDescent="0.25">
      <c r="Q21806" s="27"/>
    </row>
    <row r="21807" spans="17:17" x14ac:dyDescent="0.25">
      <c r="Q21807" s="27"/>
    </row>
    <row r="21808" spans="17:17" x14ac:dyDescent="0.25">
      <c r="Q21808" s="27"/>
    </row>
    <row r="21809" spans="17:17" x14ac:dyDescent="0.25">
      <c r="Q21809" s="27"/>
    </row>
    <row r="21810" spans="17:17" x14ac:dyDescent="0.25">
      <c r="Q21810" s="27"/>
    </row>
    <row r="21811" spans="17:17" x14ac:dyDescent="0.25">
      <c r="Q21811" s="27"/>
    </row>
    <row r="21812" spans="17:17" x14ac:dyDescent="0.25">
      <c r="Q21812" s="27"/>
    </row>
    <row r="21813" spans="17:17" x14ac:dyDescent="0.25">
      <c r="Q21813" s="27"/>
    </row>
    <row r="21814" spans="17:17" x14ac:dyDescent="0.25">
      <c r="Q21814" s="27"/>
    </row>
    <row r="21815" spans="17:17" x14ac:dyDescent="0.25">
      <c r="Q21815" s="27"/>
    </row>
    <row r="21816" spans="17:17" x14ac:dyDescent="0.25">
      <c r="Q21816" s="27"/>
    </row>
    <row r="21817" spans="17:17" x14ac:dyDescent="0.25">
      <c r="Q21817" s="27"/>
    </row>
    <row r="21818" spans="17:17" x14ac:dyDescent="0.25">
      <c r="Q21818" s="27"/>
    </row>
    <row r="21819" spans="17:17" x14ac:dyDescent="0.25">
      <c r="Q21819" s="27"/>
    </row>
    <row r="21820" spans="17:17" x14ac:dyDescent="0.25">
      <c r="Q21820" s="27"/>
    </row>
    <row r="21821" spans="17:17" x14ac:dyDescent="0.25">
      <c r="Q21821" s="27"/>
    </row>
    <row r="21822" spans="17:17" x14ac:dyDescent="0.25">
      <c r="Q21822" s="27"/>
    </row>
    <row r="21823" spans="17:17" x14ac:dyDescent="0.25">
      <c r="Q21823" s="27"/>
    </row>
    <row r="21824" spans="17:17" x14ac:dyDescent="0.25">
      <c r="Q21824" s="27"/>
    </row>
    <row r="21825" spans="17:17" x14ac:dyDescent="0.25">
      <c r="Q21825" s="27"/>
    </row>
    <row r="21826" spans="17:17" x14ac:dyDescent="0.25">
      <c r="Q21826" s="27"/>
    </row>
    <row r="21827" spans="17:17" x14ac:dyDescent="0.25">
      <c r="Q21827" s="27"/>
    </row>
    <row r="21828" spans="17:17" x14ac:dyDescent="0.25">
      <c r="Q21828" s="27"/>
    </row>
    <row r="21829" spans="17:17" x14ac:dyDescent="0.25">
      <c r="Q21829" s="27"/>
    </row>
    <row r="21830" spans="17:17" x14ac:dyDescent="0.25">
      <c r="Q21830" s="27"/>
    </row>
    <row r="21831" spans="17:17" x14ac:dyDescent="0.25">
      <c r="Q21831" s="27"/>
    </row>
    <row r="21832" spans="17:17" x14ac:dyDescent="0.25">
      <c r="Q21832" s="27"/>
    </row>
    <row r="21833" spans="17:17" x14ac:dyDescent="0.25">
      <c r="Q21833" s="27"/>
    </row>
    <row r="21834" spans="17:17" x14ac:dyDescent="0.25">
      <c r="Q21834" s="27"/>
    </row>
    <row r="21835" spans="17:17" x14ac:dyDescent="0.25">
      <c r="Q21835" s="27"/>
    </row>
    <row r="21836" spans="17:17" x14ac:dyDescent="0.25">
      <c r="Q21836" s="27"/>
    </row>
    <row r="21837" spans="17:17" x14ac:dyDescent="0.25">
      <c r="Q21837" s="27"/>
    </row>
    <row r="21838" spans="17:17" x14ac:dyDescent="0.25">
      <c r="Q21838" s="27"/>
    </row>
    <row r="21839" spans="17:17" x14ac:dyDescent="0.25">
      <c r="Q21839" s="27"/>
    </row>
    <row r="21840" spans="17:17" x14ac:dyDescent="0.25">
      <c r="Q21840" s="27"/>
    </row>
    <row r="21841" spans="17:17" x14ac:dyDescent="0.25">
      <c r="Q21841" s="27"/>
    </row>
    <row r="21842" spans="17:17" x14ac:dyDescent="0.25">
      <c r="Q21842" s="27"/>
    </row>
    <row r="21843" spans="17:17" x14ac:dyDescent="0.25">
      <c r="Q21843" s="27"/>
    </row>
    <row r="21844" spans="17:17" x14ac:dyDescent="0.25">
      <c r="Q21844" s="27"/>
    </row>
    <row r="21845" spans="17:17" x14ac:dyDescent="0.25">
      <c r="Q21845" s="27"/>
    </row>
    <row r="21846" spans="17:17" x14ac:dyDescent="0.25">
      <c r="Q21846" s="27"/>
    </row>
    <row r="21847" spans="17:17" x14ac:dyDescent="0.25">
      <c r="Q21847" s="27"/>
    </row>
    <row r="21848" spans="17:17" x14ac:dyDescent="0.25">
      <c r="Q21848" s="27"/>
    </row>
    <row r="21849" spans="17:17" x14ac:dyDescent="0.25">
      <c r="Q21849" s="27"/>
    </row>
    <row r="21850" spans="17:17" x14ac:dyDescent="0.25">
      <c r="Q21850" s="27"/>
    </row>
    <row r="21851" spans="17:17" x14ac:dyDescent="0.25">
      <c r="Q21851" s="27"/>
    </row>
    <row r="21852" spans="17:17" x14ac:dyDescent="0.25">
      <c r="Q21852" s="27"/>
    </row>
    <row r="21853" spans="17:17" x14ac:dyDescent="0.25">
      <c r="Q21853" s="27"/>
    </row>
    <row r="21854" spans="17:17" x14ac:dyDescent="0.25">
      <c r="Q21854" s="27"/>
    </row>
    <row r="21855" spans="17:17" x14ac:dyDescent="0.25">
      <c r="Q21855" s="27"/>
    </row>
    <row r="21856" spans="17:17" x14ac:dyDescent="0.25">
      <c r="Q21856" s="27"/>
    </row>
    <row r="21857" spans="17:17" x14ac:dyDescent="0.25">
      <c r="Q21857" s="27"/>
    </row>
    <row r="21858" spans="17:17" x14ac:dyDescent="0.25">
      <c r="Q21858" s="27"/>
    </row>
    <row r="21859" spans="17:17" x14ac:dyDescent="0.25">
      <c r="Q21859" s="27"/>
    </row>
    <row r="21860" spans="17:17" x14ac:dyDescent="0.25">
      <c r="Q21860" s="27"/>
    </row>
    <row r="21861" spans="17:17" x14ac:dyDescent="0.25">
      <c r="Q21861" s="27"/>
    </row>
    <row r="21862" spans="17:17" x14ac:dyDescent="0.25">
      <c r="Q21862" s="27"/>
    </row>
    <row r="21863" spans="17:17" x14ac:dyDescent="0.25">
      <c r="Q21863" s="27"/>
    </row>
    <row r="21864" spans="17:17" x14ac:dyDescent="0.25">
      <c r="Q21864" s="27"/>
    </row>
    <row r="21865" spans="17:17" x14ac:dyDescent="0.25">
      <c r="Q21865" s="27"/>
    </row>
    <row r="21866" spans="17:17" x14ac:dyDescent="0.25">
      <c r="Q21866" s="27"/>
    </row>
    <row r="21867" spans="17:17" x14ac:dyDescent="0.25">
      <c r="Q21867" s="27"/>
    </row>
    <row r="21868" spans="17:17" x14ac:dyDescent="0.25">
      <c r="Q21868" s="27"/>
    </row>
    <row r="21869" spans="17:17" x14ac:dyDescent="0.25">
      <c r="Q21869" s="27"/>
    </row>
    <row r="21870" spans="17:17" x14ac:dyDescent="0.25">
      <c r="Q21870" s="27"/>
    </row>
    <row r="21871" spans="17:17" x14ac:dyDescent="0.25">
      <c r="Q21871" s="27"/>
    </row>
    <row r="21872" spans="17:17" x14ac:dyDescent="0.25">
      <c r="Q21872" s="27"/>
    </row>
    <row r="21873" spans="17:17" x14ac:dyDescent="0.25">
      <c r="Q21873" s="27"/>
    </row>
    <row r="21874" spans="17:17" x14ac:dyDescent="0.25">
      <c r="Q21874" s="27"/>
    </row>
    <row r="21875" spans="17:17" x14ac:dyDescent="0.25">
      <c r="Q21875" s="27"/>
    </row>
    <row r="21876" spans="17:17" x14ac:dyDescent="0.25">
      <c r="Q21876" s="27"/>
    </row>
    <row r="21877" spans="17:17" x14ac:dyDescent="0.25">
      <c r="Q21877" s="27"/>
    </row>
    <row r="21878" spans="17:17" x14ac:dyDescent="0.25">
      <c r="Q21878" s="27"/>
    </row>
    <row r="21879" spans="17:17" x14ac:dyDescent="0.25">
      <c r="Q21879" s="27"/>
    </row>
    <row r="21880" spans="17:17" x14ac:dyDescent="0.25">
      <c r="Q21880" s="27"/>
    </row>
    <row r="21881" spans="17:17" x14ac:dyDescent="0.25">
      <c r="Q21881" s="27"/>
    </row>
    <row r="21882" spans="17:17" x14ac:dyDescent="0.25">
      <c r="Q21882" s="27"/>
    </row>
    <row r="21883" spans="17:17" x14ac:dyDescent="0.25">
      <c r="Q21883" s="27"/>
    </row>
    <row r="21884" spans="17:17" x14ac:dyDescent="0.25">
      <c r="Q21884" s="27"/>
    </row>
    <row r="21885" spans="17:17" x14ac:dyDescent="0.25">
      <c r="Q21885" s="27"/>
    </row>
    <row r="21886" spans="17:17" x14ac:dyDescent="0.25">
      <c r="Q21886" s="27"/>
    </row>
    <row r="21887" spans="17:17" x14ac:dyDescent="0.25">
      <c r="Q21887" s="27"/>
    </row>
    <row r="21888" spans="17:17" x14ac:dyDescent="0.25">
      <c r="Q21888" s="27"/>
    </row>
    <row r="21889" spans="17:17" x14ac:dyDescent="0.25">
      <c r="Q21889" s="27"/>
    </row>
    <row r="21890" spans="17:17" x14ac:dyDescent="0.25">
      <c r="Q21890" s="27"/>
    </row>
    <row r="21891" spans="17:17" x14ac:dyDescent="0.25">
      <c r="Q21891" s="27"/>
    </row>
    <row r="21892" spans="17:17" x14ac:dyDescent="0.25">
      <c r="Q21892" s="27"/>
    </row>
    <row r="21893" spans="17:17" x14ac:dyDescent="0.25">
      <c r="Q21893" s="27"/>
    </row>
    <row r="21894" spans="17:17" x14ac:dyDescent="0.25">
      <c r="Q21894" s="27"/>
    </row>
    <row r="21895" spans="17:17" x14ac:dyDescent="0.25">
      <c r="Q21895" s="27"/>
    </row>
    <row r="21896" spans="17:17" x14ac:dyDescent="0.25">
      <c r="Q21896" s="27"/>
    </row>
    <row r="21897" spans="17:17" x14ac:dyDescent="0.25">
      <c r="Q21897" s="27"/>
    </row>
    <row r="21898" spans="17:17" x14ac:dyDescent="0.25">
      <c r="Q21898" s="27"/>
    </row>
    <row r="21899" spans="17:17" x14ac:dyDescent="0.25">
      <c r="Q21899" s="27"/>
    </row>
    <row r="21900" spans="17:17" x14ac:dyDescent="0.25">
      <c r="Q21900" s="27"/>
    </row>
    <row r="21901" spans="17:17" x14ac:dyDescent="0.25">
      <c r="Q21901" s="27"/>
    </row>
    <row r="21902" spans="17:17" x14ac:dyDescent="0.25">
      <c r="Q21902" s="27"/>
    </row>
    <row r="21903" spans="17:17" x14ac:dyDescent="0.25">
      <c r="Q21903" s="27"/>
    </row>
    <row r="21904" spans="17:17" x14ac:dyDescent="0.25">
      <c r="Q21904" s="27"/>
    </row>
    <row r="21905" spans="17:17" x14ac:dyDescent="0.25">
      <c r="Q21905" s="27"/>
    </row>
    <row r="21906" spans="17:17" x14ac:dyDescent="0.25">
      <c r="Q21906" s="27"/>
    </row>
    <row r="21907" spans="17:17" x14ac:dyDescent="0.25">
      <c r="Q21907" s="27"/>
    </row>
    <row r="21908" spans="17:17" x14ac:dyDescent="0.25">
      <c r="Q21908" s="27"/>
    </row>
    <row r="21909" spans="17:17" x14ac:dyDescent="0.25">
      <c r="Q21909" s="27"/>
    </row>
    <row r="21910" spans="17:17" x14ac:dyDescent="0.25">
      <c r="Q21910" s="27"/>
    </row>
    <row r="21911" spans="17:17" x14ac:dyDescent="0.25">
      <c r="Q21911" s="27"/>
    </row>
    <row r="21912" spans="17:17" x14ac:dyDescent="0.25">
      <c r="Q21912" s="27"/>
    </row>
    <row r="21913" spans="17:17" x14ac:dyDescent="0.25">
      <c r="Q21913" s="27"/>
    </row>
    <row r="21914" spans="17:17" x14ac:dyDescent="0.25">
      <c r="Q21914" s="27"/>
    </row>
    <row r="21915" spans="17:17" x14ac:dyDescent="0.25">
      <c r="Q21915" s="27"/>
    </row>
    <row r="21916" spans="17:17" x14ac:dyDescent="0.25">
      <c r="Q21916" s="27"/>
    </row>
    <row r="21917" spans="17:17" x14ac:dyDescent="0.25">
      <c r="Q21917" s="27"/>
    </row>
    <row r="21918" spans="17:17" x14ac:dyDescent="0.25">
      <c r="Q21918" s="27"/>
    </row>
    <row r="21919" spans="17:17" x14ac:dyDescent="0.25">
      <c r="Q21919" s="27"/>
    </row>
    <row r="21920" spans="17:17" x14ac:dyDescent="0.25">
      <c r="Q21920" s="27"/>
    </row>
    <row r="21921" spans="17:17" x14ac:dyDescent="0.25">
      <c r="Q21921" s="27"/>
    </row>
    <row r="21922" spans="17:17" x14ac:dyDescent="0.25">
      <c r="Q21922" s="27"/>
    </row>
    <row r="21923" spans="17:17" x14ac:dyDescent="0.25">
      <c r="Q21923" s="27"/>
    </row>
    <row r="21924" spans="17:17" x14ac:dyDescent="0.25">
      <c r="Q21924" s="27"/>
    </row>
    <row r="21925" spans="17:17" x14ac:dyDescent="0.25">
      <c r="Q21925" s="27"/>
    </row>
    <row r="21926" spans="17:17" x14ac:dyDescent="0.25">
      <c r="Q21926" s="27"/>
    </row>
    <row r="21927" spans="17:17" x14ac:dyDescent="0.25">
      <c r="Q21927" s="27"/>
    </row>
    <row r="21928" spans="17:17" x14ac:dyDescent="0.25">
      <c r="Q21928" s="27"/>
    </row>
    <row r="21929" spans="17:17" x14ac:dyDescent="0.25">
      <c r="Q21929" s="27"/>
    </row>
    <row r="21930" spans="17:17" x14ac:dyDescent="0.25">
      <c r="Q21930" s="27"/>
    </row>
    <row r="21931" spans="17:17" x14ac:dyDescent="0.25">
      <c r="Q21931" s="27"/>
    </row>
    <row r="21932" spans="17:17" x14ac:dyDescent="0.25">
      <c r="Q21932" s="27"/>
    </row>
    <row r="21933" spans="17:17" x14ac:dyDescent="0.25">
      <c r="Q21933" s="27"/>
    </row>
    <row r="21934" spans="17:17" x14ac:dyDescent="0.25">
      <c r="Q21934" s="27"/>
    </row>
    <row r="21935" spans="17:17" x14ac:dyDescent="0.25">
      <c r="Q21935" s="27"/>
    </row>
    <row r="21936" spans="17:17" x14ac:dyDescent="0.25">
      <c r="Q21936" s="27"/>
    </row>
    <row r="21937" spans="17:17" x14ac:dyDescent="0.25">
      <c r="Q21937" s="27"/>
    </row>
    <row r="21938" spans="17:17" x14ac:dyDescent="0.25">
      <c r="Q21938" s="27"/>
    </row>
    <row r="21939" spans="17:17" x14ac:dyDescent="0.25">
      <c r="Q21939" s="27"/>
    </row>
    <row r="21940" spans="17:17" x14ac:dyDescent="0.25">
      <c r="Q21940" s="27"/>
    </row>
    <row r="21941" spans="17:17" x14ac:dyDescent="0.25">
      <c r="Q21941" s="27"/>
    </row>
    <row r="21942" spans="17:17" x14ac:dyDescent="0.25">
      <c r="Q21942" s="27"/>
    </row>
    <row r="21943" spans="17:17" x14ac:dyDescent="0.25">
      <c r="Q21943" s="27"/>
    </row>
    <row r="21944" spans="17:17" x14ac:dyDescent="0.25">
      <c r="Q21944" s="27"/>
    </row>
    <row r="21945" spans="17:17" x14ac:dyDescent="0.25">
      <c r="Q21945" s="27"/>
    </row>
    <row r="21946" spans="17:17" x14ac:dyDescent="0.25">
      <c r="Q21946" s="27"/>
    </row>
    <row r="21947" spans="17:17" x14ac:dyDescent="0.25">
      <c r="Q21947" s="27"/>
    </row>
    <row r="21948" spans="17:17" x14ac:dyDescent="0.25">
      <c r="Q21948" s="27"/>
    </row>
    <row r="21949" spans="17:17" x14ac:dyDescent="0.25">
      <c r="Q21949" s="27"/>
    </row>
    <row r="21950" spans="17:17" x14ac:dyDescent="0.25">
      <c r="Q21950" s="27"/>
    </row>
    <row r="21951" spans="17:17" x14ac:dyDescent="0.25">
      <c r="Q21951" s="27"/>
    </row>
    <row r="21952" spans="17:17" x14ac:dyDescent="0.25">
      <c r="Q21952" s="27"/>
    </row>
    <row r="21953" spans="17:17" x14ac:dyDescent="0.25">
      <c r="Q21953" s="27"/>
    </row>
    <row r="21954" spans="17:17" x14ac:dyDescent="0.25">
      <c r="Q21954" s="27"/>
    </row>
    <row r="21955" spans="17:17" x14ac:dyDescent="0.25">
      <c r="Q21955" s="27"/>
    </row>
    <row r="21956" spans="17:17" x14ac:dyDescent="0.25">
      <c r="Q21956" s="27"/>
    </row>
    <row r="21957" spans="17:17" x14ac:dyDescent="0.25">
      <c r="Q21957" s="27"/>
    </row>
    <row r="21958" spans="17:17" x14ac:dyDescent="0.25">
      <c r="Q21958" s="27"/>
    </row>
    <row r="21959" spans="17:17" x14ac:dyDescent="0.25">
      <c r="Q21959" s="27"/>
    </row>
    <row r="21960" spans="17:17" x14ac:dyDescent="0.25">
      <c r="Q21960" s="27"/>
    </row>
    <row r="21961" spans="17:17" x14ac:dyDescent="0.25">
      <c r="Q21961" s="27"/>
    </row>
    <row r="21962" spans="17:17" x14ac:dyDescent="0.25">
      <c r="Q21962" s="27"/>
    </row>
    <row r="21963" spans="17:17" x14ac:dyDescent="0.25">
      <c r="Q21963" s="27"/>
    </row>
    <row r="21964" spans="17:17" x14ac:dyDescent="0.25">
      <c r="Q21964" s="27"/>
    </row>
    <row r="21965" spans="17:17" x14ac:dyDescent="0.25">
      <c r="Q21965" s="27"/>
    </row>
    <row r="21966" spans="17:17" x14ac:dyDescent="0.25">
      <c r="Q21966" s="27"/>
    </row>
    <row r="21967" spans="17:17" x14ac:dyDescent="0.25">
      <c r="Q21967" s="27"/>
    </row>
    <row r="21968" spans="17:17" x14ac:dyDescent="0.25">
      <c r="Q21968" s="27"/>
    </row>
    <row r="21969" spans="17:17" x14ac:dyDescent="0.25">
      <c r="Q21969" s="27"/>
    </row>
    <row r="21970" spans="17:17" x14ac:dyDescent="0.25">
      <c r="Q21970" s="27"/>
    </row>
    <row r="21971" spans="17:17" x14ac:dyDescent="0.25">
      <c r="Q21971" s="27"/>
    </row>
    <row r="21972" spans="17:17" x14ac:dyDescent="0.25">
      <c r="Q21972" s="27"/>
    </row>
    <row r="21973" spans="17:17" x14ac:dyDescent="0.25">
      <c r="Q21973" s="27"/>
    </row>
    <row r="21974" spans="17:17" x14ac:dyDescent="0.25">
      <c r="Q21974" s="27"/>
    </row>
    <row r="21975" spans="17:17" x14ac:dyDescent="0.25">
      <c r="Q21975" s="27"/>
    </row>
    <row r="21976" spans="17:17" x14ac:dyDescent="0.25">
      <c r="Q21976" s="27"/>
    </row>
    <row r="21977" spans="17:17" x14ac:dyDescent="0.25">
      <c r="Q21977" s="27"/>
    </row>
    <row r="21978" spans="17:17" x14ac:dyDescent="0.25">
      <c r="Q21978" s="27"/>
    </row>
    <row r="21979" spans="17:17" x14ac:dyDescent="0.25">
      <c r="Q21979" s="27"/>
    </row>
    <row r="21980" spans="17:17" x14ac:dyDescent="0.25">
      <c r="Q21980" s="27"/>
    </row>
    <row r="21981" spans="17:17" x14ac:dyDescent="0.25">
      <c r="Q21981" s="27"/>
    </row>
    <row r="21982" spans="17:17" x14ac:dyDescent="0.25">
      <c r="Q21982" s="27"/>
    </row>
    <row r="21983" spans="17:17" x14ac:dyDescent="0.25">
      <c r="Q21983" s="27"/>
    </row>
    <row r="21984" spans="17:17" x14ac:dyDescent="0.25">
      <c r="Q21984" s="27"/>
    </row>
    <row r="21985" spans="17:17" x14ac:dyDescent="0.25">
      <c r="Q21985" s="27"/>
    </row>
    <row r="21986" spans="17:17" x14ac:dyDescent="0.25">
      <c r="Q21986" s="27"/>
    </row>
    <row r="21987" spans="17:17" x14ac:dyDescent="0.25">
      <c r="Q21987" s="27"/>
    </row>
    <row r="21988" spans="17:17" x14ac:dyDescent="0.25">
      <c r="Q21988" s="27"/>
    </row>
    <row r="21989" spans="17:17" x14ac:dyDescent="0.25">
      <c r="Q21989" s="27"/>
    </row>
    <row r="21990" spans="17:17" x14ac:dyDescent="0.25">
      <c r="Q21990" s="27"/>
    </row>
    <row r="21991" spans="17:17" x14ac:dyDescent="0.25">
      <c r="Q21991" s="27"/>
    </row>
    <row r="21992" spans="17:17" x14ac:dyDescent="0.25">
      <c r="Q21992" s="27"/>
    </row>
    <row r="21993" spans="17:17" x14ac:dyDescent="0.25">
      <c r="Q21993" s="27"/>
    </row>
    <row r="21994" spans="17:17" x14ac:dyDescent="0.25">
      <c r="Q21994" s="27"/>
    </row>
    <row r="21995" spans="17:17" x14ac:dyDescent="0.25">
      <c r="Q21995" s="27"/>
    </row>
    <row r="21996" spans="17:17" x14ac:dyDescent="0.25">
      <c r="Q21996" s="27"/>
    </row>
    <row r="21997" spans="17:17" x14ac:dyDescent="0.25">
      <c r="Q21997" s="27"/>
    </row>
    <row r="21998" spans="17:17" x14ac:dyDescent="0.25">
      <c r="Q21998" s="27"/>
    </row>
    <row r="21999" spans="17:17" x14ac:dyDescent="0.25">
      <c r="Q21999" s="27"/>
    </row>
    <row r="22000" spans="17:17" x14ac:dyDescent="0.25">
      <c r="Q22000" s="27"/>
    </row>
    <row r="22001" spans="17:17" x14ac:dyDescent="0.25">
      <c r="Q22001" s="27"/>
    </row>
    <row r="22002" spans="17:17" x14ac:dyDescent="0.25">
      <c r="Q22002" s="27"/>
    </row>
    <row r="22003" spans="17:17" x14ac:dyDescent="0.25">
      <c r="Q22003" s="27"/>
    </row>
    <row r="22004" spans="17:17" x14ac:dyDescent="0.25">
      <c r="Q22004" s="27"/>
    </row>
    <row r="22005" spans="17:17" x14ac:dyDescent="0.25">
      <c r="Q22005" s="27"/>
    </row>
    <row r="22006" spans="17:17" x14ac:dyDescent="0.25">
      <c r="Q22006" s="27"/>
    </row>
    <row r="22007" spans="17:17" x14ac:dyDescent="0.25">
      <c r="Q22007" s="27"/>
    </row>
    <row r="22008" spans="17:17" x14ac:dyDescent="0.25">
      <c r="Q22008" s="27"/>
    </row>
    <row r="22009" spans="17:17" x14ac:dyDescent="0.25">
      <c r="Q22009" s="27"/>
    </row>
    <row r="22010" spans="17:17" x14ac:dyDescent="0.25">
      <c r="Q22010" s="27"/>
    </row>
    <row r="22011" spans="17:17" x14ac:dyDescent="0.25">
      <c r="Q22011" s="27"/>
    </row>
    <row r="22012" spans="17:17" x14ac:dyDescent="0.25">
      <c r="Q22012" s="27"/>
    </row>
    <row r="22013" spans="17:17" x14ac:dyDescent="0.25">
      <c r="Q22013" s="27"/>
    </row>
    <row r="22014" spans="17:17" x14ac:dyDescent="0.25">
      <c r="Q22014" s="27"/>
    </row>
    <row r="22015" spans="17:17" x14ac:dyDescent="0.25">
      <c r="Q22015" s="27"/>
    </row>
    <row r="22016" spans="17:17" x14ac:dyDescent="0.25">
      <c r="Q22016" s="27"/>
    </row>
    <row r="22017" spans="17:17" x14ac:dyDescent="0.25">
      <c r="Q22017" s="27"/>
    </row>
    <row r="22018" spans="17:17" x14ac:dyDescent="0.25">
      <c r="Q22018" s="27"/>
    </row>
    <row r="22019" spans="17:17" x14ac:dyDescent="0.25">
      <c r="Q22019" s="27"/>
    </row>
    <row r="22020" spans="17:17" x14ac:dyDescent="0.25">
      <c r="Q22020" s="27"/>
    </row>
    <row r="22021" spans="17:17" x14ac:dyDescent="0.25">
      <c r="Q22021" s="27"/>
    </row>
    <row r="22022" spans="17:17" x14ac:dyDescent="0.25">
      <c r="Q22022" s="27"/>
    </row>
    <row r="22023" spans="17:17" x14ac:dyDescent="0.25">
      <c r="Q22023" s="27"/>
    </row>
    <row r="22024" spans="17:17" x14ac:dyDescent="0.25">
      <c r="Q22024" s="27"/>
    </row>
    <row r="22025" spans="17:17" x14ac:dyDescent="0.25">
      <c r="Q22025" s="27"/>
    </row>
    <row r="22026" spans="17:17" x14ac:dyDescent="0.25">
      <c r="Q22026" s="27"/>
    </row>
    <row r="22027" spans="17:17" x14ac:dyDescent="0.25">
      <c r="Q22027" s="27"/>
    </row>
    <row r="22028" spans="17:17" x14ac:dyDescent="0.25">
      <c r="Q22028" s="27"/>
    </row>
    <row r="22029" spans="17:17" x14ac:dyDescent="0.25">
      <c r="Q22029" s="27"/>
    </row>
    <row r="22030" spans="17:17" x14ac:dyDescent="0.25">
      <c r="Q22030" s="27"/>
    </row>
    <row r="22031" spans="17:17" x14ac:dyDescent="0.25">
      <c r="Q22031" s="27"/>
    </row>
    <row r="22032" spans="17:17" x14ac:dyDescent="0.25">
      <c r="Q22032" s="27"/>
    </row>
    <row r="22033" spans="17:17" x14ac:dyDescent="0.25">
      <c r="Q22033" s="27"/>
    </row>
    <row r="22034" spans="17:17" x14ac:dyDescent="0.25">
      <c r="Q22034" s="27"/>
    </row>
    <row r="22035" spans="17:17" x14ac:dyDescent="0.25">
      <c r="Q22035" s="27"/>
    </row>
    <row r="22036" spans="17:17" x14ac:dyDescent="0.25">
      <c r="Q22036" s="27"/>
    </row>
    <row r="22037" spans="17:17" x14ac:dyDescent="0.25">
      <c r="Q22037" s="27"/>
    </row>
    <row r="22038" spans="17:17" x14ac:dyDescent="0.25">
      <c r="Q22038" s="27"/>
    </row>
    <row r="22039" spans="17:17" x14ac:dyDescent="0.25">
      <c r="Q22039" s="27"/>
    </row>
    <row r="22040" spans="17:17" x14ac:dyDescent="0.25">
      <c r="Q22040" s="27"/>
    </row>
    <row r="22041" spans="17:17" x14ac:dyDescent="0.25">
      <c r="Q22041" s="27"/>
    </row>
    <row r="22042" spans="17:17" x14ac:dyDescent="0.25">
      <c r="Q22042" s="27"/>
    </row>
    <row r="22043" spans="17:17" x14ac:dyDescent="0.25">
      <c r="Q22043" s="27"/>
    </row>
    <row r="22044" spans="17:17" x14ac:dyDescent="0.25">
      <c r="Q22044" s="27"/>
    </row>
    <row r="22045" spans="17:17" x14ac:dyDescent="0.25">
      <c r="Q22045" s="27"/>
    </row>
    <row r="22046" spans="17:17" x14ac:dyDescent="0.25">
      <c r="Q22046" s="27"/>
    </row>
    <row r="22047" spans="17:17" x14ac:dyDescent="0.25">
      <c r="Q22047" s="27"/>
    </row>
    <row r="22048" spans="17:17" x14ac:dyDescent="0.25">
      <c r="Q22048" s="27"/>
    </row>
    <row r="22049" spans="17:17" x14ac:dyDescent="0.25">
      <c r="Q22049" s="27"/>
    </row>
    <row r="22050" spans="17:17" x14ac:dyDescent="0.25">
      <c r="Q22050" s="27"/>
    </row>
    <row r="22051" spans="17:17" x14ac:dyDescent="0.25">
      <c r="Q22051" s="27"/>
    </row>
    <row r="22052" spans="17:17" x14ac:dyDescent="0.25">
      <c r="Q22052" s="27"/>
    </row>
    <row r="22053" spans="17:17" x14ac:dyDescent="0.25">
      <c r="Q22053" s="27"/>
    </row>
    <row r="22054" spans="17:17" x14ac:dyDescent="0.25">
      <c r="Q22054" s="27"/>
    </row>
    <row r="22055" spans="17:17" x14ac:dyDescent="0.25">
      <c r="Q22055" s="27"/>
    </row>
    <row r="22056" spans="17:17" x14ac:dyDescent="0.25">
      <c r="Q22056" s="27"/>
    </row>
    <row r="22057" spans="17:17" x14ac:dyDescent="0.25">
      <c r="Q22057" s="27"/>
    </row>
    <row r="22058" spans="17:17" x14ac:dyDescent="0.25">
      <c r="Q22058" s="27"/>
    </row>
    <row r="22059" spans="17:17" x14ac:dyDescent="0.25">
      <c r="Q22059" s="27"/>
    </row>
    <row r="22060" spans="17:17" x14ac:dyDescent="0.25">
      <c r="Q22060" s="27"/>
    </row>
    <row r="22061" spans="17:17" x14ac:dyDescent="0.25">
      <c r="Q22061" s="27"/>
    </row>
    <row r="22062" spans="17:17" x14ac:dyDescent="0.25">
      <c r="Q22062" s="27"/>
    </row>
    <row r="22063" spans="17:17" x14ac:dyDescent="0.25">
      <c r="Q22063" s="27"/>
    </row>
    <row r="22064" spans="17:17" x14ac:dyDescent="0.25">
      <c r="Q22064" s="27"/>
    </row>
    <row r="22065" spans="17:17" x14ac:dyDescent="0.25">
      <c r="Q22065" s="27"/>
    </row>
    <row r="22066" spans="17:17" x14ac:dyDescent="0.25">
      <c r="Q22066" s="27"/>
    </row>
    <row r="22067" spans="17:17" x14ac:dyDescent="0.25">
      <c r="Q22067" s="27"/>
    </row>
    <row r="22068" spans="17:17" x14ac:dyDescent="0.25">
      <c r="Q22068" s="27"/>
    </row>
    <row r="22069" spans="17:17" x14ac:dyDescent="0.25">
      <c r="Q22069" s="27"/>
    </row>
    <row r="22070" spans="17:17" x14ac:dyDescent="0.25">
      <c r="Q22070" s="27"/>
    </row>
    <row r="22071" spans="17:17" x14ac:dyDescent="0.25">
      <c r="Q22071" s="27"/>
    </row>
    <row r="22072" spans="17:17" x14ac:dyDescent="0.25">
      <c r="Q22072" s="27"/>
    </row>
    <row r="22073" spans="17:17" x14ac:dyDescent="0.25">
      <c r="Q22073" s="27"/>
    </row>
    <row r="22074" spans="17:17" x14ac:dyDescent="0.25">
      <c r="Q22074" s="27"/>
    </row>
    <row r="22075" spans="17:17" x14ac:dyDescent="0.25">
      <c r="Q22075" s="27"/>
    </row>
    <row r="22076" spans="17:17" x14ac:dyDescent="0.25">
      <c r="Q22076" s="27"/>
    </row>
    <row r="22077" spans="17:17" x14ac:dyDescent="0.25">
      <c r="Q22077" s="27"/>
    </row>
    <row r="22078" spans="17:17" x14ac:dyDescent="0.25">
      <c r="Q22078" s="27"/>
    </row>
    <row r="22079" spans="17:17" x14ac:dyDescent="0.25">
      <c r="Q22079" s="27"/>
    </row>
    <row r="22080" spans="17:17" x14ac:dyDescent="0.25">
      <c r="Q22080" s="27"/>
    </row>
    <row r="22081" spans="17:17" x14ac:dyDescent="0.25">
      <c r="Q22081" s="27"/>
    </row>
    <row r="22082" spans="17:17" x14ac:dyDescent="0.25">
      <c r="Q22082" s="27"/>
    </row>
    <row r="22083" spans="17:17" x14ac:dyDescent="0.25">
      <c r="Q22083" s="27"/>
    </row>
    <row r="22084" spans="17:17" x14ac:dyDescent="0.25">
      <c r="Q22084" s="27"/>
    </row>
    <row r="22085" spans="17:17" x14ac:dyDescent="0.25">
      <c r="Q22085" s="27"/>
    </row>
    <row r="22086" spans="17:17" x14ac:dyDescent="0.25">
      <c r="Q22086" s="27"/>
    </row>
    <row r="22087" spans="17:17" x14ac:dyDescent="0.25">
      <c r="Q22087" s="27"/>
    </row>
    <row r="22088" spans="17:17" x14ac:dyDescent="0.25">
      <c r="Q22088" s="27"/>
    </row>
    <row r="22089" spans="17:17" x14ac:dyDescent="0.25">
      <c r="Q22089" s="27"/>
    </row>
    <row r="22090" spans="17:17" x14ac:dyDescent="0.25">
      <c r="Q22090" s="27"/>
    </row>
    <row r="22091" spans="17:17" x14ac:dyDescent="0.25">
      <c r="Q22091" s="27"/>
    </row>
    <row r="22092" spans="17:17" x14ac:dyDescent="0.25">
      <c r="Q22092" s="27"/>
    </row>
    <row r="22093" spans="17:17" x14ac:dyDescent="0.25">
      <c r="Q22093" s="27"/>
    </row>
    <row r="22094" spans="17:17" x14ac:dyDescent="0.25">
      <c r="Q22094" s="27"/>
    </row>
    <row r="22095" spans="17:17" x14ac:dyDescent="0.25">
      <c r="Q22095" s="27"/>
    </row>
    <row r="22096" spans="17:17" x14ac:dyDescent="0.25">
      <c r="Q22096" s="27"/>
    </row>
    <row r="22097" spans="17:17" x14ac:dyDescent="0.25">
      <c r="Q22097" s="27"/>
    </row>
    <row r="22098" spans="17:17" x14ac:dyDescent="0.25">
      <c r="Q22098" s="27"/>
    </row>
    <row r="22099" spans="17:17" x14ac:dyDescent="0.25">
      <c r="Q22099" s="27"/>
    </row>
    <row r="22100" spans="17:17" x14ac:dyDescent="0.25">
      <c r="Q22100" s="27"/>
    </row>
    <row r="22101" spans="17:17" x14ac:dyDescent="0.25">
      <c r="Q22101" s="27"/>
    </row>
    <row r="22102" spans="17:17" x14ac:dyDescent="0.25">
      <c r="Q22102" s="27"/>
    </row>
    <row r="22103" spans="17:17" x14ac:dyDescent="0.25">
      <c r="Q22103" s="27"/>
    </row>
    <row r="22104" spans="17:17" x14ac:dyDescent="0.25">
      <c r="Q22104" s="27"/>
    </row>
    <row r="22105" spans="17:17" x14ac:dyDescent="0.25">
      <c r="Q22105" s="27"/>
    </row>
    <row r="22106" spans="17:17" x14ac:dyDescent="0.25">
      <c r="Q22106" s="27"/>
    </row>
    <row r="22107" spans="17:17" x14ac:dyDescent="0.25">
      <c r="Q22107" s="27"/>
    </row>
    <row r="22108" spans="17:17" x14ac:dyDescent="0.25">
      <c r="Q22108" s="27"/>
    </row>
    <row r="22109" spans="17:17" x14ac:dyDescent="0.25">
      <c r="Q22109" s="27"/>
    </row>
    <row r="22110" spans="17:17" x14ac:dyDescent="0.25">
      <c r="Q22110" s="27"/>
    </row>
    <row r="22111" spans="17:17" x14ac:dyDescent="0.25">
      <c r="Q22111" s="27"/>
    </row>
    <row r="22112" spans="17:17" x14ac:dyDescent="0.25">
      <c r="Q22112" s="27"/>
    </row>
    <row r="22113" spans="17:17" x14ac:dyDescent="0.25">
      <c r="Q22113" s="27"/>
    </row>
    <row r="22114" spans="17:17" x14ac:dyDescent="0.25">
      <c r="Q22114" s="27"/>
    </row>
    <row r="22115" spans="17:17" x14ac:dyDescent="0.25">
      <c r="Q22115" s="27"/>
    </row>
    <row r="22116" spans="17:17" x14ac:dyDescent="0.25">
      <c r="Q22116" s="27"/>
    </row>
    <row r="22117" spans="17:17" x14ac:dyDescent="0.25">
      <c r="Q22117" s="27"/>
    </row>
    <row r="22118" spans="17:17" x14ac:dyDescent="0.25">
      <c r="Q22118" s="27"/>
    </row>
    <row r="22119" spans="17:17" x14ac:dyDescent="0.25">
      <c r="Q22119" s="27"/>
    </row>
    <row r="22120" spans="17:17" x14ac:dyDescent="0.25">
      <c r="Q22120" s="27"/>
    </row>
    <row r="22121" spans="17:17" x14ac:dyDescent="0.25">
      <c r="Q22121" s="27"/>
    </row>
    <row r="22122" spans="17:17" x14ac:dyDescent="0.25">
      <c r="Q22122" s="27"/>
    </row>
    <row r="22123" spans="17:17" x14ac:dyDescent="0.25">
      <c r="Q22123" s="27"/>
    </row>
    <row r="22124" spans="17:17" x14ac:dyDescent="0.25">
      <c r="Q22124" s="27"/>
    </row>
    <row r="22125" spans="17:17" x14ac:dyDescent="0.25">
      <c r="Q22125" s="27"/>
    </row>
    <row r="22126" spans="17:17" x14ac:dyDescent="0.25">
      <c r="Q22126" s="27"/>
    </row>
    <row r="22127" spans="17:17" x14ac:dyDescent="0.25">
      <c r="Q22127" s="27"/>
    </row>
    <row r="22128" spans="17:17" x14ac:dyDescent="0.25">
      <c r="Q22128" s="27"/>
    </row>
    <row r="22129" spans="17:17" x14ac:dyDescent="0.25">
      <c r="Q22129" s="27"/>
    </row>
    <row r="22130" spans="17:17" x14ac:dyDescent="0.25">
      <c r="Q22130" s="27"/>
    </row>
    <row r="22131" spans="17:17" x14ac:dyDescent="0.25">
      <c r="Q22131" s="27"/>
    </row>
    <row r="22132" spans="17:17" x14ac:dyDescent="0.25">
      <c r="Q22132" s="27"/>
    </row>
    <row r="22133" spans="17:17" x14ac:dyDescent="0.25">
      <c r="Q22133" s="27"/>
    </row>
    <row r="22134" spans="17:17" x14ac:dyDescent="0.25">
      <c r="Q22134" s="27"/>
    </row>
    <row r="22135" spans="17:17" x14ac:dyDescent="0.25">
      <c r="Q22135" s="27"/>
    </row>
    <row r="22136" spans="17:17" x14ac:dyDescent="0.25">
      <c r="Q22136" s="27"/>
    </row>
    <row r="22137" spans="17:17" x14ac:dyDescent="0.25">
      <c r="Q22137" s="27"/>
    </row>
    <row r="22138" spans="17:17" x14ac:dyDescent="0.25">
      <c r="Q22138" s="27"/>
    </row>
    <row r="22139" spans="17:17" x14ac:dyDescent="0.25">
      <c r="Q22139" s="27"/>
    </row>
    <row r="22140" spans="17:17" x14ac:dyDescent="0.25">
      <c r="Q22140" s="27"/>
    </row>
    <row r="22141" spans="17:17" x14ac:dyDescent="0.25">
      <c r="Q22141" s="27"/>
    </row>
    <row r="22142" spans="17:17" x14ac:dyDescent="0.25">
      <c r="Q22142" s="27"/>
    </row>
    <row r="22143" spans="17:17" x14ac:dyDescent="0.25">
      <c r="Q22143" s="27"/>
    </row>
    <row r="22144" spans="17:17" x14ac:dyDescent="0.25">
      <c r="Q22144" s="27"/>
    </row>
    <row r="22145" spans="17:17" x14ac:dyDescent="0.25">
      <c r="Q22145" s="27"/>
    </row>
    <row r="22146" spans="17:17" x14ac:dyDescent="0.25">
      <c r="Q22146" s="27"/>
    </row>
    <row r="22147" spans="17:17" x14ac:dyDescent="0.25">
      <c r="Q22147" s="27"/>
    </row>
    <row r="22148" spans="17:17" x14ac:dyDescent="0.25">
      <c r="Q22148" s="27"/>
    </row>
    <row r="22149" spans="17:17" x14ac:dyDescent="0.25">
      <c r="Q22149" s="27"/>
    </row>
    <row r="22150" spans="17:17" x14ac:dyDescent="0.25">
      <c r="Q22150" s="27"/>
    </row>
    <row r="22151" spans="17:17" x14ac:dyDescent="0.25">
      <c r="Q22151" s="27"/>
    </row>
    <row r="22152" spans="17:17" x14ac:dyDescent="0.25">
      <c r="Q22152" s="27"/>
    </row>
    <row r="22153" spans="17:17" x14ac:dyDescent="0.25">
      <c r="Q22153" s="27"/>
    </row>
    <row r="22154" spans="17:17" x14ac:dyDescent="0.25">
      <c r="Q22154" s="27"/>
    </row>
    <row r="22155" spans="17:17" x14ac:dyDescent="0.25">
      <c r="Q22155" s="27"/>
    </row>
    <row r="22156" spans="17:17" x14ac:dyDescent="0.25">
      <c r="Q22156" s="27"/>
    </row>
    <row r="22157" spans="17:17" x14ac:dyDescent="0.25">
      <c r="Q22157" s="27"/>
    </row>
    <row r="22158" spans="17:17" x14ac:dyDescent="0.25">
      <c r="Q22158" s="27"/>
    </row>
    <row r="22159" spans="17:17" x14ac:dyDescent="0.25">
      <c r="Q22159" s="27"/>
    </row>
    <row r="22160" spans="17:17" x14ac:dyDescent="0.25">
      <c r="Q22160" s="27"/>
    </row>
    <row r="22161" spans="17:17" x14ac:dyDescent="0.25">
      <c r="Q22161" s="27"/>
    </row>
    <row r="22162" spans="17:17" x14ac:dyDescent="0.25">
      <c r="Q22162" s="27"/>
    </row>
    <row r="22163" spans="17:17" x14ac:dyDescent="0.25">
      <c r="Q22163" s="27"/>
    </row>
    <row r="22164" spans="17:17" x14ac:dyDescent="0.25">
      <c r="Q22164" s="27"/>
    </row>
    <row r="22165" spans="17:17" x14ac:dyDescent="0.25">
      <c r="Q22165" s="27"/>
    </row>
    <row r="22166" spans="17:17" x14ac:dyDescent="0.25">
      <c r="Q22166" s="27"/>
    </row>
    <row r="22167" spans="17:17" x14ac:dyDescent="0.25">
      <c r="Q22167" s="27"/>
    </row>
    <row r="22168" spans="17:17" x14ac:dyDescent="0.25">
      <c r="Q22168" s="27"/>
    </row>
    <row r="22169" spans="17:17" x14ac:dyDescent="0.25">
      <c r="Q22169" s="27"/>
    </row>
    <row r="22170" spans="17:17" x14ac:dyDescent="0.25">
      <c r="Q22170" s="27"/>
    </row>
    <row r="22171" spans="17:17" x14ac:dyDescent="0.25">
      <c r="Q22171" s="27"/>
    </row>
    <row r="22172" spans="17:17" x14ac:dyDescent="0.25">
      <c r="Q22172" s="27"/>
    </row>
    <row r="22173" spans="17:17" x14ac:dyDescent="0.25">
      <c r="Q22173" s="27"/>
    </row>
    <row r="22174" spans="17:17" x14ac:dyDescent="0.25">
      <c r="Q22174" s="27"/>
    </row>
    <row r="22175" spans="17:17" x14ac:dyDescent="0.25">
      <c r="Q22175" s="27"/>
    </row>
    <row r="22176" spans="17:17" x14ac:dyDescent="0.25">
      <c r="Q22176" s="27"/>
    </row>
    <row r="22177" spans="17:17" x14ac:dyDescent="0.25">
      <c r="Q22177" s="27"/>
    </row>
    <row r="22178" spans="17:17" x14ac:dyDescent="0.25">
      <c r="Q22178" s="27"/>
    </row>
    <row r="22179" spans="17:17" x14ac:dyDescent="0.25">
      <c r="Q22179" s="27"/>
    </row>
    <row r="22180" spans="17:17" x14ac:dyDescent="0.25">
      <c r="Q22180" s="27"/>
    </row>
    <row r="22181" spans="17:17" x14ac:dyDescent="0.25">
      <c r="Q22181" s="27"/>
    </row>
    <row r="22182" spans="17:17" x14ac:dyDescent="0.25">
      <c r="Q22182" s="27"/>
    </row>
    <row r="22183" spans="17:17" x14ac:dyDescent="0.25">
      <c r="Q22183" s="27"/>
    </row>
    <row r="22184" spans="17:17" x14ac:dyDescent="0.25">
      <c r="Q22184" s="27"/>
    </row>
    <row r="22185" spans="17:17" x14ac:dyDescent="0.25">
      <c r="Q22185" s="27"/>
    </row>
    <row r="22186" spans="17:17" x14ac:dyDescent="0.25">
      <c r="Q22186" s="27"/>
    </row>
    <row r="22187" spans="17:17" x14ac:dyDescent="0.25">
      <c r="Q22187" s="27"/>
    </row>
    <row r="22188" spans="17:17" x14ac:dyDescent="0.25">
      <c r="Q22188" s="27"/>
    </row>
    <row r="22189" spans="17:17" x14ac:dyDescent="0.25">
      <c r="Q22189" s="27"/>
    </row>
    <row r="22190" spans="17:17" x14ac:dyDescent="0.25">
      <c r="Q22190" s="27"/>
    </row>
    <row r="22191" spans="17:17" x14ac:dyDescent="0.25">
      <c r="Q22191" s="27"/>
    </row>
    <row r="22192" spans="17:17" x14ac:dyDescent="0.25">
      <c r="Q22192" s="27"/>
    </row>
    <row r="22193" spans="17:17" x14ac:dyDescent="0.25">
      <c r="Q22193" s="27"/>
    </row>
    <row r="22194" spans="17:17" x14ac:dyDescent="0.25">
      <c r="Q22194" s="27"/>
    </row>
    <row r="22195" spans="17:17" x14ac:dyDescent="0.25">
      <c r="Q22195" s="27"/>
    </row>
    <row r="22196" spans="17:17" x14ac:dyDescent="0.25">
      <c r="Q22196" s="27"/>
    </row>
    <row r="22197" spans="17:17" x14ac:dyDescent="0.25">
      <c r="Q22197" s="27"/>
    </row>
    <row r="22198" spans="17:17" x14ac:dyDescent="0.25">
      <c r="Q22198" s="27"/>
    </row>
    <row r="22199" spans="17:17" x14ac:dyDescent="0.25">
      <c r="Q22199" s="27"/>
    </row>
    <row r="22200" spans="17:17" x14ac:dyDescent="0.25">
      <c r="Q22200" s="27"/>
    </row>
    <row r="22201" spans="17:17" x14ac:dyDescent="0.25">
      <c r="Q22201" s="27"/>
    </row>
    <row r="22202" spans="17:17" x14ac:dyDescent="0.25">
      <c r="Q22202" s="27"/>
    </row>
    <row r="22203" spans="17:17" x14ac:dyDescent="0.25">
      <c r="Q22203" s="27"/>
    </row>
    <row r="22204" spans="17:17" x14ac:dyDescent="0.25">
      <c r="Q22204" s="27"/>
    </row>
    <row r="22205" spans="17:17" x14ac:dyDescent="0.25">
      <c r="Q22205" s="27"/>
    </row>
    <row r="22206" spans="17:17" x14ac:dyDescent="0.25">
      <c r="Q22206" s="27"/>
    </row>
    <row r="22207" spans="17:17" x14ac:dyDescent="0.25">
      <c r="Q22207" s="27"/>
    </row>
    <row r="22208" spans="17:17" x14ac:dyDescent="0.25">
      <c r="Q22208" s="27"/>
    </row>
    <row r="22209" spans="17:17" x14ac:dyDescent="0.25">
      <c r="Q22209" s="27"/>
    </row>
    <row r="22210" spans="17:17" x14ac:dyDescent="0.25">
      <c r="Q22210" s="27"/>
    </row>
    <row r="22211" spans="17:17" x14ac:dyDescent="0.25">
      <c r="Q22211" s="27"/>
    </row>
    <row r="22212" spans="17:17" x14ac:dyDescent="0.25">
      <c r="Q22212" s="27"/>
    </row>
    <row r="22213" spans="17:17" x14ac:dyDescent="0.25">
      <c r="Q22213" s="27"/>
    </row>
    <row r="22214" spans="17:17" x14ac:dyDescent="0.25">
      <c r="Q22214" s="27"/>
    </row>
    <row r="22215" spans="17:17" x14ac:dyDescent="0.25">
      <c r="Q22215" s="27"/>
    </row>
    <row r="22216" spans="17:17" x14ac:dyDescent="0.25">
      <c r="Q22216" s="27"/>
    </row>
    <row r="22217" spans="17:17" x14ac:dyDescent="0.25">
      <c r="Q22217" s="27"/>
    </row>
    <row r="22218" spans="17:17" x14ac:dyDescent="0.25">
      <c r="Q22218" s="27"/>
    </row>
    <row r="22219" spans="17:17" x14ac:dyDescent="0.25">
      <c r="Q22219" s="27"/>
    </row>
    <row r="22220" spans="17:17" x14ac:dyDescent="0.25">
      <c r="Q22220" s="27"/>
    </row>
    <row r="22221" spans="17:17" x14ac:dyDescent="0.25">
      <c r="Q22221" s="27"/>
    </row>
    <row r="22222" spans="17:17" x14ac:dyDescent="0.25">
      <c r="Q22222" s="27"/>
    </row>
    <row r="22223" spans="17:17" x14ac:dyDescent="0.25">
      <c r="Q22223" s="27"/>
    </row>
    <row r="22224" spans="17:17" x14ac:dyDescent="0.25">
      <c r="Q22224" s="27"/>
    </row>
    <row r="22225" spans="17:17" x14ac:dyDescent="0.25">
      <c r="Q22225" s="27"/>
    </row>
    <row r="22226" spans="17:17" x14ac:dyDescent="0.25">
      <c r="Q22226" s="27"/>
    </row>
    <row r="22227" spans="17:17" x14ac:dyDescent="0.25">
      <c r="Q22227" s="27"/>
    </row>
    <row r="22228" spans="17:17" x14ac:dyDescent="0.25">
      <c r="Q22228" s="27"/>
    </row>
    <row r="22229" spans="17:17" x14ac:dyDescent="0.25">
      <c r="Q22229" s="27"/>
    </row>
    <row r="22230" spans="17:17" x14ac:dyDescent="0.25">
      <c r="Q22230" s="27"/>
    </row>
    <row r="22231" spans="17:17" x14ac:dyDescent="0.25">
      <c r="Q22231" s="27"/>
    </row>
    <row r="22232" spans="17:17" x14ac:dyDescent="0.25">
      <c r="Q22232" s="27"/>
    </row>
    <row r="22233" spans="17:17" x14ac:dyDescent="0.25">
      <c r="Q22233" s="27"/>
    </row>
    <row r="22234" spans="17:17" x14ac:dyDescent="0.25">
      <c r="Q22234" s="27"/>
    </row>
    <row r="22235" spans="17:17" x14ac:dyDescent="0.25">
      <c r="Q22235" s="27"/>
    </row>
    <row r="22236" spans="17:17" x14ac:dyDescent="0.25">
      <c r="Q22236" s="27"/>
    </row>
    <row r="22237" spans="17:17" x14ac:dyDescent="0.25">
      <c r="Q22237" s="27"/>
    </row>
    <row r="22238" spans="17:17" x14ac:dyDescent="0.25">
      <c r="Q22238" s="27"/>
    </row>
    <row r="22239" spans="17:17" x14ac:dyDescent="0.25">
      <c r="Q22239" s="27"/>
    </row>
    <row r="22240" spans="17:17" x14ac:dyDescent="0.25">
      <c r="Q22240" s="27"/>
    </row>
    <row r="22241" spans="17:17" x14ac:dyDescent="0.25">
      <c r="Q22241" s="27"/>
    </row>
    <row r="22242" spans="17:17" x14ac:dyDescent="0.25">
      <c r="Q22242" s="27"/>
    </row>
    <row r="22243" spans="17:17" x14ac:dyDescent="0.25">
      <c r="Q22243" s="27"/>
    </row>
    <row r="22244" spans="17:17" x14ac:dyDescent="0.25">
      <c r="Q22244" s="27"/>
    </row>
    <row r="22245" spans="17:17" x14ac:dyDescent="0.25">
      <c r="Q22245" s="27"/>
    </row>
    <row r="22246" spans="17:17" x14ac:dyDescent="0.25">
      <c r="Q22246" s="27"/>
    </row>
    <row r="22247" spans="17:17" x14ac:dyDescent="0.25">
      <c r="Q22247" s="27"/>
    </row>
    <row r="22248" spans="17:17" x14ac:dyDescent="0.25">
      <c r="Q22248" s="27"/>
    </row>
    <row r="22249" spans="17:17" x14ac:dyDescent="0.25">
      <c r="Q22249" s="27"/>
    </row>
    <row r="22250" spans="17:17" x14ac:dyDescent="0.25">
      <c r="Q22250" s="27"/>
    </row>
    <row r="22251" spans="17:17" x14ac:dyDescent="0.25">
      <c r="Q22251" s="27"/>
    </row>
    <row r="22252" spans="17:17" x14ac:dyDescent="0.25">
      <c r="Q22252" s="27"/>
    </row>
    <row r="22253" spans="17:17" x14ac:dyDescent="0.25">
      <c r="Q22253" s="27"/>
    </row>
    <row r="22254" spans="17:17" x14ac:dyDescent="0.25">
      <c r="Q22254" s="27"/>
    </row>
    <row r="22255" spans="17:17" x14ac:dyDescent="0.25">
      <c r="Q22255" s="27"/>
    </row>
    <row r="22256" spans="17:17" x14ac:dyDescent="0.25">
      <c r="Q22256" s="27"/>
    </row>
    <row r="22257" spans="17:17" x14ac:dyDescent="0.25">
      <c r="Q22257" s="27"/>
    </row>
    <row r="22258" spans="17:17" x14ac:dyDescent="0.25">
      <c r="Q22258" s="27"/>
    </row>
    <row r="22259" spans="17:17" x14ac:dyDescent="0.25">
      <c r="Q22259" s="27"/>
    </row>
    <row r="22260" spans="17:17" x14ac:dyDescent="0.25">
      <c r="Q22260" s="27"/>
    </row>
    <row r="22261" spans="17:17" x14ac:dyDescent="0.25">
      <c r="Q22261" s="27"/>
    </row>
    <row r="22262" spans="17:17" x14ac:dyDescent="0.25">
      <c r="Q22262" s="27"/>
    </row>
    <row r="22263" spans="17:17" x14ac:dyDescent="0.25">
      <c r="Q22263" s="27"/>
    </row>
    <row r="22264" spans="17:17" x14ac:dyDescent="0.25">
      <c r="Q22264" s="27"/>
    </row>
    <row r="22265" spans="17:17" x14ac:dyDescent="0.25">
      <c r="Q22265" s="27"/>
    </row>
    <row r="22266" spans="17:17" x14ac:dyDescent="0.25">
      <c r="Q22266" s="27"/>
    </row>
    <row r="22267" spans="17:17" x14ac:dyDescent="0.25">
      <c r="Q22267" s="27"/>
    </row>
    <row r="22268" spans="17:17" x14ac:dyDescent="0.25">
      <c r="Q22268" s="27"/>
    </row>
    <row r="22269" spans="17:17" x14ac:dyDescent="0.25">
      <c r="Q22269" s="27"/>
    </row>
    <row r="22270" spans="17:17" x14ac:dyDescent="0.25">
      <c r="Q22270" s="27"/>
    </row>
    <row r="22271" spans="17:17" x14ac:dyDescent="0.25">
      <c r="Q22271" s="27"/>
    </row>
    <row r="22272" spans="17:17" x14ac:dyDescent="0.25">
      <c r="Q22272" s="27"/>
    </row>
    <row r="22273" spans="17:17" x14ac:dyDescent="0.25">
      <c r="Q22273" s="27"/>
    </row>
    <row r="22274" spans="17:17" x14ac:dyDescent="0.25">
      <c r="Q22274" s="27"/>
    </row>
    <row r="22275" spans="17:17" x14ac:dyDescent="0.25">
      <c r="Q22275" s="27"/>
    </row>
    <row r="22276" spans="17:17" x14ac:dyDescent="0.25">
      <c r="Q22276" s="27"/>
    </row>
    <row r="22277" spans="17:17" x14ac:dyDescent="0.25">
      <c r="Q22277" s="27"/>
    </row>
    <row r="22278" spans="17:17" x14ac:dyDescent="0.25">
      <c r="Q22278" s="27"/>
    </row>
    <row r="22279" spans="17:17" x14ac:dyDescent="0.25">
      <c r="Q22279" s="27"/>
    </row>
    <row r="22280" spans="17:17" x14ac:dyDescent="0.25">
      <c r="Q22280" s="27"/>
    </row>
    <row r="22281" spans="17:17" x14ac:dyDescent="0.25">
      <c r="Q22281" s="27"/>
    </row>
    <row r="22282" spans="17:17" x14ac:dyDescent="0.25">
      <c r="Q22282" s="27"/>
    </row>
    <row r="22283" spans="17:17" x14ac:dyDescent="0.25">
      <c r="Q22283" s="27"/>
    </row>
    <row r="22284" spans="17:17" x14ac:dyDescent="0.25">
      <c r="Q22284" s="27"/>
    </row>
    <row r="22285" spans="17:17" x14ac:dyDescent="0.25">
      <c r="Q22285" s="27"/>
    </row>
    <row r="22286" spans="17:17" x14ac:dyDescent="0.25">
      <c r="Q22286" s="27"/>
    </row>
    <row r="22287" spans="17:17" x14ac:dyDescent="0.25">
      <c r="Q22287" s="27"/>
    </row>
    <row r="22288" spans="17:17" x14ac:dyDescent="0.25">
      <c r="Q22288" s="27"/>
    </row>
    <row r="22289" spans="17:17" x14ac:dyDescent="0.25">
      <c r="Q22289" s="27"/>
    </row>
    <row r="22290" spans="17:17" x14ac:dyDescent="0.25">
      <c r="Q22290" s="27"/>
    </row>
    <row r="22291" spans="17:17" x14ac:dyDescent="0.25">
      <c r="Q22291" s="27"/>
    </row>
    <row r="22292" spans="17:17" x14ac:dyDescent="0.25">
      <c r="Q22292" s="27"/>
    </row>
    <row r="22293" spans="17:17" x14ac:dyDescent="0.25">
      <c r="Q22293" s="27"/>
    </row>
    <row r="22294" spans="17:17" x14ac:dyDescent="0.25">
      <c r="Q22294" s="27"/>
    </row>
    <row r="22295" spans="17:17" x14ac:dyDescent="0.25">
      <c r="Q22295" s="27"/>
    </row>
    <row r="22296" spans="17:17" x14ac:dyDescent="0.25">
      <c r="Q22296" s="27"/>
    </row>
    <row r="22297" spans="17:17" x14ac:dyDescent="0.25">
      <c r="Q22297" s="27"/>
    </row>
    <row r="22298" spans="17:17" x14ac:dyDescent="0.25">
      <c r="Q22298" s="27"/>
    </row>
    <row r="22299" spans="17:17" x14ac:dyDescent="0.25">
      <c r="Q22299" s="27"/>
    </row>
    <row r="22300" spans="17:17" x14ac:dyDescent="0.25">
      <c r="Q22300" s="27"/>
    </row>
    <row r="22301" spans="17:17" x14ac:dyDescent="0.25">
      <c r="Q22301" s="27"/>
    </row>
    <row r="22302" spans="17:17" x14ac:dyDescent="0.25">
      <c r="Q22302" s="27"/>
    </row>
    <row r="22303" spans="17:17" x14ac:dyDescent="0.25">
      <c r="Q22303" s="27"/>
    </row>
    <row r="22304" spans="17:17" x14ac:dyDescent="0.25">
      <c r="Q22304" s="27"/>
    </row>
    <row r="22305" spans="17:17" x14ac:dyDescent="0.25">
      <c r="Q22305" s="27"/>
    </row>
    <row r="22306" spans="17:17" x14ac:dyDescent="0.25">
      <c r="Q22306" s="27"/>
    </row>
    <row r="22307" spans="17:17" x14ac:dyDescent="0.25">
      <c r="Q22307" s="27"/>
    </row>
    <row r="22308" spans="17:17" x14ac:dyDescent="0.25">
      <c r="Q22308" s="27"/>
    </row>
    <row r="22309" spans="17:17" x14ac:dyDescent="0.25">
      <c r="Q22309" s="27"/>
    </row>
    <row r="22310" spans="17:17" x14ac:dyDescent="0.25">
      <c r="Q22310" s="27"/>
    </row>
    <row r="22311" spans="17:17" x14ac:dyDescent="0.25">
      <c r="Q22311" s="27"/>
    </row>
    <row r="22312" spans="17:17" x14ac:dyDescent="0.25">
      <c r="Q22312" s="27"/>
    </row>
    <row r="22313" spans="17:17" x14ac:dyDescent="0.25">
      <c r="Q22313" s="27"/>
    </row>
    <row r="22314" spans="17:17" x14ac:dyDescent="0.25">
      <c r="Q22314" s="27"/>
    </row>
    <row r="22315" spans="17:17" x14ac:dyDescent="0.25">
      <c r="Q22315" s="27"/>
    </row>
    <row r="22316" spans="17:17" x14ac:dyDescent="0.25">
      <c r="Q22316" s="27"/>
    </row>
    <row r="22317" spans="17:17" x14ac:dyDescent="0.25">
      <c r="Q22317" s="27"/>
    </row>
    <row r="22318" spans="17:17" x14ac:dyDescent="0.25">
      <c r="Q22318" s="27"/>
    </row>
    <row r="22319" spans="17:17" x14ac:dyDescent="0.25">
      <c r="Q22319" s="27"/>
    </row>
    <row r="22320" spans="17:17" x14ac:dyDescent="0.25">
      <c r="Q22320" s="27"/>
    </row>
    <row r="22321" spans="17:17" x14ac:dyDescent="0.25">
      <c r="Q22321" s="27"/>
    </row>
    <row r="22322" spans="17:17" x14ac:dyDescent="0.25">
      <c r="Q22322" s="27"/>
    </row>
    <row r="22323" spans="17:17" x14ac:dyDescent="0.25">
      <c r="Q22323" s="27"/>
    </row>
    <row r="22324" spans="17:17" x14ac:dyDescent="0.25">
      <c r="Q22324" s="27"/>
    </row>
    <row r="22325" spans="17:17" x14ac:dyDescent="0.25">
      <c r="Q22325" s="27"/>
    </row>
    <row r="22326" spans="17:17" x14ac:dyDescent="0.25">
      <c r="Q22326" s="27"/>
    </row>
    <row r="22327" spans="17:17" x14ac:dyDescent="0.25">
      <c r="Q22327" s="27"/>
    </row>
    <row r="22328" spans="17:17" x14ac:dyDescent="0.25">
      <c r="Q22328" s="27"/>
    </row>
    <row r="22329" spans="17:17" x14ac:dyDescent="0.25">
      <c r="Q22329" s="27"/>
    </row>
    <row r="22330" spans="17:17" x14ac:dyDescent="0.25">
      <c r="Q22330" s="27"/>
    </row>
    <row r="22331" spans="17:17" x14ac:dyDescent="0.25">
      <c r="Q22331" s="27"/>
    </row>
    <row r="22332" spans="17:17" x14ac:dyDescent="0.25">
      <c r="Q22332" s="27"/>
    </row>
    <row r="22333" spans="17:17" x14ac:dyDescent="0.25">
      <c r="Q22333" s="27"/>
    </row>
    <row r="22334" spans="17:17" x14ac:dyDescent="0.25">
      <c r="Q22334" s="27"/>
    </row>
    <row r="22335" spans="17:17" x14ac:dyDescent="0.25">
      <c r="Q22335" s="27"/>
    </row>
    <row r="22336" spans="17:17" x14ac:dyDescent="0.25">
      <c r="Q22336" s="27"/>
    </row>
    <row r="22337" spans="17:17" x14ac:dyDescent="0.25">
      <c r="Q22337" s="27"/>
    </row>
    <row r="22338" spans="17:17" x14ac:dyDescent="0.25">
      <c r="Q22338" s="27"/>
    </row>
    <row r="22339" spans="17:17" x14ac:dyDescent="0.25">
      <c r="Q22339" s="27"/>
    </row>
    <row r="22340" spans="17:17" x14ac:dyDescent="0.25">
      <c r="Q22340" s="27"/>
    </row>
    <row r="22341" spans="17:17" x14ac:dyDescent="0.25">
      <c r="Q22341" s="27"/>
    </row>
    <row r="22342" spans="17:17" x14ac:dyDescent="0.25">
      <c r="Q22342" s="27"/>
    </row>
    <row r="22343" spans="17:17" x14ac:dyDescent="0.25">
      <c r="Q22343" s="27"/>
    </row>
    <row r="22344" spans="17:17" x14ac:dyDescent="0.25">
      <c r="Q22344" s="27"/>
    </row>
    <row r="22345" spans="17:17" x14ac:dyDescent="0.25">
      <c r="Q22345" s="27"/>
    </row>
    <row r="22346" spans="17:17" x14ac:dyDescent="0.25">
      <c r="Q22346" s="27"/>
    </row>
    <row r="22347" spans="17:17" x14ac:dyDescent="0.25">
      <c r="Q22347" s="27"/>
    </row>
    <row r="22348" spans="17:17" x14ac:dyDescent="0.25">
      <c r="Q22348" s="27"/>
    </row>
    <row r="22349" spans="17:17" x14ac:dyDescent="0.25">
      <c r="Q22349" s="27"/>
    </row>
    <row r="22350" spans="17:17" x14ac:dyDescent="0.25">
      <c r="Q22350" s="27"/>
    </row>
    <row r="22351" spans="17:17" x14ac:dyDescent="0.25">
      <c r="Q22351" s="27"/>
    </row>
    <row r="22352" spans="17:17" x14ac:dyDescent="0.25">
      <c r="Q22352" s="27"/>
    </row>
    <row r="22353" spans="17:17" x14ac:dyDescent="0.25">
      <c r="Q22353" s="27"/>
    </row>
    <row r="22354" spans="17:17" x14ac:dyDescent="0.25">
      <c r="Q22354" s="27"/>
    </row>
    <row r="22355" spans="17:17" x14ac:dyDescent="0.25">
      <c r="Q22355" s="27"/>
    </row>
    <row r="22356" spans="17:17" x14ac:dyDescent="0.25">
      <c r="Q22356" s="27"/>
    </row>
    <row r="22357" spans="17:17" x14ac:dyDescent="0.25">
      <c r="Q22357" s="27"/>
    </row>
    <row r="22358" spans="17:17" x14ac:dyDescent="0.25">
      <c r="Q22358" s="27"/>
    </row>
    <row r="22359" spans="17:17" x14ac:dyDescent="0.25">
      <c r="Q22359" s="27"/>
    </row>
    <row r="22360" spans="17:17" x14ac:dyDescent="0.25">
      <c r="Q22360" s="27"/>
    </row>
    <row r="22361" spans="17:17" x14ac:dyDescent="0.25">
      <c r="Q22361" s="27"/>
    </row>
    <row r="22362" spans="17:17" x14ac:dyDescent="0.25">
      <c r="Q22362" s="27"/>
    </row>
    <row r="22363" spans="17:17" x14ac:dyDescent="0.25">
      <c r="Q22363" s="27"/>
    </row>
    <row r="22364" spans="17:17" x14ac:dyDescent="0.25">
      <c r="Q22364" s="27"/>
    </row>
    <row r="22365" spans="17:17" x14ac:dyDescent="0.25">
      <c r="Q22365" s="27"/>
    </row>
    <row r="22366" spans="17:17" x14ac:dyDescent="0.25">
      <c r="Q22366" s="27"/>
    </row>
    <row r="22367" spans="17:17" x14ac:dyDescent="0.25">
      <c r="Q22367" s="27"/>
    </row>
    <row r="22368" spans="17:17" x14ac:dyDescent="0.25">
      <c r="Q22368" s="27"/>
    </row>
    <row r="22369" spans="17:17" x14ac:dyDescent="0.25">
      <c r="Q22369" s="27"/>
    </row>
    <row r="22370" spans="17:17" x14ac:dyDescent="0.25">
      <c r="Q22370" s="27"/>
    </row>
    <row r="22371" spans="17:17" x14ac:dyDescent="0.25">
      <c r="Q22371" s="27"/>
    </row>
    <row r="22372" spans="17:17" x14ac:dyDescent="0.25">
      <c r="Q22372" s="27"/>
    </row>
    <row r="22373" spans="17:17" x14ac:dyDescent="0.25">
      <c r="Q22373" s="27"/>
    </row>
    <row r="22374" spans="17:17" x14ac:dyDescent="0.25">
      <c r="Q22374" s="27"/>
    </row>
    <row r="22375" spans="17:17" x14ac:dyDescent="0.25">
      <c r="Q22375" s="27"/>
    </row>
    <row r="22376" spans="17:17" x14ac:dyDescent="0.25">
      <c r="Q22376" s="27"/>
    </row>
    <row r="22377" spans="17:17" x14ac:dyDescent="0.25">
      <c r="Q22377" s="27"/>
    </row>
    <row r="22378" spans="17:17" x14ac:dyDescent="0.25">
      <c r="Q22378" s="27"/>
    </row>
    <row r="22379" spans="17:17" x14ac:dyDescent="0.25">
      <c r="Q22379" s="27"/>
    </row>
    <row r="22380" spans="17:17" x14ac:dyDescent="0.25">
      <c r="Q22380" s="27"/>
    </row>
    <row r="22381" spans="17:17" x14ac:dyDescent="0.25">
      <c r="Q22381" s="27"/>
    </row>
    <row r="22382" spans="17:17" x14ac:dyDescent="0.25">
      <c r="Q22382" s="27"/>
    </row>
    <row r="22383" spans="17:17" x14ac:dyDescent="0.25">
      <c r="Q22383" s="27"/>
    </row>
    <row r="22384" spans="17:17" x14ac:dyDescent="0.25">
      <c r="Q22384" s="27"/>
    </row>
    <row r="22385" spans="17:17" x14ac:dyDescent="0.25">
      <c r="Q22385" s="27"/>
    </row>
    <row r="22386" spans="17:17" x14ac:dyDescent="0.25">
      <c r="Q22386" s="27"/>
    </row>
    <row r="22387" spans="17:17" x14ac:dyDescent="0.25">
      <c r="Q22387" s="27"/>
    </row>
    <row r="22388" spans="17:17" x14ac:dyDescent="0.25">
      <c r="Q22388" s="27"/>
    </row>
    <row r="22389" spans="17:17" x14ac:dyDescent="0.25">
      <c r="Q22389" s="27"/>
    </row>
    <row r="22390" spans="17:17" x14ac:dyDescent="0.25">
      <c r="Q22390" s="27"/>
    </row>
    <row r="22391" spans="17:17" x14ac:dyDescent="0.25">
      <c r="Q22391" s="27"/>
    </row>
    <row r="22392" spans="17:17" x14ac:dyDescent="0.25">
      <c r="Q22392" s="27"/>
    </row>
    <row r="22393" spans="17:17" x14ac:dyDescent="0.25">
      <c r="Q22393" s="27"/>
    </row>
    <row r="22394" spans="17:17" x14ac:dyDescent="0.25">
      <c r="Q22394" s="27"/>
    </row>
    <row r="22395" spans="17:17" x14ac:dyDescent="0.25">
      <c r="Q22395" s="27"/>
    </row>
    <row r="22396" spans="17:17" x14ac:dyDescent="0.25">
      <c r="Q22396" s="27"/>
    </row>
    <row r="22397" spans="17:17" x14ac:dyDescent="0.25">
      <c r="Q22397" s="27"/>
    </row>
    <row r="22398" spans="17:17" x14ac:dyDescent="0.25">
      <c r="Q22398" s="27"/>
    </row>
    <row r="22399" spans="17:17" x14ac:dyDescent="0.25">
      <c r="Q22399" s="27"/>
    </row>
    <row r="22400" spans="17:17" x14ac:dyDescent="0.25">
      <c r="Q22400" s="27"/>
    </row>
    <row r="22401" spans="17:17" x14ac:dyDescent="0.25">
      <c r="Q22401" s="27"/>
    </row>
    <row r="22402" spans="17:17" x14ac:dyDescent="0.25">
      <c r="Q22402" s="27"/>
    </row>
    <row r="22403" spans="17:17" x14ac:dyDescent="0.25">
      <c r="Q22403" s="27"/>
    </row>
    <row r="22404" spans="17:17" x14ac:dyDescent="0.25">
      <c r="Q22404" s="27"/>
    </row>
    <row r="22405" spans="17:17" x14ac:dyDescent="0.25">
      <c r="Q22405" s="27"/>
    </row>
    <row r="22406" spans="17:17" x14ac:dyDescent="0.25">
      <c r="Q22406" s="27"/>
    </row>
    <row r="22407" spans="17:17" x14ac:dyDescent="0.25">
      <c r="Q22407" s="27"/>
    </row>
    <row r="22408" spans="17:17" x14ac:dyDescent="0.25">
      <c r="Q22408" s="27"/>
    </row>
    <row r="22409" spans="17:17" x14ac:dyDescent="0.25">
      <c r="Q22409" s="27"/>
    </row>
    <row r="22410" spans="17:17" x14ac:dyDescent="0.25">
      <c r="Q22410" s="27"/>
    </row>
    <row r="22411" spans="17:17" x14ac:dyDescent="0.25">
      <c r="Q22411" s="27"/>
    </row>
    <row r="22412" spans="17:17" x14ac:dyDescent="0.25">
      <c r="Q22412" s="27"/>
    </row>
    <row r="22413" spans="17:17" x14ac:dyDescent="0.25">
      <c r="Q22413" s="27"/>
    </row>
    <row r="22414" spans="17:17" x14ac:dyDescent="0.25">
      <c r="Q22414" s="27"/>
    </row>
    <row r="22415" spans="17:17" x14ac:dyDescent="0.25">
      <c r="Q22415" s="27"/>
    </row>
    <row r="22416" spans="17:17" x14ac:dyDescent="0.25">
      <c r="Q22416" s="27"/>
    </row>
    <row r="22417" spans="17:17" x14ac:dyDescent="0.25">
      <c r="Q22417" s="27"/>
    </row>
    <row r="22418" spans="17:17" x14ac:dyDescent="0.25">
      <c r="Q22418" s="27"/>
    </row>
    <row r="22419" spans="17:17" x14ac:dyDescent="0.25">
      <c r="Q22419" s="27"/>
    </row>
    <row r="22420" spans="17:17" x14ac:dyDescent="0.25">
      <c r="Q22420" s="27"/>
    </row>
    <row r="22421" spans="17:17" x14ac:dyDescent="0.25">
      <c r="Q22421" s="27"/>
    </row>
    <row r="22422" spans="17:17" x14ac:dyDescent="0.25">
      <c r="Q22422" s="27"/>
    </row>
    <row r="22423" spans="17:17" x14ac:dyDescent="0.25">
      <c r="Q22423" s="27"/>
    </row>
    <row r="22424" spans="17:17" x14ac:dyDescent="0.25">
      <c r="Q22424" s="27"/>
    </row>
    <row r="22425" spans="17:17" x14ac:dyDescent="0.25">
      <c r="Q22425" s="27"/>
    </row>
    <row r="22426" spans="17:17" x14ac:dyDescent="0.25">
      <c r="Q22426" s="27"/>
    </row>
    <row r="22427" spans="17:17" x14ac:dyDescent="0.25">
      <c r="Q22427" s="27"/>
    </row>
    <row r="22428" spans="17:17" x14ac:dyDescent="0.25">
      <c r="Q22428" s="27"/>
    </row>
    <row r="22429" spans="17:17" x14ac:dyDescent="0.25">
      <c r="Q22429" s="27"/>
    </row>
    <row r="22430" spans="17:17" x14ac:dyDescent="0.25">
      <c r="Q22430" s="27"/>
    </row>
    <row r="22431" spans="17:17" x14ac:dyDescent="0.25">
      <c r="Q22431" s="27"/>
    </row>
    <row r="22432" spans="17:17" x14ac:dyDescent="0.25">
      <c r="Q22432" s="27"/>
    </row>
    <row r="22433" spans="17:17" x14ac:dyDescent="0.25">
      <c r="Q22433" s="27"/>
    </row>
    <row r="22434" spans="17:17" x14ac:dyDescent="0.25">
      <c r="Q22434" s="27"/>
    </row>
    <row r="22435" spans="17:17" x14ac:dyDescent="0.25">
      <c r="Q22435" s="27"/>
    </row>
    <row r="22436" spans="17:17" x14ac:dyDescent="0.25">
      <c r="Q22436" s="27"/>
    </row>
    <row r="22437" spans="17:17" x14ac:dyDescent="0.25">
      <c r="Q22437" s="27"/>
    </row>
    <row r="22438" spans="17:17" x14ac:dyDescent="0.25">
      <c r="Q22438" s="27"/>
    </row>
    <row r="22439" spans="17:17" x14ac:dyDescent="0.25">
      <c r="Q22439" s="27"/>
    </row>
    <row r="22440" spans="17:17" x14ac:dyDescent="0.25">
      <c r="Q22440" s="27"/>
    </row>
    <row r="22441" spans="17:17" x14ac:dyDescent="0.25">
      <c r="Q22441" s="27"/>
    </row>
    <row r="22442" spans="17:17" x14ac:dyDescent="0.25">
      <c r="Q22442" s="27"/>
    </row>
    <row r="22443" spans="17:17" x14ac:dyDescent="0.25">
      <c r="Q22443" s="27"/>
    </row>
    <row r="22444" spans="17:17" x14ac:dyDescent="0.25">
      <c r="Q22444" s="27"/>
    </row>
    <row r="22445" spans="17:17" x14ac:dyDescent="0.25">
      <c r="Q22445" s="27"/>
    </row>
    <row r="22446" spans="17:17" x14ac:dyDescent="0.25">
      <c r="Q22446" s="27"/>
    </row>
    <row r="22447" spans="17:17" x14ac:dyDescent="0.25">
      <c r="Q22447" s="27"/>
    </row>
    <row r="22448" spans="17:17" x14ac:dyDescent="0.25">
      <c r="Q22448" s="27"/>
    </row>
    <row r="22449" spans="17:17" x14ac:dyDescent="0.25">
      <c r="Q22449" s="27"/>
    </row>
    <row r="22450" spans="17:17" x14ac:dyDescent="0.25">
      <c r="Q22450" s="27"/>
    </row>
    <row r="22451" spans="17:17" x14ac:dyDescent="0.25">
      <c r="Q22451" s="27"/>
    </row>
    <row r="22452" spans="17:17" x14ac:dyDescent="0.25">
      <c r="Q22452" s="27"/>
    </row>
    <row r="22453" spans="17:17" x14ac:dyDescent="0.25">
      <c r="Q22453" s="27"/>
    </row>
    <row r="22454" spans="17:17" x14ac:dyDescent="0.25">
      <c r="Q22454" s="27"/>
    </row>
    <row r="22455" spans="17:17" x14ac:dyDescent="0.25">
      <c r="Q22455" s="27"/>
    </row>
    <row r="22456" spans="17:17" x14ac:dyDescent="0.25">
      <c r="Q22456" s="27"/>
    </row>
    <row r="22457" spans="17:17" x14ac:dyDescent="0.25">
      <c r="Q22457" s="27"/>
    </row>
    <row r="22458" spans="17:17" x14ac:dyDescent="0.25">
      <c r="Q22458" s="27"/>
    </row>
    <row r="22459" spans="17:17" x14ac:dyDescent="0.25">
      <c r="Q22459" s="27"/>
    </row>
    <row r="22460" spans="17:17" x14ac:dyDescent="0.25">
      <c r="Q22460" s="27"/>
    </row>
    <row r="22461" spans="17:17" x14ac:dyDescent="0.25">
      <c r="Q22461" s="27"/>
    </row>
    <row r="22462" spans="17:17" x14ac:dyDescent="0.25">
      <c r="Q22462" s="27"/>
    </row>
    <row r="22463" spans="17:17" x14ac:dyDescent="0.25">
      <c r="Q22463" s="27"/>
    </row>
    <row r="22464" spans="17:17" x14ac:dyDescent="0.25">
      <c r="Q22464" s="27"/>
    </row>
    <row r="22465" spans="17:17" x14ac:dyDescent="0.25">
      <c r="Q22465" s="27"/>
    </row>
    <row r="22466" spans="17:17" x14ac:dyDescent="0.25">
      <c r="Q22466" s="27"/>
    </row>
    <row r="22467" spans="17:17" x14ac:dyDescent="0.25">
      <c r="Q22467" s="27"/>
    </row>
    <row r="22468" spans="17:17" x14ac:dyDescent="0.25">
      <c r="Q22468" s="27"/>
    </row>
    <row r="22469" spans="17:17" x14ac:dyDescent="0.25">
      <c r="Q22469" s="27"/>
    </row>
    <row r="22470" spans="17:17" x14ac:dyDescent="0.25">
      <c r="Q22470" s="27"/>
    </row>
    <row r="22471" spans="17:17" x14ac:dyDescent="0.25">
      <c r="Q22471" s="27"/>
    </row>
    <row r="22472" spans="17:17" x14ac:dyDescent="0.25">
      <c r="Q22472" s="27"/>
    </row>
    <row r="22473" spans="17:17" x14ac:dyDescent="0.25">
      <c r="Q22473" s="27"/>
    </row>
    <row r="22474" spans="17:17" x14ac:dyDescent="0.25">
      <c r="Q22474" s="27"/>
    </row>
    <row r="22475" spans="17:17" x14ac:dyDescent="0.25">
      <c r="Q22475" s="27"/>
    </row>
    <row r="22476" spans="17:17" x14ac:dyDescent="0.25">
      <c r="Q22476" s="27"/>
    </row>
    <row r="22477" spans="17:17" x14ac:dyDescent="0.25">
      <c r="Q22477" s="27"/>
    </row>
    <row r="22478" spans="17:17" x14ac:dyDescent="0.25">
      <c r="Q22478" s="27"/>
    </row>
    <row r="22479" spans="17:17" x14ac:dyDescent="0.25">
      <c r="Q22479" s="27"/>
    </row>
    <row r="22480" spans="17:17" x14ac:dyDescent="0.25">
      <c r="Q22480" s="27"/>
    </row>
    <row r="22481" spans="17:17" x14ac:dyDescent="0.25">
      <c r="Q22481" s="27"/>
    </row>
    <row r="22482" spans="17:17" x14ac:dyDescent="0.25">
      <c r="Q22482" s="27"/>
    </row>
    <row r="22483" spans="17:17" x14ac:dyDescent="0.25">
      <c r="Q22483" s="27"/>
    </row>
    <row r="22484" spans="17:17" x14ac:dyDescent="0.25">
      <c r="Q22484" s="27"/>
    </row>
    <row r="22485" spans="17:17" x14ac:dyDescent="0.25">
      <c r="Q22485" s="27"/>
    </row>
    <row r="22486" spans="17:17" x14ac:dyDescent="0.25">
      <c r="Q22486" s="27"/>
    </row>
    <row r="22487" spans="17:17" x14ac:dyDescent="0.25">
      <c r="Q22487" s="27"/>
    </row>
    <row r="22488" spans="17:17" x14ac:dyDescent="0.25">
      <c r="Q22488" s="27"/>
    </row>
    <row r="22489" spans="17:17" x14ac:dyDescent="0.25">
      <c r="Q22489" s="27"/>
    </row>
    <row r="22490" spans="17:17" x14ac:dyDescent="0.25">
      <c r="Q22490" s="27"/>
    </row>
    <row r="22491" spans="17:17" x14ac:dyDescent="0.25">
      <c r="Q22491" s="27"/>
    </row>
    <row r="22492" spans="17:17" x14ac:dyDescent="0.25">
      <c r="Q22492" s="27"/>
    </row>
    <row r="22493" spans="17:17" x14ac:dyDescent="0.25">
      <c r="Q22493" s="27"/>
    </row>
    <row r="22494" spans="17:17" x14ac:dyDescent="0.25">
      <c r="Q22494" s="27"/>
    </row>
    <row r="22495" spans="17:17" x14ac:dyDescent="0.25">
      <c r="Q22495" s="27"/>
    </row>
    <row r="22496" spans="17:17" x14ac:dyDescent="0.25">
      <c r="Q22496" s="27"/>
    </row>
    <row r="22497" spans="17:17" x14ac:dyDescent="0.25">
      <c r="Q22497" s="27"/>
    </row>
    <row r="22498" spans="17:17" x14ac:dyDescent="0.25">
      <c r="Q22498" s="27"/>
    </row>
    <row r="22499" spans="17:17" x14ac:dyDescent="0.25">
      <c r="Q22499" s="27"/>
    </row>
    <row r="22500" spans="17:17" x14ac:dyDescent="0.25">
      <c r="Q22500" s="27"/>
    </row>
    <row r="22501" spans="17:17" x14ac:dyDescent="0.25">
      <c r="Q22501" s="27"/>
    </row>
    <row r="22502" spans="17:17" x14ac:dyDescent="0.25">
      <c r="Q22502" s="27"/>
    </row>
    <row r="22503" spans="17:17" x14ac:dyDescent="0.25">
      <c r="Q22503" s="27"/>
    </row>
    <row r="22504" spans="17:17" x14ac:dyDescent="0.25">
      <c r="Q22504" s="27"/>
    </row>
    <row r="22505" spans="17:17" x14ac:dyDescent="0.25">
      <c r="Q22505" s="27"/>
    </row>
    <row r="22506" spans="17:17" x14ac:dyDescent="0.25">
      <c r="Q22506" s="27"/>
    </row>
    <row r="22507" spans="17:17" x14ac:dyDescent="0.25">
      <c r="Q22507" s="27"/>
    </row>
    <row r="22508" spans="17:17" x14ac:dyDescent="0.25">
      <c r="Q22508" s="27"/>
    </row>
    <row r="22509" spans="17:17" x14ac:dyDescent="0.25">
      <c r="Q22509" s="27"/>
    </row>
    <row r="22510" spans="17:17" x14ac:dyDescent="0.25">
      <c r="Q22510" s="27"/>
    </row>
    <row r="22511" spans="17:17" x14ac:dyDescent="0.25">
      <c r="Q22511" s="27"/>
    </row>
    <row r="22512" spans="17:17" x14ac:dyDescent="0.25">
      <c r="Q22512" s="27"/>
    </row>
    <row r="22513" spans="17:17" x14ac:dyDescent="0.25">
      <c r="Q22513" s="27"/>
    </row>
    <row r="22514" spans="17:17" x14ac:dyDescent="0.25">
      <c r="Q22514" s="27"/>
    </row>
    <row r="22515" spans="17:17" x14ac:dyDescent="0.25">
      <c r="Q22515" s="27"/>
    </row>
    <row r="22516" spans="17:17" x14ac:dyDescent="0.25">
      <c r="Q22516" s="27"/>
    </row>
    <row r="22517" spans="17:17" x14ac:dyDescent="0.25">
      <c r="Q22517" s="27"/>
    </row>
    <row r="22518" spans="17:17" x14ac:dyDescent="0.25">
      <c r="Q22518" s="27"/>
    </row>
    <row r="22519" spans="17:17" x14ac:dyDescent="0.25">
      <c r="Q22519" s="27"/>
    </row>
    <row r="22520" spans="17:17" x14ac:dyDescent="0.25">
      <c r="Q22520" s="27"/>
    </row>
    <row r="22521" spans="17:17" x14ac:dyDescent="0.25">
      <c r="Q22521" s="27"/>
    </row>
    <row r="22522" spans="17:17" x14ac:dyDescent="0.25">
      <c r="Q22522" s="27"/>
    </row>
    <row r="22523" spans="17:17" x14ac:dyDescent="0.25">
      <c r="Q22523" s="27"/>
    </row>
    <row r="22524" spans="17:17" x14ac:dyDescent="0.25">
      <c r="Q22524" s="27"/>
    </row>
    <row r="22525" spans="17:17" x14ac:dyDescent="0.25">
      <c r="Q22525" s="27"/>
    </row>
    <row r="22526" spans="17:17" x14ac:dyDescent="0.25">
      <c r="Q22526" s="27"/>
    </row>
    <row r="22527" spans="17:17" x14ac:dyDescent="0.25">
      <c r="Q22527" s="27"/>
    </row>
    <row r="22528" spans="17:17" x14ac:dyDescent="0.25">
      <c r="Q22528" s="27"/>
    </row>
    <row r="22529" spans="17:17" x14ac:dyDescent="0.25">
      <c r="Q22529" s="27"/>
    </row>
    <row r="22530" spans="17:17" x14ac:dyDescent="0.25">
      <c r="Q22530" s="27"/>
    </row>
    <row r="22531" spans="17:17" x14ac:dyDescent="0.25">
      <c r="Q22531" s="27"/>
    </row>
    <row r="22532" spans="17:17" x14ac:dyDescent="0.25">
      <c r="Q22532" s="27"/>
    </row>
    <row r="22533" spans="17:17" x14ac:dyDescent="0.25">
      <c r="Q22533" s="27"/>
    </row>
    <row r="22534" spans="17:17" x14ac:dyDescent="0.25">
      <c r="Q22534" s="27"/>
    </row>
    <row r="22535" spans="17:17" x14ac:dyDescent="0.25">
      <c r="Q22535" s="27"/>
    </row>
    <row r="22536" spans="17:17" x14ac:dyDescent="0.25">
      <c r="Q22536" s="27"/>
    </row>
    <row r="22537" spans="17:17" x14ac:dyDescent="0.25">
      <c r="Q22537" s="27"/>
    </row>
    <row r="22538" spans="17:17" x14ac:dyDescent="0.25">
      <c r="Q22538" s="27"/>
    </row>
    <row r="22539" spans="17:17" x14ac:dyDescent="0.25">
      <c r="Q22539" s="27"/>
    </row>
    <row r="22540" spans="17:17" x14ac:dyDescent="0.25">
      <c r="Q22540" s="27"/>
    </row>
    <row r="22541" spans="17:17" x14ac:dyDescent="0.25">
      <c r="Q22541" s="27"/>
    </row>
    <row r="22542" spans="17:17" x14ac:dyDescent="0.25">
      <c r="Q22542" s="27"/>
    </row>
    <row r="22543" spans="17:17" x14ac:dyDescent="0.25">
      <c r="Q22543" s="27"/>
    </row>
    <row r="22544" spans="17:17" x14ac:dyDescent="0.25">
      <c r="Q22544" s="27"/>
    </row>
    <row r="22545" spans="17:17" x14ac:dyDescent="0.25">
      <c r="Q22545" s="27"/>
    </row>
    <row r="22546" spans="17:17" x14ac:dyDescent="0.25">
      <c r="Q22546" s="27"/>
    </row>
    <row r="22547" spans="17:17" x14ac:dyDescent="0.25">
      <c r="Q22547" s="27"/>
    </row>
    <row r="22548" spans="17:17" x14ac:dyDescent="0.25">
      <c r="Q22548" s="27"/>
    </row>
    <row r="22549" spans="17:17" x14ac:dyDescent="0.25">
      <c r="Q22549" s="27"/>
    </row>
    <row r="22550" spans="17:17" x14ac:dyDescent="0.25">
      <c r="Q22550" s="27"/>
    </row>
    <row r="22551" spans="17:17" x14ac:dyDescent="0.25">
      <c r="Q22551" s="27"/>
    </row>
    <row r="22552" spans="17:17" x14ac:dyDescent="0.25">
      <c r="Q22552" s="27"/>
    </row>
    <row r="22553" spans="17:17" x14ac:dyDescent="0.25">
      <c r="Q22553" s="27"/>
    </row>
    <row r="22554" spans="17:17" x14ac:dyDescent="0.25">
      <c r="Q22554" s="27"/>
    </row>
    <row r="22555" spans="17:17" x14ac:dyDescent="0.25">
      <c r="Q22555" s="27"/>
    </row>
    <row r="22556" spans="17:17" x14ac:dyDescent="0.25">
      <c r="Q22556" s="27"/>
    </row>
    <row r="22557" spans="17:17" x14ac:dyDescent="0.25">
      <c r="Q22557" s="27"/>
    </row>
    <row r="22558" spans="17:17" x14ac:dyDescent="0.25">
      <c r="Q22558" s="27"/>
    </row>
    <row r="22559" spans="17:17" x14ac:dyDescent="0.25">
      <c r="Q22559" s="27"/>
    </row>
    <row r="22560" spans="17:17" x14ac:dyDescent="0.25">
      <c r="Q22560" s="27"/>
    </row>
    <row r="22561" spans="17:17" x14ac:dyDescent="0.25">
      <c r="Q22561" s="27"/>
    </row>
    <row r="22562" spans="17:17" x14ac:dyDescent="0.25">
      <c r="Q22562" s="27"/>
    </row>
    <row r="22563" spans="17:17" x14ac:dyDescent="0.25">
      <c r="Q22563" s="27"/>
    </row>
    <row r="22564" spans="17:17" x14ac:dyDescent="0.25">
      <c r="Q22564" s="27"/>
    </row>
    <row r="22565" spans="17:17" x14ac:dyDescent="0.25">
      <c r="Q22565" s="27"/>
    </row>
    <row r="22566" spans="17:17" x14ac:dyDescent="0.25">
      <c r="Q22566" s="27"/>
    </row>
    <row r="22567" spans="17:17" x14ac:dyDescent="0.25">
      <c r="Q22567" s="27"/>
    </row>
    <row r="22568" spans="17:17" x14ac:dyDescent="0.25">
      <c r="Q22568" s="27"/>
    </row>
    <row r="22569" spans="17:17" x14ac:dyDescent="0.25">
      <c r="Q22569" s="27"/>
    </row>
    <row r="22570" spans="17:17" x14ac:dyDescent="0.25">
      <c r="Q22570" s="27"/>
    </row>
    <row r="22571" spans="17:17" x14ac:dyDescent="0.25">
      <c r="Q22571" s="27"/>
    </row>
    <row r="22572" spans="17:17" x14ac:dyDescent="0.25">
      <c r="Q22572" s="27"/>
    </row>
    <row r="22573" spans="17:17" x14ac:dyDescent="0.25">
      <c r="Q22573" s="27"/>
    </row>
    <row r="22574" spans="17:17" x14ac:dyDescent="0.25">
      <c r="Q22574" s="27"/>
    </row>
    <row r="22575" spans="17:17" x14ac:dyDescent="0.25">
      <c r="Q22575" s="27"/>
    </row>
    <row r="22576" spans="17:17" x14ac:dyDescent="0.25">
      <c r="Q22576" s="27"/>
    </row>
    <row r="22577" spans="17:17" x14ac:dyDescent="0.25">
      <c r="Q22577" s="27"/>
    </row>
    <row r="22578" spans="17:17" x14ac:dyDescent="0.25">
      <c r="Q22578" s="27"/>
    </row>
    <row r="22579" spans="17:17" x14ac:dyDescent="0.25">
      <c r="Q22579" s="27"/>
    </row>
    <row r="22580" spans="17:17" x14ac:dyDescent="0.25">
      <c r="Q22580" s="27"/>
    </row>
    <row r="22581" spans="17:17" x14ac:dyDescent="0.25">
      <c r="Q22581" s="27"/>
    </row>
    <row r="22582" spans="17:17" x14ac:dyDescent="0.25">
      <c r="Q22582" s="27"/>
    </row>
    <row r="22583" spans="17:17" x14ac:dyDescent="0.25">
      <c r="Q22583" s="27"/>
    </row>
    <row r="22584" spans="17:17" x14ac:dyDescent="0.25">
      <c r="Q22584" s="27"/>
    </row>
    <row r="22585" spans="17:17" x14ac:dyDescent="0.25">
      <c r="Q22585" s="27"/>
    </row>
    <row r="22586" spans="17:17" x14ac:dyDescent="0.25">
      <c r="Q22586" s="27"/>
    </row>
    <row r="22587" spans="17:17" x14ac:dyDescent="0.25">
      <c r="Q22587" s="27"/>
    </row>
    <row r="22588" spans="17:17" x14ac:dyDescent="0.25">
      <c r="Q22588" s="27"/>
    </row>
    <row r="22589" spans="17:17" x14ac:dyDescent="0.25">
      <c r="Q22589" s="27"/>
    </row>
    <row r="22590" spans="17:17" x14ac:dyDescent="0.25">
      <c r="Q22590" s="27"/>
    </row>
    <row r="22591" spans="17:17" x14ac:dyDescent="0.25">
      <c r="Q22591" s="27"/>
    </row>
    <row r="22592" spans="17:17" x14ac:dyDescent="0.25">
      <c r="Q22592" s="27"/>
    </row>
    <row r="22593" spans="17:17" x14ac:dyDescent="0.25">
      <c r="Q22593" s="27"/>
    </row>
    <row r="22594" spans="17:17" x14ac:dyDescent="0.25">
      <c r="Q22594" s="27"/>
    </row>
    <row r="22595" spans="17:17" x14ac:dyDescent="0.25">
      <c r="Q22595" s="27"/>
    </row>
    <row r="22596" spans="17:17" x14ac:dyDescent="0.25">
      <c r="Q22596" s="27"/>
    </row>
    <row r="22597" spans="17:17" x14ac:dyDescent="0.25">
      <c r="Q22597" s="27"/>
    </row>
    <row r="22598" spans="17:17" x14ac:dyDescent="0.25">
      <c r="Q22598" s="27"/>
    </row>
    <row r="22599" spans="17:17" x14ac:dyDescent="0.25">
      <c r="Q22599" s="27"/>
    </row>
    <row r="22600" spans="17:17" x14ac:dyDescent="0.25">
      <c r="Q22600" s="27"/>
    </row>
    <row r="22601" spans="17:17" x14ac:dyDescent="0.25">
      <c r="Q22601" s="27"/>
    </row>
    <row r="22602" spans="17:17" x14ac:dyDescent="0.25">
      <c r="Q22602" s="27"/>
    </row>
    <row r="22603" spans="17:17" x14ac:dyDescent="0.25">
      <c r="Q22603" s="27"/>
    </row>
    <row r="22604" spans="17:17" x14ac:dyDescent="0.25">
      <c r="Q22604" s="27"/>
    </row>
    <row r="22605" spans="17:17" x14ac:dyDescent="0.25">
      <c r="Q22605" s="27"/>
    </row>
    <row r="22606" spans="17:17" x14ac:dyDescent="0.25">
      <c r="Q22606" s="27"/>
    </row>
    <row r="22607" spans="17:17" x14ac:dyDescent="0.25">
      <c r="Q22607" s="27"/>
    </row>
    <row r="22608" spans="17:17" x14ac:dyDescent="0.25">
      <c r="Q22608" s="27"/>
    </row>
    <row r="22609" spans="17:17" x14ac:dyDescent="0.25">
      <c r="Q22609" s="27"/>
    </row>
    <row r="22610" spans="17:17" x14ac:dyDescent="0.25">
      <c r="Q22610" s="27"/>
    </row>
    <row r="22611" spans="17:17" x14ac:dyDescent="0.25">
      <c r="Q22611" s="27"/>
    </row>
    <row r="22612" spans="17:17" x14ac:dyDescent="0.25">
      <c r="Q22612" s="27"/>
    </row>
    <row r="22613" spans="17:17" x14ac:dyDescent="0.25">
      <c r="Q22613" s="27"/>
    </row>
    <row r="22614" spans="17:17" x14ac:dyDescent="0.25">
      <c r="Q22614" s="27"/>
    </row>
    <row r="22615" spans="17:17" x14ac:dyDescent="0.25">
      <c r="Q22615" s="27"/>
    </row>
    <row r="22616" spans="17:17" x14ac:dyDescent="0.25">
      <c r="Q22616" s="27"/>
    </row>
    <row r="22617" spans="17:17" x14ac:dyDescent="0.25">
      <c r="Q22617" s="27"/>
    </row>
    <row r="22618" spans="17:17" x14ac:dyDescent="0.25">
      <c r="Q22618" s="27"/>
    </row>
    <row r="22619" spans="17:17" x14ac:dyDescent="0.25">
      <c r="Q22619" s="27"/>
    </row>
    <row r="22620" spans="17:17" x14ac:dyDescent="0.25">
      <c r="Q22620" s="27"/>
    </row>
    <row r="22621" spans="17:17" x14ac:dyDescent="0.25">
      <c r="Q22621" s="27"/>
    </row>
    <row r="22622" spans="17:17" x14ac:dyDescent="0.25">
      <c r="Q22622" s="27"/>
    </row>
    <row r="22623" spans="17:17" x14ac:dyDescent="0.25">
      <c r="Q22623" s="27"/>
    </row>
    <row r="22624" spans="17:17" x14ac:dyDescent="0.25">
      <c r="Q22624" s="27"/>
    </row>
    <row r="22625" spans="17:17" x14ac:dyDescent="0.25">
      <c r="Q22625" s="27"/>
    </row>
    <row r="22626" spans="17:17" x14ac:dyDescent="0.25">
      <c r="Q22626" s="27"/>
    </row>
    <row r="22627" spans="17:17" x14ac:dyDescent="0.25">
      <c r="Q22627" s="27"/>
    </row>
    <row r="22628" spans="17:17" x14ac:dyDescent="0.25">
      <c r="Q22628" s="27"/>
    </row>
    <row r="22629" spans="17:17" x14ac:dyDescent="0.25">
      <c r="Q22629" s="27"/>
    </row>
    <row r="22630" spans="17:17" x14ac:dyDescent="0.25">
      <c r="Q22630" s="27"/>
    </row>
    <row r="22631" spans="17:17" x14ac:dyDescent="0.25">
      <c r="Q22631" s="27"/>
    </row>
    <row r="22632" spans="17:17" x14ac:dyDescent="0.25">
      <c r="Q22632" s="27"/>
    </row>
    <row r="22633" spans="17:17" x14ac:dyDescent="0.25">
      <c r="Q22633" s="27"/>
    </row>
    <row r="22634" spans="17:17" x14ac:dyDescent="0.25">
      <c r="Q22634" s="27"/>
    </row>
    <row r="22635" spans="17:17" x14ac:dyDescent="0.25">
      <c r="Q22635" s="27"/>
    </row>
    <row r="22636" spans="17:17" x14ac:dyDescent="0.25">
      <c r="Q22636" s="27"/>
    </row>
    <row r="22637" spans="17:17" x14ac:dyDescent="0.25">
      <c r="Q22637" s="27"/>
    </row>
    <row r="22638" spans="17:17" x14ac:dyDescent="0.25">
      <c r="Q22638" s="27"/>
    </row>
    <row r="22639" spans="17:17" x14ac:dyDescent="0.25">
      <c r="Q22639" s="27"/>
    </row>
    <row r="22640" spans="17:17" x14ac:dyDescent="0.25">
      <c r="Q22640" s="27"/>
    </row>
    <row r="22641" spans="17:17" x14ac:dyDescent="0.25">
      <c r="Q22641" s="27"/>
    </row>
    <row r="22642" spans="17:17" x14ac:dyDescent="0.25">
      <c r="Q22642" s="27"/>
    </row>
    <row r="22643" spans="17:17" x14ac:dyDescent="0.25">
      <c r="Q22643" s="27"/>
    </row>
    <row r="22644" spans="17:17" x14ac:dyDescent="0.25">
      <c r="Q22644" s="27"/>
    </row>
    <row r="22645" spans="17:17" x14ac:dyDescent="0.25">
      <c r="Q22645" s="27"/>
    </row>
    <row r="22646" spans="17:17" x14ac:dyDescent="0.25">
      <c r="Q22646" s="27"/>
    </row>
    <row r="22647" spans="17:17" x14ac:dyDescent="0.25">
      <c r="Q22647" s="27"/>
    </row>
    <row r="22648" spans="17:17" x14ac:dyDescent="0.25">
      <c r="Q22648" s="27"/>
    </row>
    <row r="22649" spans="17:17" x14ac:dyDescent="0.25">
      <c r="Q22649" s="27"/>
    </row>
    <row r="22650" spans="17:17" x14ac:dyDescent="0.25">
      <c r="Q22650" s="27"/>
    </row>
    <row r="22651" spans="17:17" x14ac:dyDescent="0.25">
      <c r="Q22651" s="27"/>
    </row>
    <row r="22652" spans="17:17" x14ac:dyDescent="0.25">
      <c r="Q22652" s="27"/>
    </row>
    <row r="22653" spans="17:17" x14ac:dyDescent="0.25">
      <c r="Q22653" s="27"/>
    </row>
    <row r="22654" spans="17:17" x14ac:dyDescent="0.25">
      <c r="Q22654" s="27"/>
    </row>
    <row r="22655" spans="17:17" x14ac:dyDescent="0.25">
      <c r="Q22655" s="27"/>
    </row>
    <row r="22656" spans="17:17" x14ac:dyDescent="0.25">
      <c r="Q22656" s="27"/>
    </row>
    <row r="22657" spans="17:17" x14ac:dyDescent="0.25">
      <c r="Q22657" s="27"/>
    </row>
    <row r="22658" spans="17:17" x14ac:dyDescent="0.25">
      <c r="Q22658" s="27"/>
    </row>
    <row r="22659" spans="17:17" x14ac:dyDescent="0.25">
      <c r="Q22659" s="27"/>
    </row>
    <row r="22660" spans="17:17" x14ac:dyDescent="0.25">
      <c r="Q22660" s="27"/>
    </row>
    <row r="22661" spans="17:17" x14ac:dyDescent="0.25">
      <c r="Q22661" s="27"/>
    </row>
    <row r="22662" spans="17:17" x14ac:dyDescent="0.25">
      <c r="Q22662" s="27"/>
    </row>
    <row r="22663" spans="17:17" x14ac:dyDescent="0.25">
      <c r="Q22663" s="27"/>
    </row>
    <row r="22664" spans="17:17" x14ac:dyDescent="0.25">
      <c r="Q22664" s="27"/>
    </row>
    <row r="22665" spans="17:17" x14ac:dyDescent="0.25">
      <c r="Q22665" s="27"/>
    </row>
    <row r="22666" spans="17:17" x14ac:dyDescent="0.25">
      <c r="Q22666" s="27"/>
    </row>
    <row r="22667" spans="17:17" x14ac:dyDescent="0.25">
      <c r="Q22667" s="27"/>
    </row>
    <row r="22668" spans="17:17" x14ac:dyDescent="0.25">
      <c r="Q22668" s="27"/>
    </row>
    <row r="22669" spans="17:17" x14ac:dyDescent="0.25">
      <c r="Q22669" s="27"/>
    </row>
    <row r="22670" spans="17:17" x14ac:dyDescent="0.25">
      <c r="Q22670" s="27"/>
    </row>
    <row r="22671" spans="17:17" x14ac:dyDescent="0.25">
      <c r="Q22671" s="27"/>
    </row>
    <row r="22672" spans="17:17" x14ac:dyDescent="0.25">
      <c r="Q22672" s="27"/>
    </row>
    <row r="22673" spans="17:17" x14ac:dyDescent="0.25">
      <c r="Q22673" s="27"/>
    </row>
    <row r="22674" spans="17:17" x14ac:dyDescent="0.25">
      <c r="Q22674" s="27"/>
    </row>
    <row r="22675" spans="17:17" x14ac:dyDescent="0.25">
      <c r="Q22675" s="27"/>
    </row>
    <row r="22676" spans="17:17" x14ac:dyDescent="0.25">
      <c r="Q22676" s="27"/>
    </row>
    <row r="22677" spans="17:17" x14ac:dyDescent="0.25">
      <c r="Q22677" s="27"/>
    </row>
    <row r="22678" spans="17:17" x14ac:dyDescent="0.25">
      <c r="Q22678" s="27"/>
    </row>
    <row r="22679" spans="17:17" x14ac:dyDescent="0.25">
      <c r="Q22679" s="27"/>
    </row>
    <row r="22680" spans="17:17" x14ac:dyDescent="0.25">
      <c r="Q22680" s="27"/>
    </row>
    <row r="22681" spans="17:17" x14ac:dyDescent="0.25">
      <c r="Q22681" s="27"/>
    </row>
    <row r="22682" spans="17:17" x14ac:dyDescent="0.25">
      <c r="Q22682" s="27"/>
    </row>
    <row r="22683" spans="17:17" x14ac:dyDescent="0.25">
      <c r="Q22683" s="27"/>
    </row>
    <row r="22684" spans="17:17" x14ac:dyDescent="0.25">
      <c r="Q22684" s="27"/>
    </row>
    <row r="22685" spans="17:17" x14ac:dyDescent="0.25">
      <c r="Q22685" s="27"/>
    </row>
    <row r="22686" spans="17:17" x14ac:dyDescent="0.25">
      <c r="Q22686" s="27"/>
    </row>
    <row r="22687" spans="17:17" x14ac:dyDescent="0.25">
      <c r="Q22687" s="27"/>
    </row>
    <row r="22688" spans="17:17" x14ac:dyDescent="0.25">
      <c r="Q22688" s="27"/>
    </row>
    <row r="22689" spans="17:17" x14ac:dyDescent="0.25">
      <c r="Q22689" s="27"/>
    </row>
    <row r="22690" spans="17:17" x14ac:dyDescent="0.25">
      <c r="Q22690" s="27"/>
    </row>
    <row r="22691" spans="17:17" x14ac:dyDescent="0.25">
      <c r="Q22691" s="27"/>
    </row>
    <row r="22692" spans="17:17" x14ac:dyDescent="0.25">
      <c r="Q22692" s="27"/>
    </row>
    <row r="22693" spans="17:17" x14ac:dyDescent="0.25">
      <c r="Q22693" s="27"/>
    </row>
    <row r="22694" spans="17:17" x14ac:dyDescent="0.25">
      <c r="Q22694" s="27"/>
    </row>
    <row r="22695" spans="17:17" x14ac:dyDescent="0.25">
      <c r="Q22695" s="27"/>
    </row>
    <row r="22696" spans="17:17" x14ac:dyDescent="0.25">
      <c r="Q22696" s="27"/>
    </row>
    <row r="22697" spans="17:17" x14ac:dyDescent="0.25">
      <c r="Q22697" s="27"/>
    </row>
    <row r="22698" spans="17:17" x14ac:dyDescent="0.25">
      <c r="Q22698" s="27"/>
    </row>
    <row r="22699" spans="17:17" x14ac:dyDescent="0.25">
      <c r="Q22699" s="27"/>
    </row>
    <row r="22700" spans="17:17" x14ac:dyDescent="0.25">
      <c r="Q22700" s="27"/>
    </row>
    <row r="22701" spans="17:17" x14ac:dyDescent="0.25">
      <c r="Q22701" s="27"/>
    </row>
    <row r="22702" spans="17:17" x14ac:dyDescent="0.25">
      <c r="Q22702" s="27"/>
    </row>
    <row r="22703" spans="17:17" x14ac:dyDescent="0.25">
      <c r="Q22703" s="27"/>
    </row>
    <row r="22704" spans="17:17" x14ac:dyDescent="0.25">
      <c r="Q22704" s="27"/>
    </row>
    <row r="22705" spans="17:17" x14ac:dyDescent="0.25">
      <c r="Q22705" s="27"/>
    </row>
    <row r="22706" spans="17:17" x14ac:dyDescent="0.25">
      <c r="Q22706" s="27"/>
    </row>
    <row r="22707" spans="17:17" x14ac:dyDescent="0.25">
      <c r="Q22707" s="27"/>
    </row>
    <row r="22708" spans="17:17" x14ac:dyDescent="0.25">
      <c r="Q22708" s="27"/>
    </row>
    <row r="22709" spans="17:17" x14ac:dyDescent="0.25">
      <c r="Q22709" s="27"/>
    </row>
    <row r="22710" spans="17:17" x14ac:dyDescent="0.25">
      <c r="Q22710" s="27"/>
    </row>
    <row r="22711" spans="17:17" x14ac:dyDescent="0.25">
      <c r="Q22711" s="27"/>
    </row>
    <row r="22712" spans="17:17" x14ac:dyDescent="0.25">
      <c r="Q22712" s="27"/>
    </row>
    <row r="22713" spans="17:17" x14ac:dyDescent="0.25">
      <c r="Q22713" s="27"/>
    </row>
    <row r="22714" spans="17:17" x14ac:dyDescent="0.25">
      <c r="Q22714" s="27"/>
    </row>
    <row r="22715" spans="17:17" x14ac:dyDescent="0.25">
      <c r="Q22715" s="27"/>
    </row>
    <row r="22716" spans="17:17" x14ac:dyDescent="0.25">
      <c r="Q22716" s="27"/>
    </row>
    <row r="22717" spans="17:17" x14ac:dyDescent="0.25">
      <c r="Q22717" s="27"/>
    </row>
    <row r="22718" spans="17:17" x14ac:dyDescent="0.25">
      <c r="Q22718" s="27"/>
    </row>
    <row r="22719" spans="17:17" x14ac:dyDescent="0.25">
      <c r="Q22719" s="27"/>
    </row>
    <row r="22720" spans="17:17" x14ac:dyDescent="0.25">
      <c r="Q22720" s="27"/>
    </row>
    <row r="22721" spans="17:17" x14ac:dyDescent="0.25">
      <c r="Q22721" s="27"/>
    </row>
    <row r="22722" spans="17:17" x14ac:dyDescent="0.25">
      <c r="Q22722" s="27"/>
    </row>
    <row r="22723" spans="17:17" x14ac:dyDescent="0.25">
      <c r="Q22723" s="27"/>
    </row>
    <row r="22724" spans="17:17" x14ac:dyDescent="0.25">
      <c r="Q22724" s="27"/>
    </row>
    <row r="22725" spans="17:17" x14ac:dyDescent="0.25">
      <c r="Q22725" s="27"/>
    </row>
    <row r="22726" spans="17:17" x14ac:dyDescent="0.25">
      <c r="Q22726" s="27"/>
    </row>
    <row r="22727" spans="17:17" x14ac:dyDescent="0.25">
      <c r="Q22727" s="27"/>
    </row>
    <row r="22728" spans="17:17" x14ac:dyDescent="0.25">
      <c r="Q22728" s="27"/>
    </row>
    <row r="22729" spans="17:17" x14ac:dyDescent="0.25">
      <c r="Q22729" s="27"/>
    </row>
    <row r="22730" spans="17:17" x14ac:dyDescent="0.25">
      <c r="Q22730" s="27"/>
    </row>
    <row r="22731" spans="17:17" x14ac:dyDescent="0.25">
      <c r="Q22731" s="27"/>
    </row>
    <row r="22732" spans="17:17" x14ac:dyDescent="0.25">
      <c r="Q22732" s="27"/>
    </row>
    <row r="22733" spans="17:17" x14ac:dyDescent="0.25">
      <c r="Q22733" s="27"/>
    </row>
    <row r="22734" spans="17:17" x14ac:dyDescent="0.25">
      <c r="Q22734" s="27"/>
    </row>
    <row r="22735" spans="17:17" x14ac:dyDescent="0.25">
      <c r="Q22735" s="27"/>
    </row>
    <row r="22736" spans="17:17" x14ac:dyDescent="0.25">
      <c r="Q22736" s="27"/>
    </row>
    <row r="22737" spans="17:17" x14ac:dyDescent="0.25">
      <c r="Q22737" s="27"/>
    </row>
    <row r="22738" spans="17:17" x14ac:dyDescent="0.25">
      <c r="Q22738" s="27"/>
    </row>
    <row r="22739" spans="17:17" x14ac:dyDescent="0.25">
      <c r="Q22739" s="27"/>
    </row>
    <row r="22740" spans="17:17" x14ac:dyDescent="0.25">
      <c r="Q22740" s="27"/>
    </row>
    <row r="22741" spans="17:17" x14ac:dyDescent="0.25">
      <c r="Q22741" s="27"/>
    </row>
    <row r="22742" spans="17:17" x14ac:dyDescent="0.25">
      <c r="Q22742" s="27"/>
    </row>
    <row r="22743" spans="17:17" x14ac:dyDescent="0.25">
      <c r="Q22743" s="27"/>
    </row>
    <row r="22744" spans="17:17" x14ac:dyDescent="0.25">
      <c r="Q22744" s="27"/>
    </row>
    <row r="22745" spans="17:17" x14ac:dyDescent="0.25">
      <c r="Q22745" s="27"/>
    </row>
    <row r="22746" spans="17:17" x14ac:dyDescent="0.25">
      <c r="Q22746" s="27"/>
    </row>
    <row r="22747" spans="17:17" x14ac:dyDescent="0.25">
      <c r="Q22747" s="27"/>
    </row>
    <row r="22748" spans="17:17" x14ac:dyDescent="0.25">
      <c r="Q22748" s="27"/>
    </row>
    <row r="22749" spans="17:17" x14ac:dyDescent="0.25">
      <c r="Q22749" s="27"/>
    </row>
    <row r="22750" spans="17:17" x14ac:dyDescent="0.25">
      <c r="Q22750" s="27"/>
    </row>
    <row r="22751" spans="17:17" x14ac:dyDescent="0.25">
      <c r="Q22751" s="27"/>
    </row>
    <row r="22752" spans="17:17" x14ac:dyDescent="0.25">
      <c r="Q22752" s="27"/>
    </row>
    <row r="22753" spans="17:17" x14ac:dyDescent="0.25">
      <c r="Q22753" s="27"/>
    </row>
    <row r="22754" spans="17:17" x14ac:dyDescent="0.25">
      <c r="Q22754" s="27"/>
    </row>
    <row r="22755" spans="17:17" x14ac:dyDescent="0.25">
      <c r="Q22755" s="27"/>
    </row>
    <row r="22756" spans="17:17" x14ac:dyDescent="0.25">
      <c r="Q22756" s="27"/>
    </row>
    <row r="22757" spans="17:17" x14ac:dyDescent="0.25">
      <c r="Q22757" s="27"/>
    </row>
    <row r="22758" spans="17:17" x14ac:dyDescent="0.25">
      <c r="Q22758" s="27"/>
    </row>
    <row r="22759" spans="17:17" x14ac:dyDescent="0.25">
      <c r="Q22759" s="27"/>
    </row>
    <row r="22760" spans="17:17" x14ac:dyDescent="0.25">
      <c r="Q22760" s="27"/>
    </row>
    <row r="22761" spans="17:17" x14ac:dyDescent="0.25">
      <c r="Q22761" s="27"/>
    </row>
    <row r="22762" spans="17:17" x14ac:dyDescent="0.25">
      <c r="Q22762" s="27"/>
    </row>
    <row r="22763" spans="17:17" x14ac:dyDescent="0.25">
      <c r="Q22763" s="27"/>
    </row>
    <row r="22764" spans="17:17" x14ac:dyDescent="0.25">
      <c r="Q22764" s="27"/>
    </row>
    <row r="22765" spans="17:17" x14ac:dyDescent="0.25">
      <c r="Q22765" s="27"/>
    </row>
    <row r="22766" spans="17:17" x14ac:dyDescent="0.25">
      <c r="Q22766" s="27"/>
    </row>
    <row r="22767" spans="17:17" x14ac:dyDescent="0.25">
      <c r="Q22767" s="27"/>
    </row>
    <row r="22768" spans="17:17" x14ac:dyDescent="0.25">
      <c r="Q22768" s="27"/>
    </row>
    <row r="22769" spans="17:17" x14ac:dyDescent="0.25">
      <c r="Q22769" s="27"/>
    </row>
    <row r="22770" spans="17:17" x14ac:dyDescent="0.25">
      <c r="Q22770" s="27"/>
    </row>
    <row r="22771" spans="17:17" x14ac:dyDescent="0.25">
      <c r="Q22771" s="27"/>
    </row>
    <row r="22772" spans="17:17" x14ac:dyDescent="0.25">
      <c r="Q22772" s="27"/>
    </row>
    <row r="22773" spans="17:17" x14ac:dyDescent="0.25">
      <c r="Q22773" s="27"/>
    </row>
    <row r="22774" spans="17:17" x14ac:dyDescent="0.25">
      <c r="Q22774" s="27"/>
    </row>
    <row r="22775" spans="17:17" x14ac:dyDescent="0.25">
      <c r="Q22775" s="27"/>
    </row>
    <row r="22776" spans="17:17" x14ac:dyDescent="0.25">
      <c r="Q22776" s="27"/>
    </row>
    <row r="22777" spans="17:17" x14ac:dyDescent="0.25">
      <c r="Q22777" s="27"/>
    </row>
    <row r="22778" spans="17:17" x14ac:dyDescent="0.25">
      <c r="Q22778" s="27"/>
    </row>
    <row r="22779" spans="17:17" x14ac:dyDescent="0.25">
      <c r="Q22779" s="27"/>
    </row>
    <row r="22780" spans="17:17" x14ac:dyDescent="0.25">
      <c r="Q22780" s="27"/>
    </row>
    <row r="22781" spans="17:17" x14ac:dyDescent="0.25">
      <c r="Q22781" s="27"/>
    </row>
    <row r="22782" spans="17:17" x14ac:dyDescent="0.25">
      <c r="Q22782" s="27"/>
    </row>
    <row r="22783" spans="17:17" x14ac:dyDescent="0.25">
      <c r="Q22783" s="27"/>
    </row>
    <row r="22784" spans="17:17" x14ac:dyDescent="0.25">
      <c r="Q22784" s="27"/>
    </row>
    <row r="22785" spans="17:17" x14ac:dyDescent="0.25">
      <c r="Q22785" s="27"/>
    </row>
    <row r="22786" spans="17:17" x14ac:dyDescent="0.25">
      <c r="Q22786" s="27"/>
    </row>
    <row r="22787" spans="17:17" x14ac:dyDescent="0.25">
      <c r="Q22787" s="27"/>
    </row>
    <row r="22788" spans="17:17" x14ac:dyDescent="0.25">
      <c r="Q22788" s="27"/>
    </row>
    <row r="22789" spans="17:17" x14ac:dyDescent="0.25">
      <c r="Q22789" s="27"/>
    </row>
    <row r="22790" spans="17:17" x14ac:dyDescent="0.25">
      <c r="Q22790" s="27"/>
    </row>
    <row r="22791" spans="17:17" x14ac:dyDescent="0.25">
      <c r="Q22791" s="27"/>
    </row>
    <row r="22792" spans="17:17" x14ac:dyDescent="0.25">
      <c r="Q22792" s="27"/>
    </row>
    <row r="22793" spans="17:17" x14ac:dyDescent="0.25">
      <c r="Q22793" s="27"/>
    </row>
    <row r="22794" spans="17:17" x14ac:dyDescent="0.25">
      <c r="Q22794" s="27"/>
    </row>
    <row r="22795" spans="17:17" x14ac:dyDescent="0.25">
      <c r="Q22795" s="27"/>
    </row>
    <row r="22796" spans="17:17" x14ac:dyDescent="0.25">
      <c r="Q22796" s="27"/>
    </row>
    <row r="22797" spans="17:17" x14ac:dyDescent="0.25">
      <c r="Q22797" s="27"/>
    </row>
    <row r="22798" spans="17:17" x14ac:dyDescent="0.25">
      <c r="Q22798" s="27"/>
    </row>
    <row r="22799" spans="17:17" x14ac:dyDescent="0.25">
      <c r="Q22799" s="27"/>
    </row>
    <row r="22800" spans="17:17" x14ac:dyDescent="0.25">
      <c r="Q22800" s="27"/>
    </row>
    <row r="22801" spans="17:17" x14ac:dyDescent="0.25">
      <c r="Q22801" s="27"/>
    </row>
    <row r="22802" spans="17:17" x14ac:dyDescent="0.25">
      <c r="Q22802" s="27"/>
    </row>
    <row r="22803" spans="17:17" x14ac:dyDescent="0.25">
      <c r="Q22803" s="27"/>
    </row>
    <row r="22804" spans="17:17" x14ac:dyDescent="0.25">
      <c r="Q22804" s="27"/>
    </row>
    <row r="22805" spans="17:17" x14ac:dyDescent="0.25">
      <c r="Q22805" s="27"/>
    </row>
    <row r="22806" spans="17:17" x14ac:dyDescent="0.25">
      <c r="Q22806" s="27"/>
    </row>
    <row r="22807" spans="17:17" x14ac:dyDescent="0.25">
      <c r="Q22807" s="27"/>
    </row>
    <row r="22808" spans="17:17" x14ac:dyDescent="0.25">
      <c r="Q22808" s="27"/>
    </row>
    <row r="22809" spans="17:17" x14ac:dyDescent="0.25">
      <c r="Q22809" s="27"/>
    </row>
    <row r="22810" spans="17:17" x14ac:dyDescent="0.25">
      <c r="Q22810" s="27"/>
    </row>
    <row r="22811" spans="17:17" x14ac:dyDescent="0.25">
      <c r="Q22811" s="27"/>
    </row>
    <row r="22812" spans="17:17" x14ac:dyDescent="0.25">
      <c r="Q22812" s="27"/>
    </row>
    <row r="22813" spans="17:17" x14ac:dyDescent="0.25">
      <c r="Q22813" s="27"/>
    </row>
    <row r="22814" spans="17:17" x14ac:dyDescent="0.25">
      <c r="Q22814" s="27"/>
    </row>
    <row r="22815" spans="17:17" x14ac:dyDescent="0.25">
      <c r="Q22815" s="27"/>
    </row>
    <row r="22816" spans="17:17" x14ac:dyDescent="0.25">
      <c r="Q22816" s="27"/>
    </row>
    <row r="22817" spans="17:17" x14ac:dyDescent="0.25">
      <c r="Q22817" s="27"/>
    </row>
    <row r="22818" spans="17:17" x14ac:dyDescent="0.25">
      <c r="Q22818" s="27"/>
    </row>
    <row r="22819" spans="17:17" x14ac:dyDescent="0.25">
      <c r="Q22819" s="27"/>
    </row>
    <row r="22820" spans="17:17" x14ac:dyDescent="0.25">
      <c r="Q22820" s="27"/>
    </row>
    <row r="22821" spans="17:17" x14ac:dyDescent="0.25">
      <c r="Q22821" s="27"/>
    </row>
    <row r="22822" spans="17:17" x14ac:dyDescent="0.25">
      <c r="Q22822" s="27"/>
    </row>
    <row r="22823" spans="17:17" x14ac:dyDescent="0.25">
      <c r="Q22823" s="27"/>
    </row>
    <row r="22824" spans="17:17" x14ac:dyDescent="0.25">
      <c r="Q22824" s="27"/>
    </row>
    <row r="22825" spans="17:17" x14ac:dyDescent="0.25">
      <c r="Q22825" s="27"/>
    </row>
    <row r="22826" spans="17:17" x14ac:dyDescent="0.25">
      <c r="Q22826" s="27"/>
    </row>
    <row r="22827" spans="17:17" x14ac:dyDescent="0.25">
      <c r="Q22827" s="27"/>
    </row>
    <row r="22828" spans="17:17" x14ac:dyDescent="0.25">
      <c r="Q22828" s="27"/>
    </row>
    <row r="22829" spans="17:17" x14ac:dyDescent="0.25">
      <c r="Q22829" s="27"/>
    </row>
    <row r="22830" spans="17:17" x14ac:dyDescent="0.25">
      <c r="Q22830" s="27"/>
    </row>
    <row r="22831" spans="17:17" x14ac:dyDescent="0.25">
      <c r="Q22831" s="27"/>
    </row>
    <row r="22832" spans="17:17" x14ac:dyDescent="0.25">
      <c r="Q22832" s="27"/>
    </row>
    <row r="22833" spans="17:17" x14ac:dyDescent="0.25">
      <c r="Q22833" s="27"/>
    </row>
    <row r="22834" spans="17:17" x14ac:dyDescent="0.25">
      <c r="Q22834" s="27"/>
    </row>
    <row r="22835" spans="17:17" x14ac:dyDescent="0.25">
      <c r="Q22835" s="27"/>
    </row>
    <row r="22836" spans="17:17" x14ac:dyDescent="0.25">
      <c r="Q22836" s="27"/>
    </row>
    <row r="22837" spans="17:17" x14ac:dyDescent="0.25">
      <c r="Q22837" s="27"/>
    </row>
    <row r="22838" spans="17:17" x14ac:dyDescent="0.25">
      <c r="Q22838" s="27"/>
    </row>
    <row r="22839" spans="17:17" x14ac:dyDescent="0.25">
      <c r="Q22839" s="27"/>
    </row>
    <row r="22840" spans="17:17" x14ac:dyDescent="0.25">
      <c r="Q22840" s="27"/>
    </row>
    <row r="22841" spans="17:17" x14ac:dyDescent="0.25">
      <c r="Q22841" s="27"/>
    </row>
    <row r="22842" spans="17:17" x14ac:dyDescent="0.25">
      <c r="Q22842" s="27"/>
    </row>
    <row r="22843" spans="17:17" x14ac:dyDescent="0.25">
      <c r="Q22843" s="27"/>
    </row>
    <row r="22844" spans="17:17" x14ac:dyDescent="0.25">
      <c r="Q22844" s="27"/>
    </row>
    <row r="22845" spans="17:17" x14ac:dyDescent="0.25">
      <c r="Q22845" s="27"/>
    </row>
    <row r="22846" spans="17:17" x14ac:dyDescent="0.25">
      <c r="Q22846" s="27"/>
    </row>
    <row r="22847" spans="17:17" x14ac:dyDescent="0.25">
      <c r="Q22847" s="27"/>
    </row>
    <row r="22848" spans="17:17" x14ac:dyDescent="0.25">
      <c r="Q22848" s="27"/>
    </row>
    <row r="22849" spans="17:17" x14ac:dyDescent="0.25">
      <c r="Q22849" s="27"/>
    </row>
    <row r="22850" spans="17:17" x14ac:dyDescent="0.25">
      <c r="Q22850" s="27"/>
    </row>
    <row r="22851" spans="17:17" x14ac:dyDescent="0.25">
      <c r="Q22851" s="27"/>
    </row>
    <row r="22852" spans="17:17" x14ac:dyDescent="0.25">
      <c r="Q22852" s="27"/>
    </row>
    <row r="22853" spans="17:17" x14ac:dyDescent="0.25">
      <c r="Q22853" s="27"/>
    </row>
    <row r="22854" spans="17:17" x14ac:dyDescent="0.25">
      <c r="Q22854" s="27"/>
    </row>
    <row r="22855" spans="17:17" x14ac:dyDescent="0.25">
      <c r="Q22855" s="27"/>
    </row>
    <row r="22856" spans="17:17" x14ac:dyDescent="0.25">
      <c r="Q22856" s="27"/>
    </row>
    <row r="22857" spans="17:17" x14ac:dyDescent="0.25">
      <c r="Q22857" s="27"/>
    </row>
    <row r="22858" spans="17:17" x14ac:dyDescent="0.25">
      <c r="Q22858" s="27"/>
    </row>
    <row r="22859" spans="17:17" x14ac:dyDescent="0.25">
      <c r="Q22859" s="27"/>
    </row>
    <row r="22860" spans="17:17" x14ac:dyDescent="0.25">
      <c r="Q22860" s="27"/>
    </row>
    <row r="22861" spans="17:17" x14ac:dyDescent="0.25">
      <c r="Q22861" s="27"/>
    </row>
    <row r="22862" spans="17:17" x14ac:dyDescent="0.25">
      <c r="Q22862" s="27"/>
    </row>
    <row r="22863" spans="17:17" x14ac:dyDescent="0.25">
      <c r="Q22863" s="27"/>
    </row>
    <row r="22864" spans="17:17" x14ac:dyDescent="0.25">
      <c r="Q22864" s="27"/>
    </row>
    <row r="22865" spans="17:17" x14ac:dyDescent="0.25">
      <c r="Q22865" s="27"/>
    </row>
    <row r="22866" spans="17:17" x14ac:dyDescent="0.25">
      <c r="Q22866" s="27"/>
    </row>
    <row r="22867" spans="17:17" x14ac:dyDescent="0.25">
      <c r="Q22867" s="27"/>
    </row>
    <row r="22868" spans="17:17" x14ac:dyDescent="0.25">
      <c r="Q22868" s="27"/>
    </row>
    <row r="22869" spans="17:17" x14ac:dyDescent="0.25">
      <c r="Q22869" s="27"/>
    </row>
    <row r="22870" spans="17:17" x14ac:dyDescent="0.25">
      <c r="Q22870" s="27"/>
    </row>
    <row r="22871" spans="17:17" x14ac:dyDescent="0.25">
      <c r="Q22871" s="27"/>
    </row>
    <row r="22872" spans="17:17" x14ac:dyDescent="0.25">
      <c r="Q22872" s="27"/>
    </row>
    <row r="22873" spans="17:17" x14ac:dyDescent="0.25">
      <c r="Q22873" s="27"/>
    </row>
    <row r="22874" spans="17:17" x14ac:dyDescent="0.25">
      <c r="Q22874" s="27"/>
    </row>
    <row r="22875" spans="17:17" x14ac:dyDescent="0.25">
      <c r="Q22875" s="27"/>
    </row>
    <row r="22876" spans="17:17" x14ac:dyDescent="0.25">
      <c r="Q22876" s="27"/>
    </row>
    <row r="22877" spans="17:17" x14ac:dyDescent="0.25">
      <c r="Q22877" s="27"/>
    </row>
    <row r="22878" spans="17:17" x14ac:dyDescent="0.25">
      <c r="Q22878" s="27"/>
    </row>
    <row r="22879" spans="17:17" x14ac:dyDescent="0.25">
      <c r="Q22879" s="27"/>
    </row>
    <row r="22880" spans="17:17" x14ac:dyDescent="0.25">
      <c r="Q22880" s="27"/>
    </row>
    <row r="22881" spans="17:17" x14ac:dyDescent="0.25">
      <c r="Q22881" s="27"/>
    </row>
    <row r="22882" spans="17:17" x14ac:dyDescent="0.25">
      <c r="Q22882" s="27"/>
    </row>
    <row r="22883" spans="17:17" x14ac:dyDescent="0.25">
      <c r="Q22883" s="27"/>
    </row>
    <row r="22884" spans="17:17" x14ac:dyDescent="0.25">
      <c r="Q22884" s="27"/>
    </row>
    <row r="22885" spans="17:17" x14ac:dyDescent="0.25">
      <c r="Q22885" s="27"/>
    </row>
    <row r="22886" spans="17:17" x14ac:dyDescent="0.25">
      <c r="Q22886" s="27"/>
    </row>
    <row r="22887" spans="17:17" x14ac:dyDescent="0.25">
      <c r="Q22887" s="27"/>
    </row>
    <row r="22888" spans="17:17" x14ac:dyDescent="0.25">
      <c r="Q22888" s="27"/>
    </row>
    <row r="22889" spans="17:17" x14ac:dyDescent="0.25">
      <c r="Q22889" s="27"/>
    </row>
    <row r="22890" spans="17:17" x14ac:dyDescent="0.25">
      <c r="Q22890" s="27"/>
    </row>
    <row r="22891" spans="17:17" x14ac:dyDescent="0.25">
      <c r="Q22891" s="27"/>
    </row>
    <row r="22892" spans="17:17" x14ac:dyDescent="0.25">
      <c r="Q22892" s="27"/>
    </row>
    <row r="22893" spans="17:17" x14ac:dyDescent="0.25">
      <c r="Q22893" s="27"/>
    </row>
    <row r="22894" spans="17:17" x14ac:dyDescent="0.25">
      <c r="Q22894" s="27"/>
    </row>
    <row r="22895" spans="17:17" x14ac:dyDescent="0.25">
      <c r="Q22895" s="27"/>
    </row>
    <row r="22896" spans="17:17" x14ac:dyDescent="0.25">
      <c r="Q22896" s="27"/>
    </row>
    <row r="22897" spans="17:17" x14ac:dyDescent="0.25">
      <c r="Q22897" s="27"/>
    </row>
    <row r="22898" spans="17:17" x14ac:dyDescent="0.25">
      <c r="Q22898" s="27"/>
    </row>
    <row r="22899" spans="17:17" x14ac:dyDescent="0.25">
      <c r="Q22899" s="27"/>
    </row>
    <row r="22900" spans="17:17" x14ac:dyDescent="0.25">
      <c r="Q22900" s="27"/>
    </row>
    <row r="22901" spans="17:17" x14ac:dyDescent="0.25">
      <c r="Q22901" s="27"/>
    </row>
    <row r="22902" spans="17:17" x14ac:dyDescent="0.25">
      <c r="Q22902" s="27"/>
    </row>
    <row r="22903" spans="17:17" x14ac:dyDescent="0.25">
      <c r="Q22903" s="27"/>
    </row>
    <row r="22904" spans="17:17" x14ac:dyDescent="0.25">
      <c r="Q22904" s="27"/>
    </row>
    <row r="22905" spans="17:17" x14ac:dyDescent="0.25">
      <c r="Q22905" s="27"/>
    </row>
    <row r="22906" spans="17:17" x14ac:dyDescent="0.25">
      <c r="Q22906" s="27"/>
    </row>
    <row r="22907" spans="17:17" x14ac:dyDescent="0.25">
      <c r="Q22907" s="27"/>
    </row>
    <row r="22908" spans="17:17" x14ac:dyDescent="0.25">
      <c r="Q22908" s="27"/>
    </row>
    <row r="22909" spans="17:17" x14ac:dyDescent="0.25">
      <c r="Q22909" s="27"/>
    </row>
    <row r="22910" spans="17:17" x14ac:dyDescent="0.25">
      <c r="Q22910" s="27"/>
    </row>
    <row r="22911" spans="17:17" x14ac:dyDescent="0.25">
      <c r="Q22911" s="27"/>
    </row>
    <row r="22912" spans="17:17" x14ac:dyDescent="0.25">
      <c r="Q22912" s="27"/>
    </row>
    <row r="22913" spans="17:17" x14ac:dyDescent="0.25">
      <c r="Q22913" s="27"/>
    </row>
    <row r="22914" spans="17:17" x14ac:dyDescent="0.25">
      <c r="Q22914" s="27"/>
    </row>
    <row r="22915" spans="17:17" x14ac:dyDescent="0.25">
      <c r="Q22915" s="27"/>
    </row>
    <row r="22916" spans="17:17" x14ac:dyDescent="0.25">
      <c r="Q22916" s="27"/>
    </row>
    <row r="22917" spans="17:17" x14ac:dyDescent="0.25">
      <c r="Q22917" s="27"/>
    </row>
    <row r="22918" spans="17:17" x14ac:dyDescent="0.25">
      <c r="Q22918" s="27"/>
    </row>
    <row r="22919" spans="17:17" x14ac:dyDescent="0.25">
      <c r="Q22919" s="27"/>
    </row>
    <row r="22920" spans="17:17" x14ac:dyDescent="0.25">
      <c r="Q22920" s="27"/>
    </row>
    <row r="22921" spans="17:17" x14ac:dyDescent="0.25">
      <c r="Q22921" s="27"/>
    </row>
    <row r="22922" spans="17:17" x14ac:dyDescent="0.25">
      <c r="Q22922" s="27"/>
    </row>
    <row r="22923" spans="17:17" x14ac:dyDescent="0.25">
      <c r="Q22923" s="27"/>
    </row>
    <row r="22924" spans="17:17" x14ac:dyDescent="0.25">
      <c r="Q22924" s="27"/>
    </row>
    <row r="22925" spans="17:17" x14ac:dyDescent="0.25">
      <c r="Q22925" s="27"/>
    </row>
    <row r="22926" spans="17:17" x14ac:dyDescent="0.25">
      <c r="Q22926" s="27"/>
    </row>
    <row r="22927" spans="17:17" x14ac:dyDescent="0.25">
      <c r="Q22927" s="27"/>
    </row>
    <row r="22928" spans="17:17" x14ac:dyDescent="0.25">
      <c r="Q22928" s="27"/>
    </row>
    <row r="22929" spans="17:17" x14ac:dyDescent="0.25">
      <c r="Q22929" s="27"/>
    </row>
    <row r="22930" spans="17:17" x14ac:dyDescent="0.25">
      <c r="Q22930" s="27"/>
    </row>
    <row r="22931" spans="17:17" x14ac:dyDescent="0.25">
      <c r="Q22931" s="27"/>
    </row>
    <row r="22932" spans="17:17" x14ac:dyDescent="0.25">
      <c r="Q22932" s="27"/>
    </row>
    <row r="22933" spans="17:17" x14ac:dyDescent="0.25">
      <c r="Q22933" s="27"/>
    </row>
    <row r="22934" spans="17:17" x14ac:dyDescent="0.25">
      <c r="Q22934" s="27"/>
    </row>
    <row r="22935" spans="17:17" x14ac:dyDescent="0.25">
      <c r="Q22935" s="27"/>
    </row>
    <row r="22936" spans="17:17" x14ac:dyDescent="0.25">
      <c r="Q22936" s="27"/>
    </row>
    <row r="22937" spans="17:17" x14ac:dyDescent="0.25">
      <c r="Q22937" s="27"/>
    </row>
    <row r="22938" spans="17:17" x14ac:dyDescent="0.25">
      <c r="Q22938" s="27"/>
    </row>
    <row r="22939" spans="17:17" x14ac:dyDescent="0.25">
      <c r="Q22939" s="27"/>
    </row>
    <row r="22940" spans="17:17" x14ac:dyDescent="0.25">
      <c r="Q22940" s="27"/>
    </row>
    <row r="22941" spans="17:17" x14ac:dyDescent="0.25">
      <c r="Q22941" s="27"/>
    </row>
    <row r="22942" spans="17:17" x14ac:dyDescent="0.25">
      <c r="Q22942" s="27"/>
    </row>
    <row r="22943" spans="17:17" x14ac:dyDescent="0.25">
      <c r="Q22943" s="27"/>
    </row>
    <row r="22944" spans="17:17" x14ac:dyDescent="0.25">
      <c r="Q22944" s="27"/>
    </row>
    <row r="22945" spans="17:17" x14ac:dyDescent="0.25">
      <c r="Q22945" s="27"/>
    </row>
    <row r="22946" spans="17:17" x14ac:dyDescent="0.25">
      <c r="Q22946" s="27"/>
    </row>
    <row r="22947" spans="17:17" x14ac:dyDescent="0.25">
      <c r="Q22947" s="27"/>
    </row>
    <row r="22948" spans="17:17" x14ac:dyDescent="0.25">
      <c r="Q22948" s="27"/>
    </row>
    <row r="22949" spans="17:17" x14ac:dyDescent="0.25">
      <c r="Q22949" s="27"/>
    </row>
    <row r="22950" spans="17:17" x14ac:dyDescent="0.25">
      <c r="Q22950" s="27"/>
    </row>
    <row r="22951" spans="17:17" x14ac:dyDescent="0.25">
      <c r="Q22951" s="27"/>
    </row>
    <row r="22952" spans="17:17" x14ac:dyDescent="0.25">
      <c r="Q22952" s="27"/>
    </row>
    <row r="22953" spans="17:17" x14ac:dyDescent="0.25">
      <c r="Q22953" s="27"/>
    </row>
    <row r="22954" spans="17:17" x14ac:dyDescent="0.25">
      <c r="Q22954" s="27"/>
    </row>
    <row r="22955" spans="17:17" x14ac:dyDescent="0.25">
      <c r="Q22955" s="27"/>
    </row>
    <row r="22956" spans="17:17" x14ac:dyDescent="0.25">
      <c r="Q22956" s="27"/>
    </row>
    <row r="22957" spans="17:17" x14ac:dyDescent="0.25">
      <c r="Q22957" s="27"/>
    </row>
    <row r="22958" spans="17:17" x14ac:dyDescent="0.25">
      <c r="Q22958" s="27"/>
    </row>
    <row r="22959" spans="17:17" x14ac:dyDescent="0.25">
      <c r="Q22959" s="27"/>
    </row>
    <row r="22960" spans="17:17" x14ac:dyDescent="0.25">
      <c r="Q22960" s="27"/>
    </row>
    <row r="22961" spans="17:17" x14ac:dyDescent="0.25">
      <c r="Q22961" s="27"/>
    </row>
    <row r="22962" spans="17:17" x14ac:dyDescent="0.25">
      <c r="Q22962" s="27"/>
    </row>
    <row r="22963" spans="17:17" x14ac:dyDescent="0.25">
      <c r="Q22963" s="27"/>
    </row>
    <row r="22964" spans="17:17" x14ac:dyDescent="0.25">
      <c r="Q22964" s="27"/>
    </row>
    <row r="22965" spans="17:17" x14ac:dyDescent="0.25">
      <c r="Q22965" s="27"/>
    </row>
    <row r="22966" spans="17:17" x14ac:dyDescent="0.25">
      <c r="Q22966" s="27"/>
    </row>
    <row r="22967" spans="17:17" x14ac:dyDescent="0.25">
      <c r="Q22967" s="27"/>
    </row>
    <row r="22968" spans="17:17" x14ac:dyDescent="0.25">
      <c r="Q22968" s="27"/>
    </row>
    <row r="22969" spans="17:17" x14ac:dyDescent="0.25">
      <c r="Q22969" s="27"/>
    </row>
    <row r="22970" spans="17:17" x14ac:dyDescent="0.25">
      <c r="Q22970" s="27"/>
    </row>
    <row r="22971" spans="17:17" x14ac:dyDescent="0.25">
      <c r="Q22971" s="27"/>
    </row>
    <row r="22972" spans="17:17" x14ac:dyDescent="0.25">
      <c r="Q22972" s="27"/>
    </row>
    <row r="22973" spans="17:17" x14ac:dyDescent="0.25">
      <c r="Q22973" s="27"/>
    </row>
    <row r="22974" spans="17:17" x14ac:dyDescent="0.25">
      <c r="Q22974" s="27"/>
    </row>
    <row r="22975" spans="17:17" x14ac:dyDescent="0.25">
      <c r="Q22975" s="27"/>
    </row>
    <row r="22976" spans="17:17" x14ac:dyDescent="0.25">
      <c r="Q22976" s="27"/>
    </row>
    <row r="22977" spans="17:17" x14ac:dyDescent="0.25">
      <c r="Q22977" s="27"/>
    </row>
    <row r="22978" spans="17:17" x14ac:dyDescent="0.25">
      <c r="Q22978" s="27"/>
    </row>
    <row r="22979" spans="17:17" x14ac:dyDescent="0.25">
      <c r="Q22979" s="27"/>
    </row>
    <row r="22980" spans="17:17" x14ac:dyDescent="0.25">
      <c r="Q22980" s="27"/>
    </row>
    <row r="22981" spans="17:17" x14ac:dyDescent="0.25">
      <c r="Q22981" s="27"/>
    </row>
    <row r="22982" spans="17:17" x14ac:dyDescent="0.25">
      <c r="Q22982" s="27"/>
    </row>
    <row r="22983" spans="17:17" x14ac:dyDescent="0.25">
      <c r="Q22983" s="27"/>
    </row>
    <row r="22984" spans="17:17" x14ac:dyDescent="0.25">
      <c r="Q22984" s="27"/>
    </row>
    <row r="22985" spans="17:17" x14ac:dyDescent="0.25">
      <c r="Q22985" s="27"/>
    </row>
    <row r="22986" spans="17:17" x14ac:dyDescent="0.25">
      <c r="Q22986" s="27"/>
    </row>
    <row r="22987" spans="17:17" x14ac:dyDescent="0.25">
      <c r="Q22987" s="27"/>
    </row>
    <row r="22988" spans="17:17" x14ac:dyDescent="0.25">
      <c r="Q22988" s="27"/>
    </row>
    <row r="22989" spans="17:17" x14ac:dyDescent="0.25">
      <c r="Q22989" s="27"/>
    </row>
    <row r="22990" spans="17:17" x14ac:dyDescent="0.25">
      <c r="Q22990" s="27"/>
    </row>
    <row r="22991" spans="17:17" x14ac:dyDescent="0.25">
      <c r="Q22991" s="27"/>
    </row>
    <row r="22992" spans="17:17" x14ac:dyDescent="0.25">
      <c r="Q22992" s="27"/>
    </row>
    <row r="22993" spans="17:17" x14ac:dyDescent="0.25">
      <c r="Q22993" s="27"/>
    </row>
    <row r="22994" spans="17:17" x14ac:dyDescent="0.25">
      <c r="Q22994" s="27"/>
    </row>
    <row r="22995" spans="17:17" x14ac:dyDescent="0.25">
      <c r="Q22995" s="27"/>
    </row>
    <row r="22996" spans="17:17" x14ac:dyDescent="0.25">
      <c r="Q22996" s="27"/>
    </row>
    <row r="22997" spans="17:17" x14ac:dyDescent="0.25">
      <c r="Q22997" s="27"/>
    </row>
    <row r="22998" spans="17:17" x14ac:dyDescent="0.25">
      <c r="Q22998" s="27"/>
    </row>
    <row r="22999" spans="17:17" x14ac:dyDescent="0.25">
      <c r="Q22999" s="27"/>
    </row>
    <row r="23000" spans="17:17" x14ac:dyDescent="0.25">
      <c r="Q23000" s="27"/>
    </row>
    <row r="23001" spans="17:17" x14ac:dyDescent="0.25">
      <c r="Q23001" s="27"/>
    </row>
    <row r="23002" spans="17:17" x14ac:dyDescent="0.25">
      <c r="Q23002" s="27"/>
    </row>
    <row r="23003" spans="17:17" x14ac:dyDescent="0.25">
      <c r="Q23003" s="27"/>
    </row>
    <row r="23004" spans="17:17" x14ac:dyDescent="0.25">
      <c r="Q23004" s="27"/>
    </row>
    <row r="23005" spans="17:17" x14ac:dyDescent="0.25">
      <c r="Q23005" s="27"/>
    </row>
    <row r="23006" spans="17:17" x14ac:dyDescent="0.25">
      <c r="Q23006" s="27"/>
    </row>
    <row r="23007" spans="17:17" x14ac:dyDescent="0.25">
      <c r="Q23007" s="27"/>
    </row>
    <row r="23008" spans="17:17" x14ac:dyDescent="0.25">
      <c r="Q23008" s="27"/>
    </row>
    <row r="23009" spans="17:17" x14ac:dyDescent="0.25">
      <c r="Q23009" s="27"/>
    </row>
    <row r="23010" spans="17:17" x14ac:dyDescent="0.25">
      <c r="Q23010" s="27"/>
    </row>
    <row r="23011" spans="17:17" x14ac:dyDescent="0.25">
      <c r="Q23011" s="27"/>
    </row>
    <row r="23012" spans="17:17" x14ac:dyDescent="0.25">
      <c r="Q23012" s="27"/>
    </row>
    <row r="23013" spans="17:17" x14ac:dyDescent="0.25">
      <c r="Q23013" s="27"/>
    </row>
    <row r="23014" spans="17:17" x14ac:dyDescent="0.25">
      <c r="Q23014" s="27"/>
    </row>
    <row r="23015" spans="17:17" x14ac:dyDescent="0.25">
      <c r="Q23015" s="27"/>
    </row>
    <row r="23016" spans="17:17" x14ac:dyDescent="0.25">
      <c r="Q23016" s="27"/>
    </row>
    <row r="23017" spans="17:17" x14ac:dyDescent="0.25">
      <c r="Q23017" s="27"/>
    </row>
    <row r="23018" spans="17:17" x14ac:dyDescent="0.25">
      <c r="Q23018" s="27"/>
    </row>
    <row r="23019" spans="17:17" x14ac:dyDescent="0.25">
      <c r="Q23019" s="27"/>
    </row>
    <row r="23020" spans="17:17" x14ac:dyDescent="0.25">
      <c r="Q23020" s="27"/>
    </row>
    <row r="23021" spans="17:17" x14ac:dyDescent="0.25">
      <c r="Q23021" s="27"/>
    </row>
    <row r="23022" spans="17:17" x14ac:dyDescent="0.25">
      <c r="Q23022" s="27"/>
    </row>
    <row r="23023" spans="17:17" x14ac:dyDescent="0.25">
      <c r="Q23023" s="27"/>
    </row>
    <row r="23024" spans="17:17" x14ac:dyDescent="0.25">
      <c r="Q23024" s="27"/>
    </row>
    <row r="23025" spans="17:17" x14ac:dyDescent="0.25">
      <c r="Q23025" s="27"/>
    </row>
    <row r="23026" spans="17:17" x14ac:dyDescent="0.25">
      <c r="Q23026" s="27"/>
    </row>
    <row r="23027" spans="17:17" x14ac:dyDescent="0.25">
      <c r="Q23027" s="27"/>
    </row>
    <row r="23028" spans="17:17" x14ac:dyDescent="0.25">
      <c r="Q23028" s="27"/>
    </row>
    <row r="23029" spans="17:17" x14ac:dyDescent="0.25">
      <c r="Q23029" s="27"/>
    </row>
    <row r="23030" spans="17:17" x14ac:dyDescent="0.25">
      <c r="Q23030" s="27"/>
    </row>
    <row r="23031" spans="17:17" x14ac:dyDescent="0.25">
      <c r="Q23031" s="27"/>
    </row>
    <row r="23032" spans="17:17" x14ac:dyDescent="0.25">
      <c r="Q23032" s="27"/>
    </row>
    <row r="23033" spans="17:17" x14ac:dyDescent="0.25">
      <c r="Q23033" s="27"/>
    </row>
    <row r="23034" spans="17:17" x14ac:dyDescent="0.25">
      <c r="Q23034" s="27"/>
    </row>
    <row r="23035" spans="17:17" x14ac:dyDescent="0.25">
      <c r="Q23035" s="27"/>
    </row>
    <row r="23036" spans="17:17" x14ac:dyDescent="0.25">
      <c r="Q23036" s="27"/>
    </row>
    <row r="23037" spans="17:17" x14ac:dyDescent="0.25">
      <c r="Q23037" s="27"/>
    </row>
    <row r="23038" spans="17:17" x14ac:dyDescent="0.25">
      <c r="Q23038" s="27"/>
    </row>
    <row r="23039" spans="17:17" x14ac:dyDescent="0.25">
      <c r="Q23039" s="27"/>
    </row>
    <row r="23040" spans="17:17" x14ac:dyDescent="0.25">
      <c r="Q23040" s="27"/>
    </row>
    <row r="23041" spans="17:17" x14ac:dyDescent="0.25">
      <c r="Q23041" s="27"/>
    </row>
    <row r="23042" spans="17:17" x14ac:dyDescent="0.25">
      <c r="Q23042" s="27"/>
    </row>
    <row r="23043" spans="17:17" x14ac:dyDescent="0.25">
      <c r="Q23043" s="27"/>
    </row>
    <row r="23044" spans="17:17" x14ac:dyDescent="0.25">
      <c r="Q23044" s="27"/>
    </row>
    <row r="23045" spans="17:17" x14ac:dyDescent="0.25">
      <c r="Q23045" s="27"/>
    </row>
    <row r="23046" spans="17:17" x14ac:dyDescent="0.25">
      <c r="Q23046" s="27"/>
    </row>
    <row r="23047" spans="17:17" x14ac:dyDescent="0.25">
      <c r="Q23047" s="27"/>
    </row>
    <row r="23048" spans="17:17" x14ac:dyDescent="0.25">
      <c r="Q23048" s="27"/>
    </row>
    <row r="23049" spans="17:17" x14ac:dyDescent="0.25">
      <c r="Q23049" s="27"/>
    </row>
    <row r="23050" spans="17:17" x14ac:dyDescent="0.25">
      <c r="Q23050" s="27"/>
    </row>
    <row r="23051" spans="17:17" x14ac:dyDescent="0.25">
      <c r="Q23051" s="27"/>
    </row>
    <row r="23052" spans="17:17" x14ac:dyDescent="0.25">
      <c r="Q23052" s="27"/>
    </row>
    <row r="23053" spans="17:17" x14ac:dyDescent="0.25">
      <c r="Q23053" s="27"/>
    </row>
    <row r="23054" spans="17:17" x14ac:dyDescent="0.25">
      <c r="Q23054" s="27"/>
    </row>
    <row r="23055" spans="17:17" x14ac:dyDescent="0.25">
      <c r="Q23055" s="27"/>
    </row>
    <row r="23056" spans="17:17" x14ac:dyDescent="0.25">
      <c r="Q23056" s="27"/>
    </row>
    <row r="23057" spans="17:17" x14ac:dyDescent="0.25">
      <c r="Q23057" s="27"/>
    </row>
    <row r="23058" spans="17:17" x14ac:dyDescent="0.25">
      <c r="Q23058" s="27"/>
    </row>
    <row r="23059" spans="17:17" x14ac:dyDescent="0.25">
      <c r="Q23059" s="27"/>
    </row>
    <row r="23060" spans="17:17" x14ac:dyDescent="0.25">
      <c r="Q23060" s="27"/>
    </row>
    <row r="23061" spans="17:17" x14ac:dyDescent="0.25">
      <c r="Q23061" s="27"/>
    </row>
    <row r="23062" spans="17:17" x14ac:dyDescent="0.25">
      <c r="Q23062" s="27"/>
    </row>
    <row r="23063" spans="17:17" x14ac:dyDescent="0.25">
      <c r="Q23063" s="27"/>
    </row>
    <row r="23064" spans="17:17" x14ac:dyDescent="0.25">
      <c r="Q23064" s="27"/>
    </row>
    <row r="23065" spans="17:17" x14ac:dyDescent="0.25">
      <c r="Q23065" s="27"/>
    </row>
    <row r="23066" spans="17:17" x14ac:dyDescent="0.25">
      <c r="Q23066" s="27"/>
    </row>
    <row r="23067" spans="17:17" x14ac:dyDescent="0.25">
      <c r="Q23067" s="27"/>
    </row>
    <row r="23068" spans="17:17" x14ac:dyDescent="0.25">
      <c r="Q23068" s="27"/>
    </row>
    <row r="23069" spans="17:17" x14ac:dyDescent="0.25">
      <c r="Q23069" s="27"/>
    </row>
    <row r="23070" spans="17:17" x14ac:dyDescent="0.25">
      <c r="Q23070" s="27"/>
    </row>
    <row r="23071" spans="17:17" x14ac:dyDescent="0.25">
      <c r="Q23071" s="27"/>
    </row>
    <row r="23072" spans="17:17" x14ac:dyDescent="0.25">
      <c r="Q23072" s="27"/>
    </row>
    <row r="23073" spans="17:17" x14ac:dyDescent="0.25">
      <c r="Q23073" s="27"/>
    </row>
    <row r="23074" spans="17:17" x14ac:dyDescent="0.25">
      <c r="Q23074" s="27"/>
    </row>
    <row r="23075" spans="17:17" x14ac:dyDescent="0.25">
      <c r="Q23075" s="27"/>
    </row>
    <row r="23076" spans="17:17" x14ac:dyDescent="0.25">
      <c r="Q23076" s="27"/>
    </row>
    <row r="23077" spans="17:17" x14ac:dyDescent="0.25">
      <c r="Q23077" s="27"/>
    </row>
    <row r="23078" spans="17:17" x14ac:dyDescent="0.25">
      <c r="Q23078" s="27"/>
    </row>
    <row r="23079" spans="17:17" x14ac:dyDescent="0.25">
      <c r="Q23079" s="27"/>
    </row>
    <row r="23080" spans="17:17" x14ac:dyDescent="0.25">
      <c r="Q23080" s="27"/>
    </row>
    <row r="23081" spans="17:17" x14ac:dyDescent="0.25">
      <c r="Q23081" s="27"/>
    </row>
    <row r="23082" spans="17:17" x14ac:dyDescent="0.25">
      <c r="Q23082" s="27"/>
    </row>
    <row r="23083" spans="17:17" x14ac:dyDescent="0.25">
      <c r="Q23083" s="27"/>
    </row>
    <row r="23084" spans="17:17" x14ac:dyDescent="0.25">
      <c r="Q23084" s="27"/>
    </row>
    <row r="23085" spans="17:17" x14ac:dyDescent="0.25">
      <c r="Q23085" s="27"/>
    </row>
    <row r="23086" spans="17:17" x14ac:dyDescent="0.25">
      <c r="Q23086" s="27"/>
    </row>
    <row r="23087" spans="17:17" x14ac:dyDescent="0.25">
      <c r="Q23087" s="27"/>
    </row>
    <row r="23088" spans="17:17" x14ac:dyDescent="0.25">
      <c r="Q23088" s="27"/>
    </row>
    <row r="23089" spans="17:17" x14ac:dyDescent="0.25">
      <c r="Q23089" s="27"/>
    </row>
    <row r="23090" spans="17:17" x14ac:dyDescent="0.25">
      <c r="Q23090" s="27"/>
    </row>
    <row r="23091" spans="17:17" x14ac:dyDescent="0.25">
      <c r="Q23091" s="27"/>
    </row>
    <row r="23092" spans="17:17" x14ac:dyDescent="0.25">
      <c r="Q23092" s="27"/>
    </row>
    <row r="23093" spans="17:17" x14ac:dyDescent="0.25">
      <c r="Q23093" s="27"/>
    </row>
    <row r="23094" spans="17:17" x14ac:dyDescent="0.25">
      <c r="Q23094" s="27"/>
    </row>
    <row r="23095" spans="17:17" x14ac:dyDescent="0.25">
      <c r="Q23095" s="27"/>
    </row>
    <row r="23096" spans="17:17" x14ac:dyDescent="0.25">
      <c r="Q23096" s="27"/>
    </row>
    <row r="23097" spans="17:17" x14ac:dyDescent="0.25">
      <c r="Q23097" s="27"/>
    </row>
    <row r="23098" spans="17:17" x14ac:dyDescent="0.25">
      <c r="Q23098" s="27"/>
    </row>
    <row r="23099" spans="17:17" x14ac:dyDescent="0.25">
      <c r="Q23099" s="27"/>
    </row>
    <row r="23100" spans="17:17" x14ac:dyDescent="0.25">
      <c r="Q23100" s="27"/>
    </row>
    <row r="23101" spans="17:17" x14ac:dyDescent="0.25">
      <c r="Q23101" s="27"/>
    </row>
    <row r="23102" spans="17:17" x14ac:dyDescent="0.25">
      <c r="Q23102" s="27"/>
    </row>
    <row r="23103" spans="17:17" x14ac:dyDescent="0.25">
      <c r="Q23103" s="27"/>
    </row>
    <row r="23104" spans="17:17" x14ac:dyDescent="0.25">
      <c r="Q23104" s="27"/>
    </row>
    <row r="23105" spans="17:17" x14ac:dyDescent="0.25">
      <c r="Q23105" s="27"/>
    </row>
    <row r="23106" spans="17:17" x14ac:dyDescent="0.25">
      <c r="Q23106" s="27"/>
    </row>
    <row r="23107" spans="17:17" x14ac:dyDescent="0.25">
      <c r="Q23107" s="27"/>
    </row>
    <row r="23108" spans="17:17" x14ac:dyDescent="0.25">
      <c r="Q23108" s="27"/>
    </row>
    <row r="23109" spans="17:17" x14ac:dyDescent="0.25">
      <c r="Q23109" s="27"/>
    </row>
    <row r="23110" spans="17:17" x14ac:dyDescent="0.25">
      <c r="Q23110" s="27"/>
    </row>
    <row r="23111" spans="17:17" x14ac:dyDescent="0.25">
      <c r="Q23111" s="27"/>
    </row>
    <row r="23112" spans="17:17" x14ac:dyDescent="0.25">
      <c r="Q23112" s="27"/>
    </row>
    <row r="23113" spans="17:17" x14ac:dyDescent="0.25">
      <c r="Q23113" s="27"/>
    </row>
    <row r="23114" spans="17:17" x14ac:dyDescent="0.25">
      <c r="Q23114" s="27"/>
    </row>
    <row r="23115" spans="17:17" x14ac:dyDescent="0.25">
      <c r="Q23115" s="27"/>
    </row>
    <row r="23116" spans="17:17" x14ac:dyDescent="0.25">
      <c r="Q23116" s="27"/>
    </row>
    <row r="23117" spans="17:17" x14ac:dyDescent="0.25">
      <c r="Q23117" s="27"/>
    </row>
    <row r="23118" spans="17:17" x14ac:dyDescent="0.25">
      <c r="Q23118" s="27"/>
    </row>
    <row r="23119" spans="17:17" x14ac:dyDescent="0.25">
      <c r="Q23119" s="27"/>
    </row>
    <row r="23120" spans="17:17" x14ac:dyDescent="0.25">
      <c r="Q23120" s="27"/>
    </row>
    <row r="23121" spans="17:17" x14ac:dyDescent="0.25">
      <c r="Q23121" s="27"/>
    </row>
    <row r="23122" spans="17:17" x14ac:dyDescent="0.25">
      <c r="Q23122" s="27"/>
    </row>
    <row r="23123" spans="17:17" x14ac:dyDescent="0.25">
      <c r="Q23123" s="27"/>
    </row>
    <row r="23124" spans="17:17" x14ac:dyDescent="0.25">
      <c r="Q23124" s="27"/>
    </row>
    <row r="23125" spans="17:17" x14ac:dyDescent="0.25">
      <c r="Q23125" s="27"/>
    </row>
    <row r="23126" spans="17:17" x14ac:dyDescent="0.25">
      <c r="Q23126" s="27"/>
    </row>
    <row r="23127" spans="17:17" x14ac:dyDescent="0.25">
      <c r="Q23127" s="27"/>
    </row>
    <row r="23128" spans="17:17" x14ac:dyDescent="0.25">
      <c r="Q23128" s="27"/>
    </row>
    <row r="23129" spans="17:17" x14ac:dyDescent="0.25">
      <c r="Q23129" s="27"/>
    </row>
    <row r="23130" spans="17:17" x14ac:dyDescent="0.25">
      <c r="Q23130" s="27"/>
    </row>
    <row r="23131" spans="17:17" x14ac:dyDescent="0.25">
      <c r="Q23131" s="27"/>
    </row>
    <row r="23132" spans="17:17" x14ac:dyDescent="0.25">
      <c r="Q23132" s="27"/>
    </row>
    <row r="23133" spans="17:17" x14ac:dyDescent="0.25">
      <c r="Q23133" s="27"/>
    </row>
    <row r="23134" spans="17:17" x14ac:dyDescent="0.25">
      <c r="Q23134" s="27"/>
    </row>
    <row r="23135" spans="17:17" x14ac:dyDescent="0.25">
      <c r="Q23135" s="27"/>
    </row>
    <row r="23136" spans="17:17" x14ac:dyDescent="0.25">
      <c r="Q23136" s="27"/>
    </row>
    <row r="23137" spans="17:17" x14ac:dyDescent="0.25">
      <c r="Q23137" s="27"/>
    </row>
    <row r="23138" spans="17:17" x14ac:dyDescent="0.25">
      <c r="Q23138" s="27"/>
    </row>
    <row r="23139" spans="17:17" x14ac:dyDescent="0.25">
      <c r="Q23139" s="27"/>
    </row>
    <row r="23140" spans="17:17" x14ac:dyDescent="0.25">
      <c r="Q23140" s="27"/>
    </row>
    <row r="23141" spans="17:17" x14ac:dyDescent="0.25">
      <c r="Q23141" s="27"/>
    </row>
    <row r="23142" spans="17:17" x14ac:dyDescent="0.25">
      <c r="Q23142" s="27"/>
    </row>
    <row r="23143" spans="17:17" x14ac:dyDescent="0.25">
      <c r="Q23143" s="27"/>
    </row>
    <row r="23144" spans="17:17" x14ac:dyDescent="0.25">
      <c r="Q23144" s="27"/>
    </row>
    <row r="23145" spans="17:17" x14ac:dyDescent="0.25">
      <c r="Q23145" s="27"/>
    </row>
    <row r="23146" spans="17:17" x14ac:dyDescent="0.25">
      <c r="Q23146" s="27"/>
    </row>
    <row r="23147" spans="17:17" x14ac:dyDescent="0.25">
      <c r="Q23147" s="27"/>
    </row>
    <row r="23148" spans="17:17" x14ac:dyDescent="0.25">
      <c r="Q23148" s="27"/>
    </row>
    <row r="23149" spans="17:17" x14ac:dyDescent="0.25">
      <c r="Q23149" s="27"/>
    </row>
    <row r="23150" spans="17:17" x14ac:dyDescent="0.25">
      <c r="Q23150" s="27"/>
    </row>
    <row r="23151" spans="17:17" x14ac:dyDescent="0.25">
      <c r="Q23151" s="27"/>
    </row>
    <row r="23152" spans="17:17" x14ac:dyDescent="0.25">
      <c r="Q23152" s="27"/>
    </row>
    <row r="23153" spans="17:17" x14ac:dyDescent="0.25">
      <c r="Q23153" s="27"/>
    </row>
    <row r="23154" spans="17:17" x14ac:dyDescent="0.25">
      <c r="Q23154" s="27"/>
    </row>
    <row r="23155" spans="17:17" x14ac:dyDescent="0.25">
      <c r="Q23155" s="27"/>
    </row>
    <row r="23156" spans="17:17" x14ac:dyDescent="0.25">
      <c r="Q23156" s="27"/>
    </row>
    <row r="23157" spans="17:17" x14ac:dyDescent="0.25">
      <c r="Q23157" s="27"/>
    </row>
    <row r="23158" spans="17:17" x14ac:dyDescent="0.25">
      <c r="Q23158" s="27"/>
    </row>
    <row r="23159" spans="17:17" x14ac:dyDescent="0.25">
      <c r="Q23159" s="27"/>
    </row>
    <row r="23160" spans="17:17" x14ac:dyDescent="0.25">
      <c r="Q23160" s="27"/>
    </row>
    <row r="23161" spans="17:17" x14ac:dyDescent="0.25">
      <c r="Q23161" s="27"/>
    </row>
    <row r="23162" spans="17:17" x14ac:dyDescent="0.25">
      <c r="Q23162" s="27"/>
    </row>
    <row r="23163" spans="17:17" x14ac:dyDescent="0.25">
      <c r="Q23163" s="27"/>
    </row>
    <row r="23164" spans="17:17" x14ac:dyDescent="0.25">
      <c r="Q23164" s="27"/>
    </row>
    <row r="23165" spans="17:17" x14ac:dyDescent="0.25">
      <c r="Q23165" s="27"/>
    </row>
    <row r="23166" spans="17:17" x14ac:dyDescent="0.25">
      <c r="Q23166" s="27"/>
    </row>
    <row r="23167" spans="17:17" x14ac:dyDescent="0.25">
      <c r="Q23167" s="27"/>
    </row>
    <row r="23168" spans="17:17" x14ac:dyDescent="0.25">
      <c r="Q23168" s="27"/>
    </row>
    <row r="23169" spans="17:17" x14ac:dyDescent="0.25">
      <c r="Q23169" s="27"/>
    </row>
    <row r="23170" spans="17:17" x14ac:dyDescent="0.25">
      <c r="Q23170" s="27"/>
    </row>
    <row r="23171" spans="17:17" x14ac:dyDescent="0.25">
      <c r="Q23171" s="27"/>
    </row>
    <row r="23172" spans="17:17" x14ac:dyDescent="0.25">
      <c r="Q23172" s="27"/>
    </row>
    <row r="23173" spans="17:17" x14ac:dyDescent="0.25">
      <c r="Q23173" s="27"/>
    </row>
    <row r="23174" spans="17:17" x14ac:dyDescent="0.25">
      <c r="Q23174" s="27"/>
    </row>
    <row r="23175" spans="17:17" x14ac:dyDescent="0.25">
      <c r="Q23175" s="27"/>
    </row>
    <row r="23176" spans="17:17" x14ac:dyDescent="0.25">
      <c r="Q23176" s="27"/>
    </row>
    <row r="23177" spans="17:17" x14ac:dyDescent="0.25">
      <c r="Q23177" s="27"/>
    </row>
    <row r="23178" spans="17:17" x14ac:dyDescent="0.25">
      <c r="Q23178" s="27"/>
    </row>
    <row r="23179" spans="17:17" x14ac:dyDescent="0.25">
      <c r="Q23179" s="27"/>
    </row>
    <row r="23180" spans="17:17" x14ac:dyDescent="0.25">
      <c r="Q23180" s="27"/>
    </row>
    <row r="23181" spans="17:17" x14ac:dyDescent="0.25">
      <c r="Q23181" s="27"/>
    </row>
    <row r="23182" spans="17:17" x14ac:dyDescent="0.25">
      <c r="Q23182" s="27"/>
    </row>
    <row r="23183" spans="17:17" x14ac:dyDescent="0.25">
      <c r="Q23183" s="27"/>
    </row>
    <row r="23184" spans="17:17" x14ac:dyDescent="0.25">
      <c r="Q23184" s="27"/>
    </row>
    <row r="23185" spans="17:17" x14ac:dyDescent="0.25">
      <c r="Q23185" s="27"/>
    </row>
    <row r="23186" spans="17:17" x14ac:dyDescent="0.25">
      <c r="Q23186" s="27"/>
    </row>
    <row r="23187" spans="17:17" x14ac:dyDescent="0.25">
      <c r="Q23187" s="27"/>
    </row>
    <row r="23188" spans="17:17" x14ac:dyDescent="0.25">
      <c r="Q23188" s="27"/>
    </row>
    <row r="23189" spans="17:17" x14ac:dyDescent="0.25">
      <c r="Q23189" s="27"/>
    </row>
    <row r="23190" spans="17:17" x14ac:dyDescent="0.25">
      <c r="Q23190" s="27"/>
    </row>
    <row r="23191" spans="17:17" x14ac:dyDescent="0.25">
      <c r="Q23191" s="27"/>
    </row>
    <row r="23192" spans="17:17" x14ac:dyDescent="0.25">
      <c r="Q23192" s="27"/>
    </row>
    <row r="23193" spans="17:17" x14ac:dyDescent="0.25">
      <c r="Q23193" s="27"/>
    </row>
    <row r="23194" spans="17:17" x14ac:dyDescent="0.25">
      <c r="Q23194" s="27"/>
    </row>
    <row r="23195" spans="17:17" x14ac:dyDescent="0.25">
      <c r="Q23195" s="27"/>
    </row>
    <row r="23196" spans="17:17" x14ac:dyDescent="0.25">
      <c r="Q23196" s="27"/>
    </row>
    <row r="23197" spans="17:17" x14ac:dyDescent="0.25">
      <c r="Q23197" s="27"/>
    </row>
    <row r="23198" spans="17:17" x14ac:dyDescent="0.25">
      <c r="Q23198" s="27"/>
    </row>
    <row r="23199" spans="17:17" x14ac:dyDescent="0.25">
      <c r="Q23199" s="27"/>
    </row>
    <row r="23200" spans="17:17" x14ac:dyDescent="0.25">
      <c r="Q23200" s="27"/>
    </row>
    <row r="23201" spans="17:17" x14ac:dyDescent="0.25">
      <c r="Q23201" s="27"/>
    </row>
    <row r="23202" spans="17:17" x14ac:dyDescent="0.25">
      <c r="Q23202" s="27"/>
    </row>
    <row r="23203" spans="17:17" x14ac:dyDescent="0.25">
      <c r="Q23203" s="27"/>
    </row>
    <row r="23204" spans="17:17" x14ac:dyDescent="0.25">
      <c r="Q23204" s="27"/>
    </row>
    <row r="23205" spans="17:17" x14ac:dyDescent="0.25">
      <c r="Q23205" s="27"/>
    </row>
    <row r="23206" spans="17:17" x14ac:dyDescent="0.25">
      <c r="Q23206" s="27"/>
    </row>
    <row r="23207" spans="17:17" x14ac:dyDescent="0.25">
      <c r="Q23207" s="27"/>
    </row>
    <row r="23208" spans="17:17" x14ac:dyDescent="0.25">
      <c r="Q23208" s="27"/>
    </row>
    <row r="23209" spans="17:17" x14ac:dyDescent="0.25">
      <c r="Q23209" s="27"/>
    </row>
    <row r="23210" spans="17:17" x14ac:dyDescent="0.25">
      <c r="Q23210" s="27"/>
    </row>
    <row r="23211" spans="17:17" x14ac:dyDescent="0.25">
      <c r="Q23211" s="27"/>
    </row>
    <row r="23212" spans="17:17" x14ac:dyDescent="0.25">
      <c r="Q23212" s="27"/>
    </row>
    <row r="23213" spans="17:17" x14ac:dyDescent="0.25">
      <c r="Q23213" s="27"/>
    </row>
    <row r="23214" spans="17:17" x14ac:dyDescent="0.25">
      <c r="Q23214" s="27"/>
    </row>
    <row r="23215" spans="17:17" x14ac:dyDescent="0.25">
      <c r="Q23215" s="27"/>
    </row>
    <row r="23216" spans="17:17" x14ac:dyDescent="0.25">
      <c r="Q23216" s="27"/>
    </row>
    <row r="23217" spans="17:17" x14ac:dyDescent="0.25">
      <c r="Q23217" s="27"/>
    </row>
    <row r="23218" spans="17:17" x14ac:dyDescent="0.25">
      <c r="Q23218" s="27"/>
    </row>
    <row r="23219" spans="17:17" x14ac:dyDescent="0.25">
      <c r="Q23219" s="27"/>
    </row>
    <row r="23220" spans="17:17" x14ac:dyDescent="0.25">
      <c r="Q23220" s="27"/>
    </row>
    <row r="23221" spans="17:17" x14ac:dyDescent="0.25">
      <c r="Q23221" s="27"/>
    </row>
    <row r="23222" spans="17:17" x14ac:dyDescent="0.25">
      <c r="Q23222" s="27"/>
    </row>
    <row r="23223" spans="17:17" x14ac:dyDescent="0.25">
      <c r="Q23223" s="27"/>
    </row>
    <row r="23224" spans="17:17" x14ac:dyDescent="0.25">
      <c r="Q23224" s="27"/>
    </row>
    <row r="23225" spans="17:17" x14ac:dyDescent="0.25">
      <c r="Q23225" s="27"/>
    </row>
    <row r="23226" spans="17:17" x14ac:dyDescent="0.25">
      <c r="Q23226" s="27"/>
    </row>
    <row r="23227" spans="17:17" x14ac:dyDescent="0.25">
      <c r="Q23227" s="27"/>
    </row>
    <row r="23228" spans="17:17" x14ac:dyDescent="0.25">
      <c r="Q23228" s="27"/>
    </row>
    <row r="23229" spans="17:17" x14ac:dyDescent="0.25">
      <c r="Q23229" s="27"/>
    </row>
    <row r="23230" spans="17:17" x14ac:dyDescent="0.25">
      <c r="Q23230" s="27"/>
    </row>
    <row r="23231" spans="17:17" x14ac:dyDescent="0.25">
      <c r="Q23231" s="27"/>
    </row>
    <row r="23232" spans="17:17" x14ac:dyDescent="0.25">
      <c r="Q23232" s="27"/>
    </row>
    <row r="23233" spans="17:17" x14ac:dyDescent="0.25">
      <c r="Q23233" s="27"/>
    </row>
    <row r="23234" spans="17:17" x14ac:dyDescent="0.25">
      <c r="Q23234" s="27"/>
    </row>
    <row r="23235" spans="17:17" x14ac:dyDescent="0.25">
      <c r="Q23235" s="27"/>
    </row>
    <row r="23236" spans="17:17" x14ac:dyDescent="0.25">
      <c r="Q23236" s="27"/>
    </row>
    <row r="23237" spans="17:17" x14ac:dyDescent="0.25">
      <c r="Q23237" s="27"/>
    </row>
    <row r="23238" spans="17:17" x14ac:dyDescent="0.25">
      <c r="Q23238" s="27"/>
    </row>
    <row r="23239" spans="17:17" x14ac:dyDescent="0.25">
      <c r="Q23239" s="27"/>
    </row>
    <row r="23240" spans="17:17" x14ac:dyDescent="0.25">
      <c r="Q23240" s="27"/>
    </row>
    <row r="23241" spans="17:17" x14ac:dyDescent="0.25">
      <c r="Q23241" s="27"/>
    </row>
    <row r="23242" spans="17:17" x14ac:dyDescent="0.25">
      <c r="Q23242" s="27"/>
    </row>
    <row r="23243" spans="17:17" x14ac:dyDescent="0.25">
      <c r="Q23243" s="27"/>
    </row>
    <row r="23244" spans="17:17" x14ac:dyDescent="0.25">
      <c r="Q23244" s="27"/>
    </row>
    <row r="23245" spans="17:17" x14ac:dyDescent="0.25">
      <c r="Q23245" s="27"/>
    </row>
    <row r="23246" spans="17:17" x14ac:dyDescent="0.25">
      <c r="Q23246" s="27"/>
    </row>
    <row r="23247" spans="17:17" x14ac:dyDescent="0.25">
      <c r="Q23247" s="27"/>
    </row>
    <row r="23248" spans="17:17" x14ac:dyDescent="0.25">
      <c r="Q23248" s="27"/>
    </row>
    <row r="23249" spans="17:17" x14ac:dyDescent="0.25">
      <c r="Q23249" s="27"/>
    </row>
    <row r="23250" spans="17:17" x14ac:dyDescent="0.25">
      <c r="Q23250" s="27"/>
    </row>
    <row r="23251" spans="17:17" x14ac:dyDescent="0.25">
      <c r="Q23251" s="27"/>
    </row>
    <row r="23252" spans="17:17" x14ac:dyDescent="0.25">
      <c r="Q23252" s="27"/>
    </row>
    <row r="23253" spans="17:17" x14ac:dyDescent="0.25">
      <c r="Q23253" s="27"/>
    </row>
    <row r="23254" spans="17:17" x14ac:dyDescent="0.25">
      <c r="Q23254" s="27"/>
    </row>
    <row r="23255" spans="17:17" x14ac:dyDescent="0.25">
      <c r="Q23255" s="27"/>
    </row>
    <row r="23256" spans="17:17" x14ac:dyDescent="0.25">
      <c r="Q23256" s="27"/>
    </row>
    <row r="23257" spans="17:17" x14ac:dyDescent="0.25">
      <c r="Q23257" s="27"/>
    </row>
    <row r="23258" spans="17:17" x14ac:dyDescent="0.25">
      <c r="Q23258" s="27"/>
    </row>
    <row r="23259" spans="17:17" x14ac:dyDescent="0.25">
      <c r="Q23259" s="27"/>
    </row>
    <row r="23260" spans="17:17" x14ac:dyDescent="0.25">
      <c r="Q23260" s="27"/>
    </row>
    <row r="23261" spans="17:17" x14ac:dyDescent="0.25">
      <c r="Q23261" s="27"/>
    </row>
    <row r="23262" spans="17:17" x14ac:dyDescent="0.25">
      <c r="Q23262" s="27"/>
    </row>
    <row r="23263" spans="17:17" x14ac:dyDescent="0.25">
      <c r="Q23263" s="27"/>
    </row>
    <row r="23264" spans="17:17" x14ac:dyDescent="0.25">
      <c r="Q23264" s="27"/>
    </row>
    <row r="23265" spans="17:17" x14ac:dyDescent="0.25">
      <c r="Q23265" s="27"/>
    </row>
    <row r="23266" spans="17:17" x14ac:dyDescent="0.25">
      <c r="Q23266" s="27"/>
    </row>
    <row r="23267" spans="17:17" x14ac:dyDescent="0.25">
      <c r="Q23267" s="27"/>
    </row>
    <row r="23268" spans="17:17" x14ac:dyDescent="0.25">
      <c r="Q23268" s="27"/>
    </row>
    <row r="23269" spans="17:17" x14ac:dyDescent="0.25">
      <c r="Q23269" s="27"/>
    </row>
    <row r="23270" spans="17:17" x14ac:dyDescent="0.25">
      <c r="Q23270" s="27"/>
    </row>
    <row r="23271" spans="17:17" x14ac:dyDescent="0.25">
      <c r="Q23271" s="27"/>
    </row>
    <row r="23272" spans="17:17" x14ac:dyDescent="0.25">
      <c r="Q23272" s="27"/>
    </row>
    <row r="23273" spans="17:17" x14ac:dyDescent="0.25">
      <c r="Q23273" s="27"/>
    </row>
    <row r="23274" spans="17:17" x14ac:dyDescent="0.25">
      <c r="Q23274" s="27"/>
    </row>
    <row r="23275" spans="17:17" x14ac:dyDescent="0.25">
      <c r="Q23275" s="27"/>
    </row>
    <row r="23276" spans="17:17" x14ac:dyDescent="0.25">
      <c r="Q23276" s="27"/>
    </row>
    <row r="23277" spans="17:17" x14ac:dyDescent="0.25">
      <c r="Q23277" s="27"/>
    </row>
    <row r="23278" spans="17:17" x14ac:dyDescent="0.25">
      <c r="Q23278" s="27"/>
    </row>
    <row r="23279" spans="17:17" x14ac:dyDescent="0.25">
      <c r="Q23279" s="27"/>
    </row>
    <row r="23280" spans="17:17" x14ac:dyDescent="0.25">
      <c r="Q23280" s="27"/>
    </row>
    <row r="23281" spans="17:17" x14ac:dyDescent="0.25">
      <c r="Q23281" s="27"/>
    </row>
    <row r="23282" spans="17:17" x14ac:dyDescent="0.25">
      <c r="Q23282" s="27"/>
    </row>
    <row r="23283" spans="17:17" x14ac:dyDescent="0.25">
      <c r="Q23283" s="27"/>
    </row>
    <row r="23284" spans="17:17" x14ac:dyDescent="0.25">
      <c r="Q23284" s="27"/>
    </row>
    <row r="23285" spans="17:17" x14ac:dyDescent="0.25">
      <c r="Q23285" s="27"/>
    </row>
    <row r="23286" spans="17:17" x14ac:dyDescent="0.25">
      <c r="Q23286" s="27"/>
    </row>
    <row r="23287" spans="17:17" x14ac:dyDescent="0.25">
      <c r="Q23287" s="27"/>
    </row>
    <row r="23288" spans="17:17" x14ac:dyDescent="0.25">
      <c r="Q23288" s="27"/>
    </row>
    <row r="23289" spans="17:17" x14ac:dyDescent="0.25">
      <c r="Q23289" s="27"/>
    </row>
    <row r="23290" spans="17:17" x14ac:dyDescent="0.25">
      <c r="Q23290" s="27"/>
    </row>
    <row r="23291" spans="17:17" x14ac:dyDescent="0.25">
      <c r="Q23291" s="27"/>
    </row>
    <row r="23292" spans="17:17" x14ac:dyDescent="0.25">
      <c r="Q23292" s="27"/>
    </row>
    <row r="23293" spans="17:17" x14ac:dyDescent="0.25">
      <c r="Q23293" s="27"/>
    </row>
    <row r="23294" spans="17:17" x14ac:dyDescent="0.25">
      <c r="Q23294" s="27"/>
    </row>
    <row r="23295" spans="17:17" x14ac:dyDescent="0.25">
      <c r="Q23295" s="27"/>
    </row>
    <row r="23296" spans="17:17" x14ac:dyDescent="0.25">
      <c r="Q23296" s="27"/>
    </row>
    <row r="23297" spans="17:17" x14ac:dyDescent="0.25">
      <c r="Q23297" s="27"/>
    </row>
    <row r="23298" spans="17:17" x14ac:dyDescent="0.25">
      <c r="Q23298" s="27"/>
    </row>
    <row r="23299" spans="17:17" x14ac:dyDescent="0.25">
      <c r="Q23299" s="27"/>
    </row>
    <row r="23300" spans="17:17" x14ac:dyDescent="0.25">
      <c r="Q23300" s="27"/>
    </row>
    <row r="23301" spans="17:17" x14ac:dyDescent="0.25">
      <c r="Q23301" s="27"/>
    </row>
    <row r="23302" spans="17:17" x14ac:dyDescent="0.25">
      <c r="Q23302" s="27"/>
    </row>
    <row r="23303" spans="17:17" x14ac:dyDescent="0.25">
      <c r="Q23303" s="27"/>
    </row>
    <row r="23304" spans="17:17" x14ac:dyDescent="0.25">
      <c r="Q23304" s="27"/>
    </row>
    <row r="23305" spans="17:17" x14ac:dyDescent="0.25">
      <c r="Q23305" s="27"/>
    </row>
    <row r="23306" spans="17:17" x14ac:dyDescent="0.25">
      <c r="Q23306" s="27"/>
    </row>
    <row r="23307" spans="17:17" x14ac:dyDescent="0.25">
      <c r="Q23307" s="27"/>
    </row>
    <row r="23308" spans="17:17" x14ac:dyDescent="0.25">
      <c r="Q23308" s="27"/>
    </row>
    <row r="23309" spans="17:17" x14ac:dyDescent="0.25">
      <c r="Q23309" s="27"/>
    </row>
    <row r="23310" spans="17:17" x14ac:dyDescent="0.25">
      <c r="Q23310" s="27"/>
    </row>
    <row r="23311" spans="17:17" x14ac:dyDescent="0.25">
      <c r="Q23311" s="27"/>
    </row>
    <row r="23312" spans="17:17" x14ac:dyDescent="0.25">
      <c r="Q23312" s="27"/>
    </row>
    <row r="23313" spans="17:17" x14ac:dyDescent="0.25">
      <c r="Q23313" s="27"/>
    </row>
    <row r="23314" spans="17:17" x14ac:dyDescent="0.25">
      <c r="Q23314" s="27"/>
    </row>
    <row r="23315" spans="17:17" x14ac:dyDescent="0.25">
      <c r="Q23315" s="27"/>
    </row>
    <row r="23316" spans="17:17" x14ac:dyDescent="0.25">
      <c r="Q23316" s="27"/>
    </row>
    <row r="23317" spans="17:17" x14ac:dyDescent="0.25">
      <c r="Q23317" s="27"/>
    </row>
    <row r="23318" spans="17:17" x14ac:dyDescent="0.25">
      <c r="Q23318" s="27"/>
    </row>
    <row r="23319" spans="17:17" x14ac:dyDescent="0.25">
      <c r="Q23319" s="27"/>
    </row>
    <row r="23320" spans="17:17" x14ac:dyDescent="0.25">
      <c r="Q23320" s="27"/>
    </row>
    <row r="23321" spans="17:17" x14ac:dyDescent="0.25">
      <c r="Q23321" s="27"/>
    </row>
    <row r="23322" spans="17:17" x14ac:dyDescent="0.25">
      <c r="Q23322" s="27"/>
    </row>
    <row r="23323" spans="17:17" x14ac:dyDescent="0.25">
      <c r="Q23323" s="27"/>
    </row>
    <row r="23324" spans="17:17" x14ac:dyDescent="0.25">
      <c r="Q23324" s="27"/>
    </row>
    <row r="23325" spans="17:17" x14ac:dyDescent="0.25">
      <c r="Q23325" s="27"/>
    </row>
    <row r="23326" spans="17:17" x14ac:dyDescent="0.25">
      <c r="Q23326" s="27"/>
    </row>
    <row r="23327" spans="17:17" x14ac:dyDescent="0.25">
      <c r="Q23327" s="27"/>
    </row>
    <row r="23328" spans="17:17" x14ac:dyDescent="0.25">
      <c r="Q23328" s="27"/>
    </row>
    <row r="23329" spans="17:17" x14ac:dyDescent="0.25">
      <c r="Q23329" s="27"/>
    </row>
    <row r="23330" spans="17:17" x14ac:dyDescent="0.25">
      <c r="Q23330" s="27"/>
    </row>
    <row r="23331" spans="17:17" x14ac:dyDescent="0.25">
      <c r="Q23331" s="27"/>
    </row>
    <row r="23332" spans="17:17" x14ac:dyDescent="0.25">
      <c r="Q23332" s="27"/>
    </row>
    <row r="23333" spans="17:17" x14ac:dyDescent="0.25">
      <c r="Q23333" s="27"/>
    </row>
    <row r="23334" spans="17:17" x14ac:dyDescent="0.25">
      <c r="Q23334" s="27"/>
    </row>
    <row r="23335" spans="17:17" x14ac:dyDescent="0.25">
      <c r="Q23335" s="27"/>
    </row>
    <row r="23336" spans="17:17" x14ac:dyDescent="0.25">
      <c r="Q23336" s="27"/>
    </row>
    <row r="23337" spans="17:17" x14ac:dyDescent="0.25">
      <c r="Q23337" s="27"/>
    </row>
    <row r="23338" spans="17:17" x14ac:dyDescent="0.25">
      <c r="Q23338" s="27"/>
    </row>
    <row r="23339" spans="17:17" x14ac:dyDescent="0.25">
      <c r="Q23339" s="27"/>
    </row>
    <row r="23340" spans="17:17" x14ac:dyDescent="0.25">
      <c r="Q23340" s="27"/>
    </row>
    <row r="23341" spans="17:17" x14ac:dyDescent="0.25">
      <c r="Q23341" s="27"/>
    </row>
    <row r="23342" spans="17:17" x14ac:dyDescent="0.25">
      <c r="Q23342" s="27"/>
    </row>
    <row r="23343" spans="17:17" x14ac:dyDescent="0.25">
      <c r="Q23343" s="27"/>
    </row>
    <row r="23344" spans="17:17" x14ac:dyDescent="0.25">
      <c r="Q23344" s="27"/>
    </row>
    <row r="23345" spans="17:17" x14ac:dyDescent="0.25">
      <c r="Q23345" s="27"/>
    </row>
    <row r="23346" spans="17:17" x14ac:dyDescent="0.25">
      <c r="Q23346" s="27"/>
    </row>
    <row r="23347" spans="17:17" x14ac:dyDescent="0.25">
      <c r="Q23347" s="27"/>
    </row>
    <row r="23348" spans="17:17" x14ac:dyDescent="0.25">
      <c r="Q23348" s="27"/>
    </row>
    <row r="23349" spans="17:17" x14ac:dyDescent="0.25">
      <c r="Q23349" s="27"/>
    </row>
    <row r="23350" spans="17:17" x14ac:dyDescent="0.25">
      <c r="Q23350" s="27"/>
    </row>
    <row r="23351" spans="17:17" x14ac:dyDescent="0.25">
      <c r="Q23351" s="27"/>
    </row>
    <row r="23352" spans="17:17" x14ac:dyDescent="0.25">
      <c r="Q23352" s="27"/>
    </row>
    <row r="23353" spans="17:17" x14ac:dyDescent="0.25">
      <c r="Q23353" s="27"/>
    </row>
    <row r="23354" spans="17:17" x14ac:dyDescent="0.25">
      <c r="Q23354" s="27"/>
    </row>
    <row r="23355" spans="17:17" x14ac:dyDescent="0.25">
      <c r="Q23355" s="27"/>
    </row>
    <row r="23356" spans="17:17" x14ac:dyDescent="0.25">
      <c r="Q23356" s="27"/>
    </row>
    <row r="23357" spans="17:17" x14ac:dyDescent="0.25">
      <c r="Q23357" s="27"/>
    </row>
    <row r="23358" spans="17:17" x14ac:dyDescent="0.25">
      <c r="Q23358" s="27"/>
    </row>
    <row r="23359" spans="17:17" x14ac:dyDescent="0.25">
      <c r="Q23359" s="27"/>
    </row>
    <row r="23360" spans="17:17" x14ac:dyDescent="0.25">
      <c r="Q23360" s="27"/>
    </row>
    <row r="23361" spans="17:17" x14ac:dyDescent="0.25">
      <c r="Q23361" s="27"/>
    </row>
    <row r="23362" spans="17:17" x14ac:dyDescent="0.25">
      <c r="Q23362" s="27"/>
    </row>
    <row r="23363" spans="17:17" x14ac:dyDescent="0.25">
      <c r="Q23363" s="27"/>
    </row>
    <row r="23364" spans="17:17" x14ac:dyDescent="0.25">
      <c r="Q23364" s="27"/>
    </row>
    <row r="23365" spans="17:17" x14ac:dyDescent="0.25">
      <c r="Q23365" s="27"/>
    </row>
    <row r="23366" spans="17:17" x14ac:dyDescent="0.25">
      <c r="Q23366" s="27"/>
    </row>
    <row r="23367" spans="17:17" x14ac:dyDescent="0.25">
      <c r="Q23367" s="27"/>
    </row>
    <row r="23368" spans="17:17" x14ac:dyDescent="0.25">
      <c r="Q23368" s="27"/>
    </row>
    <row r="23369" spans="17:17" x14ac:dyDescent="0.25">
      <c r="Q23369" s="27"/>
    </row>
    <row r="23370" spans="17:17" x14ac:dyDescent="0.25">
      <c r="Q23370" s="27"/>
    </row>
    <row r="23371" spans="17:17" x14ac:dyDescent="0.25">
      <c r="Q23371" s="27"/>
    </row>
    <row r="23372" spans="17:17" x14ac:dyDescent="0.25">
      <c r="Q23372" s="27"/>
    </row>
    <row r="23373" spans="17:17" x14ac:dyDescent="0.25">
      <c r="Q23373" s="27"/>
    </row>
    <row r="23374" spans="17:17" x14ac:dyDescent="0.25">
      <c r="Q23374" s="27"/>
    </row>
    <row r="23375" spans="17:17" x14ac:dyDescent="0.25">
      <c r="Q23375" s="27"/>
    </row>
    <row r="23376" spans="17:17" x14ac:dyDescent="0.25">
      <c r="Q23376" s="27"/>
    </row>
    <row r="23377" spans="17:17" x14ac:dyDescent="0.25">
      <c r="Q23377" s="27"/>
    </row>
    <row r="23378" spans="17:17" x14ac:dyDescent="0.25">
      <c r="Q23378" s="27"/>
    </row>
    <row r="23379" spans="17:17" x14ac:dyDescent="0.25">
      <c r="Q23379" s="27"/>
    </row>
    <row r="23380" spans="17:17" x14ac:dyDescent="0.25">
      <c r="Q23380" s="27"/>
    </row>
    <row r="23381" spans="17:17" x14ac:dyDescent="0.25">
      <c r="Q23381" s="27"/>
    </row>
    <row r="23382" spans="17:17" x14ac:dyDescent="0.25">
      <c r="Q23382" s="27"/>
    </row>
    <row r="23383" spans="17:17" x14ac:dyDescent="0.25">
      <c r="Q23383" s="27"/>
    </row>
    <row r="23384" spans="17:17" x14ac:dyDescent="0.25">
      <c r="Q23384" s="27"/>
    </row>
    <row r="23385" spans="17:17" x14ac:dyDescent="0.25">
      <c r="Q23385" s="27"/>
    </row>
    <row r="23386" spans="17:17" x14ac:dyDescent="0.25">
      <c r="Q23386" s="27"/>
    </row>
    <row r="23387" spans="17:17" x14ac:dyDescent="0.25">
      <c r="Q23387" s="27"/>
    </row>
    <row r="23388" spans="17:17" x14ac:dyDescent="0.25">
      <c r="Q23388" s="27"/>
    </row>
    <row r="23389" spans="17:17" x14ac:dyDescent="0.25">
      <c r="Q23389" s="27"/>
    </row>
    <row r="23390" spans="17:17" x14ac:dyDescent="0.25">
      <c r="Q23390" s="27"/>
    </row>
    <row r="23391" spans="17:17" x14ac:dyDescent="0.25">
      <c r="Q23391" s="27"/>
    </row>
    <row r="23392" spans="17:17" x14ac:dyDescent="0.25">
      <c r="Q23392" s="27"/>
    </row>
    <row r="23393" spans="17:17" x14ac:dyDescent="0.25">
      <c r="Q23393" s="27"/>
    </row>
    <row r="23394" spans="17:17" x14ac:dyDescent="0.25">
      <c r="Q23394" s="27"/>
    </row>
    <row r="23395" spans="17:17" x14ac:dyDescent="0.25">
      <c r="Q23395" s="27"/>
    </row>
    <row r="23396" spans="17:17" x14ac:dyDescent="0.25">
      <c r="Q23396" s="27"/>
    </row>
    <row r="23397" spans="17:17" x14ac:dyDescent="0.25">
      <c r="Q23397" s="27"/>
    </row>
    <row r="23398" spans="17:17" x14ac:dyDescent="0.25">
      <c r="Q23398" s="27"/>
    </row>
    <row r="23399" spans="17:17" x14ac:dyDescent="0.25">
      <c r="Q23399" s="27"/>
    </row>
    <row r="23400" spans="17:17" x14ac:dyDescent="0.25">
      <c r="Q23400" s="27"/>
    </row>
    <row r="23401" spans="17:17" x14ac:dyDescent="0.25">
      <c r="Q23401" s="27"/>
    </row>
    <row r="23402" spans="17:17" x14ac:dyDescent="0.25">
      <c r="Q23402" s="27"/>
    </row>
    <row r="23403" spans="17:17" x14ac:dyDescent="0.25">
      <c r="Q23403" s="27"/>
    </row>
    <row r="23404" spans="17:17" x14ac:dyDescent="0.25">
      <c r="Q23404" s="27"/>
    </row>
    <row r="23405" spans="17:17" x14ac:dyDescent="0.25">
      <c r="Q23405" s="27"/>
    </row>
    <row r="23406" spans="17:17" x14ac:dyDescent="0.25">
      <c r="Q23406" s="27"/>
    </row>
    <row r="23407" spans="17:17" x14ac:dyDescent="0.25">
      <c r="Q23407" s="27"/>
    </row>
    <row r="23408" spans="17:17" x14ac:dyDescent="0.25">
      <c r="Q23408" s="27"/>
    </row>
    <row r="23409" spans="17:17" x14ac:dyDescent="0.25">
      <c r="Q23409" s="27"/>
    </row>
    <row r="23410" spans="17:17" x14ac:dyDescent="0.25">
      <c r="Q23410" s="27"/>
    </row>
    <row r="23411" spans="17:17" x14ac:dyDescent="0.25">
      <c r="Q23411" s="27"/>
    </row>
    <row r="23412" spans="17:17" x14ac:dyDescent="0.25">
      <c r="Q23412" s="27"/>
    </row>
    <row r="23413" spans="17:17" x14ac:dyDescent="0.25">
      <c r="Q23413" s="27"/>
    </row>
    <row r="23414" spans="17:17" x14ac:dyDescent="0.25">
      <c r="Q23414" s="27"/>
    </row>
    <row r="23415" spans="17:17" x14ac:dyDescent="0.25">
      <c r="Q23415" s="27"/>
    </row>
    <row r="23416" spans="17:17" x14ac:dyDescent="0.25">
      <c r="Q23416" s="27"/>
    </row>
    <row r="23417" spans="17:17" x14ac:dyDescent="0.25">
      <c r="Q23417" s="27"/>
    </row>
    <row r="23418" spans="17:17" x14ac:dyDescent="0.25">
      <c r="Q23418" s="27"/>
    </row>
    <row r="23419" spans="17:17" x14ac:dyDescent="0.25">
      <c r="Q23419" s="27"/>
    </row>
    <row r="23420" spans="17:17" x14ac:dyDescent="0.25">
      <c r="Q23420" s="27"/>
    </row>
    <row r="23421" spans="17:17" x14ac:dyDescent="0.25">
      <c r="Q23421" s="27"/>
    </row>
    <row r="23422" spans="17:17" x14ac:dyDescent="0.25">
      <c r="Q23422" s="27"/>
    </row>
    <row r="23423" spans="17:17" x14ac:dyDescent="0.25">
      <c r="Q23423" s="27"/>
    </row>
    <row r="23424" spans="17:17" x14ac:dyDescent="0.25">
      <c r="Q23424" s="27"/>
    </row>
    <row r="23425" spans="17:17" x14ac:dyDescent="0.25">
      <c r="Q23425" s="27"/>
    </row>
    <row r="23426" spans="17:17" x14ac:dyDescent="0.25">
      <c r="Q23426" s="27"/>
    </row>
    <row r="23427" spans="17:17" x14ac:dyDescent="0.25">
      <c r="Q23427" s="27"/>
    </row>
    <row r="23428" spans="17:17" x14ac:dyDescent="0.25">
      <c r="Q23428" s="27"/>
    </row>
    <row r="23429" spans="17:17" x14ac:dyDescent="0.25">
      <c r="Q23429" s="27"/>
    </row>
    <row r="23430" spans="17:17" x14ac:dyDescent="0.25">
      <c r="Q23430" s="27"/>
    </row>
    <row r="23431" spans="17:17" x14ac:dyDescent="0.25">
      <c r="Q23431" s="27"/>
    </row>
    <row r="23432" spans="17:17" x14ac:dyDescent="0.25">
      <c r="Q23432" s="27"/>
    </row>
    <row r="23433" spans="17:17" x14ac:dyDescent="0.25">
      <c r="Q23433" s="27"/>
    </row>
    <row r="23434" spans="17:17" x14ac:dyDescent="0.25">
      <c r="Q23434" s="27"/>
    </row>
    <row r="23435" spans="17:17" x14ac:dyDescent="0.25">
      <c r="Q23435" s="27"/>
    </row>
    <row r="23436" spans="17:17" x14ac:dyDescent="0.25">
      <c r="Q23436" s="27"/>
    </row>
    <row r="23437" spans="17:17" x14ac:dyDescent="0.25">
      <c r="Q23437" s="27"/>
    </row>
    <row r="23438" spans="17:17" x14ac:dyDescent="0.25">
      <c r="Q23438" s="27"/>
    </row>
    <row r="23439" spans="17:17" x14ac:dyDescent="0.25">
      <c r="Q23439" s="27"/>
    </row>
    <row r="23440" spans="17:17" x14ac:dyDescent="0.25">
      <c r="Q23440" s="27"/>
    </row>
    <row r="23441" spans="17:17" x14ac:dyDescent="0.25">
      <c r="Q23441" s="27"/>
    </row>
    <row r="23442" spans="17:17" x14ac:dyDescent="0.25">
      <c r="Q23442" s="27"/>
    </row>
    <row r="23443" spans="17:17" x14ac:dyDescent="0.25">
      <c r="Q23443" s="27"/>
    </row>
    <row r="23444" spans="17:17" x14ac:dyDescent="0.25">
      <c r="Q23444" s="27"/>
    </row>
    <row r="23445" spans="17:17" x14ac:dyDescent="0.25">
      <c r="Q23445" s="27"/>
    </row>
    <row r="23446" spans="17:17" x14ac:dyDescent="0.25">
      <c r="Q23446" s="27"/>
    </row>
    <row r="23447" spans="17:17" x14ac:dyDescent="0.25">
      <c r="Q23447" s="27"/>
    </row>
    <row r="23448" spans="17:17" x14ac:dyDescent="0.25">
      <c r="Q23448" s="27"/>
    </row>
    <row r="23449" spans="17:17" x14ac:dyDescent="0.25">
      <c r="Q23449" s="27"/>
    </row>
    <row r="23450" spans="17:17" x14ac:dyDescent="0.25">
      <c r="Q23450" s="27"/>
    </row>
    <row r="23451" spans="17:17" x14ac:dyDescent="0.25">
      <c r="Q23451" s="27"/>
    </row>
    <row r="23452" spans="17:17" x14ac:dyDescent="0.25">
      <c r="Q23452" s="27"/>
    </row>
    <row r="23453" spans="17:17" x14ac:dyDescent="0.25">
      <c r="Q23453" s="27"/>
    </row>
    <row r="23454" spans="17:17" x14ac:dyDescent="0.25">
      <c r="Q23454" s="27"/>
    </row>
    <row r="23455" spans="17:17" x14ac:dyDescent="0.25">
      <c r="Q23455" s="27"/>
    </row>
    <row r="23456" spans="17:17" x14ac:dyDescent="0.25">
      <c r="Q23456" s="27"/>
    </row>
    <row r="23457" spans="17:17" x14ac:dyDescent="0.25">
      <c r="Q23457" s="27"/>
    </row>
    <row r="23458" spans="17:17" x14ac:dyDescent="0.25">
      <c r="Q23458" s="27"/>
    </row>
    <row r="23459" spans="17:17" x14ac:dyDescent="0.25">
      <c r="Q23459" s="27"/>
    </row>
    <row r="23460" spans="17:17" x14ac:dyDescent="0.25">
      <c r="Q23460" s="27"/>
    </row>
    <row r="23461" spans="17:17" x14ac:dyDescent="0.25">
      <c r="Q23461" s="27"/>
    </row>
    <row r="23462" spans="17:17" x14ac:dyDescent="0.25">
      <c r="Q23462" s="27"/>
    </row>
    <row r="23463" spans="17:17" x14ac:dyDescent="0.25">
      <c r="Q23463" s="27"/>
    </row>
    <row r="23464" spans="17:17" x14ac:dyDescent="0.25">
      <c r="Q23464" s="27"/>
    </row>
    <row r="23465" spans="17:17" x14ac:dyDescent="0.25">
      <c r="Q23465" s="27"/>
    </row>
    <row r="23466" spans="17:17" x14ac:dyDescent="0.25">
      <c r="Q23466" s="27"/>
    </row>
    <row r="23467" spans="17:17" x14ac:dyDescent="0.25">
      <c r="Q23467" s="27"/>
    </row>
    <row r="23468" spans="17:17" x14ac:dyDescent="0.25">
      <c r="Q23468" s="27"/>
    </row>
    <row r="23469" spans="17:17" x14ac:dyDescent="0.25">
      <c r="Q23469" s="27"/>
    </row>
    <row r="23470" spans="17:17" x14ac:dyDescent="0.25">
      <c r="Q23470" s="27"/>
    </row>
    <row r="23471" spans="17:17" x14ac:dyDescent="0.25">
      <c r="Q23471" s="27"/>
    </row>
    <row r="23472" spans="17:17" x14ac:dyDescent="0.25">
      <c r="Q23472" s="27"/>
    </row>
    <row r="23473" spans="17:17" x14ac:dyDescent="0.25">
      <c r="Q23473" s="27"/>
    </row>
    <row r="23474" spans="17:17" x14ac:dyDescent="0.25">
      <c r="Q23474" s="27"/>
    </row>
    <row r="23475" spans="17:17" x14ac:dyDescent="0.25">
      <c r="Q23475" s="27"/>
    </row>
    <row r="23476" spans="17:17" x14ac:dyDescent="0.25">
      <c r="Q23476" s="27"/>
    </row>
    <row r="23477" spans="17:17" x14ac:dyDescent="0.25">
      <c r="Q23477" s="27"/>
    </row>
    <row r="23478" spans="17:17" x14ac:dyDescent="0.25">
      <c r="Q23478" s="27"/>
    </row>
    <row r="23479" spans="17:17" x14ac:dyDescent="0.25">
      <c r="Q23479" s="27"/>
    </row>
    <row r="23480" spans="17:17" x14ac:dyDescent="0.25">
      <c r="Q23480" s="27"/>
    </row>
    <row r="23481" spans="17:17" x14ac:dyDescent="0.25">
      <c r="Q23481" s="27"/>
    </row>
    <row r="23482" spans="17:17" x14ac:dyDescent="0.25">
      <c r="Q23482" s="27"/>
    </row>
    <row r="23483" spans="17:17" x14ac:dyDescent="0.25">
      <c r="Q23483" s="27"/>
    </row>
    <row r="23484" spans="17:17" x14ac:dyDescent="0.25">
      <c r="Q23484" s="27"/>
    </row>
    <row r="23485" spans="17:17" x14ac:dyDescent="0.25">
      <c r="Q23485" s="27"/>
    </row>
    <row r="23486" spans="17:17" x14ac:dyDescent="0.25">
      <c r="Q23486" s="27"/>
    </row>
    <row r="23487" spans="17:17" x14ac:dyDescent="0.25">
      <c r="Q23487" s="27"/>
    </row>
    <row r="23488" spans="17:17" x14ac:dyDescent="0.25">
      <c r="Q23488" s="27"/>
    </row>
    <row r="23489" spans="17:17" x14ac:dyDescent="0.25">
      <c r="Q23489" s="27"/>
    </row>
    <row r="23490" spans="17:17" x14ac:dyDescent="0.25">
      <c r="Q23490" s="27"/>
    </row>
    <row r="23491" spans="17:17" x14ac:dyDescent="0.25">
      <c r="Q23491" s="27"/>
    </row>
    <row r="23492" spans="17:17" x14ac:dyDescent="0.25">
      <c r="Q23492" s="27"/>
    </row>
    <row r="23493" spans="17:17" x14ac:dyDescent="0.25">
      <c r="Q23493" s="27"/>
    </row>
    <row r="23494" spans="17:17" x14ac:dyDescent="0.25">
      <c r="Q23494" s="27"/>
    </row>
    <row r="23495" spans="17:17" x14ac:dyDescent="0.25">
      <c r="Q23495" s="27"/>
    </row>
    <row r="23496" spans="17:17" x14ac:dyDescent="0.25">
      <c r="Q23496" s="27"/>
    </row>
    <row r="23497" spans="17:17" x14ac:dyDescent="0.25">
      <c r="Q23497" s="27"/>
    </row>
    <row r="23498" spans="17:17" x14ac:dyDescent="0.25">
      <c r="Q23498" s="27"/>
    </row>
    <row r="23499" spans="17:17" x14ac:dyDescent="0.25">
      <c r="Q23499" s="27"/>
    </row>
    <row r="23500" spans="17:17" x14ac:dyDescent="0.25">
      <c r="Q23500" s="27"/>
    </row>
    <row r="23501" spans="17:17" x14ac:dyDescent="0.25">
      <c r="Q23501" s="27"/>
    </row>
    <row r="23502" spans="17:17" x14ac:dyDescent="0.25">
      <c r="Q23502" s="27"/>
    </row>
    <row r="23503" spans="17:17" x14ac:dyDescent="0.25">
      <c r="Q23503" s="27"/>
    </row>
    <row r="23504" spans="17:17" x14ac:dyDescent="0.25">
      <c r="Q23504" s="27"/>
    </row>
    <row r="23505" spans="17:17" x14ac:dyDescent="0.25">
      <c r="Q23505" s="27"/>
    </row>
    <row r="23506" spans="17:17" x14ac:dyDescent="0.25">
      <c r="Q23506" s="27"/>
    </row>
    <row r="23507" spans="17:17" x14ac:dyDescent="0.25">
      <c r="Q23507" s="27"/>
    </row>
    <row r="23508" spans="17:17" x14ac:dyDescent="0.25">
      <c r="Q23508" s="27"/>
    </row>
    <row r="23509" spans="17:17" x14ac:dyDescent="0.25">
      <c r="Q23509" s="27"/>
    </row>
    <row r="23510" spans="17:17" x14ac:dyDescent="0.25">
      <c r="Q23510" s="27"/>
    </row>
    <row r="23511" spans="17:17" x14ac:dyDescent="0.25">
      <c r="Q23511" s="27"/>
    </row>
    <row r="23512" spans="17:17" x14ac:dyDescent="0.25">
      <c r="Q23512" s="27"/>
    </row>
    <row r="23513" spans="17:17" x14ac:dyDescent="0.25">
      <c r="Q23513" s="27"/>
    </row>
    <row r="23514" spans="17:17" x14ac:dyDescent="0.25">
      <c r="Q23514" s="27"/>
    </row>
    <row r="23515" spans="17:17" x14ac:dyDescent="0.25">
      <c r="Q23515" s="27"/>
    </row>
    <row r="23516" spans="17:17" x14ac:dyDescent="0.25">
      <c r="Q23516" s="27"/>
    </row>
    <row r="23517" spans="17:17" x14ac:dyDescent="0.25">
      <c r="Q23517" s="27"/>
    </row>
    <row r="23518" spans="17:17" x14ac:dyDescent="0.25">
      <c r="Q23518" s="27"/>
    </row>
    <row r="23519" spans="17:17" x14ac:dyDescent="0.25">
      <c r="Q23519" s="27"/>
    </row>
    <row r="23520" spans="17:17" x14ac:dyDescent="0.25">
      <c r="Q23520" s="27"/>
    </row>
    <row r="23521" spans="17:17" x14ac:dyDescent="0.25">
      <c r="Q23521" s="27"/>
    </row>
    <row r="23522" spans="17:17" x14ac:dyDescent="0.25">
      <c r="Q23522" s="27"/>
    </row>
    <row r="23523" spans="17:17" x14ac:dyDescent="0.25">
      <c r="Q23523" s="27"/>
    </row>
    <row r="23524" spans="17:17" x14ac:dyDescent="0.25">
      <c r="Q23524" s="27"/>
    </row>
    <row r="23525" spans="17:17" x14ac:dyDescent="0.25">
      <c r="Q23525" s="27"/>
    </row>
    <row r="23526" spans="17:17" x14ac:dyDescent="0.25">
      <c r="Q23526" s="27"/>
    </row>
    <row r="23527" spans="17:17" x14ac:dyDescent="0.25">
      <c r="Q23527" s="27"/>
    </row>
    <row r="23528" spans="17:17" x14ac:dyDescent="0.25">
      <c r="Q23528" s="27"/>
    </row>
    <row r="23529" spans="17:17" x14ac:dyDescent="0.25">
      <c r="Q23529" s="27"/>
    </row>
    <row r="23530" spans="17:17" x14ac:dyDescent="0.25">
      <c r="Q23530" s="27"/>
    </row>
    <row r="23531" spans="17:17" x14ac:dyDescent="0.25">
      <c r="Q23531" s="27"/>
    </row>
    <row r="23532" spans="17:17" x14ac:dyDescent="0.25">
      <c r="Q23532" s="27"/>
    </row>
    <row r="23533" spans="17:17" x14ac:dyDescent="0.25">
      <c r="Q23533" s="27"/>
    </row>
    <row r="23534" spans="17:17" x14ac:dyDescent="0.25">
      <c r="Q23534" s="27"/>
    </row>
    <row r="23535" spans="17:17" x14ac:dyDescent="0.25">
      <c r="Q23535" s="27"/>
    </row>
    <row r="23536" spans="17:17" x14ac:dyDescent="0.25">
      <c r="Q23536" s="27"/>
    </row>
    <row r="23537" spans="17:17" x14ac:dyDescent="0.25">
      <c r="Q23537" s="27"/>
    </row>
    <row r="23538" spans="17:17" x14ac:dyDescent="0.25">
      <c r="Q23538" s="27"/>
    </row>
    <row r="23539" spans="17:17" x14ac:dyDescent="0.25">
      <c r="Q23539" s="27"/>
    </row>
    <row r="23540" spans="17:17" x14ac:dyDescent="0.25">
      <c r="Q23540" s="27"/>
    </row>
    <row r="23541" spans="17:17" x14ac:dyDescent="0.25">
      <c r="Q23541" s="27"/>
    </row>
    <row r="23542" spans="17:17" x14ac:dyDescent="0.25">
      <c r="Q23542" s="27"/>
    </row>
    <row r="23543" spans="17:17" x14ac:dyDescent="0.25">
      <c r="Q23543" s="27"/>
    </row>
    <row r="23544" spans="17:17" x14ac:dyDescent="0.25">
      <c r="Q23544" s="27"/>
    </row>
    <row r="23545" spans="17:17" x14ac:dyDescent="0.25">
      <c r="Q23545" s="27"/>
    </row>
    <row r="23546" spans="17:17" x14ac:dyDescent="0.25">
      <c r="Q23546" s="27"/>
    </row>
    <row r="23547" spans="17:17" x14ac:dyDescent="0.25">
      <c r="Q23547" s="27"/>
    </row>
    <row r="23548" spans="17:17" x14ac:dyDescent="0.25">
      <c r="Q23548" s="27"/>
    </row>
    <row r="23549" spans="17:17" x14ac:dyDescent="0.25">
      <c r="Q23549" s="27"/>
    </row>
    <row r="23550" spans="17:17" x14ac:dyDescent="0.25">
      <c r="Q23550" s="27"/>
    </row>
    <row r="23551" spans="17:17" x14ac:dyDescent="0.25">
      <c r="Q23551" s="27"/>
    </row>
    <row r="23552" spans="17:17" x14ac:dyDescent="0.25">
      <c r="Q23552" s="27"/>
    </row>
    <row r="23553" spans="17:17" x14ac:dyDescent="0.25">
      <c r="Q23553" s="27"/>
    </row>
    <row r="23554" spans="17:17" x14ac:dyDescent="0.25">
      <c r="Q23554" s="27"/>
    </row>
    <row r="23555" spans="17:17" x14ac:dyDescent="0.25">
      <c r="Q23555" s="27"/>
    </row>
    <row r="23556" spans="17:17" x14ac:dyDescent="0.25">
      <c r="Q23556" s="27"/>
    </row>
    <row r="23557" spans="17:17" x14ac:dyDescent="0.25">
      <c r="Q23557" s="27"/>
    </row>
    <row r="23558" spans="17:17" x14ac:dyDescent="0.25">
      <c r="Q23558" s="27"/>
    </row>
    <row r="23559" spans="17:17" x14ac:dyDescent="0.25">
      <c r="Q23559" s="27"/>
    </row>
    <row r="23560" spans="17:17" x14ac:dyDescent="0.25">
      <c r="Q23560" s="27"/>
    </row>
    <row r="23561" spans="17:17" x14ac:dyDescent="0.25">
      <c r="Q23561" s="27"/>
    </row>
    <row r="23562" spans="17:17" x14ac:dyDescent="0.25">
      <c r="Q23562" s="27"/>
    </row>
    <row r="23563" spans="17:17" x14ac:dyDescent="0.25">
      <c r="Q23563" s="27"/>
    </row>
    <row r="23564" spans="17:17" x14ac:dyDescent="0.25">
      <c r="Q23564" s="27"/>
    </row>
    <row r="23565" spans="17:17" x14ac:dyDescent="0.25">
      <c r="Q23565" s="27"/>
    </row>
    <row r="23566" spans="17:17" x14ac:dyDescent="0.25">
      <c r="Q23566" s="27"/>
    </row>
    <row r="23567" spans="17:17" x14ac:dyDescent="0.25">
      <c r="Q23567" s="27"/>
    </row>
    <row r="23568" spans="17:17" x14ac:dyDescent="0.25">
      <c r="Q23568" s="27"/>
    </row>
    <row r="23569" spans="17:17" x14ac:dyDescent="0.25">
      <c r="Q23569" s="27"/>
    </row>
    <row r="23570" spans="17:17" x14ac:dyDescent="0.25">
      <c r="Q23570" s="27"/>
    </row>
    <row r="23571" spans="17:17" x14ac:dyDescent="0.25">
      <c r="Q23571" s="27"/>
    </row>
    <row r="23572" spans="17:17" x14ac:dyDescent="0.25">
      <c r="Q23572" s="27"/>
    </row>
    <row r="23573" spans="17:17" x14ac:dyDescent="0.25">
      <c r="Q23573" s="27"/>
    </row>
    <row r="23574" spans="17:17" x14ac:dyDescent="0.25">
      <c r="Q23574" s="27"/>
    </row>
    <row r="23575" spans="17:17" x14ac:dyDescent="0.25">
      <c r="Q23575" s="27"/>
    </row>
    <row r="23576" spans="17:17" x14ac:dyDescent="0.25">
      <c r="Q23576" s="27"/>
    </row>
    <row r="23577" spans="17:17" x14ac:dyDescent="0.25">
      <c r="Q23577" s="27"/>
    </row>
    <row r="23578" spans="17:17" x14ac:dyDescent="0.25">
      <c r="Q23578" s="27"/>
    </row>
    <row r="23579" spans="17:17" x14ac:dyDescent="0.25">
      <c r="Q23579" s="27"/>
    </row>
    <row r="23580" spans="17:17" x14ac:dyDescent="0.25">
      <c r="Q23580" s="27"/>
    </row>
    <row r="23581" spans="17:17" x14ac:dyDescent="0.25">
      <c r="Q23581" s="27"/>
    </row>
    <row r="23582" spans="17:17" x14ac:dyDescent="0.25">
      <c r="Q23582" s="27"/>
    </row>
    <row r="23583" spans="17:17" x14ac:dyDescent="0.25">
      <c r="Q23583" s="27"/>
    </row>
    <row r="23584" spans="17:17" x14ac:dyDescent="0.25">
      <c r="Q23584" s="27"/>
    </row>
    <row r="23585" spans="17:17" x14ac:dyDescent="0.25">
      <c r="Q23585" s="27"/>
    </row>
    <row r="23586" spans="17:17" x14ac:dyDescent="0.25">
      <c r="Q23586" s="27"/>
    </row>
    <row r="23587" spans="17:17" x14ac:dyDescent="0.25">
      <c r="Q23587" s="27"/>
    </row>
    <row r="23588" spans="17:17" x14ac:dyDescent="0.25">
      <c r="Q23588" s="27"/>
    </row>
    <row r="23589" spans="17:17" x14ac:dyDescent="0.25">
      <c r="Q23589" s="27"/>
    </row>
    <row r="23590" spans="17:17" x14ac:dyDescent="0.25">
      <c r="Q23590" s="27"/>
    </row>
    <row r="23591" spans="17:17" x14ac:dyDescent="0.25">
      <c r="Q23591" s="27"/>
    </row>
    <row r="23592" spans="17:17" x14ac:dyDescent="0.25">
      <c r="Q23592" s="27"/>
    </row>
    <row r="23593" spans="17:17" x14ac:dyDescent="0.25">
      <c r="Q23593" s="27"/>
    </row>
    <row r="23594" spans="17:17" x14ac:dyDescent="0.25">
      <c r="Q23594" s="27"/>
    </row>
    <row r="23595" spans="17:17" x14ac:dyDescent="0.25">
      <c r="Q23595" s="27"/>
    </row>
    <row r="23596" spans="17:17" x14ac:dyDescent="0.25">
      <c r="Q23596" s="27"/>
    </row>
    <row r="23597" spans="17:17" x14ac:dyDescent="0.25">
      <c r="Q23597" s="27"/>
    </row>
    <row r="23598" spans="17:17" x14ac:dyDescent="0.25">
      <c r="Q23598" s="27"/>
    </row>
    <row r="23599" spans="17:17" x14ac:dyDescent="0.25">
      <c r="Q23599" s="27"/>
    </row>
    <row r="23600" spans="17:17" x14ac:dyDescent="0.25">
      <c r="Q23600" s="27"/>
    </row>
    <row r="23601" spans="17:17" x14ac:dyDescent="0.25">
      <c r="Q23601" s="27"/>
    </row>
    <row r="23602" spans="17:17" x14ac:dyDescent="0.25">
      <c r="Q23602" s="27"/>
    </row>
    <row r="23603" spans="17:17" x14ac:dyDescent="0.25">
      <c r="Q23603" s="27"/>
    </row>
    <row r="23604" spans="17:17" x14ac:dyDescent="0.25">
      <c r="Q23604" s="27"/>
    </row>
    <row r="23605" spans="17:17" x14ac:dyDescent="0.25">
      <c r="Q23605" s="27"/>
    </row>
    <row r="23606" spans="17:17" x14ac:dyDescent="0.25">
      <c r="Q23606" s="27"/>
    </row>
    <row r="23607" spans="17:17" x14ac:dyDescent="0.25">
      <c r="Q23607" s="27"/>
    </row>
    <row r="23608" spans="17:17" x14ac:dyDescent="0.25">
      <c r="Q23608" s="27"/>
    </row>
    <row r="23609" spans="17:17" x14ac:dyDescent="0.25">
      <c r="Q23609" s="27"/>
    </row>
    <row r="23610" spans="17:17" x14ac:dyDescent="0.25">
      <c r="Q23610" s="27"/>
    </row>
    <row r="23611" spans="17:17" x14ac:dyDescent="0.25">
      <c r="Q23611" s="27"/>
    </row>
    <row r="23612" spans="17:17" x14ac:dyDescent="0.25">
      <c r="Q23612" s="27"/>
    </row>
    <row r="23613" spans="17:17" x14ac:dyDescent="0.25">
      <c r="Q23613" s="27"/>
    </row>
    <row r="23614" spans="17:17" x14ac:dyDescent="0.25">
      <c r="Q23614" s="27"/>
    </row>
    <row r="23615" spans="17:17" x14ac:dyDescent="0.25">
      <c r="Q23615" s="27"/>
    </row>
    <row r="23616" spans="17:17" x14ac:dyDescent="0.25">
      <c r="Q23616" s="27"/>
    </row>
    <row r="23617" spans="17:17" x14ac:dyDescent="0.25">
      <c r="Q23617" s="27"/>
    </row>
    <row r="23618" spans="17:17" x14ac:dyDescent="0.25">
      <c r="Q23618" s="27"/>
    </row>
    <row r="23619" spans="17:17" x14ac:dyDescent="0.25">
      <c r="Q23619" s="27"/>
    </row>
    <row r="23620" spans="17:17" x14ac:dyDescent="0.25">
      <c r="Q23620" s="27"/>
    </row>
    <row r="23621" spans="17:17" x14ac:dyDescent="0.25">
      <c r="Q23621" s="27"/>
    </row>
    <row r="23622" spans="17:17" x14ac:dyDescent="0.25">
      <c r="Q23622" s="27"/>
    </row>
    <row r="23623" spans="17:17" x14ac:dyDescent="0.25">
      <c r="Q23623" s="27"/>
    </row>
    <row r="23624" spans="17:17" x14ac:dyDescent="0.25">
      <c r="Q23624" s="27"/>
    </row>
    <row r="23625" spans="17:17" x14ac:dyDescent="0.25">
      <c r="Q23625" s="27"/>
    </row>
    <row r="23626" spans="17:17" x14ac:dyDescent="0.25">
      <c r="Q23626" s="27"/>
    </row>
    <row r="23627" spans="17:17" x14ac:dyDescent="0.25">
      <c r="Q23627" s="27"/>
    </row>
    <row r="23628" spans="17:17" x14ac:dyDescent="0.25">
      <c r="Q23628" s="27"/>
    </row>
    <row r="23629" spans="17:17" x14ac:dyDescent="0.25">
      <c r="Q23629" s="27"/>
    </row>
    <row r="23630" spans="17:17" x14ac:dyDescent="0.25">
      <c r="Q23630" s="27"/>
    </row>
    <row r="23631" spans="17:17" x14ac:dyDescent="0.25">
      <c r="Q23631" s="27"/>
    </row>
    <row r="23632" spans="17:17" x14ac:dyDescent="0.25">
      <c r="Q23632" s="27"/>
    </row>
    <row r="23633" spans="17:17" x14ac:dyDescent="0.25">
      <c r="Q23633" s="27"/>
    </row>
    <row r="23634" spans="17:17" x14ac:dyDescent="0.25">
      <c r="Q23634" s="27"/>
    </row>
    <row r="23635" spans="17:17" x14ac:dyDescent="0.25">
      <c r="Q23635" s="27"/>
    </row>
    <row r="23636" spans="17:17" x14ac:dyDescent="0.25">
      <c r="Q23636" s="27"/>
    </row>
    <row r="23637" spans="17:17" x14ac:dyDescent="0.25">
      <c r="Q23637" s="27"/>
    </row>
    <row r="23638" spans="17:17" x14ac:dyDescent="0.25">
      <c r="Q23638" s="27"/>
    </row>
    <row r="23639" spans="17:17" x14ac:dyDescent="0.25">
      <c r="Q23639" s="27"/>
    </row>
    <row r="23640" spans="17:17" x14ac:dyDescent="0.25">
      <c r="Q23640" s="27"/>
    </row>
    <row r="23641" spans="17:17" x14ac:dyDescent="0.25">
      <c r="Q23641" s="27"/>
    </row>
    <row r="23642" spans="17:17" x14ac:dyDescent="0.25">
      <c r="Q23642" s="27"/>
    </row>
    <row r="23643" spans="17:17" x14ac:dyDescent="0.25">
      <c r="Q23643" s="27"/>
    </row>
    <row r="23644" spans="17:17" x14ac:dyDescent="0.25">
      <c r="Q23644" s="27"/>
    </row>
    <row r="23645" spans="17:17" x14ac:dyDescent="0.25">
      <c r="Q23645" s="27"/>
    </row>
    <row r="23646" spans="17:17" x14ac:dyDescent="0.25">
      <c r="Q23646" s="27"/>
    </row>
    <row r="23647" spans="17:17" x14ac:dyDescent="0.25">
      <c r="Q23647" s="27"/>
    </row>
    <row r="23648" spans="17:17" x14ac:dyDescent="0.25">
      <c r="Q23648" s="27"/>
    </row>
    <row r="23649" spans="17:17" x14ac:dyDescent="0.25">
      <c r="Q23649" s="27"/>
    </row>
    <row r="23650" spans="17:17" x14ac:dyDescent="0.25">
      <c r="Q23650" s="27"/>
    </row>
    <row r="23651" spans="17:17" x14ac:dyDescent="0.25">
      <c r="Q23651" s="27"/>
    </row>
    <row r="23652" spans="17:17" x14ac:dyDescent="0.25">
      <c r="Q23652" s="27"/>
    </row>
    <row r="23653" spans="17:17" x14ac:dyDescent="0.25">
      <c r="Q23653" s="27"/>
    </row>
    <row r="23654" spans="17:17" x14ac:dyDescent="0.25">
      <c r="Q23654" s="27"/>
    </row>
    <row r="23655" spans="17:17" x14ac:dyDescent="0.25">
      <c r="Q23655" s="27"/>
    </row>
    <row r="23656" spans="17:17" x14ac:dyDescent="0.25">
      <c r="Q23656" s="27"/>
    </row>
    <row r="23657" spans="17:17" x14ac:dyDescent="0.25">
      <c r="Q23657" s="27"/>
    </row>
    <row r="23658" spans="17:17" x14ac:dyDescent="0.25">
      <c r="Q23658" s="27"/>
    </row>
    <row r="23659" spans="17:17" x14ac:dyDescent="0.25">
      <c r="Q23659" s="27"/>
    </row>
    <row r="23660" spans="17:17" x14ac:dyDescent="0.25">
      <c r="Q23660" s="27"/>
    </row>
    <row r="23661" spans="17:17" x14ac:dyDescent="0.25">
      <c r="Q23661" s="27"/>
    </row>
    <row r="23662" spans="17:17" x14ac:dyDescent="0.25">
      <c r="Q23662" s="27"/>
    </row>
    <row r="23663" spans="17:17" x14ac:dyDescent="0.25">
      <c r="Q23663" s="27"/>
    </row>
    <row r="23664" spans="17:17" x14ac:dyDescent="0.25">
      <c r="Q23664" s="27"/>
    </row>
    <row r="23665" spans="17:17" x14ac:dyDescent="0.25">
      <c r="Q23665" s="27"/>
    </row>
    <row r="23666" spans="17:17" x14ac:dyDescent="0.25">
      <c r="Q23666" s="27"/>
    </row>
    <row r="23667" spans="17:17" x14ac:dyDescent="0.25">
      <c r="Q23667" s="27"/>
    </row>
    <row r="23668" spans="17:17" x14ac:dyDescent="0.25">
      <c r="Q23668" s="27"/>
    </row>
    <row r="23669" spans="17:17" x14ac:dyDescent="0.25">
      <c r="Q23669" s="27"/>
    </row>
    <row r="23670" spans="17:17" x14ac:dyDescent="0.25">
      <c r="Q23670" s="27"/>
    </row>
    <row r="23671" spans="17:17" x14ac:dyDescent="0.25">
      <c r="Q23671" s="27"/>
    </row>
    <row r="23672" spans="17:17" x14ac:dyDescent="0.25">
      <c r="Q23672" s="27"/>
    </row>
    <row r="23673" spans="17:17" x14ac:dyDescent="0.25">
      <c r="Q23673" s="27"/>
    </row>
    <row r="23674" spans="17:17" x14ac:dyDescent="0.25">
      <c r="Q23674" s="27"/>
    </row>
    <row r="23675" spans="17:17" x14ac:dyDescent="0.25">
      <c r="Q23675" s="27"/>
    </row>
    <row r="23676" spans="17:17" x14ac:dyDescent="0.25">
      <c r="Q23676" s="27"/>
    </row>
    <row r="23677" spans="17:17" x14ac:dyDescent="0.25">
      <c r="Q23677" s="27"/>
    </row>
    <row r="23678" spans="17:17" x14ac:dyDescent="0.25">
      <c r="Q23678" s="27"/>
    </row>
    <row r="23679" spans="17:17" x14ac:dyDescent="0.25">
      <c r="Q23679" s="27"/>
    </row>
    <row r="23680" spans="17:17" x14ac:dyDescent="0.25">
      <c r="Q23680" s="27"/>
    </row>
    <row r="23681" spans="17:17" x14ac:dyDescent="0.25">
      <c r="Q23681" s="27"/>
    </row>
    <row r="23682" spans="17:17" x14ac:dyDescent="0.25">
      <c r="Q23682" s="27"/>
    </row>
    <row r="23683" spans="17:17" x14ac:dyDescent="0.25">
      <c r="Q23683" s="27"/>
    </row>
    <row r="23684" spans="17:17" x14ac:dyDescent="0.25">
      <c r="Q23684" s="27"/>
    </row>
    <row r="23685" spans="17:17" x14ac:dyDescent="0.25">
      <c r="Q23685" s="27"/>
    </row>
    <row r="23686" spans="17:17" x14ac:dyDescent="0.25">
      <c r="Q23686" s="27"/>
    </row>
    <row r="23687" spans="17:17" x14ac:dyDescent="0.25">
      <c r="Q23687" s="27"/>
    </row>
    <row r="23688" spans="17:17" x14ac:dyDescent="0.25">
      <c r="Q23688" s="27"/>
    </row>
    <row r="23689" spans="17:17" x14ac:dyDescent="0.25">
      <c r="Q23689" s="27"/>
    </row>
    <row r="23690" spans="17:17" x14ac:dyDescent="0.25">
      <c r="Q23690" s="27"/>
    </row>
    <row r="23691" spans="17:17" x14ac:dyDescent="0.25">
      <c r="Q23691" s="27"/>
    </row>
    <row r="23692" spans="17:17" x14ac:dyDescent="0.25">
      <c r="Q23692" s="27"/>
    </row>
    <row r="23693" spans="17:17" x14ac:dyDescent="0.25">
      <c r="Q23693" s="27"/>
    </row>
    <row r="23694" spans="17:17" x14ac:dyDescent="0.25">
      <c r="Q23694" s="27"/>
    </row>
    <row r="23695" spans="17:17" x14ac:dyDescent="0.25">
      <c r="Q23695" s="27"/>
    </row>
    <row r="23696" spans="17:17" x14ac:dyDescent="0.25">
      <c r="Q23696" s="27"/>
    </row>
    <row r="23697" spans="17:17" x14ac:dyDescent="0.25">
      <c r="Q23697" s="27"/>
    </row>
    <row r="23698" spans="17:17" x14ac:dyDescent="0.25">
      <c r="Q23698" s="27"/>
    </row>
    <row r="23699" spans="17:17" x14ac:dyDescent="0.25">
      <c r="Q23699" s="27"/>
    </row>
    <row r="23700" spans="17:17" x14ac:dyDescent="0.25">
      <c r="Q23700" s="27"/>
    </row>
    <row r="23701" spans="17:17" x14ac:dyDescent="0.25">
      <c r="Q23701" s="27"/>
    </row>
    <row r="23702" spans="17:17" x14ac:dyDescent="0.25">
      <c r="Q23702" s="27"/>
    </row>
    <row r="23703" spans="17:17" x14ac:dyDescent="0.25">
      <c r="Q23703" s="27"/>
    </row>
    <row r="23704" spans="17:17" x14ac:dyDescent="0.25">
      <c r="Q23704" s="27"/>
    </row>
    <row r="23705" spans="17:17" x14ac:dyDescent="0.25">
      <c r="Q23705" s="27"/>
    </row>
    <row r="23706" spans="17:17" x14ac:dyDescent="0.25">
      <c r="Q23706" s="27"/>
    </row>
    <row r="23707" spans="17:17" x14ac:dyDescent="0.25">
      <c r="Q23707" s="27"/>
    </row>
    <row r="23708" spans="17:17" x14ac:dyDescent="0.25">
      <c r="Q23708" s="27"/>
    </row>
    <row r="23709" spans="17:17" x14ac:dyDescent="0.25">
      <c r="Q23709" s="27"/>
    </row>
    <row r="23710" spans="17:17" x14ac:dyDescent="0.25">
      <c r="Q23710" s="27"/>
    </row>
    <row r="23711" spans="17:17" x14ac:dyDescent="0.25">
      <c r="Q23711" s="27"/>
    </row>
    <row r="23712" spans="17:17" x14ac:dyDescent="0.25">
      <c r="Q23712" s="27"/>
    </row>
    <row r="23713" spans="17:17" x14ac:dyDescent="0.25">
      <c r="Q23713" s="27"/>
    </row>
    <row r="23714" spans="17:17" x14ac:dyDescent="0.25">
      <c r="Q23714" s="27"/>
    </row>
    <row r="23715" spans="17:17" x14ac:dyDescent="0.25">
      <c r="Q23715" s="27"/>
    </row>
    <row r="23716" spans="17:17" x14ac:dyDescent="0.25">
      <c r="Q23716" s="27"/>
    </row>
    <row r="23717" spans="17:17" x14ac:dyDescent="0.25">
      <c r="Q23717" s="27"/>
    </row>
    <row r="23718" spans="17:17" x14ac:dyDescent="0.25">
      <c r="Q23718" s="27"/>
    </row>
    <row r="23719" spans="17:17" x14ac:dyDescent="0.25">
      <c r="Q23719" s="27"/>
    </row>
    <row r="23720" spans="17:17" x14ac:dyDescent="0.25">
      <c r="Q23720" s="27"/>
    </row>
    <row r="23721" spans="17:17" x14ac:dyDescent="0.25">
      <c r="Q23721" s="27"/>
    </row>
    <row r="23722" spans="17:17" x14ac:dyDescent="0.25">
      <c r="Q23722" s="27"/>
    </row>
    <row r="23723" spans="17:17" x14ac:dyDescent="0.25">
      <c r="Q23723" s="27"/>
    </row>
    <row r="23724" spans="17:17" x14ac:dyDescent="0.25">
      <c r="Q23724" s="27"/>
    </row>
    <row r="23725" spans="17:17" x14ac:dyDescent="0.25">
      <c r="Q23725" s="27"/>
    </row>
    <row r="23726" spans="17:17" x14ac:dyDescent="0.25">
      <c r="Q23726" s="27"/>
    </row>
    <row r="23727" spans="17:17" x14ac:dyDescent="0.25">
      <c r="Q23727" s="27"/>
    </row>
    <row r="23728" spans="17:17" x14ac:dyDescent="0.25">
      <c r="Q23728" s="27"/>
    </row>
    <row r="23729" spans="17:17" x14ac:dyDescent="0.25">
      <c r="Q23729" s="27"/>
    </row>
    <row r="23730" spans="17:17" x14ac:dyDescent="0.25">
      <c r="Q23730" s="27"/>
    </row>
    <row r="23731" spans="17:17" x14ac:dyDescent="0.25">
      <c r="Q23731" s="27"/>
    </row>
    <row r="23732" spans="17:17" x14ac:dyDescent="0.25">
      <c r="Q23732" s="27"/>
    </row>
    <row r="23733" spans="17:17" x14ac:dyDescent="0.25">
      <c r="Q23733" s="27"/>
    </row>
    <row r="23734" spans="17:17" x14ac:dyDescent="0.25">
      <c r="Q23734" s="27"/>
    </row>
    <row r="23735" spans="17:17" x14ac:dyDescent="0.25">
      <c r="Q23735" s="27"/>
    </row>
    <row r="23736" spans="17:17" x14ac:dyDescent="0.25">
      <c r="Q23736" s="27"/>
    </row>
    <row r="23737" spans="17:17" x14ac:dyDescent="0.25">
      <c r="Q23737" s="27"/>
    </row>
    <row r="23738" spans="17:17" x14ac:dyDescent="0.25">
      <c r="Q23738" s="27"/>
    </row>
    <row r="23739" spans="17:17" x14ac:dyDescent="0.25">
      <c r="Q23739" s="27"/>
    </row>
    <row r="23740" spans="17:17" x14ac:dyDescent="0.25">
      <c r="Q23740" s="27"/>
    </row>
    <row r="23741" spans="17:17" x14ac:dyDescent="0.25">
      <c r="Q23741" s="27"/>
    </row>
    <row r="23742" spans="17:17" x14ac:dyDescent="0.25">
      <c r="Q23742" s="27"/>
    </row>
    <row r="23743" spans="17:17" x14ac:dyDescent="0.25">
      <c r="Q23743" s="27"/>
    </row>
    <row r="23744" spans="17:17" x14ac:dyDescent="0.25">
      <c r="Q23744" s="27"/>
    </row>
    <row r="23745" spans="17:17" x14ac:dyDescent="0.25">
      <c r="Q23745" s="27"/>
    </row>
    <row r="23746" spans="17:17" x14ac:dyDescent="0.25">
      <c r="Q23746" s="27"/>
    </row>
    <row r="23747" spans="17:17" x14ac:dyDescent="0.25">
      <c r="Q23747" s="27"/>
    </row>
    <row r="23748" spans="17:17" x14ac:dyDescent="0.25">
      <c r="Q23748" s="27"/>
    </row>
    <row r="23749" spans="17:17" x14ac:dyDescent="0.25">
      <c r="Q23749" s="27"/>
    </row>
    <row r="23750" spans="17:17" x14ac:dyDescent="0.25">
      <c r="Q23750" s="27"/>
    </row>
    <row r="23751" spans="17:17" x14ac:dyDescent="0.25">
      <c r="Q23751" s="27"/>
    </row>
    <row r="23752" spans="17:17" x14ac:dyDescent="0.25">
      <c r="Q23752" s="27"/>
    </row>
    <row r="23753" spans="17:17" x14ac:dyDescent="0.25">
      <c r="Q23753" s="27"/>
    </row>
    <row r="23754" spans="17:17" x14ac:dyDescent="0.25">
      <c r="Q23754" s="27"/>
    </row>
    <row r="23755" spans="17:17" x14ac:dyDescent="0.25">
      <c r="Q23755" s="27"/>
    </row>
    <row r="23756" spans="17:17" x14ac:dyDescent="0.25">
      <c r="Q23756" s="27"/>
    </row>
    <row r="23757" spans="17:17" x14ac:dyDescent="0.25">
      <c r="Q23757" s="27"/>
    </row>
    <row r="23758" spans="17:17" x14ac:dyDescent="0.25">
      <c r="Q23758" s="27"/>
    </row>
    <row r="23759" spans="17:17" x14ac:dyDescent="0.25">
      <c r="Q23759" s="27"/>
    </row>
    <row r="23760" spans="17:17" x14ac:dyDescent="0.25">
      <c r="Q23760" s="27"/>
    </row>
    <row r="23761" spans="17:17" x14ac:dyDescent="0.25">
      <c r="Q23761" s="27"/>
    </row>
    <row r="23762" spans="17:17" x14ac:dyDescent="0.25">
      <c r="Q23762" s="27"/>
    </row>
    <row r="23763" spans="17:17" x14ac:dyDescent="0.25">
      <c r="Q23763" s="27"/>
    </row>
    <row r="23764" spans="17:17" x14ac:dyDescent="0.25">
      <c r="Q23764" s="27"/>
    </row>
    <row r="23765" spans="17:17" x14ac:dyDescent="0.25">
      <c r="Q23765" s="27"/>
    </row>
    <row r="23766" spans="17:17" x14ac:dyDescent="0.25">
      <c r="Q23766" s="27"/>
    </row>
    <row r="23767" spans="17:17" x14ac:dyDescent="0.25">
      <c r="Q23767" s="27"/>
    </row>
    <row r="23768" spans="17:17" x14ac:dyDescent="0.25">
      <c r="Q23768" s="27"/>
    </row>
    <row r="23769" spans="17:17" x14ac:dyDescent="0.25">
      <c r="Q23769" s="27"/>
    </row>
    <row r="23770" spans="17:17" x14ac:dyDescent="0.25">
      <c r="Q23770" s="27"/>
    </row>
    <row r="23771" spans="17:17" x14ac:dyDescent="0.25">
      <c r="Q23771" s="27"/>
    </row>
    <row r="23772" spans="17:17" x14ac:dyDescent="0.25">
      <c r="Q23772" s="27"/>
    </row>
    <row r="23773" spans="17:17" x14ac:dyDescent="0.25">
      <c r="Q23773" s="27"/>
    </row>
    <row r="23774" spans="17:17" x14ac:dyDescent="0.25">
      <c r="Q23774" s="27"/>
    </row>
    <row r="23775" spans="17:17" x14ac:dyDescent="0.25">
      <c r="Q23775" s="27"/>
    </row>
    <row r="23776" spans="17:17" x14ac:dyDescent="0.25">
      <c r="Q23776" s="27"/>
    </row>
    <row r="23777" spans="17:17" x14ac:dyDescent="0.25">
      <c r="Q23777" s="27"/>
    </row>
    <row r="23778" spans="17:17" x14ac:dyDescent="0.25">
      <c r="Q23778" s="27"/>
    </row>
    <row r="23779" spans="17:17" x14ac:dyDescent="0.25">
      <c r="Q23779" s="27"/>
    </row>
    <row r="23780" spans="17:17" x14ac:dyDescent="0.25">
      <c r="Q23780" s="27"/>
    </row>
    <row r="23781" spans="17:17" x14ac:dyDescent="0.25">
      <c r="Q23781" s="27"/>
    </row>
    <row r="23782" spans="17:17" x14ac:dyDescent="0.25">
      <c r="Q23782" s="27"/>
    </row>
    <row r="23783" spans="17:17" x14ac:dyDescent="0.25">
      <c r="Q23783" s="27"/>
    </row>
    <row r="23784" spans="17:17" x14ac:dyDescent="0.25">
      <c r="Q23784" s="27"/>
    </row>
    <row r="23785" spans="17:17" x14ac:dyDescent="0.25">
      <c r="Q23785" s="27"/>
    </row>
    <row r="23786" spans="17:17" x14ac:dyDescent="0.25">
      <c r="Q23786" s="27"/>
    </row>
    <row r="23787" spans="17:17" x14ac:dyDescent="0.25">
      <c r="Q23787" s="27"/>
    </row>
    <row r="23788" spans="17:17" x14ac:dyDescent="0.25">
      <c r="Q23788" s="27"/>
    </row>
    <row r="23789" spans="17:17" x14ac:dyDescent="0.25">
      <c r="Q23789" s="27"/>
    </row>
    <row r="23790" spans="17:17" x14ac:dyDescent="0.25">
      <c r="Q23790" s="27"/>
    </row>
    <row r="23791" spans="17:17" x14ac:dyDescent="0.25">
      <c r="Q23791" s="27"/>
    </row>
    <row r="23792" spans="17:17" x14ac:dyDescent="0.25">
      <c r="Q23792" s="27"/>
    </row>
    <row r="23793" spans="17:17" x14ac:dyDescent="0.25">
      <c r="Q23793" s="27"/>
    </row>
    <row r="23794" spans="17:17" x14ac:dyDescent="0.25">
      <c r="Q23794" s="27"/>
    </row>
    <row r="23795" spans="17:17" x14ac:dyDescent="0.25">
      <c r="Q23795" s="27"/>
    </row>
    <row r="23796" spans="17:17" x14ac:dyDescent="0.25">
      <c r="Q23796" s="27"/>
    </row>
    <row r="23797" spans="17:17" x14ac:dyDescent="0.25">
      <c r="Q23797" s="27"/>
    </row>
    <row r="23798" spans="17:17" x14ac:dyDescent="0.25">
      <c r="Q23798" s="27"/>
    </row>
    <row r="23799" spans="17:17" x14ac:dyDescent="0.25">
      <c r="Q23799" s="27"/>
    </row>
    <row r="23800" spans="17:17" x14ac:dyDescent="0.25">
      <c r="Q23800" s="27"/>
    </row>
    <row r="23801" spans="17:17" x14ac:dyDescent="0.25">
      <c r="Q23801" s="27"/>
    </row>
    <row r="23802" spans="17:17" x14ac:dyDescent="0.25">
      <c r="Q23802" s="27"/>
    </row>
    <row r="23803" spans="17:17" x14ac:dyDescent="0.25">
      <c r="Q23803" s="27"/>
    </row>
    <row r="23804" spans="17:17" x14ac:dyDescent="0.25">
      <c r="Q23804" s="27"/>
    </row>
    <row r="23805" spans="17:17" x14ac:dyDescent="0.25">
      <c r="Q23805" s="27"/>
    </row>
    <row r="23806" spans="17:17" x14ac:dyDescent="0.25">
      <c r="Q23806" s="27"/>
    </row>
    <row r="23807" spans="17:17" x14ac:dyDescent="0.25">
      <c r="Q23807" s="27"/>
    </row>
    <row r="23808" spans="17:17" x14ac:dyDescent="0.25">
      <c r="Q23808" s="27"/>
    </row>
    <row r="23809" spans="17:17" x14ac:dyDescent="0.25">
      <c r="Q23809" s="27"/>
    </row>
    <row r="23810" spans="17:17" x14ac:dyDescent="0.25">
      <c r="Q23810" s="27"/>
    </row>
    <row r="23811" spans="17:17" x14ac:dyDescent="0.25">
      <c r="Q23811" s="27"/>
    </row>
    <row r="23812" spans="17:17" x14ac:dyDescent="0.25">
      <c r="Q23812" s="27"/>
    </row>
    <row r="23813" spans="17:17" x14ac:dyDescent="0.25">
      <c r="Q23813" s="27"/>
    </row>
    <row r="23814" spans="17:17" x14ac:dyDescent="0.25">
      <c r="Q23814" s="27"/>
    </row>
    <row r="23815" spans="17:17" x14ac:dyDescent="0.25">
      <c r="Q23815" s="27"/>
    </row>
    <row r="23816" spans="17:17" x14ac:dyDescent="0.25">
      <c r="Q23816" s="27"/>
    </row>
    <row r="23817" spans="17:17" x14ac:dyDescent="0.25">
      <c r="Q23817" s="27"/>
    </row>
    <row r="23818" spans="17:17" x14ac:dyDescent="0.25">
      <c r="Q23818" s="27"/>
    </row>
    <row r="23819" spans="17:17" x14ac:dyDescent="0.25">
      <c r="Q23819" s="27"/>
    </row>
    <row r="23820" spans="17:17" x14ac:dyDescent="0.25">
      <c r="Q23820" s="27"/>
    </row>
    <row r="23821" spans="17:17" x14ac:dyDescent="0.25">
      <c r="Q23821" s="27"/>
    </row>
    <row r="23822" spans="17:17" x14ac:dyDescent="0.25">
      <c r="Q23822" s="27"/>
    </row>
    <row r="23823" spans="17:17" x14ac:dyDescent="0.25">
      <c r="Q23823" s="27"/>
    </row>
    <row r="23824" spans="17:17" x14ac:dyDescent="0.25">
      <c r="Q23824" s="27"/>
    </row>
    <row r="23825" spans="17:17" x14ac:dyDescent="0.25">
      <c r="Q23825" s="27"/>
    </row>
    <row r="23826" spans="17:17" x14ac:dyDescent="0.25">
      <c r="Q23826" s="27"/>
    </row>
    <row r="23827" spans="17:17" x14ac:dyDescent="0.25">
      <c r="Q23827" s="27"/>
    </row>
    <row r="23828" spans="17:17" x14ac:dyDescent="0.25">
      <c r="Q23828" s="27"/>
    </row>
    <row r="23829" spans="17:17" x14ac:dyDescent="0.25">
      <c r="Q23829" s="27"/>
    </row>
    <row r="23830" spans="17:17" x14ac:dyDescent="0.25">
      <c r="Q23830" s="27"/>
    </row>
    <row r="23831" spans="17:17" x14ac:dyDescent="0.25">
      <c r="Q23831" s="27"/>
    </row>
    <row r="23832" spans="17:17" x14ac:dyDescent="0.25">
      <c r="Q23832" s="27"/>
    </row>
    <row r="23833" spans="17:17" x14ac:dyDescent="0.25">
      <c r="Q23833" s="27"/>
    </row>
    <row r="23834" spans="17:17" x14ac:dyDescent="0.25">
      <c r="Q23834" s="27"/>
    </row>
    <row r="23835" spans="17:17" x14ac:dyDescent="0.25">
      <c r="Q23835" s="27"/>
    </row>
    <row r="23836" spans="17:17" x14ac:dyDescent="0.25">
      <c r="Q23836" s="27"/>
    </row>
    <row r="23837" spans="17:17" x14ac:dyDescent="0.25">
      <c r="Q23837" s="27"/>
    </row>
    <row r="23838" spans="17:17" x14ac:dyDescent="0.25">
      <c r="Q23838" s="27"/>
    </row>
    <row r="23839" spans="17:17" x14ac:dyDescent="0.25">
      <c r="Q23839" s="27"/>
    </row>
    <row r="23840" spans="17:17" x14ac:dyDescent="0.25">
      <c r="Q23840" s="27"/>
    </row>
    <row r="23841" spans="17:17" x14ac:dyDescent="0.25">
      <c r="Q23841" s="27"/>
    </row>
    <row r="23842" spans="17:17" x14ac:dyDescent="0.25">
      <c r="Q23842" s="27"/>
    </row>
    <row r="23843" spans="17:17" x14ac:dyDescent="0.25">
      <c r="Q23843" s="27"/>
    </row>
    <row r="23844" spans="17:17" x14ac:dyDescent="0.25">
      <c r="Q23844" s="27"/>
    </row>
    <row r="23845" spans="17:17" x14ac:dyDescent="0.25">
      <c r="Q23845" s="27"/>
    </row>
    <row r="23846" spans="17:17" x14ac:dyDescent="0.25">
      <c r="Q23846" s="27"/>
    </row>
    <row r="23847" spans="17:17" x14ac:dyDescent="0.25">
      <c r="Q23847" s="27"/>
    </row>
    <row r="23848" spans="17:17" x14ac:dyDescent="0.25">
      <c r="Q23848" s="27"/>
    </row>
    <row r="23849" spans="17:17" x14ac:dyDescent="0.25">
      <c r="Q23849" s="27"/>
    </row>
    <row r="23850" spans="17:17" x14ac:dyDescent="0.25">
      <c r="Q23850" s="27"/>
    </row>
    <row r="23851" spans="17:17" x14ac:dyDescent="0.25">
      <c r="Q23851" s="27"/>
    </row>
    <row r="23852" spans="17:17" x14ac:dyDescent="0.25">
      <c r="Q23852" s="27"/>
    </row>
    <row r="23853" spans="17:17" x14ac:dyDescent="0.25">
      <c r="Q23853" s="27"/>
    </row>
    <row r="23854" spans="17:17" x14ac:dyDescent="0.25">
      <c r="Q23854" s="27"/>
    </row>
    <row r="23855" spans="17:17" x14ac:dyDescent="0.25">
      <c r="Q23855" s="27"/>
    </row>
    <row r="23856" spans="17:17" x14ac:dyDescent="0.25">
      <c r="Q23856" s="27"/>
    </row>
    <row r="23857" spans="17:17" x14ac:dyDescent="0.25">
      <c r="Q23857" s="27"/>
    </row>
    <row r="23858" spans="17:17" x14ac:dyDescent="0.25">
      <c r="Q23858" s="27"/>
    </row>
    <row r="23859" spans="17:17" x14ac:dyDescent="0.25">
      <c r="Q23859" s="27"/>
    </row>
    <row r="23860" spans="17:17" x14ac:dyDescent="0.25">
      <c r="Q23860" s="27"/>
    </row>
    <row r="23861" spans="17:17" x14ac:dyDescent="0.25">
      <c r="Q23861" s="27"/>
    </row>
    <row r="23862" spans="17:17" x14ac:dyDescent="0.25">
      <c r="Q23862" s="27"/>
    </row>
    <row r="23863" spans="17:17" x14ac:dyDescent="0.25">
      <c r="Q23863" s="27"/>
    </row>
    <row r="23864" spans="17:17" x14ac:dyDescent="0.25">
      <c r="Q23864" s="27"/>
    </row>
    <row r="23865" spans="17:17" x14ac:dyDescent="0.25">
      <c r="Q23865" s="27"/>
    </row>
    <row r="23866" spans="17:17" x14ac:dyDescent="0.25">
      <c r="Q23866" s="27"/>
    </row>
    <row r="23867" spans="17:17" x14ac:dyDescent="0.25">
      <c r="Q23867" s="27"/>
    </row>
    <row r="23868" spans="17:17" x14ac:dyDescent="0.25">
      <c r="Q23868" s="27"/>
    </row>
    <row r="23869" spans="17:17" x14ac:dyDescent="0.25">
      <c r="Q23869" s="27"/>
    </row>
    <row r="23870" spans="17:17" x14ac:dyDescent="0.25">
      <c r="Q23870" s="27"/>
    </row>
    <row r="23871" spans="17:17" x14ac:dyDescent="0.25">
      <c r="Q23871" s="27"/>
    </row>
    <row r="23872" spans="17:17" x14ac:dyDescent="0.25">
      <c r="Q23872" s="27"/>
    </row>
    <row r="23873" spans="17:17" x14ac:dyDescent="0.25">
      <c r="Q23873" s="27"/>
    </row>
    <row r="23874" spans="17:17" x14ac:dyDescent="0.25">
      <c r="Q23874" s="27"/>
    </row>
    <row r="23875" spans="17:17" x14ac:dyDescent="0.25">
      <c r="Q23875" s="27"/>
    </row>
    <row r="23876" spans="17:17" x14ac:dyDescent="0.25">
      <c r="Q23876" s="27"/>
    </row>
    <row r="23877" spans="17:17" x14ac:dyDescent="0.25">
      <c r="Q23877" s="27"/>
    </row>
    <row r="23878" spans="17:17" x14ac:dyDescent="0.25">
      <c r="Q23878" s="27"/>
    </row>
    <row r="23879" spans="17:17" x14ac:dyDescent="0.25">
      <c r="Q23879" s="27"/>
    </row>
    <row r="23880" spans="17:17" x14ac:dyDescent="0.25">
      <c r="Q23880" s="27"/>
    </row>
    <row r="23881" spans="17:17" x14ac:dyDescent="0.25">
      <c r="Q23881" s="27"/>
    </row>
    <row r="23882" spans="17:17" x14ac:dyDescent="0.25">
      <c r="Q23882" s="27"/>
    </row>
    <row r="23883" spans="17:17" x14ac:dyDescent="0.25">
      <c r="Q23883" s="27"/>
    </row>
    <row r="23884" spans="17:17" x14ac:dyDescent="0.25">
      <c r="Q23884" s="27"/>
    </row>
    <row r="23885" spans="17:17" x14ac:dyDescent="0.25">
      <c r="Q23885" s="27"/>
    </row>
    <row r="23886" spans="17:17" x14ac:dyDescent="0.25">
      <c r="Q23886" s="27"/>
    </row>
    <row r="23887" spans="17:17" x14ac:dyDescent="0.25">
      <c r="Q23887" s="27"/>
    </row>
    <row r="23888" spans="17:17" x14ac:dyDescent="0.25">
      <c r="Q23888" s="27"/>
    </row>
    <row r="23889" spans="17:17" x14ac:dyDescent="0.25">
      <c r="Q23889" s="27"/>
    </row>
    <row r="23890" spans="17:17" x14ac:dyDescent="0.25">
      <c r="Q23890" s="27"/>
    </row>
    <row r="23891" spans="17:17" x14ac:dyDescent="0.25">
      <c r="Q23891" s="27"/>
    </row>
    <row r="23892" spans="17:17" x14ac:dyDescent="0.25">
      <c r="Q23892" s="27"/>
    </row>
    <row r="23893" spans="17:17" x14ac:dyDescent="0.25">
      <c r="Q23893" s="27"/>
    </row>
    <row r="23894" spans="17:17" x14ac:dyDescent="0.25">
      <c r="Q23894" s="27"/>
    </row>
    <row r="23895" spans="17:17" x14ac:dyDescent="0.25">
      <c r="Q23895" s="27"/>
    </row>
    <row r="23896" spans="17:17" x14ac:dyDescent="0.25">
      <c r="Q23896" s="27"/>
    </row>
    <row r="23897" spans="17:17" x14ac:dyDescent="0.25">
      <c r="Q23897" s="27"/>
    </row>
    <row r="23898" spans="17:17" x14ac:dyDescent="0.25">
      <c r="Q23898" s="27"/>
    </row>
    <row r="23899" spans="17:17" x14ac:dyDescent="0.25">
      <c r="Q23899" s="27"/>
    </row>
    <row r="23900" spans="17:17" x14ac:dyDescent="0.25">
      <c r="Q23900" s="27"/>
    </row>
    <row r="23901" spans="17:17" x14ac:dyDescent="0.25">
      <c r="Q23901" s="27"/>
    </row>
    <row r="23902" spans="17:17" x14ac:dyDescent="0.25">
      <c r="Q23902" s="27"/>
    </row>
    <row r="23903" spans="17:17" x14ac:dyDescent="0.25">
      <c r="Q23903" s="27"/>
    </row>
    <row r="23904" spans="17:17" x14ac:dyDescent="0.25">
      <c r="Q23904" s="27"/>
    </row>
    <row r="23905" spans="17:17" x14ac:dyDescent="0.25">
      <c r="Q23905" s="27"/>
    </row>
    <row r="23906" spans="17:17" x14ac:dyDescent="0.25">
      <c r="Q23906" s="27"/>
    </row>
    <row r="23907" spans="17:17" x14ac:dyDescent="0.25">
      <c r="Q23907" s="27"/>
    </row>
    <row r="23908" spans="17:17" x14ac:dyDescent="0.25">
      <c r="Q23908" s="27"/>
    </row>
    <row r="23909" spans="17:17" x14ac:dyDescent="0.25">
      <c r="Q23909" s="27"/>
    </row>
    <row r="23910" spans="17:17" x14ac:dyDescent="0.25">
      <c r="Q23910" s="27"/>
    </row>
    <row r="23911" spans="17:17" x14ac:dyDescent="0.25">
      <c r="Q23911" s="27"/>
    </row>
    <row r="23912" spans="17:17" x14ac:dyDescent="0.25">
      <c r="Q23912" s="27"/>
    </row>
    <row r="23913" spans="17:17" x14ac:dyDescent="0.25">
      <c r="Q23913" s="27"/>
    </row>
    <row r="23914" spans="17:17" x14ac:dyDescent="0.25">
      <c r="Q23914" s="27"/>
    </row>
    <row r="23915" spans="17:17" x14ac:dyDescent="0.25">
      <c r="Q23915" s="27"/>
    </row>
    <row r="23916" spans="17:17" x14ac:dyDescent="0.25">
      <c r="Q23916" s="27"/>
    </row>
    <row r="23917" spans="17:17" x14ac:dyDescent="0.25">
      <c r="Q23917" s="27"/>
    </row>
    <row r="23918" spans="17:17" x14ac:dyDescent="0.25">
      <c r="Q23918" s="27"/>
    </row>
    <row r="23919" spans="17:17" x14ac:dyDescent="0.25">
      <c r="Q23919" s="27"/>
    </row>
    <row r="23920" spans="17:17" x14ac:dyDescent="0.25">
      <c r="Q23920" s="27"/>
    </row>
    <row r="23921" spans="17:17" x14ac:dyDescent="0.25">
      <c r="Q23921" s="27"/>
    </row>
    <row r="23922" spans="17:17" x14ac:dyDescent="0.25">
      <c r="Q23922" s="27"/>
    </row>
    <row r="23923" spans="17:17" x14ac:dyDescent="0.25">
      <c r="Q23923" s="27"/>
    </row>
    <row r="23924" spans="17:17" x14ac:dyDescent="0.25">
      <c r="Q23924" s="27"/>
    </row>
    <row r="23925" spans="17:17" x14ac:dyDescent="0.25">
      <c r="Q23925" s="27"/>
    </row>
    <row r="23926" spans="17:17" x14ac:dyDescent="0.25">
      <c r="Q23926" s="27"/>
    </row>
    <row r="23927" spans="17:17" x14ac:dyDescent="0.25">
      <c r="Q23927" s="27"/>
    </row>
    <row r="23928" spans="17:17" x14ac:dyDescent="0.25">
      <c r="Q23928" s="27"/>
    </row>
    <row r="23929" spans="17:17" x14ac:dyDescent="0.25">
      <c r="Q23929" s="27"/>
    </row>
    <row r="23930" spans="17:17" x14ac:dyDescent="0.25">
      <c r="Q23930" s="27"/>
    </row>
    <row r="23931" spans="17:17" x14ac:dyDescent="0.25">
      <c r="Q23931" s="27"/>
    </row>
    <row r="23932" spans="17:17" x14ac:dyDescent="0.25">
      <c r="Q23932" s="27"/>
    </row>
    <row r="23933" spans="17:17" x14ac:dyDescent="0.25">
      <c r="Q23933" s="27"/>
    </row>
    <row r="23934" spans="17:17" x14ac:dyDescent="0.25">
      <c r="Q23934" s="27"/>
    </row>
    <row r="23935" spans="17:17" x14ac:dyDescent="0.25">
      <c r="Q23935" s="27"/>
    </row>
    <row r="23936" spans="17:17" x14ac:dyDescent="0.25">
      <c r="Q23936" s="27"/>
    </row>
    <row r="23937" spans="17:17" x14ac:dyDescent="0.25">
      <c r="Q23937" s="27"/>
    </row>
    <row r="23938" spans="17:17" x14ac:dyDescent="0.25">
      <c r="Q23938" s="27"/>
    </row>
    <row r="23939" spans="17:17" x14ac:dyDescent="0.25">
      <c r="Q23939" s="27"/>
    </row>
    <row r="23940" spans="17:17" x14ac:dyDescent="0.25">
      <c r="Q23940" s="27"/>
    </row>
    <row r="23941" spans="17:17" x14ac:dyDescent="0.25">
      <c r="Q23941" s="27"/>
    </row>
    <row r="23942" spans="17:17" x14ac:dyDescent="0.25">
      <c r="Q23942" s="27"/>
    </row>
    <row r="23943" spans="17:17" x14ac:dyDescent="0.25">
      <c r="Q23943" s="27"/>
    </row>
    <row r="23944" spans="17:17" x14ac:dyDescent="0.25">
      <c r="Q23944" s="27"/>
    </row>
    <row r="23945" spans="17:17" x14ac:dyDescent="0.25">
      <c r="Q23945" s="27"/>
    </row>
    <row r="23946" spans="17:17" x14ac:dyDescent="0.25">
      <c r="Q23946" s="27"/>
    </row>
    <row r="23947" spans="17:17" x14ac:dyDescent="0.25">
      <c r="Q23947" s="27"/>
    </row>
    <row r="23948" spans="17:17" x14ac:dyDescent="0.25">
      <c r="Q23948" s="27"/>
    </row>
    <row r="23949" spans="17:17" x14ac:dyDescent="0.25">
      <c r="Q23949" s="27"/>
    </row>
    <row r="23950" spans="17:17" x14ac:dyDescent="0.25">
      <c r="Q23950" s="27"/>
    </row>
    <row r="23951" spans="17:17" x14ac:dyDescent="0.25">
      <c r="Q23951" s="27"/>
    </row>
    <row r="23952" spans="17:17" x14ac:dyDescent="0.25">
      <c r="Q23952" s="27"/>
    </row>
    <row r="23953" spans="17:17" x14ac:dyDescent="0.25">
      <c r="Q23953" s="27"/>
    </row>
    <row r="23954" spans="17:17" x14ac:dyDescent="0.25">
      <c r="Q23954" s="27"/>
    </row>
    <row r="23955" spans="17:17" x14ac:dyDescent="0.25">
      <c r="Q23955" s="27"/>
    </row>
    <row r="23956" spans="17:17" x14ac:dyDescent="0.25">
      <c r="Q23956" s="27"/>
    </row>
    <row r="23957" spans="17:17" x14ac:dyDescent="0.25">
      <c r="Q23957" s="27"/>
    </row>
    <row r="23958" spans="17:17" x14ac:dyDescent="0.25">
      <c r="Q23958" s="27"/>
    </row>
    <row r="23959" spans="17:17" x14ac:dyDescent="0.25">
      <c r="Q23959" s="27"/>
    </row>
    <row r="23960" spans="17:17" x14ac:dyDescent="0.25">
      <c r="Q23960" s="27"/>
    </row>
    <row r="23961" spans="17:17" x14ac:dyDescent="0.25">
      <c r="Q23961" s="27"/>
    </row>
    <row r="23962" spans="17:17" x14ac:dyDescent="0.25">
      <c r="Q23962" s="27"/>
    </row>
    <row r="23963" spans="17:17" x14ac:dyDescent="0.25">
      <c r="Q23963" s="27"/>
    </row>
    <row r="23964" spans="17:17" x14ac:dyDescent="0.25">
      <c r="Q23964" s="27"/>
    </row>
    <row r="23965" spans="17:17" x14ac:dyDescent="0.25">
      <c r="Q23965" s="27"/>
    </row>
    <row r="23966" spans="17:17" x14ac:dyDescent="0.25">
      <c r="Q23966" s="27"/>
    </row>
    <row r="23967" spans="17:17" x14ac:dyDescent="0.25">
      <c r="Q23967" s="27"/>
    </row>
    <row r="23968" spans="17:17" x14ac:dyDescent="0.25">
      <c r="Q23968" s="27"/>
    </row>
    <row r="23969" spans="17:17" x14ac:dyDescent="0.25">
      <c r="Q23969" s="27"/>
    </row>
    <row r="23970" spans="17:17" x14ac:dyDescent="0.25">
      <c r="Q23970" s="27"/>
    </row>
    <row r="23971" spans="17:17" x14ac:dyDescent="0.25">
      <c r="Q23971" s="27"/>
    </row>
    <row r="23972" spans="17:17" x14ac:dyDescent="0.25">
      <c r="Q23972" s="27"/>
    </row>
    <row r="23973" spans="17:17" x14ac:dyDescent="0.25">
      <c r="Q23973" s="27"/>
    </row>
    <row r="23974" spans="17:17" x14ac:dyDescent="0.25">
      <c r="Q23974" s="27"/>
    </row>
    <row r="23975" spans="17:17" x14ac:dyDescent="0.25">
      <c r="Q23975" s="27"/>
    </row>
    <row r="23976" spans="17:17" x14ac:dyDescent="0.25">
      <c r="Q23976" s="27"/>
    </row>
    <row r="23977" spans="17:17" x14ac:dyDescent="0.25">
      <c r="Q23977" s="27"/>
    </row>
    <row r="23978" spans="17:17" x14ac:dyDescent="0.25">
      <c r="Q23978" s="27"/>
    </row>
    <row r="23979" spans="17:17" x14ac:dyDescent="0.25">
      <c r="Q23979" s="27"/>
    </row>
    <row r="23980" spans="17:17" x14ac:dyDescent="0.25">
      <c r="Q23980" s="27"/>
    </row>
    <row r="23981" spans="17:17" x14ac:dyDescent="0.25">
      <c r="Q23981" s="27"/>
    </row>
    <row r="23982" spans="17:17" x14ac:dyDescent="0.25">
      <c r="Q23982" s="27"/>
    </row>
    <row r="23983" spans="17:17" x14ac:dyDescent="0.25">
      <c r="Q23983" s="27"/>
    </row>
    <row r="23984" spans="17:17" x14ac:dyDescent="0.25">
      <c r="Q23984" s="27"/>
    </row>
    <row r="23985" spans="17:17" x14ac:dyDescent="0.25">
      <c r="Q23985" s="27"/>
    </row>
    <row r="23986" spans="17:17" x14ac:dyDescent="0.25">
      <c r="Q23986" s="27"/>
    </row>
    <row r="23987" spans="17:17" x14ac:dyDescent="0.25">
      <c r="Q23987" s="27"/>
    </row>
    <row r="23988" spans="17:17" x14ac:dyDescent="0.25">
      <c r="Q23988" s="27"/>
    </row>
    <row r="23989" spans="17:17" x14ac:dyDescent="0.25">
      <c r="Q23989" s="27"/>
    </row>
    <row r="23990" spans="17:17" x14ac:dyDescent="0.25">
      <c r="Q23990" s="27"/>
    </row>
    <row r="23991" spans="17:17" x14ac:dyDescent="0.25">
      <c r="Q23991" s="27"/>
    </row>
    <row r="23992" spans="17:17" x14ac:dyDescent="0.25">
      <c r="Q23992" s="27"/>
    </row>
    <row r="23993" spans="17:17" x14ac:dyDescent="0.25">
      <c r="Q23993" s="27"/>
    </row>
    <row r="23994" spans="17:17" x14ac:dyDescent="0.25">
      <c r="Q23994" s="27"/>
    </row>
    <row r="23995" spans="17:17" x14ac:dyDescent="0.25">
      <c r="Q23995" s="27"/>
    </row>
    <row r="23996" spans="17:17" x14ac:dyDescent="0.25">
      <c r="Q23996" s="27"/>
    </row>
    <row r="23997" spans="17:17" x14ac:dyDescent="0.25">
      <c r="Q23997" s="27"/>
    </row>
    <row r="23998" spans="17:17" x14ac:dyDescent="0.25">
      <c r="Q23998" s="27"/>
    </row>
    <row r="23999" spans="17:17" x14ac:dyDescent="0.25">
      <c r="Q23999" s="27"/>
    </row>
    <row r="24000" spans="17:17" x14ac:dyDescent="0.25">
      <c r="Q24000" s="27"/>
    </row>
    <row r="24001" spans="17:17" x14ac:dyDescent="0.25">
      <c r="Q24001" s="27"/>
    </row>
    <row r="24002" spans="17:17" x14ac:dyDescent="0.25">
      <c r="Q24002" s="27"/>
    </row>
    <row r="24003" spans="17:17" x14ac:dyDescent="0.25">
      <c r="Q24003" s="27"/>
    </row>
    <row r="24004" spans="17:17" x14ac:dyDescent="0.25">
      <c r="Q24004" s="27"/>
    </row>
    <row r="24005" spans="17:17" x14ac:dyDescent="0.25">
      <c r="Q24005" s="27"/>
    </row>
    <row r="24006" spans="17:17" x14ac:dyDescent="0.25">
      <c r="Q24006" s="27"/>
    </row>
    <row r="24007" spans="17:17" x14ac:dyDescent="0.25">
      <c r="Q24007" s="27"/>
    </row>
    <row r="24008" spans="17:17" x14ac:dyDescent="0.25">
      <c r="Q24008" s="27"/>
    </row>
    <row r="24009" spans="17:17" x14ac:dyDescent="0.25">
      <c r="Q24009" s="27"/>
    </row>
    <row r="24010" spans="17:17" x14ac:dyDescent="0.25">
      <c r="Q24010" s="27"/>
    </row>
    <row r="24011" spans="17:17" x14ac:dyDescent="0.25">
      <c r="Q24011" s="27"/>
    </row>
    <row r="24012" spans="17:17" x14ac:dyDescent="0.25">
      <c r="Q24012" s="27"/>
    </row>
    <row r="24013" spans="17:17" x14ac:dyDescent="0.25">
      <c r="Q24013" s="27"/>
    </row>
    <row r="24014" spans="17:17" x14ac:dyDescent="0.25">
      <c r="Q24014" s="27"/>
    </row>
    <row r="24015" spans="17:17" x14ac:dyDescent="0.25">
      <c r="Q24015" s="27"/>
    </row>
    <row r="24016" spans="17:17" x14ac:dyDescent="0.25">
      <c r="Q24016" s="27"/>
    </row>
    <row r="24017" spans="17:17" x14ac:dyDescent="0.25">
      <c r="Q24017" s="27"/>
    </row>
    <row r="24018" spans="17:17" x14ac:dyDescent="0.25">
      <c r="Q24018" s="27"/>
    </row>
    <row r="24019" spans="17:17" x14ac:dyDescent="0.25">
      <c r="Q24019" s="27"/>
    </row>
    <row r="24020" spans="17:17" x14ac:dyDescent="0.25">
      <c r="Q24020" s="27"/>
    </row>
    <row r="24021" spans="17:17" x14ac:dyDescent="0.25">
      <c r="Q24021" s="27"/>
    </row>
    <row r="24022" spans="17:17" x14ac:dyDescent="0.25">
      <c r="Q24022" s="27"/>
    </row>
    <row r="24023" spans="17:17" x14ac:dyDescent="0.25">
      <c r="Q24023" s="27"/>
    </row>
    <row r="24024" spans="17:17" x14ac:dyDescent="0.25">
      <c r="Q24024" s="27"/>
    </row>
    <row r="24025" spans="17:17" x14ac:dyDescent="0.25">
      <c r="Q24025" s="27"/>
    </row>
    <row r="24026" spans="17:17" x14ac:dyDescent="0.25">
      <c r="Q24026" s="27"/>
    </row>
    <row r="24027" spans="17:17" x14ac:dyDescent="0.25">
      <c r="Q24027" s="27"/>
    </row>
    <row r="24028" spans="17:17" x14ac:dyDescent="0.25">
      <c r="Q24028" s="27"/>
    </row>
    <row r="24029" spans="17:17" x14ac:dyDescent="0.25">
      <c r="Q24029" s="27"/>
    </row>
    <row r="24030" spans="17:17" x14ac:dyDescent="0.25">
      <c r="Q24030" s="27"/>
    </row>
    <row r="24031" spans="17:17" x14ac:dyDescent="0.25">
      <c r="Q24031" s="27"/>
    </row>
    <row r="24032" spans="17:17" x14ac:dyDescent="0.25">
      <c r="Q24032" s="27"/>
    </row>
    <row r="24033" spans="17:17" x14ac:dyDescent="0.25">
      <c r="Q24033" s="27"/>
    </row>
    <row r="24034" spans="17:17" x14ac:dyDescent="0.25">
      <c r="Q24034" s="27"/>
    </row>
    <row r="24035" spans="17:17" x14ac:dyDescent="0.25">
      <c r="Q24035" s="27"/>
    </row>
    <row r="24036" spans="17:17" x14ac:dyDescent="0.25">
      <c r="Q24036" s="27"/>
    </row>
    <row r="24037" spans="17:17" x14ac:dyDescent="0.25">
      <c r="Q24037" s="27"/>
    </row>
    <row r="24038" spans="17:17" x14ac:dyDescent="0.25">
      <c r="Q24038" s="27"/>
    </row>
    <row r="24039" spans="17:17" x14ac:dyDescent="0.25">
      <c r="Q24039" s="27"/>
    </row>
    <row r="24040" spans="17:17" x14ac:dyDescent="0.25">
      <c r="Q24040" s="27"/>
    </row>
    <row r="24041" spans="17:17" x14ac:dyDescent="0.25">
      <c r="Q24041" s="27"/>
    </row>
    <row r="24042" spans="17:17" x14ac:dyDescent="0.25">
      <c r="Q24042" s="27"/>
    </row>
    <row r="24043" spans="17:17" x14ac:dyDescent="0.25">
      <c r="Q24043" s="27"/>
    </row>
    <row r="24044" spans="17:17" x14ac:dyDescent="0.25">
      <c r="Q24044" s="27"/>
    </row>
    <row r="24045" spans="17:17" x14ac:dyDescent="0.25">
      <c r="Q24045" s="27"/>
    </row>
    <row r="24046" spans="17:17" x14ac:dyDescent="0.25">
      <c r="Q24046" s="27"/>
    </row>
    <row r="24047" spans="17:17" x14ac:dyDescent="0.25">
      <c r="Q24047" s="27"/>
    </row>
    <row r="24048" spans="17:17" x14ac:dyDescent="0.25">
      <c r="Q24048" s="27"/>
    </row>
    <row r="24049" spans="17:17" x14ac:dyDescent="0.25">
      <c r="Q24049" s="27"/>
    </row>
    <row r="24050" spans="17:17" x14ac:dyDescent="0.25">
      <c r="Q24050" s="27"/>
    </row>
    <row r="24051" spans="17:17" x14ac:dyDescent="0.25">
      <c r="Q24051" s="27"/>
    </row>
    <row r="24052" spans="17:17" x14ac:dyDescent="0.25">
      <c r="Q24052" s="27"/>
    </row>
    <row r="24053" spans="17:17" x14ac:dyDescent="0.25">
      <c r="Q24053" s="27"/>
    </row>
    <row r="24054" spans="17:17" x14ac:dyDescent="0.25">
      <c r="Q24054" s="27"/>
    </row>
    <row r="24055" spans="17:17" x14ac:dyDescent="0.25">
      <c r="Q24055" s="27"/>
    </row>
    <row r="24056" spans="17:17" x14ac:dyDescent="0.25">
      <c r="Q24056" s="27"/>
    </row>
    <row r="24057" spans="17:17" x14ac:dyDescent="0.25">
      <c r="Q24057" s="27"/>
    </row>
    <row r="24058" spans="17:17" x14ac:dyDescent="0.25">
      <c r="Q24058" s="27"/>
    </row>
    <row r="24059" spans="17:17" x14ac:dyDescent="0.25">
      <c r="Q24059" s="27"/>
    </row>
    <row r="24060" spans="17:17" x14ac:dyDescent="0.25">
      <c r="Q24060" s="27"/>
    </row>
    <row r="24061" spans="17:17" x14ac:dyDescent="0.25">
      <c r="Q24061" s="27"/>
    </row>
    <row r="24062" spans="17:17" x14ac:dyDescent="0.25">
      <c r="Q24062" s="27"/>
    </row>
    <row r="24063" spans="17:17" x14ac:dyDescent="0.25">
      <c r="Q24063" s="27"/>
    </row>
    <row r="24064" spans="17:17" x14ac:dyDescent="0.25">
      <c r="Q24064" s="27"/>
    </row>
    <row r="24065" spans="17:17" x14ac:dyDescent="0.25">
      <c r="Q24065" s="27"/>
    </row>
    <row r="24066" spans="17:17" x14ac:dyDescent="0.25">
      <c r="Q24066" s="27"/>
    </row>
    <row r="24067" spans="17:17" x14ac:dyDescent="0.25">
      <c r="Q24067" s="27"/>
    </row>
    <row r="24068" spans="17:17" x14ac:dyDescent="0.25">
      <c r="Q24068" s="27"/>
    </row>
    <row r="24069" spans="17:17" x14ac:dyDescent="0.25">
      <c r="Q24069" s="27"/>
    </row>
    <row r="24070" spans="17:17" x14ac:dyDescent="0.25">
      <c r="Q24070" s="27"/>
    </row>
    <row r="24071" spans="17:17" x14ac:dyDescent="0.25">
      <c r="Q24071" s="27"/>
    </row>
    <row r="24072" spans="17:17" x14ac:dyDescent="0.25">
      <c r="Q24072" s="27"/>
    </row>
    <row r="24073" spans="17:17" x14ac:dyDescent="0.25">
      <c r="Q24073" s="27"/>
    </row>
    <row r="24074" spans="17:17" x14ac:dyDescent="0.25">
      <c r="Q24074" s="27"/>
    </row>
    <row r="24075" spans="17:17" x14ac:dyDescent="0.25">
      <c r="Q24075" s="27"/>
    </row>
    <row r="24076" spans="17:17" x14ac:dyDescent="0.25">
      <c r="Q24076" s="27"/>
    </row>
    <row r="24077" spans="17:17" x14ac:dyDescent="0.25">
      <c r="Q24077" s="27"/>
    </row>
    <row r="24078" spans="17:17" x14ac:dyDescent="0.25">
      <c r="Q24078" s="27"/>
    </row>
    <row r="24079" spans="17:17" x14ac:dyDescent="0.25">
      <c r="Q24079" s="27"/>
    </row>
    <row r="24080" spans="17:17" x14ac:dyDescent="0.25">
      <c r="Q24080" s="27"/>
    </row>
    <row r="24081" spans="17:17" x14ac:dyDescent="0.25">
      <c r="Q24081" s="27"/>
    </row>
    <row r="24082" spans="17:17" x14ac:dyDescent="0.25">
      <c r="Q24082" s="27"/>
    </row>
    <row r="24083" spans="17:17" x14ac:dyDescent="0.25">
      <c r="Q24083" s="27"/>
    </row>
    <row r="24084" spans="17:17" x14ac:dyDescent="0.25">
      <c r="Q24084" s="27"/>
    </row>
    <row r="24085" spans="17:17" x14ac:dyDescent="0.25">
      <c r="Q24085" s="27"/>
    </row>
    <row r="24086" spans="17:17" x14ac:dyDescent="0.25">
      <c r="Q24086" s="27"/>
    </row>
    <row r="24087" spans="17:17" x14ac:dyDescent="0.25">
      <c r="Q24087" s="27"/>
    </row>
    <row r="24088" spans="17:17" x14ac:dyDescent="0.25">
      <c r="Q24088" s="27"/>
    </row>
    <row r="24089" spans="17:17" x14ac:dyDescent="0.25">
      <c r="Q24089" s="27"/>
    </row>
    <row r="24090" spans="17:17" x14ac:dyDescent="0.25">
      <c r="Q24090" s="27"/>
    </row>
    <row r="24091" spans="17:17" x14ac:dyDescent="0.25">
      <c r="Q24091" s="27"/>
    </row>
    <row r="24092" spans="17:17" x14ac:dyDescent="0.25">
      <c r="Q24092" s="27"/>
    </row>
    <row r="24093" spans="17:17" x14ac:dyDescent="0.25">
      <c r="Q24093" s="27"/>
    </row>
    <row r="24094" spans="17:17" x14ac:dyDescent="0.25">
      <c r="Q24094" s="27"/>
    </row>
    <row r="24095" spans="17:17" x14ac:dyDescent="0.25">
      <c r="Q24095" s="27"/>
    </row>
    <row r="24096" spans="17:17" x14ac:dyDescent="0.25">
      <c r="Q24096" s="27"/>
    </row>
    <row r="24097" spans="17:17" x14ac:dyDescent="0.25">
      <c r="Q24097" s="27"/>
    </row>
    <row r="24098" spans="17:17" x14ac:dyDescent="0.25">
      <c r="Q24098" s="27"/>
    </row>
    <row r="24099" spans="17:17" x14ac:dyDescent="0.25">
      <c r="Q24099" s="27"/>
    </row>
    <row r="24100" spans="17:17" x14ac:dyDescent="0.25">
      <c r="Q24100" s="27"/>
    </row>
    <row r="24101" spans="17:17" x14ac:dyDescent="0.25">
      <c r="Q24101" s="27"/>
    </row>
    <row r="24102" spans="17:17" x14ac:dyDescent="0.25">
      <c r="Q24102" s="27"/>
    </row>
    <row r="24103" spans="17:17" x14ac:dyDescent="0.25">
      <c r="Q24103" s="27"/>
    </row>
    <row r="24104" spans="17:17" x14ac:dyDescent="0.25">
      <c r="Q24104" s="27"/>
    </row>
    <row r="24105" spans="17:17" x14ac:dyDescent="0.25">
      <c r="Q24105" s="27"/>
    </row>
    <row r="24106" spans="17:17" x14ac:dyDescent="0.25">
      <c r="Q24106" s="27"/>
    </row>
    <row r="24107" spans="17:17" x14ac:dyDescent="0.25">
      <c r="Q24107" s="27"/>
    </row>
    <row r="24108" spans="17:17" x14ac:dyDescent="0.25">
      <c r="Q24108" s="27"/>
    </row>
    <row r="24109" spans="17:17" x14ac:dyDescent="0.25">
      <c r="Q24109" s="27"/>
    </row>
    <row r="24110" spans="17:17" x14ac:dyDescent="0.25">
      <c r="Q24110" s="27"/>
    </row>
    <row r="24111" spans="17:17" x14ac:dyDescent="0.25">
      <c r="Q24111" s="27"/>
    </row>
    <row r="24112" spans="17:17" x14ac:dyDescent="0.25">
      <c r="Q24112" s="27"/>
    </row>
    <row r="24113" spans="17:17" x14ac:dyDescent="0.25">
      <c r="Q24113" s="27"/>
    </row>
    <row r="24114" spans="17:17" x14ac:dyDescent="0.25">
      <c r="Q24114" s="27"/>
    </row>
    <row r="24115" spans="17:17" x14ac:dyDescent="0.25">
      <c r="Q24115" s="27"/>
    </row>
    <row r="24116" spans="17:17" x14ac:dyDescent="0.25">
      <c r="Q24116" s="27"/>
    </row>
    <row r="24117" spans="17:17" x14ac:dyDescent="0.25">
      <c r="Q24117" s="27"/>
    </row>
    <row r="24118" spans="17:17" x14ac:dyDescent="0.25">
      <c r="Q24118" s="27"/>
    </row>
    <row r="24119" spans="17:17" x14ac:dyDescent="0.25">
      <c r="Q24119" s="27"/>
    </row>
    <row r="24120" spans="17:17" x14ac:dyDescent="0.25">
      <c r="Q24120" s="27"/>
    </row>
    <row r="24121" spans="17:17" x14ac:dyDescent="0.25">
      <c r="Q24121" s="27"/>
    </row>
    <row r="24122" spans="17:17" x14ac:dyDescent="0.25">
      <c r="Q24122" s="27"/>
    </row>
    <row r="24123" spans="17:17" x14ac:dyDescent="0.25">
      <c r="Q24123" s="27"/>
    </row>
    <row r="24124" spans="17:17" x14ac:dyDescent="0.25">
      <c r="Q24124" s="27"/>
    </row>
    <row r="24125" spans="17:17" x14ac:dyDescent="0.25">
      <c r="Q24125" s="27"/>
    </row>
    <row r="24126" spans="17:17" x14ac:dyDescent="0.25">
      <c r="Q24126" s="27"/>
    </row>
    <row r="24127" spans="17:17" x14ac:dyDescent="0.25">
      <c r="Q24127" s="27"/>
    </row>
    <row r="24128" spans="17:17" x14ac:dyDescent="0.25">
      <c r="Q24128" s="27"/>
    </row>
    <row r="24129" spans="17:17" x14ac:dyDescent="0.25">
      <c r="Q24129" s="27"/>
    </row>
    <row r="24130" spans="17:17" x14ac:dyDescent="0.25">
      <c r="Q24130" s="27"/>
    </row>
    <row r="24131" spans="17:17" x14ac:dyDescent="0.25">
      <c r="Q24131" s="27"/>
    </row>
    <row r="24132" spans="17:17" x14ac:dyDescent="0.25">
      <c r="Q24132" s="27"/>
    </row>
    <row r="24133" spans="17:17" x14ac:dyDescent="0.25">
      <c r="Q24133" s="27"/>
    </row>
    <row r="24134" spans="17:17" x14ac:dyDescent="0.25">
      <c r="Q24134" s="27"/>
    </row>
    <row r="24135" spans="17:17" x14ac:dyDescent="0.25">
      <c r="Q24135" s="27"/>
    </row>
    <row r="24136" spans="17:17" x14ac:dyDescent="0.25">
      <c r="Q24136" s="27"/>
    </row>
    <row r="24137" spans="17:17" x14ac:dyDescent="0.25">
      <c r="Q24137" s="27"/>
    </row>
    <row r="24138" spans="17:17" x14ac:dyDescent="0.25">
      <c r="Q24138" s="27"/>
    </row>
    <row r="24139" spans="17:17" x14ac:dyDescent="0.25">
      <c r="Q24139" s="27"/>
    </row>
    <row r="24140" spans="17:17" x14ac:dyDescent="0.25">
      <c r="Q24140" s="27"/>
    </row>
    <row r="24141" spans="17:17" x14ac:dyDescent="0.25">
      <c r="Q24141" s="27"/>
    </row>
    <row r="24142" spans="17:17" x14ac:dyDescent="0.25">
      <c r="Q24142" s="27"/>
    </row>
    <row r="24143" spans="17:17" x14ac:dyDescent="0.25">
      <c r="Q24143" s="27"/>
    </row>
    <row r="24144" spans="17:17" x14ac:dyDescent="0.25">
      <c r="Q24144" s="27"/>
    </row>
    <row r="24145" spans="17:17" x14ac:dyDescent="0.25">
      <c r="Q24145" s="27"/>
    </row>
    <row r="24146" spans="17:17" x14ac:dyDescent="0.25">
      <c r="Q24146" s="27"/>
    </row>
    <row r="24147" spans="17:17" x14ac:dyDescent="0.25">
      <c r="Q24147" s="27"/>
    </row>
    <row r="24148" spans="17:17" x14ac:dyDescent="0.25">
      <c r="Q24148" s="27"/>
    </row>
    <row r="24149" spans="17:17" x14ac:dyDescent="0.25">
      <c r="Q24149" s="27"/>
    </row>
    <row r="24150" spans="17:17" x14ac:dyDescent="0.25">
      <c r="Q24150" s="27"/>
    </row>
    <row r="24151" spans="17:17" x14ac:dyDescent="0.25">
      <c r="Q24151" s="27"/>
    </row>
    <row r="24152" spans="17:17" x14ac:dyDescent="0.25">
      <c r="Q24152" s="27"/>
    </row>
    <row r="24153" spans="17:17" x14ac:dyDescent="0.25">
      <c r="Q24153" s="27"/>
    </row>
    <row r="24154" spans="17:17" x14ac:dyDescent="0.25">
      <c r="Q24154" s="27"/>
    </row>
    <row r="24155" spans="17:17" x14ac:dyDescent="0.25">
      <c r="Q24155" s="27"/>
    </row>
    <row r="24156" spans="17:17" x14ac:dyDescent="0.25">
      <c r="Q24156" s="27"/>
    </row>
    <row r="24157" spans="17:17" x14ac:dyDescent="0.25">
      <c r="Q24157" s="27"/>
    </row>
    <row r="24158" spans="17:17" x14ac:dyDescent="0.25">
      <c r="Q24158" s="27"/>
    </row>
    <row r="24159" spans="17:17" x14ac:dyDescent="0.25">
      <c r="Q24159" s="27"/>
    </row>
    <row r="24160" spans="17:17" x14ac:dyDescent="0.25">
      <c r="Q24160" s="27"/>
    </row>
    <row r="24161" spans="17:17" x14ac:dyDescent="0.25">
      <c r="Q24161" s="27"/>
    </row>
    <row r="24162" spans="17:17" x14ac:dyDescent="0.25">
      <c r="Q24162" s="27"/>
    </row>
    <row r="24163" spans="17:17" x14ac:dyDescent="0.25">
      <c r="Q24163" s="27"/>
    </row>
    <row r="24164" spans="17:17" x14ac:dyDescent="0.25">
      <c r="Q24164" s="27"/>
    </row>
    <row r="24165" spans="17:17" x14ac:dyDescent="0.25">
      <c r="Q24165" s="27"/>
    </row>
    <row r="24166" spans="17:17" x14ac:dyDescent="0.25">
      <c r="Q24166" s="27"/>
    </row>
    <row r="24167" spans="17:17" x14ac:dyDescent="0.25">
      <c r="Q24167" s="27"/>
    </row>
    <row r="24168" spans="17:17" x14ac:dyDescent="0.25">
      <c r="Q24168" s="27"/>
    </row>
    <row r="24169" spans="17:17" x14ac:dyDescent="0.25">
      <c r="Q24169" s="27"/>
    </row>
    <row r="24170" spans="17:17" x14ac:dyDescent="0.25">
      <c r="Q24170" s="27"/>
    </row>
    <row r="24171" spans="17:17" x14ac:dyDescent="0.25">
      <c r="Q24171" s="27"/>
    </row>
    <row r="24172" spans="17:17" x14ac:dyDescent="0.25">
      <c r="Q24172" s="27"/>
    </row>
    <row r="24173" spans="17:17" x14ac:dyDescent="0.25">
      <c r="Q24173" s="27"/>
    </row>
    <row r="24174" spans="17:17" x14ac:dyDescent="0.25">
      <c r="Q24174" s="27"/>
    </row>
    <row r="24175" spans="17:17" x14ac:dyDescent="0.25">
      <c r="Q24175" s="27"/>
    </row>
    <row r="24176" spans="17:17" x14ac:dyDescent="0.25">
      <c r="Q24176" s="27"/>
    </row>
    <row r="24177" spans="17:17" x14ac:dyDescent="0.25">
      <c r="Q24177" s="27"/>
    </row>
    <row r="24178" spans="17:17" x14ac:dyDescent="0.25">
      <c r="Q24178" s="27"/>
    </row>
    <row r="24179" spans="17:17" x14ac:dyDescent="0.25">
      <c r="Q24179" s="27"/>
    </row>
    <row r="24180" spans="17:17" x14ac:dyDescent="0.25">
      <c r="Q24180" s="27"/>
    </row>
    <row r="24181" spans="17:17" x14ac:dyDescent="0.25">
      <c r="Q24181" s="27"/>
    </row>
    <row r="24182" spans="17:17" x14ac:dyDescent="0.25">
      <c r="Q24182" s="27"/>
    </row>
    <row r="24183" spans="17:17" x14ac:dyDescent="0.25">
      <c r="Q24183" s="27"/>
    </row>
    <row r="24184" spans="17:17" x14ac:dyDescent="0.25">
      <c r="Q24184" s="27"/>
    </row>
    <row r="24185" spans="17:17" x14ac:dyDescent="0.25">
      <c r="Q24185" s="27"/>
    </row>
    <row r="24186" spans="17:17" x14ac:dyDescent="0.25">
      <c r="Q24186" s="27"/>
    </row>
    <row r="24187" spans="17:17" x14ac:dyDescent="0.25">
      <c r="Q24187" s="27"/>
    </row>
    <row r="24188" spans="17:17" x14ac:dyDescent="0.25">
      <c r="Q24188" s="27"/>
    </row>
    <row r="24189" spans="17:17" x14ac:dyDescent="0.25">
      <c r="Q24189" s="27"/>
    </row>
    <row r="24190" spans="17:17" x14ac:dyDescent="0.25">
      <c r="Q24190" s="27"/>
    </row>
    <row r="24191" spans="17:17" x14ac:dyDescent="0.25">
      <c r="Q24191" s="27"/>
    </row>
    <row r="24192" spans="17:17" x14ac:dyDescent="0.25">
      <c r="Q24192" s="27"/>
    </row>
    <row r="24193" spans="17:17" x14ac:dyDescent="0.25">
      <c r="Q24193" s="27"/>
    </row>
    <row r="24194" spans="17:17" x14ac:dyDescent="0.25">
      <c r="Q24194" s="27"/>
    </row>
    <row r="24195" spans="17:17" x14ac:dyDescent="0.25">
      <c r="Q24195" s="27"/>
    </row>
    <row r="24196" spans="17:17" x14ac:dyDescent="0.25">
      <c r="Q24196" s="27"/>
    </row>
    <row r="24197" spans="17:17" x14ac:dyDescent="0.25">
      <c r="Q24197" s="27"/>
    </row>
    <row r="24198" spans="17:17" x14ac:dyDescent="0.25">
      <c r="Q24198" s="27"/>
    </row>
    <row r="24199" spans="17:17" x14ac:dyDescent="0.25">
      <c r="Q24199" s="27"/>
    </row>
    <row r="24200" spans="17:17" x14ac:dyDescent="0.25">
      <c r="Q24200" s="27"/>
    </row>
    <row r="24201" spans="17:17" x14ac:dyDescent="0.25">
      <c r="Q24201" s="27"/>
    </row>
    <row r="24202" spans="17:17" x14ac:dyDescent="0.25">
      <c r="Q24202" s="27"/>
    </row>
    <row r="24203" spans="17:17" x14ac:dyDescent="0.25">
      <c r="Q24203" s="27"/>
    </row>
    <row r="24204" spans="17:17" x14ac:dyDescent="0.25">
      <c r="Q24204" s="27"/>
    </row>
    <row r="24205" spans="17:17" x14ac:dyDescent="0.25">
      <c r="Q24205" s="27"/>
    </row>
    <row r="24206" spans="17:17" x14ac:dyDescent="0.25">
      <c r="Q24206" s="27"/>
    </row>
    <row r="24207" spans="17:17" x14ac:dyDescent="0.25">
      <c r="Q24207" s="27"/>
    </row>
    <row r="24208" spans="17:17" x14ac:dyDescent="0.25">
      <c r="Q24208" s="27"/>
    </row>
    <row r="24209" spans="17:17" x14ac:dyDescent="0.25">
      <c r="Q24209" s="27"/>
    </row>
    <row r="24210" spans="17:17" x14ac:dyDescent="0.25">
      <c r="Q24210" s="27"/>
    </row>
    <row r="24211" spans="17:17" x14ac:dyDescent="0.25">
      <c r="Q24211" s="27"/>
    </row>
    <row r="24212" spans="17:17" x14ac:dyDescent="0.25">
      <c r="Q24212" s="27"/>
    </row>
    <row r="24213" spans="17:17" x14ac:dyDescent="0.25">
      <c r="Q24213" s="27"/>
    </row>
    <row r="24214" spans="17:17" x14ac:dyDescent="0.25">
      <c r="Q24214" s="27"/>
    </row>
    <row r="24215" spans="17:17" x14ac:dyDescent="0.25">
      <c r="Q24215" s="27"/>
    </row>
    <row r="24216" spans="17:17" x14ac:dyDescent="0.25">
      <c r="Q24216" s="27"/>
    </row>
    <row r="24217" spans="17:17" x14ac:dyDescent="0.25">
      <c r="Q24217" s="27"/>
    </row>
    <row r="24218" spans="17:17" x14ac:dyDescent="0.25">
      <c r="Q24218" s="27"/>
    </row>
    <row r="24219" spans="17:17" x14ac:dyDescent="0.25">
      <c r="Q24219" s="27"/>
    </row>
    <row r="24220" spans="17:17" x14ac:dyDescent="0.25">
      <c r="Q24220" s="27"/>
    </row>
    <row r="24221" spans="17:17" x14ac:dyDescent="0.25">
      <c r="Q24221" s="27"/>
    </row>
    <row r="24222" spans="17:17" x14ac:dyDescent="0.25">
      <c r="Q24222" s="27"/>
    </row>
    <row r="24223" spans="17:17" x14ac:dyDescent="0.25">
      <c r="Q24223" s="27"/>
    </row>
    <row r="24224" spans="17:17" x14ac:dyDescent="0.25">
      <c r="Q24224" s="27"/>
    </row>
    <row r="24225" spans="17:17" x14ac:dyDescent="0.25">
      <c r="Q24225" s="27"/>
    </row>
    <row r="24226" spans="17:17" x14ac:dyDescent="0.25">
      <c r="Q24226" s="27"/>
    </row>
    <row r="24227" spans="17:17" x14ac:dyDescent="0.25">
      <c r="Q24227" s="27"/>
    </row>
    <row r="24228" spans="17:17" x14ac:dyDescent="0.25">
      <c r="Q24228" s="27"/>
    </row>
    <row r="24229" spans="17:17" x14ac:dyDescent="0.25">
      <c r="Q24229" s="27"/>
    </row>
    <row r="24230" spans="17:17" x14ac:dyDescent="0.25">
      <c r="Q24230" s="27"/>
    </row>
    <row r="24231" spans="17:17" x14ac:dyDescent="0.25">
      <c r="Q24231" s="27"/>
    </row>
    <row r="24232" spans="17:17" x14ac:dyDescent="0.25">
      <c r="Q24232" s="27"/>
    </row>
    <row r="24233" spans="17:17" x14ac:dyDescent="0.25">
      <c r="Q24233" s="27"/>
    </row>
    <row r="24234" spans="17:17" x14ac:dyDescent="0.25">
      <c r="Q24234" s="27"/>
    </row>
    <row r="24235" spans="17:17" x14ac:dyDescent="0.25">
      <c r="Q24235" s="27"/>
    </row>
    <row r="24236" spans="17:17" x14ac:dyDescent="0.25">
      <c r="Q24236" s="27"/>
    </row>
    <row r="24237" spans="17:17" x14ac:dyDescent="0.25">
      <c r="Q24237" s="27"/>
    </row>
    <row r="24238" spans="17:17" x14ac:dyDescent="0.25">
      <c r="Q24238" s="27"/>
    </row>
    <row r="24239" spans="17:17" x14ac:dyDescent="0.25">
      <c r="Q24239" s="27"/>
    </row>
    <row r="24240" spans="17:17" x14ac:dyDescent="0.25">
      <c r="Q24240" s="27"/>
    </row>
    <row r="24241" spans="17:17" x14ac:dyDescent="0.25">
      <c r="Q24241" s="27"/>
    </row>
    <row r="24242" spans="17:17" x14ac:dyDescent="0.25">
      <c r="Q24242" s="27"/>
    </row>
    <row r="24243" spans="17:17" x14ac:dyDescent="0.25">
      <c r="Q24243" s="27"/>
    </row>
    <row r="24244" spans="17:17" x14ac:dyDescent="0.25">
      <c r="Q24244" s="27"/>
    </row>
    <row r="24245" spans="17:17" x14ac:dyDescent="0.25">
      <c r="Q24245" s="27"/>
    </row>
    <row r="24246" spans="17:17" x14ac:dyDescent="0.25">
      <c r="Q24246" s="27"/>
    </row>
    <row r="24247" spans="17:17" x14ac:dyDescent="0.25">
      <c r="Q24247" s="27"/>
    </row>
    <row r="24248" spans="17:17" x14ac:dyDescent="0.25">
      <c r="Q24248" s="27"/>
    </row>
    <row r="24249" spans="17:17" x14ac:dyDescent="0.25">
      <c r="Q24249" s="27"/>
    </row>
    <row r="24250" spans="17:17" x14ac:dyDescent="0.25">
      <c r="Q24250" s="27"/>
    </row>
    <row r="24251" spans="17:17" x14ac:dyDescent="0.25">
      <c r="Q24251" s="27"/>
    </row>
    <row r="24252" spans="17:17" x14ac:dyDescent="0.25">
      <c r="Q24252" s="27"/>
    </row>
    <row r="24253" spans="17:17" x14ac:dyDescent="0.25">
      <c r="Q24253" s="27"/>
    </row>
    <row r="24254" spans="17:17" x14ac:dyDescent="0.25">
      <c r="Q24254" s="27"/>
    </row>
    <row r="24255" spans="17:17" x14ac:dyDescent="0.25">
      <c r="Q24255" s="27"/>
    </row>
    <row r="24256" spans="17:17" x14ac:dyDescent="0.25">
      <c r="Q24256" s="27"/>
    </row>
    <row r="24257" spans="17:17" x14ac:dyDescent="0.25">
      <c r="Q24257" s="27"/>
    </row>
    <row r="24258" spans="17:17" x14ac:dyDescent="0.25">
      <c r="Q24258" s="27"/>
    </row>
    <row r="24259" spans="17:17" x14ac:dyDescent="0.25">
      <c r="Q24259" s="27"/>
    </row>
    <row r="24260" spans="17:17" x14ac:dyDescent="0.25">
      <c r="Q24260" s="27"/>
    </row>
    <row r="24261" spans="17:17" x14ac:dyDescent="0.25">
      <c r="Q24261" s="27"/>
    </row>
    <row r="24262" spans="17:17" x14ac:dyDescent="0.25">
      <c r="Q24262" s="27"/>
    </row>
    <row r="24263" spans="17:17" x14ac:dyDescent="0.25">
      <c r="Q24263" s="27"/>
    </row>
    <row r="24264" spans="17:17" x14ac:dyDescent="0.25">
      <c r="Q24264" s="27"/>
    </row>
    <row r="24265" spans="17:17" x14ac:dyDescent="0.25">
      <c r="Q24265" s="27"/>
    </row>
    <row r="24266" spans="17:17" x14ac:dyDescent="0.25">
      <c r="Q24266" s="27"/>
    </row>
    <row r="24267" spans="17:17" x14ac:dyDescent="0.25">
      <c r="Q24267" s="27"/>
    </row>
    <row r="24268" spans="17:17" x14ac:dyDescent="0.25">
      <c r="Q24268" s="27"/>
    </row>
    <row r="24269" spans="17:17" x14ac:dyDescent="0.25">
      <c r="Q24269" s="27"/>
    </row>
    <row r="24270" spans="17:17" x14ac:dyDescent="0.25">
      <c r="Q24270" s="27"/>
    </row>
    <row r="24271" spans="17:17" x14ac:dyDescent="0.25">
      <c r="Q24271" s="27"/>
    </row>
    <row r="24272" spans="17:17" x14ac:dyDescent="0.25">
      <c r="Q24272" s="27"/>
    </row>
    <row r="24273" spans="17:17" x14ac:dyDescent="0.25">
      <c r="Q24273" s="27"/>
    </row>
    <row r="24274" spans="17:17" x14ac:dyDescent="0.25">
      <c r="Q24274" s="27"/>
    </row>
    <row r="24275" spans="17:17" x14ac:dyDescent="0.25">
      <c r="Q24275" s="27"/>
    </row>
    <row r="24276" spans="17:17" x14ac:dyDescent="0.25">
      <c r="Q24276" s="27"/>
    </row>
    <row r="24277" spans="17:17" x14ac:dyDescent="0.25">
      <c r="Q24277" s="27"/>
    </row>
    <row r="24278" spans="17:17" x14ac:dyDescent="0.25">
      <c r="Q24278" s="27"/>
    </row>
    <row r="24279" spans="17:17" x14ac:dyDescent="0.25">
      <c r="Q24279" s="27"/>
    </row>
    <row r="24280" spans="17:17" x14ac:dyDescent="0.25">
      <c r="Q24280" s="27"/>
    </row>
    <row r="24281" spans="17:17" x14ac:dyDescent="0.25">
      <c r="Q24281" s="27"/>
    </row>
    <row r="24282" spans="17:17" x14ac:dyDescent="0.25">
      <c r="Q24282" s="27"/>
    </row>
    <row r="24283" spans="17:17" x14ac:dyDescent="0.25">
      <c r="Q24283" s="27"/>
    </row>
    <row r="24284" spans="17:17" x14ac:dyDescent="0.25">
      <c r="Q24284" s="27"/>
    </row>
    <row r="24285" spans="17:17" x14ac:dyDescent="0.25">
      <c r="Q24285" s="27"/>
    </row>
    <row r="24286" spans="17:17" x14ac:dyDescent="0.25">
      <c r="Q24286" s="27"/>
    </row>
    <row r="24287" spans="17:17" x14ac:dyDescent="0.25">
      <c r="Q24287" s="27"/>
    </row>
    <row r="24288" spans="17:17" x14ac:dyDescent="0.25">
      <c r="Q24288" s="27"/>
    </row>
    <row r="24289" spans="17:17" x14ac:dyDescent="0.25">
      <c r="Q24289" s="27"/>
    </row>
    <row r="24290" spans="17:17" x14ac:dyDescent="0.25">
      <c r="Q24290" s="27"/>
    </row>
    <row r="24291" spans="17:17" x14ac:dyDescent="0.25">
      <c r="Q24291" s="27"/>
    </row>
    <row r="24292" spans="17:17" x14ac:dyDescent="0.25">
      <c r="Q24292" s="27"/>
    </row>
    <row r="24293" spans="17:17" x14ac:dyDescent="0.25">
      <c r="Q24293" s="27"/>
    </row>
    <row r="24294" spans="17:17" x14ac:dyDescent="0.25">
      <c r="Q24294" s="27"/>
    </row>
    <row r="24295" spans="17:17" x14ac:dyDescent="0.25">
      <c r="Q24295" s="27"/>
    </row>
    <row r="24296" spans="17:17" x14ac:dyDescent="0.25">
      <c r="Q24296" s="27"/>
    </row>
    <row r="24297" spans="17:17" x14ac:dyDescent="0.25">
      <c r="Q24297" s="27"/>
    </row>
    <row r="24298" spans="17:17" x14ac:dyDescent="0.25">
      <c r="Q24298" s="27"/>
    </row>
    <row r="24299" spans="17:17" x14ac:dyDescent="0.25">
      <c r="Q24299" s="27"/>
    </row>
    <row r="24300" spans="17:17" x14ac:dyDescent="0.25">
      <c r="Q24300" s="27"/>
    </row>
    <row r="24301" spans="17:17" x14ac:dyDescent="0.25">
      <c r="Q24301" s="27"/>
    </row>
    <row r="24302" spans="17:17" x14ac:dyDescent="0.25">
      <c r="Q24302" s="27"/>
    </row>
    <row r="24303" spans="17:17" x14ac:dyDescent="0.25">
      <c r="Q24303" s="27"/>
    </row>
    <row r="24304" spans="17:17" x14ac:dyDescent="0.25">
      <c r="Q24304" s="27"/>
    </row>
    <row r="24305" spans="17:17" x14ac:dyDescent="0.25">
      <c r="Q24305" s="27"/>
    </row>
    <row r="24306" spans="17:17" x14ac:dyDescent="0.25">
      <c r="Q24306" s="27"/>
    </row>
    <row r="24307" spans="17:17" x14ac:dyDescent="0.25">
      <c r="Q24307" s="27"/>
    </row>
    <row r="24308" spans="17:17" x14ac:dyDescent="0.25">
      <c r="Q24308" s="27"/>
    </row>
    <row r="24309" spans="17:17" x14ac:dyDescent="0.25">
      <c r="Q24309" s="27"/>
    </row>
    <row r="24310" spans="17:17" x14ac:dyDescent="0.25">
      <c r="Q24310" s="27"/>
    </row>
    <row r="24311" spans="17:17" x14ac:dyDescent="0.25">
      <c r="Q24311" s="27"/>
    </row>
    <row r="24312" spans="17:17" x14ac:dyDescent="0.25">
      <c r="Q24312" s="27"/>
    </row>
    <row r="24313" spans="17:17" x14ac:dyDescent="0.25">
      <c r="Q24313" s="27"/>
    </row>
    <row r="24314" spans="17:17" x14ac:dyDescent="0.25">
      <c r="Q24314" s="27"/>
    </row>
    <row r="24315" spans="17:17" x14ac:dyDescent="0.25">
      <c r="Q24315" s="27"/>
    </row>
    <row r="24316" spans="17:17" x14ac:dyDescent="0.25">
      <c r="Q24316" s="27"/>
    </row>
    <row r="24317" spans="17:17" x14ac:dyDescent="0.25">
      <c r="Q24317" s="27"/>
    </row>
    <row r="24318" spans="17:17" x14ac:dyDescent="0.25">
      <c r="Q24318" s="27"/>
    </row>
    <row r="24319" spans="17:17" x14ac:dyDescent="0.25">
      <c r="Q24319" s="27"/>
    </row>
    <row r="24320" spans="17:17" x14ac:dyDescent="0.25">
      <c r="Q24320" s="27"/>
    </row>
    <row r="24321" spans="17:17" x14ac:dyDescent="0.25">
      <c r="Q24321" s="27"/>
    </row>
    <row r="24322" spans="17:17" x14ac:dyDescent="0.25">
      <c r="Q24322" s="27"/>
    </row>
    <row r="24323" spans="17:17" x14ac:dyDescent="0.25">
      <c r="Q24323" s="27"/>
    </row>
    <row r="24324" spans="17:17" x14ac:dyDescent="0.25">
      <c r="Q24324" s="27"/>
    </row>
    <row r="24325" spans="17:17" x14ac:dyDescent="0.25">
      <c r="Q24325" s="27"/>
    </row>
    <row r="24326" spans="17:17" x14ac:dyDescent="0.25">
      <c r="Q24326" s="27"/>
    </row>
    <row r="24327" spans="17:17" x14ac:dyDescent="0.25">
      <c r="Q24327" s="27"/>
    </row>
    <row r="24328" spans="17:17" x14ac:dyDescent="0.25">
      <c r="Q24328" s="27"/>
    </row>
    <row r="24329" spans="17:17" x14ac:dyDescent="0.25">
      <c r="Q24329" s="27"/>
    </row>
    <row r="24330" spans="17:17" x14ac:dyDescent="0.25">
      <c r="Q24330" s="27"/>
    </row>
    <row r="24331" spans="17:17" x14ac:dyDescent="0.25">
      <c r="Q24331" s="27"/>
    </row>
    <row r="24332" spans="17:17" x14ac:dyDescent="0.25">
      <c r="Q24332" s="27"/>
    </row>
    <row r="24333" spans="17:17" x14ac:dyDescent="0.25">
      <c r="Q24333" s="27"/>
    </row>
    <row r="24334" spans="17:17" x14ac:dyDescent="0.25">
      <c r="Q24334" s="27"/>
    </row>
    <row r="24335" spans="17:17" x14ac:dyDescent="0.25">
      <c r="Q24335" s="27"/>
    </row>
    <row r="24336" spans="17:17" x14ac:dyDescent="0.25">
      <c r="Q24336" s="27"/>
    </row>
    <row r="24337" spans="17:17" x14ac:dyDescent="0.25">
      <c r="Q24337" s="27"/>
    </row>
    <row r="24338" spans="17:17" x14ac:dyDescent="0.25">
      <c r="Q24338" s="27"/>
    </row>
    <row r="24339" spans="17:17" x14ac:dyDescent="0.25">
      <c r="Q24339" s="27"/>
    </row>
    <row r="24340" spans="17:17" x14ac:dyDescent="0.25">
      <c r="Q24340" s="27"/>
    </row>
    <row r="24341" spans="17:17" x14ac:dyDescent="0.25">
      <c r="Q24341" s="27"/>
    </row>
    <row r="24342" spans="17:17" x14ac:dyDescent="0.25">
      <c r="Q24342" s="27"/>
    </row>
    <row r="24343" spans="17:17" x14ac:dyDescent="0.25">
      <c r="Q24343" s="27"/>
    </row>
    <row r="24344" spans="17:17" x14ac:dyDescent="0.25">
      <c r="Q24344" s="27"/>
    </row>
    <row r="24345" spans="17:17" x14ac:dyDescent="0.25">
      <c r="Q24345" s="27"/>
    </row>
    <row r="24346" spans="17:17" x14ac:dyDescent="0.25">
      <c r="Q24346" s="27"/>
    </row>
    <row r="24347" spans="17:17" x14ac:dyDescent="0.25">
      <c r="Q24347" s="27"/>
    </row>
    <row r="24348" spans="17:17" x14ac:dyDescent="0.25">
      <c r="Q24348" s="27"/>
    </row>
    <row r="24349" spans="17:17" x14ac:dyDescent="0.25">
      <c r="Q24349" s="27"/>
    </row>
    <row r="24350" spans="17:17" x14ac:dyDescent="0.25">
      <c r="Q24350" s="27"/>
    </row>
    <row r="24351" spans="17:17" x14ac:dyDescent="0.25">
      <c r="Q24351" s="27"/>
    </row>
    <row r="24352" spans="17:17" x14ac:dyDescent="0.25">
      <c r="Q24352" s="27"/>
    </row>
    <row r="24353" spans="17:17" x14ac:dyDescent="0.25">
      <c r="Q24353" s="27"/>
    </row>
    <row r="24354" spans="17:17" x14ac:dyDescent="0.25">
      <c r="Q24354" s="27"/>
    </row>
    <row r="24355" spans="17:17" x14ac:dyDescent="0.25">
      <c r="Q24355" s="27"/>
    </row>
    <row r="24356" spans="17:17" x14ac:dyDescent="0.25">
      <c r="Q24356" s="27"/>
    </row>
    <row r="24357" spans="17:17" x14ac:dyDescent="0.25">
      <c r="Q24357" s="27"/>
    </row>
    <row r="24358" spans="17:17" x14ac:dyDescent="0.25">
      <c r="Q24358" s="27"/>
    </row>
    <row r="24359" spans="17:17" x14ac:dyDescent="0.25">
      <c r="Q24359" s="27"/>
    </row>
    <row r="24360" spans="17:17" x14ac:dyDescent="0.25">
      <c r="Q24360" s="27"/>
    </row>
    <row r="24361" spans="17:17" x14ac:dyDescent="0.25">
      <c r="Q24361" s="27"/>
    </row>
    <row r="24362" spans="17:17" x14ac:dyDescent="0.25">
      <c r="Q24362" s="27"/>
    </row>
    <row r="24363" spans="17:17" x14ac:dyDescent="0.25">
      <c r="Q24363" s="27"/>
    </row>
    <row r="24364" spans="17:17" x14ac:dyDescent="0.25">
      <c r="Q24364" s="27"/>
    </row>
    <row r="24365" spans="17:17" x14ac:dyDescent="0.25">
      <c r="Q24365" s="27"/>
    </row>
    <row r="24366" spans="17:17" x14ac:dyDescent="0.25">
      <c r="Q24366" s="27"/>
    </row>
    <row r="24367" spans="17:17" x14ac:dyDescent="0.25">
      <c r="Q24367" s="27"/>
    </row>
    <row r="24368" spans="17:17" x14ac:dyDescent="0.25">
      <c r="Q24368" s="27"/>
    </row>
    <row r="24369" spans="17:17" x14ac:dyDescent="0.25">
      <c r="Q24369" s="27"/>
    </row>
    <row r="24370" spans="17:17" x14ac:dyDescent="0.25">
      <c r="Q24370" s="27"/>
    </row>
    <row r="24371" spans="17:17" x14ac:dyDescent="0.25">
      <c r="Q24371" s="27"/>
    </row>
    <row r="24372" spans="17:17" x14ac:dyDescent="0.25">
      <c r="Q24372" s="27"/>
    </row>
    <row r="24373" spans="17:17" x14ac:dyDescent="0.25">
      <c r="Q24373" s="27"/>
    </row>
    <row r="24374" spans="17:17" x14ac:dyDescent="0.25">
      <c r="Q24374" s="27"/>
    </row>
    <row r="24375" spans="17:17" x14ac:dyDescent="0.25">
      <c r="Q24375" s="27"/>
    </row>
    <row r="24376" spans="17:17" x14ac:dyDescent="0.25">
      <c r="Q24376" s="27"/>
    </row>
    <row r="24377" spans="17:17" x14ac:dyDescent="0.25">
      <c r="Q24377" s="27"/>
    </row>
    <row r="24378" spans="17:17" x14ac:dyDescent="0.25">
      <c r="Q24378" s="27"/>
    </row>
    <row r="24379" spans="17:17" x14ac:dyDescent="0.25">
      <c r="Q24379" s="27"/>
    </row>
    <row r="24380" spans="17:17" x14ac:dyDescent="0.25">
      <c r="Q24380" s="27"/>
    </row>
    <row r="24381" spans="17:17" x14ac:dyDescent="0.25">
      <c r="Q24381" s="27"/>
    </row>
    <row r="24382" spans="17:17" x14ac:dyDescent="0.25">
      <c r="Q24382" s="27"/>
    </row>
    <row r="24383" spans="17:17" x14ac:dyDescent="0.25">
      <c r="Q24383" s="27"/>
    </row>
    <row r="24384" spans="17:17" x14ac:dyDescent="0.25">
      <c r="Q24384" s="27"/>
    </row>
    <row r="24385" spans="17:17" x14ac:dyDescent="0.25">
      <c r="Q24385" s="27"/>
    </row>
    <row r="24386" spans="17:17" x14ac:dyDescent="0.25">
      <c r="Q24386" s="27"/>
    </row>
    <row r="24387" spans="17:17" x14ac:dyDescent="0.25">
      <c r="Q24387" s="27"/>
    </row>
    <row r="24388" spans="17:17" x14ac:dyDescent="0.25">
      <c r="Q24388" s="27"/>
    </row>
    <row r="24389" spans="17:17" x14ac:dyDescent="0.25">
      <c r="Q24389" s="27"/>
    </row>
    <row r="24390" spans="17:17" x14ac:dyDescent="0.25">
      <c r="Q24390" s="27"/>
    </row>
    <row r="24391" spans="17:17" x14ac:dyDescent="0.25">
      <c r="Q24391" s="27"/>
    </row>
    <row r="24392" spans="17:17" x14ac:dyDescent="0.25">
      <c r="Q24392" s="27"/>
    </row>
    <row r="24393" spans="17:17" x14ac:dyDescent="0.25">
      <c r="Q24393" s="27"/>
    </row>
    <row r="24394" spans="17:17" x14ac:dyDescent="0.25">
      <c r="Q24394" s="27"/>
    </row>
    <row r="24395" spans="17:17" x14ac:dyDescent="0.25">
      <c r="Q24395" s="27"/>
    </row>
    <row r="24396" spans="17:17" x14ac:dyDescent="0.25">
      <c r="Q24396" s="27"/>
    </row>
    <row r="24397" spans="17:17" x14ac:dyDescent="0.25">
      <c r="Q24397" s="27"/>
    </row>
    <row r="24398" spans="17:17" x14ac:dyDescent="0.25">
      <c r="Q24398" s="27"/>
    </row>
    <row r="24399" spans="17:17" x14ac:dyDescent="0.25">
      <c r="Q24399" s="27"/>
    </row>
    <row r="24400" spans="17:17" x14ac:dyDescent="0.25">
      <c r="Q24400" s="27"/>
    </row>
    <row r="24401" spans="17:17" x14ac:dyDescent="0.25">
      <c r="Q24401" s="27"/>
    </row>
    <row r="24402" spans="17:17" x14ac:dyDescent="0.25">
      <c r="Q24402" s="27"/>
    </row>
    <row r="24403" spans="17:17" x14ac:dyDescent="0.25">
      <c r="Q24403" s="27"/>
    </row>
    <row r="24404" spans="17:17" x14ac:dyDescent="0.25">
      <c r="Q24404" s="27"/>
    </row>
    <row r="24405" spans="17:17" x14ac:dyDescent="0.25">
      <c r="Q24405" s="27"/>
    </row>
    <row r="24406" spans="17:17" x14ac:dyDescent="0.25">
      <c r="Q24406" s="27"/>
    </row>
    <row r="24407" spans="17:17" x14ac:dyDescent="0.25">
      <c r="Q24407" s="27"/>
    </row>
    <row r="24408" spans="17:17" x14ac:dyDescent="0.25">
      <c r="Q24408" s="27"/>
    </row>
    <row r="24409" spans="17:17" x14ac:dyDescent="0.25">
      <c r="Q24409" s="27"/>
    </row>
    <row r="24410" spans="17:17" x14ac:dyDescent="0.25">
      <c r="Q24410" s="27"/>
    </row>
    <row r="24411" spans="17:17" x14ac:dyDescent="0.25">
      <c r="Q24411" s="27"/>
    </row>
    <row r="24412" spans="17:17" x14ac:dyDescent="0.25">
      <c r="Q24412" s="27"/>
    </row>
    <row r="24413" spans="17:17" x14ac:dyDescent="0.25">
      <c r="Q24413" s="27"/>
    </row>
    <row r="24414" spans="17:17" x14ac:dyDescent="0.25">
      <c r="Q24414" s="27"/>
    </row>
    <row r="24415" spans="17:17" x14ac:dyDescent="0.25">
      <c r="Q24415" s="27"/>
    </row>
    <row r="24416" spans="17:17" x14ac:dyDescent="0.25">
      <c r="Q24416" s="27"/>
    </row>
    <row r="24417" spans="17:17" x14ac:dyDescent="0.25">
      <c r="Q24417" s="27"/>
    </row>
    <row r="24418" spans="17:17" x14ac:dyDescent="0.25">
      <c r="Q24418" s="27"/>
    </row>
    <row r="24419" spans="17:17" x14ac:dyDescent="0.25">
      <c r="Q24419" s="27"/>
    </row>
    <row r="24420" spans="17:17" x14ac:dyDescent="0.25">
      <c r="Q24420" s="27"/>
    </row>
    <row r="24421" spans="17:17" x14ac:dyDescent="0.25">
      <c r="Q24421" s="27"/>
    </row>
    <row r="24422" spans="17:17" x14ac:dyDescent="0.25">
      <c r="Q24422" s="27"/>
    </row>
    <row r="24423" spans="17:17" x14ac:dyDescent="0.25">
      <c r="Q24423" s="27"/>
    </row>
    <row r="24424" spans="17:17" x14ac:dyDescent="0.25">
      <c r="Q24424" s="27"/>
    </row>
    <row r="24425" spans="17:17" x14ac:dyDescent="0.25">
      <c r="Q24425" s="27"/>
    </row>
    <row r="24426" spans="17:17" x14ac:dyDescent="0.25">
      <c r="Q24426" s="27"/>
    </row>
    <row r="24427" spans="17:17" x14ac:dyDescent="0.25">
      <c r="Q24427" s="27"/>
    </row>
    <row r="24428" spans="17:17" x14ac:dyDescent="0.25">
      <c r="Q24428" s="27"/>
    </row>
    <row r="24429" spans="17:17" x14ac:dyDescent="0.25">
      <c r="Q24429" s="27"/>
    </row>
    <row r="24430" spans="17:17" x14ac:dyDescent="0.25">
      <c r="Q24430" s="27"/>
    </row>
    <row r="24431" spans="17:17" x14ac:dyDescent="0.25">
      <c r="Q24431" s="27"/>
    </row>
    <row r="24432" spans="17:17" x14ac:dyDescent="0.25">
      <c r="Q24432" s="27"/>
    </row>
    <row r="24433" spans="17:17" x14ac:dyDescent="0.25">
      <c r="Q24433" s="27"/>
    </row>
    <row r="24434" spans="17:17" x14ac:dyDescent="0.25">
      <c r="Q24434" s="27"/>
    </row>
    <row r="24435" spans="17:17" x14ac:dyDescent="0.25">
      <c r="Q24435" s="27"/>
    </row>
    <row r="24436" spans="17:17" x14ac:dyDescent="0.25">
      <c r="Q24436" s="27"/>
    </row>
    <row r="24437" spans="17:17" x14ac:dyDescent="0.25">
      <c r="Q24437" s="27"/>
    </row>
    <row r="24438" spans="17:17" x14ac:dyDescent="0.25">
      <c r="Q24438" s="27"/>
    </row>
    <row r="24439" spans="17:17" x14ac:dyDescent="0.25">
      <c r="Q24439" s="27"/>
    </row>
    <row r="24440" spans="17:17" x14ac:dyDescent="0.25">
      <c r="Q24440" s="27"/>
    </row>
    <row r="24441" spans="17:17" x14ac:dyDescent="0.25">
      <c r="Q24441" s="27"/>
    </row>
    <row r="24442" spans="17:17" x14ac:dyDescent="0.25">
      <c r="Q24442" s="27"/>
    </row>
    <row r="24443" spans="17:17" x14ac:dyDescent="0.25">
      <c r="Q24443" s="27"/>
    </row>
    <row r="24444" spans="17:17" x14ac:dyDescent="0.25">
      <c r="Q24444" s="27"/>
    </row>
    <row r="24445" spans="17:17" x14ac:dyDescent="0.25">
      <c r="Q24445" s="27"/>
    </row>
    <row r="24446" spans="17:17" x14ac:dyDescent="0.25">
      <c r="Q24446" s="27"/>
    </row>
    <row r="24447" spans="17:17" x14ac:dyDescent="0.25">
      <c r="Q24447" s="27"/>
    </row>
    <row r="24448" spans="17:17" x14ac:dyDescent="0.25">
      <c r="Q24448" s="27"/>
    </row>
    <row r="24449" spans="17:17" x14ac:dyDescent="0.25">
      <c r="Q24449" s="27"/>
    </row>
    <row r="24450" spans="17:17" x14ac:dyDescent="0.25">
      <c r="Q24450" s="27"/>
    </row>
    <row r="24451" spans="17:17" x14ac:dyDescent="0.25">
      <c r="Q24451" s="27"/>
    </row>
    <row r="24452" spans="17:17" x14ac:dyDescent="0.25">
      <c r="Q24452" s="27"/>
    </row>
    <row r="24453" spans="17:17" x14ac:dyDescent="0.25">
      <c r="Q24453" s="27"/>
    </row>
    <row r="24454" spans="17:17" x14ac:dyDescent="0.25">
      <c r="Q24454" s="27"/>
    </row>
    <row r="24455" spans="17:17" x14ac:dyDescent="0.25">
      <c r="Q24455" s="27"/>
    </row>
    <row r="24456" spans="17:17" x14ac:dyDescent="0.25">
      <c r="Q24456" s="27"/>
    </row>
    <row r="24457" spans="17:17" x14ac:dyDescent="0.25">
      <c r="Q24457" s="27"/>
    </row>
    <row r="24458" spans="17:17" x14ac:dyDescent="0.25">
      <c r="Q24458" s="27"/>
    </row>
    <row r="24459" spans="17:17" x14ac:dyDescent="0.25">
      <c r="Q24459" s="27"/>
    </row>
    <row r="24460" spans="17:17" x14ac:dyDescent="0.25">
      <c r="Q24460" s="27"/>
    </row>
    <row r="24461" spans="17:17" x14ac:dyDescent="0.25">
      <c r="Q24461" s="27"/>
    </row>
    <row r="24462" spans="17:17" x14ac:dyDescent="0.25">
      <c r="Q24462" s="27"/>
    </row>
    <row r="24463" spans="17:17" x14ac:dyDescent="0.25">
      <c r="Q24463" s="27"/>
    </row>
    <row r="24464" spans="17:17" x14ac:dyDescent="0.25">
      <c r="Q24464" s="27"/>
    </row>
    <row r="24465" spans="17:17" x14ac:dyDescent="0.25">
      <c r="Q24465" s="27"/>
    </row>
    <row r="24466" spans="17:17" x14ac:dyDescent="0.25">
      <c r="Q24466" s="27"/>
    </row>
    <row r="24467" spans="17:17" x14ac:dyDescent="0.25">
      <c r="Q24467" s="27"/>
    </row>
    <row r="24468" spans="17:17" x14ac:dyDescent="0.25">
      <c r="Q24468" s="27"/>
    </row>
    <row r="24469" spans="17:17" x14ac:dyDescent="0.25">
      <c r="Q24469" s="27"/>
    </row>
    <row r="24470" spans="17:17" x14ac:dyDescent="0.25">
      <c r="Q24470" s="27"/>
    </row>
    <row r="24471" spans="17:17" x14ac:dyDescent="0.25">
      <c r="Q24471" s="27"/>
    </row>
    <row r="24472" spans="17:17" x14ac:dyDescent="0.25">
      <c r="Q24472" s="27"/>
    </row>
    <row r="24473" spans="17:17" x14ac:dyDescent="0.25">
      <c r="Q24473" s="27"/>
    </row>
    <row r="24474" spans="17:17" x14ac:dyDescent="0.25">
      <c r="Q24474" s="27"/>
    </row>
    <row r="24475" spans="17:17" x14ac:dyDescent="0.25">
      <c r="Q24475" s="27"/>
    </row>
    <row r="24476" spans="17:17" x14ac:dyDescent="0.25">
      <c r="Q24476" s="27"/>
    </row>
    <row r="24477" spans="17:17" x14ac:dyDescent="0.25">
      <c r="Q24477" s="27"/>
    </row>
    <row r="24478" spans="17:17" x14ac:dyDescent="0.25">
      <c r="Q24478" s="27"/>
    </row>
    <row r="24479" spans="17:17" x14ac:dyDescent="0.25">
      <c r="Q24479" s="27"/>
    </row>
    <row r="24480" spans="17:17" x14ac:dyDescent="0.25">
      <c r="Q24480" s="27"/>
    </row>
    <row r="24481" spans="17:17" x14ac:dyDescent="0.25">
      <c r="Q24481" s="27"/>
    </row>
    <row r="24482" spans="17:17" x14ac:dyDescent="0.25">
      <c r="Q24482" s="27"/>
    </row>
    <row r="24483" spans="17:17" x14ac:dyDescent="0.25">
      <c r="Q24483" s="27"/>
    </row>
    <row r="24484" spans="17:17" x14ac:dyDescent="0.25">
      <c r="Q24484" s="27"/>
    </row>
    <row r="24485" spans="17:17" x14ac:dyDescent="0.25">
      <c r="Q24485" s="27"/>
    </row>
    <row r="24486" spans="17:17" x14ac:dyDescent="0.25">
      <c r="Q24486" s="27"/>
    </row>
    <row r="24487" spans="17:17" x14ac:dyDescent="0.25">
      <c r="Q24487" s="27"/>
    </row>
    <row r="24488" spans="17:17" x14ac:dyDescent="0.25">
      <c r="Q24488" s="27"/>
    </row>
    <row r="24489" spans="17:17" x14ac:dyDescent="0.25">
      <c r="Q24489" s="27"/>
    </row>
    <row r="24490" spans="17:17" x14ac:dyDescent="0.25">
      <c r="Q24490" s="27"/>
    </row>
    <row r="24491" spans="17:17" x14ac:dyDescent="0.25">
      <c r="Q24491" s="27"/>
    </row>
    <row r="24492" spans="17:17" x14ac:dyDescent="0.25">
      <c r="Q24492" s="27"/>
    </row>
    <row r="24493" spans="17:17" x14ac:dyDescent="0.25">
      <c r="Q24493" s="27"/>
    </row>
    <row r="24494" spans="17:17" x14ac:dyDescent="0.25">
      <c r="Q24494" s="27"/>
    </row>
    <row r="24495" spans="17:17" x14ac:dyDescent="0.25">
      <c r="Q24495" s="27"/>
    </row>
    <row r="24496" spans="17:17" x14ac:dyDescent="0.25">
      <c r="Q24496" s="27"/>
    </row>
    <row r="24497" spans="17:17" x14ac:dyDescent="0.25">
      <c r="Q24497" s="27"/>
    </row>
    <row r="24498" spans="17:17" x14ac:dyDescent="0.25">
      <c r="Q24498" s="27"/>
    </row>
    <row r="24499" spans="17:17" x14ac:dyDescent="0.25">
      <c r="Q24499" s="27"/>
    </row>
    <row r="24500" spans="17:17" x14ac:dyDescent="0.25">
      <c r="Q24500" s="27"/>
    </row>
    <row r="24501" spans="17:17" x14ac:dyDescent="0.25">
      <c r="Q24501" s="27"/>
    </row>
    <row r="24502" spans="17:17" x14ac:dyDescent="0.25">
      <c r="Q24502" s="27"/>
    </row>
    <row r="24503" spans="17:17" x14ac:dyDescent="0.25">
      <c r="Q24503" s="27"/>
    </row>
    <row r="24504" spans="17:17" x14ac:dyDescent="0.25">
      <c r="Q24504" s="27"/>
    </row>
    <row r="24505" spans="17:17" x14ac:dyDescent="0.25">
      <c r="Q24505" s="27"/>
    </row>
    <row r="24506" spans="17:17" x14ac:dyDescent="0.25">
      <c r="Q24506" s="27"/>
    </row>
    <row r="24507" spans="17:17" x14ac:dyDescent="0.25">
      <c r="Q24507" s="27"/>
    </row>
    <row r="24508" spans="17:17" x14ac:dyDescent="0.25">
      <c r="Q24508" s="27"/>
    </row>
    <row r="24509" spans="17:17" x14ac:dyDescent="0.25">
      <c r="Q24509" s="27"/>
    </row>
    <row r="24510" spans="17:17" x14ac:dyDescent="0.25">
      <c r="Q24510" s="27"/>
    </row>
    <row r="24511" spans="17:17" x14ac:dyDescent="0.25">
      <c r="Q24511" s="27"/>
    </row>
    <row r="24512" spans="17:17" x14ac:dyDescent="0.25">
      <c r="Q24512" s="27"/>
    </row>
    <row r="24513" spans="17:17" x14ac:dyDescent="0.25">
      <c r="Q24513" s="27"/>
    </row>
    <row r="24514" spans="17:17" x14ac:dyDescent="0.25">
      <c r="Q24514" s="27"/>
    </row>
    <row r="24515" spans="17:17" x14ac:dyDescent="0.25">
      <c r="Q24515" s="27"/>
    </row>
    <row r="24516" spans="17:17" x14ac:dyDescent="0.25">
      <c r="Q24516" s="27"/>
    </row>
    <row r="24517" spans="17:17" x14ac:dyDescent="0.25">
      <c r="Q24517" s="27"/>
    </row>
    <row r="24518" spans="17:17" x14ac:dyDescent="0.25">
      <c r="Q24518" s="27"/>
    </row>
    <row r="24519" spans="17:17" x14ac:dyDescent="0.25">
      <c r="Q24519" s="27"/>
    </row>
    <row r="24520" spans="17:17" x14ac:dyDescent="0.25">
      <c r="Q24520" s="27"/>
    </row>
    <row r="24521" spans="17:17" x14ac:dyDescent="0.25">
      <c r="Q24521" s="27"/>
    </row>
    <row r="24522" spans="17:17" x14ac:dyDescent="0.25">
      <c r="Q24522" s="27"/>
    </row>
    <row r="24523" spans="17:17" x14ac:dyDescent="0.25">
      <c r="Q24523" s="27"/>
    </row>
    <row r="24524" spans="17:17" x14ac:dyDescent="0.25">
      <c r="Q24524" s="27"/>
    </row>
    <row r="24525" spans="17:17" x14ac:dyDescent="0.25">
      <c r="Q24525" s="27"/>
    </row>
    <row r="24526" spans="17:17" x14ac:dyDescent="0.25">
      <c r="Q24526" s="27"/>
    </row>
    <row r="24527" spans="17:17" x14ac:dyDescent="0.25">
      <c r="Q24527" s="27"/>
    </row>
    <row r="24528" spans="17:17" x14ac:dyDescent="0.25">
      <c r="Q24528" s="27"/>
    </row>
    <row r="24529" spans="17:17" x14ac:dyDescent="0.25">
      <c r="Q24529" s="27"/>
    </row>
    <row r="24530" spans="17:17" x14ac:dyDescent="0.25">
      <c r="Q24530" s="27"/>
    </row>
    <row r="24531" spans="17:17" x14ac:dyDescent="0.25">
      <c r="Q24531" s="27"/>
    </row>
    <row r="24532" spans="17:17" x14ac:dyDescent="0.25">
      <c r="Q24532" s="27"/>
    </row>
    <row r="24533" spans="17:17" x14ac:dyDescent="0.25">
      <c r="Q24533" s="27"/>
    </row>
    <row r="24534" spans="17:17" x14ac:dyDescent="0.25">
      <c r="Q24534" s="27"/>
    </row>
    <row r="24535" spans="17:17" x14ac:dyDescent="0.25">
      <c r="Q24535" s="27"/>
    </row>
    <row r="24536" spans="17:17" x14ac:dyDescent="0.25">
      <c r="Q24536" s="27"/>
    </row>
    <row r="24537" spans="17:17" x14ac:dyDescent="0.25">
      <c r="Q24537" s="27"/>
    </row>
    <row r="24538" spans="17:17" x14ac:dyDescent="0.25">
      <c r="Q24538" s="27"/>
    </row>
    <row r="24539" spans="17:17" x14ac:dyDescent="0.25">
      <c r="Q24539" s="27"/>
    </row>
    <row r="24540" spans="17:17" x14ac:dyDescent="0.25">
      <c r="Q24540" s="27"/>
    </row>
    <row r="24541" spans="17:17" x14ac:dyDescent="0.25">
      <c r="Q24541" s="27"/>
    </row>
    <row r="24542" spans="17:17" x14ac:dyDescent="0.25">
      <c r="Q24542" s="27"/>
    </row>
    <row r="24543" spans="17:17" x14ac:dyDescent="0.25">
      <c r="Q24543" s="27"/>
    </row>
    <row r="24544" spans="17:17" x14ac:dyDescent="0.25">
      <c r="Q24544" s="27"/>
    </row>
    <row r="24545" spans="17:17" x14ac:dyDescent="0.25">
      <c r="Q24545" s="27"/>
    </row>
    <row r="24546" spans="17:17" x14ac:dyDescent="0.25">
      <c r="Q24546" s="27"/>
    </row>
    <row r="24547" spans="17:17" x14ac:dyDescent="0.25">
      <c r="Q24547" s="27"/>
    </row>
    <row r="24548" spans="17:17" x14ac:dyDescent="0.25">
      <c r="Q24548" s="27"/>
    </row>
    <row r="24549" spans="17:17" x14ac:dyDescent="0.25">
      <c r="Q24549" s="27"/>
    </row>
    <row r="24550" spans="17:17" x14ac:dyDescent="0.25">
      <c r="Q24550" s="27"/>
    </row>
    <row r="24551" spans="17:17" x14ac:dyDescent="0.25">
      <c r="Q24551" s="27"/>
    </row>
    <row r="24552" spans="17:17" x14ac:dyDescent="0.25">
      <c r="Q24552" s="27"/>
    </row>
    <row r="24553" spans="17:17" x14ac:dyDescent="0.25">
      <c r="Q24553" s="27"/>
    </row>
    <row r="24554" spans="17:17" x14ac:dyDescent="0.25">
      <c r="Q24554" s="27"/>
    </row>
    <row r="24555" spans="17:17" x14ac:dyDescent="0.25">
      <c r="Q24555" s="27"/>
    </row>
    <row r="24556" spans="17:17" x14ac:dyDescent="0.25">
      <c r="Q24556" s="27"/>
    </row>
    <row r="24557" spans="17:17" x14ac:dyDescent="0.25">
      <c r="Q24557" s="27"/>
    </row>
    <row r="24558" spans="17:17" x14ac:dyDescent="0.25">
      <c r="Q24558" s="27"/>
    </row>
    <row r="24559" spans="17:17" x14ac:dyDescent="0.25">
      <c r="Q24559" s="27"/>
    </row>
    <row r="24560" spans="17:17" x14ac:dyDescent="0.25">
      <c r="Q24560" s="27"/>
    </row>
    <row r="24561" spans="17:17" x14ac:dyDescent="0.25">
      <c r="Q24561" s="27"/>
    </row>
    <row r="24562" spans="17:17" x14ac:dyDescent="0.25">
      <c r="Q24562" s="27"/>
    </row>
    <row r="24563" spans="17:17" x14ac:dyDescent="0.25">
      <c r="Q24563" s="27"/>
    </row>
    <row r="24564" spans="17:17" x14ac:dyDescent="0.25">
      <c r="Q24564" s="27"/>
    </row>
    <row r="24565" spans="17:17" x14ac:dyDescent="0.25">
      <c r="Q24565" s="27"/>
    </row>
    <row r="24566" spans="17:17" x14ac:dyDescent="0.25">
      <c r="Q24566" s="27"/>
    </row>
    <row r="24567" spans="17:17" x14ac:dyDescent="0.25">
      <c r="Q24567" s="27"/>
    </row>
    <row r="24568" spans="17:17" x14ac:dyDescent="0.25">
      <c r="Q24568" s="27"/>
    </row>
    <row r="24569" spans="17:17" x14ac:dyDescent="0.25">
      <c r="Q24569" s="27"/>
    </row>
    <row r="24570" spans="17:17" x14ac:dyDescent="0.25">
      <c r="Q24570" s="27"/>
    </row>
    <row r="24571" spans="17:17" x14ac:dyDescent="0.25">
      <c r="Q24571" s="27"/>
    </row>
    <row r="24572" spans="17:17" x14ac:dyDescent="0.25">
      <c r="Q24572" s="27"/>
    </row>
    <row r="24573" spans="17:17" x14ac:dyDescent="0.25">
      <c r="Q24573" s="27"/>
    </row>
    <row r="24574" spans="17:17" x14ac:dyDescent="0.25">
      <c r="Q24574" s="27"/>
    </row>
    <row r="24575" spans="17:17" x14ac:dyDescent="0.25">
      <c r="Q24575" s="27"/>
    </row>
    <row r="24576" spans="17:17" x14ac:dyDescent="0.25">
      <c r="Q24576" s="27"/>
    </row>
    <row r="24577" spans="17:17" x14ac:dyDescent="0.25">
      <c r="Q24577" s="27"/>
    </row>
    <row r="24578" spans="17:17" x14ac:dyDescent="0.25">
      <c r="Q24578" s="27"/>
    </row>
    <row r="24579" spans="17:17" x14ac:dyDescent="0.25">
      <c r="Q24579" s="27"/>
    </row>
    <row r="24580" spans="17:17" x14ac:dyDescent="0.25">
      <c r="Q24580" s="27"/>
    </row>
    <row r="24581" spans="17:17" x14ac:dyDescent="0.25">
      <c r="Q24581" s="27"/>
    </row>
    <row r="24582" spans="17:17" x14ac:dyDescent="0.25">
      <c r="Q24582" s="27"/>
    </row>
    <row r="24583" spans="17:17" x14ac:dyDescent="0.25">
      <c r="Q24583" s="27"/>
    </row>
    <row r="24584" spans="17:17" x14ac:dyDescent="0.25">
      <c r="Q24584" s="27"/>
    </row>
    <row r="24585" spans="17:17" x14ac:dyDescent="0.25">
      <c r="Q24585" s="27"/>
    </row>
    <row r="24586" spans="17:17" x14ac:dyDescent="0.25">
      <c r="Q24586" s="27"/>
    </row>
    <row r="24587" spans="17:17" x14ac:dyDescent="0.25">
      <c r="Q24587" s="27"/>
    </row>
    <row r="24588" spans="17:17" x14ac:dyDescent="0.25">
      <c r="Q24588" s="27"/>
    </row>
    <row r="24589" spans="17:17" x14ac:dyDescent="0.25">
      <c r="Q24589" s="27"/>
    </row>
    <row r="24590" spans="17:17" x14ac:dyDescent="0.25">
      <c r="Q24590" s="27"/>
    </row>
    <row r="24591" spans="17:17" x14ac:dyDescent="0.25">
      <c r="Q24591" s="27"/>
    </row>
    <row r="24592" spans="17:17" x14ac:dyDescent="0.25">
      <c r="Q24592" s="27"/>
    </row>
    <row r="24593" spans="17:17" x14ac:dyDescent="0.25">
      <c r="Q24593" s="27"/>
    </row>
    <row r="24594" spans="17:17" x14ac:dyDescent="0.25">
      <c r="Q24594" s="27"/>
    </row>
    <row r="24595" spans="17:17" x14ac:dyDescent="0.25">
      <c r="Q24595" s="27"/>
    </row>
    <row r="24596" spans="17:17" x14ac:dyDescent="0.25">
      <c r="Q24596" s="27"/>
    </row>
    <row r="24597" spans="17:17" x14ac:dyDescent="0.25">
      <c r="Q24597" s="27"/>
    </row>
    <row r="24598" spans="17:17" x14ac:dyDescent="0.25">
      <c r="Q24598" s="27"/>
    </row>
    <row r="24599" spans="17:17" x14ac:dyDescent="0.25">
      <c r="Q24599" s="27"/>
    </row>
    <row r="24600" spans="17:17" x14ac:dyDescent="0.25">
      <c r="Q24600" s="27"/>
    </row>
    <row r="24601" spans="17:17" x14ac:dyDescent="0.25">
      <c r="Q24601" s="27"/>
    </row>
    <row r="24602" spans="17:17" x14ac:dyDescent="0.25">
      <c r="Q24602" s="27"/>
    </row>
    <row r="24603" spans="17:17" x14ac:dyDescent="0.25">
      <c r="Q24603" s="27"/>
    </row>
    <row r="24604" spans="17:17" x14ac:dyDescent="0.25">
      <c r="Q24604" s="27"/>
    </row>
    <row r="24605" spans="17:17" x14ac:dyDescent="0.25">
      <c r="Q24605" s="27"/>
    </row>
    <row r="24606" spans="17:17" x14ac:dyDescent="0.25">
      <c r="Q24606" s="27"/>
    </row>
    <row r="24607" spans="17:17" x14ac:dyDescent="0.25">
      <c r="Q24607" s="27"/>
    </row>
    <row r="24608" spans="17:17" x14ac:dyDescent="0.25">
      <c r="Q24608" s="27"/>
    </row>
    <row r="24609" spans="17:17" x14ac:dyDescent="0.25">
      <c r="Q24609" s="27"/>
    </row>
    <row r="24610" spans="17:17" x14ac:dyDescent="0.25">
      <c r="Q24610" s="27"/>
    </row>
    <row r="24611" spans="17:17" x14ac:dyDescent="0.25">
      <c r="Q24611" s="27"/>
    </row>
    <row r="24612" spans="17:17" x14ac:dyDescent="0.25">
      <c r="Q24612" s="27"/>
    </row>
    <row r="24613" spans="17:17" x14ac:dyDescent="0.25">
      <c r="Q24613" s="27"/>
    </row>
    <row r="24614" spans="17:17" x14ac:dyDescent="0.25">
      <c r="Q24614" s="27"/>
    </row>
    <row r="24615" spans="17:17" x14ac:dyDescent="0.25">
      <c r="Q24615" s="27"/>
    </row>
    <row r="24616" spans="17:17" x14ac:dyDescent="0.25">
      <c r="Q24616" s="27"/>
    </row>
    <row r="24617" spans="17:17" x14ac:dyDescent="0.25">
      <c r="Q24617" s="27"/>
    </row>
    <row r="24618" spans="17:17" x14ac:dyDescent="0.25">
      <c r="Q24618" s="27"/>
    </row>
    <row r="24619" spans="17:17" x14ac:dyDescent="0.25">
      <c r="Q24619" s="27"/>
    </row>
    <row r="24620" spans="17:17" x14ac:dyDescent="0.25">
      <c r="Q24620" s="27"/>
    </row>
    <row r="24621" spans="17:17" x14ac:dyDescent="0.25">
      <c r="Q24621" s="27"/>
    </row>
    <row r="24622" spans="17:17" x14ac:dyDescent="0.25">
      <c r="Q24622" s="27"/>
    </row>
    <row r="24623" spans="17:17" x14ac:dyDescent="0.25">
      <c r="Q24623" s="27"/>
    </row>
    <row r="24624" spans="17:17" x14ac:dyDescent="0.25">
      <c r="Q24624" s="27"/>
    </row>
    <row r="24625" spans="17:17" x14ac:dyDescent="0.25">
      <c r="Q24625" s="27"/>
    </row>
    <row r="24626" spans="17:17" x14ac:dyDescent="0.25">
      <c r="Q24626" s="27"/>
    </row>
    <row r="24627" spans="17:17" x14ac:dyDescent="0.25">
      <c r="Q24627" s="27"/>
    </row>
    <row r="24628" spans="17:17" x14ac:dyDescent="0.25">
      <c r="Q24628" s="27"/>
    </row>
    <row r="24629" spans="17:17" x14ac:dyDescent="0.25">
      <c r="Q24629" s="27"/>
    </row>
    <row r="24630" spans="17:17" x14ac:dyDescent="0.25">
      <c r="Q24630" s="27"/>
    </row>
    <row r="24631" spans="17:17" x14ac:dyDescent="0.25">
      <c r="Q24631" s="27"/>
    </row>
    <row r="24632" spans="17:17" x14ac:dyDescent="0.25">
      <c r="Q24632" s="27"/>
    </row>
    <row r="24633" spans="17:17" x14ac:dyDescent="0.25">
      <c r="Q24633" s="27"/>
    </row>
    <row r="24634" spans="17:17" x14ac:dyDescent="0.25">
      <c r="Q24634" s="27"/>
    </row>
    <row r="24635" spans="17:17" x14ac:dyDescent="0.25">
      <c r="Q24635" s="27"/>
    </row>
    <row r="24636" spans="17:17" x14ac:dyDescent="0.25">
      <c r="Q24636" s="27"/>
    </row>
    <row r="24637" spans="17:17" x14ac:dyDescent="0.25">
      <c r="Q24637" s="27"/>
    </row>
    <row r="24638" spans="17:17" x14ac:dyDescent="0.25">
      <c r="Q24638" s="27"/>
    </row>
    <row r="24639" spans="17:17" x14ac:dyDescent="0.25">
      <c r="Q24639" s="27"/>
    </row>
    <row r="24640" spans="17:17" x14ac:dyDescent="0.25">
      <c r="Q24640" s="27"/>
    </row>
    <row r="24641" spans="17:17" x14ac:dyDescent="0.25">
      <c r="Q24641" s="27"/>
    </row>
    <row r="24642" spans="17:17" x14ac:dyDescent="0.25">
      <c r="Q24642" s="27"/>
    </row>
    <row r="24643" spans="17:17" x14ac:dyDescent="0.25">
      <c r="Q24643" s="27"/>
    </row>
    <row r="24644" spans="17:17" x14ac:dyDescent="0.25">
      <c r="Q24644" s="27"/>
    </row>
    <row r="24645" spans="17:17" x14ac:dyDescent="0.25">
      <c r="Q24645" s="27"/>
    </row>
    <row r="24646" spans="17:17" x14ac:dyDescent="0.25">
      <c r="Q24646" s="27"/>
    </row>
    <row r="24647" spans="17:17" x14ac:dyDescent="0.25">
      <c r="Q24647" s="27"/>
    </row>
    <row r="24648" spans="17:17" x14ac:dyDescent="0.25">
      <c r="Q24648" s="27"/>
    </row>
    <row r="24649" spans="17:17" x14ac:dyDescent="0.25">
      <c r="Q24649" s="27"/>
    </row>
    <row r="24650" spans="17:17" x14ac:dyDescent="0.25">
      <c r="Q24650" s="27"/>
    </row>
    <row r="24651" spans="17:17" x14ac:dyDescent="0.25">
      <c r="Q24651" s="27"/>
    </row>
    <row r="24652" spans="17:17" x14ac:dyDescent="0.25">
      <c r="Q24652" s="27"/>
    </row>
    <row r="24653" spans="17:17" x14ac:dyDescent="0.25">
      <c r="Q24653" s="27"/>
    </row>
    <row r="24654" spans="17:17" x14ac:dyDescent="0.25">
      <c r="Q24654" s="27"/>
    </row>
    <row r="24655" spans="17:17" x14ac:dyDescent="0.25">
      <c r="Q24655" s="27"/>
    </row>
    <row r="24656" spans="17:17" x14ac:dyDescent="0.25">
      <c r="Q24656" s="27"/>
    </row>
    <row r="24657" spans="17:17" x14ac:dyDescent="0.25">
      <c r="Q24657" s="27"/>
    </row>
    <row r="24658" spans="17:17" x14ac:dyDescent="0.25">
      <c r="Q24658" s="27"/>
    </row>
    <row r="24659" spans="17:17" x14ac:dyDescent="0.25">
      <c r="Q24659" s="27"/>
    </row>
    <row r="24660" spans="17:17" x14ac:dyDescent="0.25">
      <c r="Q24660" s="27"/>
    </row>
    <row r="24661" spans="17:17" x14ac:dyDescent="0.25">
      <c r="Q24661" s="27"/>
    </row>
    <row r="24662" spans="17:17" x14ac:dyDescent="0.25">
      <c r="Q24662" s="27"/>
    </row>
    <row r="24663" spans="17:17" x14ac:dyDescent="0.25">
      <c r="Q24663" s="27"/>
    </row>
    <row r="24664" spans="17:17" x14ac:dyDescent="0.25">
      <c r="Q24664" s="27"/>
    </row>
    <row r="24665" spans="17:17" x14ac:dyDescent="0.25">
      <c r="Q24665" s="27"/>
    </row>
    <row r="24666" spans="17:17" x14ac:dyDescent="0.25">
      <c r="Q24666" s="27"/>
    </row>
    <row r="24667" spans="17:17" x14ac:dyDescent="0.25">
      <c r="Q24667" s="27"/>
    </row>
    <row r="24668" spans="17:17" x14ac:dyDescent="0.25">
      <c r="Q24668" s="27"/>
    </row>
    <row r="24669" spans="17:17" x14ac:dyDescent="0.25">
      <c r="Q24669" s="27"/>
    </row>
    <row r="24670" spans="17:17" x14ac:dyDescent="0.25">
      <c r="Q24670" s="27"/>
    </row>
    <row r="24671" spans="17:17" x14ac:dyDescent="0.25">
      <c r="Q24671" s="27"/>
    </row>
    <row r="24672" spans="17:17" x14ac:dyDescent="0.25">
      <c r="Q24672" s="27"/>
    </row>
    <row r="24673" spans="17:17" x14ac:dyDescent="0.25">
      <c r="Q24673" s="27"/>
    </row>
    <row r="24674" spans="17:17" x14ac:dyDescent="0.25">
      <c r="Q24674" s="27"/>
    </row>
    <row r="24675" spans="17:17" x14ac:dyDescent="0.25">
      <c r="Q24675" s="27"/>
    </row>
    <row r="24676" spans="17:17" x14ac:dyDescent="0.25">
      <c r="Q24676" s="27"/>
    </row>
    <row r="24677" spans="17:17" x14ac:dyDescent="0.25">
      <c r="Q24677" s="27"/>
    </row>
    <row r="24678" spans="17:17" x14ac:dyDescent="0.25">
      <c r="Q24678" s="27"/>
    </row>
    <row r="24679" spans="17:17" x14ac:dyDescent="0.25">
      <c r="Q24679" s="27"/>
    </row>
    <row r="24680" spans="17:17" x14ac:dyDescent="0.25">
      <c r="Q24680" s="27"/>
    </row>
    <row r="24681" spans="17:17" x14ac:dyDescent="0.25">
      <c r="Q24681" s="27"/>
    </row>
    <row r="24682" spans="17:17" x14ac:dyDescent="0.25">
      <c r="Q24682" s="27"/>
    </row>
    <row r="24683" spans="17:17" x14ac:dyDescent="0.25">
      <c r="Q24683" s="27"/>
    </row>
    <row r="24684" spans="17:17" x14ac:dyDescent="0.25">
      <c r="Q24684" s="27"/>
    </row>
    <row r="24685" spans="17:17" x14ac:dyDescent="0.25">
      <c r="Q24685" s="27"/>
    </row>
    <row r="24686" spans="17:17" x14ac:dyDescent="0.25">
      <c r="Q24686" s="27"/>
    </row>
    <row r="24687" spans="17:17" x14ac:dyDescent="0.25">
      <c r="Q24687" s="27"/>
    </row>
    <row r="24688" spans="17:17" x14ac:dyDescent="0.25">
      <c r="Q24688" s="27"/>
    </row>
    <row r="24689" spans="17:17" x14ac:dyDescent="0.25">
      <c r="Q24689" s="27"/>
    </row>
    <row r="24690" spans="17:17" x14ac:dyDescent="0.25">
      <c r="Q24690" s="27"/>
    </row>
    <row r="24691" spans="17:17" x14ac:dyDescent="0.25">
      <c r="Q24691" s="27"/>
    </row>
    <row r="24692" spans="17:17" x14ac:dyDescent="0.25">
      <c r="Q24692" s="27"/>
    </row>
    <row r="24693" spans="17:17" x14ac:dyDescent="0.25">
      <c r="Q24693" s="27"/>
    </row>
    <row r="24694" spans="17:17" x14ac:dyDescent="0.25">
      <c r="Q24694" s="27"/>
    </row>
    <row r="24695" spans="17:17" x14ac:dyDescent="0.25">
      <c r="Q24695" s="27"/>
    </row>
    <row r="24696" spans="17:17" x14ac:dyDescent="0.25">
      <c r="Q24696" s="27"/>
    </row>
    <row r="24697" spans="17:17" x14ac:dyDescent="0.25">
      <c r="Q24697" s="27"/>
    </row>
    <row r="24698" spans="17:17" x14ac:dyDescent="0.25">
      <c r="Q24698" s="27"/>
    </row>
    <row r="24699" spans="17:17" x14ac:dyDescent="0.25">
      <c r="Q24699" s="27"/>
    </row>
    <row r="24700" spans="17:17" x14ac:dyDescent="0.25">
      <c r="Q24700" s="27"/>
    </row>
    <row r="24701" spans="17:17" x14ac:dyDescent="0.25">
      <c r="Q24701" s="27"/>
    </row>
    <row r="24702" spans="17:17" x14ac:dyDescent="0.25">
      <c r="Q24702" s="27"/>
    </row>
    <row r="24703" spans="17:17" x14ac:dyDescent="0.25">
      <c r="Q24703" s="27"/>
    </row>
    <row r="24704" spans="17:17" x14ac:dyDescent="0.25">
      <c r="Q24704" s="27"/>
    </row>
    <row r="24705" spans="17:17" x14ac:dyDescent="0.25">
      <c r="Q24705" s="27"/>
    </row>
    <row r="24706" spans="17:17" x14ac:dyDescent="0.25">
      <c r="Q24706" s="27"/>
    </row>
    <row r="24707" spans="17:17" x14ac:dyDescent="0.25">
      <c r="Q24707" s="27"/>
    </row>
    <row r="24708" spans="17:17" x14ac:dyDescent="0.25">
      <c r="Q24708" s="27"/>
    </row>
    <row r="24709" spans="17:17" x14ac:dyDescent="0.25">
      <c r="Q24709" s="27"/>
    </row>
    <row r="24710" spans="17:17" x14ac:dyDescent="0.25">
      <c r="Q24710" s="27"/>
    </row>
    <row r="24711" spans="17:17" x14ac:dyDescent="0.25">
      <c r="Q24711" s="27"/>
    </row>
    <row r="24712" spans="17:17" x14ac:dyDescent="0.25">
      <c r="Q24712" s="27"/>
    </row>
    <row r="24713" spans="17:17" x14ac:dyDescent="0.25">
      <c r="Q24713" s="27"/>
    </row>
    <row r="24714" spans="17:17" x14ac:dyDescent="0.25">
      <c r="Q24714" s="27"/>
    </row>
    <row r="24715" spans="17:17" x14ac:dyDescent="0.25">
      <c r="Q24715" s="27"/>
    </row>
    <row r="24716" spans="17:17" x14ac:dyDescent="0.25">
      <c r="Q24716" s="27"/>
    </row>
    <row r="24717" spans="17:17" x14ac:dyDescent="0.25">
      <c r="Q24717" s="27"/>
    </row>
    <row r="24718" spans="17:17" x14ac:dyDescent="0.25">
      <c r="Q24718" s="27"/>
    </row>
    <row r="24719" spans="17:17" x14ac:dyDescent="0.25">
      <c r="Q24719" s="27"/>
    </row>
    <row r="24720" spans="17:17" x14ac:dyDescent="0.25">
      <c r="Q24720" s="27"/>
    </row>
    <row r="24721" spans="17:17" x14ac:dyDescent="0.25">
      <c r="Q24721" s="27"/>
    </row>
    <row r="24722" spans="17:17" x14ac:dyDescent="0.25">
      <c r="Q24722" s="27"/>
    </row>
    <row r="24723" spans="17:17" x14ac:dyDescent="0.25">
      <c r="Q24723" s="27"/>
    </row>
    <row r="24724" spans="17:17" x14ac:dyDescent="0.25">
      <c r="Q24724" s="27"/>
    </row>
    <row r="24725" spans="17:17" x14ac:dyDescent="0.25">
      <c r="Q24725" s="27"/>
    </row>
    <row r="24726" spans="17:17" x14ac:dyDescent="0.25">
      <c r="Q24726" s="27"/>
    </row>
    <row r="24727" spans="17:17" x14ac:dyDescent="0.25">
      <c r="Q24727" s="27"/>
    </row>
    <row r="24728" spans="17:17" x14ac:dyDescent="0.25">
      <c r="Q24728" s="27"/>
    </row>
    <row r="24729" spans="17:17" x14ac:dyDescent="0.25">
      <c r="Q24729" s="27"/>
    </row>
    <row r="24730" spans="17:17" x14ac:dyDescent="0.25">
      <c r="Q24730" s="27"/>
    </row>
    <row r="24731" spans="17:17" x14ac:dyDescent="0.25">
      <c r="Q24731" s="27"/>
    </row>
    <row r="24732" spans="17:17" x14ac:dyDescent="0.25">
      <c r="Q24732" s="27"/>
    </row>
    <row r="24733" spans="17:17" x14ac:dyDescent="0.25">
      <c r="Q24733" s="27"/>
    </row>
    <row r="24734" spans="17:17" x14ac:dyDescent="0.25">
      <c r="Q24734" s="27"/>
    </row>
    <row r="24735" spans="17:17" x14ac:dyDescent="0.25">
      <c r="Q24735" s="27"/>
    </row>
    <row r="24736" spans="17:17" x14ac:dyDescent="0.25">
      <c r="Q24736" s="27"/>
    </row>
    <row r="24737" spans="17:17" x14ac:dyDescent="0.25">
      <c r="Q24737" s="27"/>
    </row>
    <row r="24738" spans="17:17" x14ac:dyDescent="0.25">
      <c r="Q24738" s="27"/>
    </row>
    <row r="24739" spans="17:17" x14ac:dyDescent="0.25">
      <c r="Q24739" s="27"/>
    </row>
    <row r="24740" spans="17:17" x14ac:dyDescent="0.25">
      <c r="Q24740" s="27"/>
    </row>
    <row r="24741" spans="17:17" x14ac:dyDescent="0.25">
      <c r="Q24741" s="27"/>
    </row>
    <row r="24742" spans="17:17" x14ac:dyDescent="0.25">
      <c r="Q24742" s="27"/>
    </row>
    <row r="24743" spans="17:17" x14ac:dyDescent="0.25">
      <c r="Q24743" s="27"/>
    </row>
    <row r="24744" spans="17:17" x14ac:dyDescent="0.25">
      <c r="Q24744" s="27"/>
    </row>
    <row r="24745" spans="17:17" x14ac:dyDescent="0.25">
      <c r="Q24745" s="27"/>
    </row>
    <row r="24746" spans="17:17" x14ac:dyDescent="0.25">
      <c r="Q24746" s="27"/>
    </row>
    <row r="24747" spans="17:17" x14ac:dyDescent="0.25">
      <c r="Q24747" s="27"/>
    </row>
    <row r="24748" spans="17:17" x14ac:dyDescent="0.25">
      <c r="Q24748" s="27"/>
    </row>
    <row r="24749" spans="17:17" x14ac:dyDescent="0.25">
      <c r="Q24749" s="27"/>
    </row>
    <row r="24750" spans="17:17" x14ac:dyDescent="0.25">
      <c r="Q24750" s="27"/>
    </row>
    <row r="24751" spans="17:17" x14ac:dyDescent="0.25">
      <c r="Q24751" s="27"/>
    </row>
    <row r="24752" spans="17:17" x14ac:dyDescent="0.25">
      <c r="Q24752" s="27"/>
    </row>
    <row r="24753" spans="17:17" x14ac:dyDescent="0.25">
      <c r="Q24753" s="27"/>
    </row>
    <row r="24754" spans="17:17" x14ac:dyDescent="0.25">
      <c r="Q24754" s="27"/>
    </row>
    <row r="24755" spans="17:17" x14ac:dyDescent="0.25">
      <c r="Q24755" s="27"/>
    </row>
    <row r="24756" spans="17:17" x14ac:dyDescent="0.25">
      <c r="Q24756" s="27"/>
    </row>
    <row r="24757" spans="17:17" x14ac:dyDescent="0.25">
      <c r="Q24757" s="27"/>
    </row>
    <row r="24758" spans="17:17" x14ac:dyDescent="0.25">
      <c r="Q24758" s="27"/>
    </row>
    <row r="24759" spans="17:17" x14ac:dyDescent="0.25">
      <c r="Q24759" s="27"/>
    </row>
    <row r="24760" spans="17:17" x14ac:dyDescent="0.25">
      <c r="Q24760" s="27"/>
    </row>
    <row r="24761" spans="17:17" x14ac:dyDescent="0.25">
      <c r="Q24761" s="27"/>
    </row>
    <row r="24762" spans="17:17" x14ac:dyDescent="0.25">
      <c r="Q24762" s="27"/>
    </row>
    <row r="24763" spans="17:17" x14ac:dyDescent="0.25">
      <c r="Q24763" s="27"/>
    </row>
    <row r="24764" spans="17:17" x14ac:dyDescent="0.25">
      <c r="Q24764" s="27"/>
    </row>
    <row r="24765" spans="17:17" x14ac:dyDescent="0.25">
      <c r="Q24765" s="27"/>
    </row>
    <row r="24766" spans="17:17" x14ac:dyDescent="0.25">
      <c r="Q24766" s="27"/>
    </row>
    <row r="24767" spans="17:17" x14ac:dyDescent="0.25">
      <c r="Q24767" s="27"/>
    </row>
    <row r="24768" spans="17:17" x14ac:dyDescent="0.25">
      <c r="Q24768" s="27"/>
    </row>
    <row r="24769" spans="17:17" x14ac:dyDescent="0.25">
      <c r="Q24769" s="27"/>
    </row>
    <row r="24770" spans="17:17" x14ac:dyDescent="0.25">
      <c r="Q24770" s="27"/>
    </row>
    <row r="24771" spans="17:17" x14ac:dyDescent="0.25">
      <c r="Q24771" s="27"/>
    </row>
    <row r="24772" spans="17:17" x14ac:dyDescent="0.25">
      <c r="Q24772" s="27"/>
    </row>
    <row r="24773" spans="17:17" x14ac:dyDescent="0.25">
      <c r="Q24773" s="27"/>
    </row>
    <row r="24774" spans="17:17" x14ac:dyDescent="0.25">
      <c r="Q24774" s="27"/>
    </row>
    <row r="24775" spans="17:17" x14ac:dyDescent="0.25">
      <c r="Q24775" s="27"/>
    </row>
    <row r="24776" spans="17:17" x14ac:dyDescent="0.25">
      <c r="Q24776" s="27"/>
    </row>
    <row r="24777" spans="17:17" x14ac:dyDescent="0.25">
      <c r="Q24777" s="27"/>
    </row>
    <row r="24778" spans="17:17" x14ac:dyDescent="0.25">
      <c r="Q24778" s="27"/>
    </row>
    <row r="24779" spans="17:17" x14ac:dyDescent="0.25">
      <c r="Q24779" s="27"/>
    </row>
    <row r="24780" spans="17:17" x14ac:dyDescent="0.25">
      <c r="Q24780" s="27"/>
    </row>
    <row r="24781" spans="17:17" x14ac:dyDescent="0.25">
      <c r="Q24781" s="27"/>
    </row>
    <row r="24782" spans="17:17" x14ac:dyDescent="0.25">
      <c r="Q24782" s="27"/>
    </row>
    <row r="24783" spans="17:17" x14ac:dyDescent="0.25">
      <c r="Q24783" s="27"/>
    </row>
    <row r="24784" spans="17:17" x14ac:dyDescent="0.25">
      <c r="Q24784" s="27"/>
    </row>
    <row r="24785" spans="17:17" x14ac:dyDescent="0.25">
      <c r="Q24785" s="27"/>
    </row>
    <row r="24786" spans="17:17" x14ac:dyDescent="0.25">
      <c r="Q24786" s="27"/>
    </row>
    <row r="24787" spans="17:17" x14ac:dyDescent="0.25">
      <c r="Q24787" s="27"/>
    </row>
    <row r="24788" spans="17:17" x14ac:dyDescent="0.25">
      <c r="Q24788" s="27"/>
    </row>
    <row r="24789" spans="17:17" x14ac:dyDescent="0.25">
      <c r="Q24789" s="27"/>
    </row>
    <row r="24790" spans="17:17" x14ac:dyDescent="0.25">
      <c r="Q24790" s="27"/>
    </row>
    <row r="24791" spans="17:17" x14ac:dyDescent="0.25">
      <c r="Q24791" s="27"/>
    </row>
    <row r="24792" spans="17:17" x14ac:dyDescent="0.25">
      <c r="Q24792" s="27"/>
    </row>
    <row r="24793" spans="17:17" x14ac:dyDescent="0.25">
      <c r="Q24793" s="27"/>
    </row>
    <row r="24794" spans="17:17" x14ac:dyDescent="0.25">
      <c r="Q24794" s="27"/>
    </row>
    <row r="24795" spans="17:17" x14ac:dyDescent="0.25">
      <c r="Q24795" s="27"/>
    </row>
    <row r="24796" spans="17:17" x14ac:dyDescent="0.25">
      <c r="Q24796" s="27"/>
    </row>
    <row r="24797" spans="17:17" x14ac:dyDescent="0.25">
      <c r="Q24797" s="27"/>
    </row>
    <row r="24798" spans="17:17" x14ac:dyDescent="0.25">
      <c r="Q24798" s="27"/>
    </row>
    <row r="24799" spans="17:17" x14ac:dyDescent="0.25">
      <c r="Q24799" s="27"/>
    </row>
    <row r="24800" spans="17:17" x14ac:dyDescent="0.25">
      <c r="Q24800" s="27"/>
    </row>
    <row r="24801" spans="17:17" x14ac:dyDescent="0.25">
      <c r="Q24801" s="27"/>
    </row>
    <row r="24802" spans="17:17" x14ac:dyDescent="0.25">
      <c r="Q24802" s="27"/>
    </row>
    <row r="24803" spans="17:17" x14ac:dyDescent="0.25">
      <c r="Q24803" s="27"/>
    </row>
    <row r="24804" spans="17:17" x14ac:dyDescent="0.25">
      <c r="Q24804" s="27"/>
    </row>
    <row r="24805" spans="17:17" x14ac:dyDescent="0.25">
      <c r="Q24805" s="27"/>
    </row>
    <row r="24806" spans="17:17" x14ac:dyDescent="0.25">
      <c r="Q24806" s="27"/>
    </row>
    <row r="24807" spans="17:17" x14ac:dyDescent="0.25">
      <c r="Q24807" s="27"/>
    </row>
    <row r="24808" spans="17:17" x14ac:dyDescent="0.25">
      <c r="Q24808" s="27"/>
    </row>
    <row r="24809" spans="17:17" x14ac:dyDescent="0.25">
      <c r="Q24809" s="27"/>
    </row>
    <row r="24810" spans="17:17" x14ac:dyDescent="0.25">
      <c r="Q24810" s="27"/>
    </row>
    <row r="24811" spans="17:17" x14ac:dyDescent="0.25">
      <c r="Q24811" s="27"/>
    </row>
    <row r="24812" spans="17:17" x14ac:dyDescent="0.25">
      <c r="Q24812" s="27"/>
    </row>
    <row r="24813" spans="17:17" x14ac:dyDescent="0.25">
      <c r="Q24813" s="27"/>
    </row>
    <row r="24814" spans="17:17" x14ac:dyDescent="0.25">
      <c r="Q24814" s="27"/>
    </row>
    <row r="24815" spans="17:17" x14ac:dyDescent="0.25">
      <c r="Q24815" s="27"/>
    </row>
    <row r="24816" spans="17:17" x14ac:dyDescent="0.25">
      <c r="Q24816" s="27"/>
    </row>
    <row r="24817" spans="17:17" x14ac:dyDescent="0.25">
      <c r="Q24817" s="27"/>
    </row>
    <row r="24818" spans="17:17" x14ac:dyDescent="0.25">
      <c r="Q24818" s="27"/>
    </row>
    <row r="24819" spans="17:17" x14ac:dyDescent="0.25">
      <c r="Q24819" s="27"/>
    </row>
    <row r="24820" spans="17:17" x14ac:dyDescent="0.25">
      <c r="Q24820" s="27"/>
    </row>
    <row r="24821" spans="17:17" x14ac:dyDescent="0.25">
      <c r="Q24821" s="27"/>
    </row>
    <row r="24822" spans="17:17" x14ac:dyDescent="0.25">
      <c r="Q24822" s="27"/>
    </row>
    <row r="24823" spans="17:17" x14ac:dyDescent="0.25">
      <c r="Q24823" s="27"/>
    </row>
    <row r="24824" spans="17:17" x14ac:dyDescent="0.25">
      <c r="Q24824" s="27"/>
    </row>
    <row r="24825" spans="17:17" x14ac:dyDescent="0.25">
      <c r="Q24825" s="27"/>
    </row>
    <row r="24826" spans="17:17" x14ac:dyDescent="0.25">
      <c r="Q24826" s="27"/>
    </row>
    <row r="24827" spans="17:17" x14ac:dyDescent="0.25">
      <c r="Q24827" s="27"/>
    </row>
    <row r="24828" spans="17:17" x14ac:dyDescent="0.25">
      <c r="Q24828" s="27"/>
    </row>
    <row r="24829" spans="17:17" x14ac:dyDescent="0.25">
      <c r="Q24829" s="27"/>
    </row>
    <row r="24830" spans="17:17" x14ac:dyDescent="0.25">
      <c r="Q24830" s="27"/>
    </row>
    <row r="24831" spans="17:17" x14ac:dyDescent="0.25">
      <c r="Q24831" s="27"/>
    </row>
    <row r="24832" spans="17:17" x14ac:dyDescent="0.25">
      <c r="Q24832" s="27"/>
    </row>
    <row r="24833" spans="17:17" x14ac:dyDescent="0.25">
      <c r="Q24833" s="27"/>
    </row>
    <row r="24834" spans="17:17" x14ac:dyDescent="0.25">
      <c r="Q24834" s="27"/>
    </row>
    <row r="24835" spans="17:17" x14ac:dyDescent="0.25">
      <c r="Q24835" s="27"/>
    </row>
    <row r="24836" spans="17:17" x14ac:dyDescent="0.25">
      <c r="Q24836" s="27"/>
    </row>
    <row r="24837" spans="17:17" x14ac:dyDescent="0.25">
      <c r="Q24837" s="27"/>
    </row>
    <row r="24838" spans="17:17" x14ac:dyDescent="0.25">
      <c r="Q24838" s="27"/>
    </row>
    <row r="24839" spans="17:17" x14ac:dyDescent="0.25">
      <c r="Q24839" s="27"/>
    </row>
    <row r="24840" spans="17:17" x14ac:dyDescent="0.25">
      <c r="Q24840" s="27"/>
    </row>
    <row r="24841" spans="17:17" x14ac:dyDescent="0.25">
      <c r="Q24841" s="27"/>
    </row>
    <row r="24842" spans="17:17" x14ac:dyDescent="0.25">
      <c r="Q24842" s="27"/>
    </row>
    <row r="24843" spans="17:17" x14ac:dyDescent="0.25">
      <c r="Q24843" s="27"/>
    </row>
    <row r="24844" spans="17:17" x14ac:dyDescent="0.25">
      <c r="Q24844" s="27"/>
    </row>
    <row r="24845" spans="17:17" x14ac:dyDescent="0.25">
      <c r="Q24845" s="27"/>
    </row>
    <row r="24846" spans="17:17" x14ac:dyDescent="0.25">
      <c r="Q24846" s="27"/>
    </row>
    <row r="24847" spans="17:17" x14ac:dyDescent="0.25">
      <c r="Q24847" s="27"/>
    </row>
    <row r="24848" spans="17:17" x14ac:dyDescent="0.25">
      <c r="Q24848" s="27"/>
    </row>
    <row r="24849" spans="17:17" x14ac:dyDescent="0.25">
      <c r="Q24849" s="27"/>
    </row>
    <row r="24850" spans="17:17" x14ac:dyDescent="0.25">
      <c r="Q24850" s="27"/>
    </row>
    <row r="24851" spans="17:17" x14ac:dyDescent="0.25">
      <c r="Q24851" s="27"/>
    </row>
    <row r="24852" spans="17:17" x14ac:dyDescent="0.25">
      <c r="Q24852" s="27"/>
    </row>
    <row r="24853" spans="17:17" x14ac:dyDescent="0.25">
      <c r="Q24853" s="27"/>
    </row>
    <row r="24854" spans="17:17" x14ac:dyDescent="0.25">
      <c r="Q24854" s="27"/>
    </row>
    <row r="24855" spans="17:17" x14ac:dyDescent="0.25">
      <c r="Q24855" s="27"/>
    </row>
    <row r="24856" spans="17:17" x14ac:dyDescent="0.25">
      <c r="Q24856" s="27"/>
    </row>
    <row r="24857" spans="17:17" x14ac:dyDescent="0.25">
      <c r="Q24857" s="27"/>
    </row>
    <row r="24858" spans="17:17" x14ac:dyDescent="0.25">
      <c r="Q24858" s="27"/>
    </row>
    <row r="24859" spans="17:17" x14ac:dyDescent="0.25">
      <c r="Q24859" s="27"/>
    </row>
    <row r="24860" spans="17:17" x14ac:dyDescent="0.25">
      <c r="Q24860" s="27"/>
    </row>
    <row r="24861" spans="17:17" x14ac:dyDescent="0.25">
      <c r="Q24861" s="27"/>
    </row>
    <row r="24862" spans="17:17" x14ac:dyDescent="0.25">
      <c r="Q24862" s="27"/>
    </row>
    <row r="24863" spans="17:17" x14ac:dyDescent="0.25">
      <c r="Q24863" s="27"/>
    </row>
    <row r="24864" spans="17:17" x14ac:dyDescent="0.25">
      <c r="Q24864" s="27"/>
    </row>
    <row r="24865" spans="17:17" x14ac:dyDescent="0.25">
      <c r="Q24865" s="27"/>
    </row>
    <row r="24866" spans="17:17" x14ac:dyDescent="0.25">
      <c r="Q24866" s="27"/>
    </row>
    <row r="24867" spans="17:17" x14ac:dyDescent="0.25">
      <c r="Q24867" s="27"/>
    </row>
    <row r="24868" spans="17:17" x14ac:dyDescent="0.25">
      <c r="Q24868" s="27"/>
    </row>
    <row r="24869" spans="17:17" x14ac:dyDescent="0.25">
      <c r="Q24869" s="27"/>
    </row>
    <row r="24870" spans="17:17" x14ac:dyDescent="0.25">
      <c r="Q24870" s="27"/>
    </row>
    <row r="24871" spans="17:17" x14ac:dyDescent="0.25">
      <c r="Q24871" s="27"/>
    </row>
    <row r="24872" spans="17:17" x14ac:dyDescent="0.25">
      <c r="Q24872" s="27"/>
    </row>
    <row r="24873" spans="17:17" x14ac:dyDescent="0.25">
      <c r="Q24873" s="27"/>
    </row>
    <row r="24874" spans="17:17" x14ac:dyDescent="0.25">
      <c r="Q24874" s="27"/>
    </row>
    <row r="24875" spans="17:17" x14ac:dyDescent="0.25">
      <c r="Q24875" s="27"/>
    </row>
    <row r="24876" spans="17:17" x14ac:dyDescent="0.25">
      <c r="Q24876" s="27"/>
    </row>
    <row r="24877" spans="17:17" x14ac:dyDescent="0.25">
      <c r="Q24877" s="27"/>
    </row>
    <row r="24878" spans="17:17" x14ac:dyDescent="0.25">
      <c r="Q24878" s="27"/>
    </row>
    <row r="24879" spans="17:17" x14ac:dyDescent="0.25">
      <c r="Q24879" s="27"/>
    </row>
    <row r="24880" spans="17:17" x14ac:dyDescent="0.25">
      <c r="Q24880" s="27"/>
    </row>
    <row r="24881" spans="17:17" x14ac:dyDescent="0.25">
      <c r="Q24881" s="27"/>
    </row>
    <row r="24882" spans="17:17" x14ac:dyDescent="0.25">
      <c r="Q24882" s="27"/>
    </row>
    <row r="24883" spans="17:17" x14ac:dyDescent="0.25">
      <c r="Q24883" s="27"/>
    </row>
    <row r="24884" spans="17:17" x14ac:dyDescent="0.25">
      <c r="Q24884" s="27"/>
    </row>
    <row r="24885" spans="17:17" x14ac:dyDescent="0.25">
      <c r="Q24885" s="27"/>
    </row>
    <row r="24886" spans="17:17" x14ac:dyDescent="0.25">
      <c r="Q24886" s="27"/>
    </row>
    <row r="24887" spans="17:17" x14ac:dyDescent="0.25">
      <c r="Q24887" s="27"/>
    </row>
    <row r="24888" spans="17:17" x14ac:dyDescent="0.25">
      <c r="Q24888" s="27"/>
    </row>
    <row r="24889" spans="17:17" x14ac:dyDescent="0.25">
      <c r="Q24889" s="27"/>
    </row>
    <row r="24890" spans="17:17" x14ac:dyDescent="0.25">
      <c r="Q24890" s="27"/>
    </row>
    <row r="24891" spans="17:17" x14ac:dyDescent="0.25">
      <c r="Q24891" s="27"/>
    </row>
    <row r="24892" spans="17:17" x14ac:dyDescent="0.25">
      <c r="Q24892" s="27"/>
    </row>
    <row r="24893" spans="17:17" x14ac:dyDescent="0.25">
      <c r="Q24893" s="27"/>
    </row>
    <row r="24894" spans="17:17" x14ac:dyDescent="0.25">
      <c r="Q24894" s="27"/>
    </row>
    <row r="24895" spans="17:17" x14ac:dyDescent="0.25">
      <c r="Q24895" s="27"/>
    </row>
    <row r="24896" spans="17:17" x14ac:dyDescent="0.25">
      <c r="Q24896" s="27"/>
    </row>
    <row r="24897" spans="17:17" x14ac:dyDescent="0.25">
      <c r="Q24897" s="27"/>
    </row>
    <row r="24898" spans="17:17" x14ac:dyDescent="0.25">
      <c r="Q24898" s="27"/>
    </row>
    <row r="24899" spans="17:17" x14ac:dyDescent="0.25">
      <c r="Q24899" s="27"/>
    </row>
    <row r="24900" spans="17:17" x14ac:dyDescent="0.25">
      <c r="Q24900" s="27"/>
    </row>
    <row r="24901" spans="17:17" x14ac:dyDescent="0.25">
      <c r="Q24901" s="27"/>
    </row>
    <row r="24902" spans="17:17" x14ac:dyDescent="0.25">
      <c r="Q24902" s="27"/>
    </row>
    <row r="24903" spans="17:17" x14ac:dyDescent="0.25">
      <c r="Q24903" s="27"/>
    </row>
    <row r="24904" spans="17:17" x14ac:dyDescent="0.25">
      <c r="Q24904" s="27"/>
    </row>
    <row r="24905" spans="17:17" x14ac:dyDescent="0.25">
      <c r="Q24905" s="27"/>
    </row>
    <row r="24906" spans="17:17" x14ac:dyDescent="0.25">
      <c r="Q24906" s="27"/>
    </row>
    <row r="24907" spans="17:17" x14ac:dyDescent="0.25">
      <c r="Q24907" s="27"/>
    </row>
    <row r="24908" spans="17:17" x14ac:dyDescent="0.25">
      <c r="Q24908" s="27"/>
    </row>
    <row r="24909" spans="17:17" x14ac:dyDescent="0.25">
      <c r="Q24909" s="27"/>
    </row>
    <row r="24910" spans="17:17" x14ac:dyDescent="0.25">
      <c r="Q24910" s="27"/>
    </row>
    <row r="24911" spans="17:17" x14ac:dyDescent="0.25">
      <c r="Q24911" s="27"/>
    </row>
    <row r="24912" spans="17:17" x14ac:dyDescent="0.25">
      <c r="Q24912" s="27"/>
    </row>
    <row r="24913" spans="17:17" x14ac:dyDescent="0.25">
      <c r="Q24913" s="27"/>
    </row>
    <row r="24914" spans="17:17" x14ac:dyDescent="0.25">
      <c r="Q24914" s="27"/>
    </row>
    <row r="24915" spans="17:17" x14ac:dyDescent="0.25">
      <c r="Q24915" s="27"/>
    </row>
    <row r="24916" spans="17:17" x14ac:dyDescent="0.25">
      <c r="Q24916" s="27"/>
    </row>
    <row r="24917" spans="17:17" x14ac:dyDescent="0.25">
      <c r="Q24917" s="27"/>
    </row>
    <row r="24918" spans="17:17" x14ac:dyDescent="0.25">
      <c r="Q24918" s="27"/>
    </row>
    <row r="24919" spans="17:17" x14ac:dyDescent="0.25">
      <c r="Q24919" s="27"/>
    </row>
    <row r="24920" spans="17:17" x14ac:dyDescent="0.25">
      <c r="Q24920" s="27"/>
    </row>
    <row r="24921" spans="17:17" x14ac:dyDescent="0.25">
      <c r="Q24921" s="27"/>
    </row>
    <row r="24922" spans="17:17" x14ac:dyDescent="0.25">
      <c r="Q24922" s="27"/>
    </row>
    <row r="24923" spans="17:17" x14ac:dyDescent="0.25">
      <c r="Q24923" s="27"/>
    </row>
    <row r="24924" spans="17:17" x14ac:dyDescent="0.25">
      <c r="Q24924" s="27"/>
    </row>
    <row r="24925" spans="17:17" x14ac:dyDescent="0.25">
      <c r="Q24925" s="27"/>
    </row>
    <row r="24926" spans="17:17" x14ac:dyDescent="0.25">
      <c r="Q24926" s="27"/>
    </row>
    <row r="24927" spans="17:17" x14ac:dyDescent="0.25">
      <c r="Q24927" s="27"/>
    </row>
    <row r="24928" spans="17:17" x14ac:dyDescent="0.25">
      <c r="Q24928" s="27"/>
    </row>
    <row r="24929" spans="17:17" x14ac:dyDescent="0.25">
      <c r="Q24929" s="27"/>
    </row>
    <row r="24930" spans="17:17" x14ac:dyDescent="0.25">
      <c r="Q24930" s="27"/>
    </row>
    <row r="24931" spans="17:17" x14ac:dyDescent="0.25">
      <c r="Q24931" s="27"/>
    </row>
    <row r="24932" spans="17:17" x14ac:dyDescent="0.25">
      <c r="Q24932" s="27"/>
    </row>
    <row r="24933" spans="17:17" x14ac:dyDescent="0.25">
      <c r="Q24933" s="27"/>
    </row>
    <row r="24934" spans="17:17" x14ac:dyDescent="0.25">
      <c r="Q24934" s="27"/>
    </row>
    <row r="24935" spans="17:17" x14ac:dyDescent="0.25">
      <c r="Q24935" s="27"/>
    </row>
    <row r="24936" spans="17:17" x14ac:dyDescent="0.25">
      <c r="Q24936" s="27"/>
    </row>
    <row r="24937" spans="17:17" x14ac:dyDescent="0.25">
      <c r="Q24937" s="27"/>
    </row>
    <row r="24938" spans="17:17" x14ac:dyDescent="0.25">
      <c r="Q24938" s="27"/>
    </row>
    <row r="24939" spans="17:17" x14ac:dyDescent="0.25">
      <c r="Q24939" s="27"/>
    </row>
    <row r="24940" spans="17:17" x14ac:dyDescent="0.25">
      <c r="Q24940" s="27"/>
    </row>
    <row r="24941" spans="17:17" x14ac:dyDescent="0.25">
      <c r="Q24941" s="27"/>
    </row>
    <row r="24942" spans="17:17" x14ac:dyDescent="0.25">
      <c r="Q24942" s="27"/>
    </row>
    <row r="24943" spans="17:17" x14ac:dyDescent="0.25">
      <c r="Q24943" s="27"/>
    </row>
    <row r="24944" spans="17:17" x14ac:dyDescent="0.25">
      <c r="Q24944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Feuil2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CUNY Benjamin (FR - IE Charbonnieres)</dc:creator>
  <cp:lastModifiedBy>CUNY Benjamin (FR - IE Charbonnieres)</cp:lastModifiedBy>
  <dcterms:created xsi:type="dcterms:W3CDTF">2019-12-27T07:30:15Z</dcterms:created>
  <dcterms:modified xsi:type="dcterms:W3CDTF">2019-12-27T07:32:33Z</dcterms:modified>
</cp:coreProperties>
</file>