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\U554214\Dépenses\docinfo\"/>
    </mc:Choice>
  </mc:AlternateContent>
  <bookViews>
    <workbookView xWindow="0" yWindow="0" windowWidth="28800" windowHeight="13725" activeTab="1"/>
  </bookViews>
  <sheets>
    <sheet name="Bilan" sheetId="3" r:id="rId1"/>
    <sheet name="RT ATTENDU BILAN" sheetId="4" r:id="rId2"/>
    <sheet name="DATA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2" i="2"/>
</calcChain>
</file>

<file path=xl/sharedStrings.xml><?xml version="1.0" encoding="utf-8"?>
<sst xmlns="http://schemas.openxmlformats.org/spreadsheetml/2006/main" count="115" uniqueCount="30">
  <si>
    <t>CA</t>
  </si>
  <si>
    <t>Atelier / Année ENG</t>
  </si>
  <si>
    <t>TOTAL</t>
  </si>
  <si>
    <t>PRY N-1</t>
  </si>
  <si>
    <t>PRY N</t>
  </si>
  <si>
    <t>ONL N-1</t>
  </si>
  <si>
    <t>ONL N</t>
  </si>
  <si>
    <t>XXXXX M1</t>
  </si>
  <si>
    <t>XXXXXX(cumulé)</t>
  </si>
  <si>
    <t>YYYYYYY</t>
  </si>
  <si>
    <t>VVVVVV</t>
  </si>
  <si>
    <t>ABC23</t>
  </si>
  <si>
    <t>ABC56</t>
  </si>
  <si>
    <t>ABC45</t>
  </si>
  <si>
    <t>ABC87</t>
  </si>
  <si>
    <t xml:space="preserve">Vérif </t>
  </si>
  <si>
    <t>AUTRES</t>
  </si>
  <si>
    <t>date</t>
  </si>
  <si>
    <t>ca</t>
  </si>
  <si>
    <t>montants</t>
  </si>
  <si>
    <t>TOTAL RAJOUTE POUR FAIRE TOURNER LA MACRO</t>
  </si>
  <si>
    <t>ABC46</t>
  </si>
  <si>
    <t>ABC47</t>
  </si>
  <si>
    <t>ABC48</t>
  </si>
  <si>
    <t>ABC49</t>
  </si>
  <si>
    <t>ABC50</t>
  </si>
  <si>
    <t>ABC51</t>
  </si>
  <si>
    <t>ABC52</t>
  </si>
  <si>
    <t>Commentaires :</t>
  </si>
  <si>
    <t>Je souhaite récuperer le CA/LA DATE/ LES MONTANTS POSITFS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</si>
</sst>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2" borderId="1" xfId="0" applyNumberFormat="1" applyFill="1" applyBorder="1"/>
    <xf numFmtId="14" fontId="0" fillId="2" borderId="2" xfId="0" applyNumberFormat="1" applyFill="1" applyBorder="1"/>
    <xf numFmtId="14" fontId="0" fillId="2" borderId="0" xfId="0" applyNumberFormat="1" applyFill="1"/>
    <xf numFmtId="0" fontId="0" fillId="2" borderId="0" xfId="0" applyFill="1"/>
    <xf numFmtId="0" fontId="0" fillId="3" borderId="0" xfId="0" applyFill="1"/>
    <xf numFmtId="0" fontId="2" fillId="0" borderId="0" xfId="0" applyFont="1" applyFill="1"/>
    <xf numFmtId="0" fontId="0" fillId="0" borderId="0" xfId="0" applyFill="1"/>
    <xf numFmtId="14" fontId="2" fillId="0" borderId="2" xfId="0" applyNumberFormat="1" applyFont="1" applyFill="1" applyBorder="1"/>
    <xf numFmtId="0" fontId="2" fillId="0" borderId="0" xfId="0" applyFont="1" applyFill="1" applyAlignment="1">
      <alignment horizontal="left"/>
    </xf>
    <xf numFmtId="14" fontId="0" fillId="0" borderId="0" xfId="0" applyNumberFormat="1"/>
    <xf numFmtId="0" fontId="1" fillId="0" borderId="0" xfId="0" applyFont="1"/>
    <xf numFmtId="0" fontId="3" fillId="0" borderId="0" xfId="0" applyFont="1"/>
    <xf numFmtId="14" fontId="1" fillId="0" borderId="0" xfId="0" applyNumberFormat="1" applyFont="1"/>
    <xf numFmtId="14" fontId="0" fillId="4" borderId="0" xfId="0" applyNumberForma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1</xdr:row>
          <xdr:rowOff>76200</xdr:rowOff>
        </xdr:from>
        <xdr:to>
          <xdr:col>11</xdr:col>
          <xdr:colOff>28575</xdr:colOff>
          <xdr:row>5</xdr:row>
          <xdr:rowOff>66675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MACRO FORUM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sqref="A1:C9"/>
    </sheetView>
  </sheetViews>
  <sheetFormatPr baseColWidth="10" defaultRowHeight="15" x14ac:dyDescent="0.25"/>
  <cols>
    <col min="1" max="1" width="11.42578125" style="10"/>
  </cols>
  <sheetData>
    <row r="1" spans="1:3" x14ac:dyDescent="0.25">
      <c r="A1" s="13" t="s">
        <v>17</v>
      </c>
      <c r="B1" s="11" t="s">
        <v>18</v>
      </c>
      <c r="C1" s="11" t="s">
        <v>19</v>
      </c>
    </row>
    <row r="2" spans="1:3" x14ac:dyDescent="0.25">
      <c r="A2" s="14">
        <v>1</v>
      </c>
      <c r="B2" s="15" t="s">
        <v>13</v>
      </c>
      <c r="C2" s="15">
        <v>45</v>
      </c>
    </row>
    <row r="3" spans="1:3" x14ac:dyDescent="0.25">
      <c r="A3" s="14">
        <v>1</v>
      </c>
      <c r="B3" s="15" t="s">
        <v>21</v>
      </c>
      <c r="C3" s="15">
        <v>56</v>
      </c>
    </row>
    <row r="4" spans="1:3" x14ac:dyDescent="0.25">
      <c r="A4" s="14">
        <v>1</v>
      </c>
      <c r="B4" s="15" t="s">
        <v>22</v>
      </c>
      <c r="C4" s="15"/>
    </row>
    <row r="5" spans="1:3" x14ac:dyDescent="0.25">
      <c r="A5" s="14">
        <v>1</v>
      </c>
      <c r="B5" s="15" t="s">
        <v>23</v>
      </c>
      <c r="C5" s="15">
        <v>78</v>
      </c>
    </row>
    <row r="6" spans="1:3" x14ac:dyDescent="0.25">
      <c r="A6" s="14">
        <v>1</v>
      </c>
      <c r="B6" s="15" t="s">
        <v>24</v>
      </c>
      <c r="C6" s="15"/>
    </row>
    <row r="7" spans="1:3" x14ac:dyDescent="0.25">
      <c r="A7" s="14">
        <v>1</v>
      </c>
      <c r="B7" s="15" t="s">
        <v>25</v>
      </c>
      <c r="C7" s="15">
        <v>90</v>
      </c>
    </row>
    <row r="8" spans="1:3" x14ac:dyDescent="0.25">
      <c r="A8" s="14">
        <v>1</v>
      </c>
      <c r="B8" s="15" t="s">
        <v>26</v>
      </c>
      <c r="C8" s="15">
        <v>89</v>
      </c>
    </row>
    <row r="9" spans="1:3" x14ac:dyDescent="0.25">
      <c r="A9" s="14">
        <v>1</v>
      </c>
      <c r="B9" s="15" t="s">
        <v>27</v>
      </c>
      <c r="C9" s="15">
        <v>90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ORUM">
                <anchor moveWithCells="1" sizeWithCells="1">
                  <from>
                    <xdr:col>7</xdr:col>
                    <xdr:colOff>542925</xdr:colOff>
                    <xdr:row>1</xdr:row>
                    <xdr:rowOff>76200</xdr:rowOff>
                  </from>
                  <to>
                    <xdr:col>11</xdr:col>
                    <xdr:colOff>28575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59"/>
  <sheetViews>
    <sheetView tabSelected="1" zoomScale="97" zoomScaleNormal="115" workbookViewId="0">
      <selection activeCell="F17" sqref="F17"/>
    </sheetView>
  </sheetViews>
  <sheetFormatPr baseColWidth="10" defaultRowHeight="15" x14ac:dyDescent="0.25"/>
  <sheetData>
    <row r="1" spans="1:10" x14ac:dyDescent="0.25">
      <c r="A1" s="13" t="s">
        <v>17</v>
      </c>
      <c r="B1" s="11" t="s">
        <v>18</v>
      </c>
      <c r="C1" s="11" t="s">
        <v>19</v>
      </c>
    </row>
    <row r="2" spans="1:10" x14ac:dyDescent="0.25">
      <c r="A2" s="14">
        <v>1</v>
      </c>
      <c r="B2" s="15" t="s">
        <v>13</v>
      </c>
      <c r="C2" s="15">
        <v>45</v>
      </c>
    </row>
    <row r="3" spans="1:10" x14ac:dyDescent="0.25">
      <c r="A3" s="14">
        <v>1</v>
      </c>
      <c r="B3" s="15" t="s">
        <v>21</v>
      </c>
      <c r="C3" s="15">
        <v>56</v>
      </c>
      <c r="F3" s="16" t="s">
        <v>28</v>
      </c>
      <c r="G3" s="16"/>
      <c r="H3" s="16"/>
      <c r="I3" s="16"/>
      <c r="J3" s="16"/>
    </row>
    <row r="4" spans="1:10" x14ac:dyDescent="0.25">
      <c r="A4" s="14">
        <v>1</v>
      </c>
      <c r="B4" s="15" t="s">
        <v>22</v>
      </c>
      <c r="C4" s="15"/>
      <c r="F4" s="16" t="s">
        <v>29</v>
      </c>
      <c r="G4" s="16"/>
      <c r="H4" s="16"/>
      <c r="I4" s="16"/>
      <c r="J4" s="16"/>
    </row>
    <row r="5" spans="1:10" x14ac:dyDescent="0.25">
      <c r="A5" s="14">
        <v>1</v>
      </c>
      <c r="B5" s="15" t="s">
        <v>23</v>
      </c>
      <c r="C5" s="15">
        <v>78</v>
      </c>
      <c r="F5" s="16"/>
      <c r="G5" s="16"/>
      <c r="H5" s="16"/>
      <c r="I5" s="16"/>
      <c r="J5" s="16"/>
    </row>
    <row r="6" spans="1:10" x14ac:dyDescent="0.25">
      <c r="A6" s="14">
        <v>1</v>
      </c>
      <c r="B6" s="15" t="s">
        <v>24</v>
      </c>
      <c r="C6" s="15"/>
      <c r="F6" s="16"/>
      <c r="G6" s="16"/>
      <c r="H6" s="16"/>
      <c r="I6" s="16"/>
      <c r="J6" s="16"/>
    </row>
    <row r="7" spans="1:10" x14ac:dyDescent="0.25">
      <c r="A7" s="14">
        <v>1</v>
      </c>
      <c r="B7" s="15" t="s">
        <v>25</v>
      </c>
      <c r="C7" s="15">
        <v>90</v>
      </c>
      <c r="F7" s="16"/>
      <c r="G7" s="16"/>
      <c r="H7" s="16"/>
      <c r="I7" s="16"/>
      <c r="J7" s="16"/>
    </row>
    <row r="8" spans="1:10" x14ac:dyDescent="0.25">
      <c r="A8" s="14">
        <v>1</v>
      </c>
      <c r="B8" s="15" t="s">
        <v>26</v>
      </c>
      <c r="C8" s="15">
        <v>89</v>
      </c>
      <c r="F8" s="16"/>
      <c r="G8" s="16"/>
      <c r="H8" s="16"/>
      <c r="I8" s="16"/>
      <c r="J8" s="16"/>
    </row>
    <row r="9" spans="1:10" x14ac:dyDescent="0.25">
      <c r="A9" s="14">
        <v>1</v>
      </c>
      <c r="B9" s="15" t="s">
        <v>27</v>
      </c>
      <c r="C9" s="15">
        <v>90</v>
      </c>
      <c r="F9" s="16"/>
      <c r="G9" s="16"/>
      <c r="H9" s="16"/>
      <c r="I9" s="16"/>
      <c r="J9" s="16"/>
    </row>
    <row r="10" spans="1:10" x14ac:dyDescent="0.25">
      <c r="A10" s="3">
        <v>43466</v>
      </c>
      <c r="B10" s="4" t="s">
        <v>11</v>
      </c>
      <c r="C10" s="4">
        <v>11.367050000000001</v>
      </c>
    </row>
    <row r="11" spans="1:10" x14ac:dyDescent="0.25">
      <c r="A11" s="3">
        <v>43497</v>
      </c>
      <c r="B11" s="4" t="s">
        <v>11</v>
      </c>
      <c r="C11" s="4">
        <v>1.2350000000000001</v>
      </c>
    </row>
    <row r="12" spans="1:10" x14ac:dyDescent="0.25">
      <c r="A12" s="3">
        <v>43525</v>
      </c>
      <c r="B12" s="4" t="s">
        <v>11</v>
      </c>
      <c r="C12" s="4">
        <v>2.0510999999999999</v>
      </c>
    </row>
    <row r="13" spans="1:10" x14ac:dyDescent="0.25">
      <c r="A13" s="3">
        <v>43556</v>
      </c>
      <c r="B13" s="4" t="s">
        <v>11</v>
      </c>
      <c r="C13" s="4">
        <v>4.9957500000000001</v>
      </c>
    </row>
    <row r="14" spans="1:10" x14ac:dyDescent="0.25">
      <c r="A14" s="3">
        <v>43586</v>
      </c>
      <c r="B14" s="4" t="s">
        <v>11</v>
      </c>
      <c r="C14" s="4">
        <v>9.572239999999999</v>
      </c>
    </row>
    <row r="15" spans="1:10" x14ac:dyDescent="0.25">
      <c r="A15" s="3">
        <v>43617</v>
      </c>
      <c r="B15" s="4" t="s">
        <v>11</v>
      </c>
      <c r="C15" s="4">
        <v>6.3000000000000003E-4</v>
      </c>
    </row>
    <row r="16" spans="1:10" x14ac:dyDescent="0.25">
      <c r="A16" s="3">
        <v>43647</v>
      </c>
      <c r="B16" s="4" t="s">
        <v>11</v>
      </c>
      <c r="C16" s="4">
        <v>9.6189500000000017</v>
      </c>
    </row>
    <row r="17" spans="1:3" x14ac:dyDescent="0.25">
      <c r="A17" s="3">
        <v>43678</v>
      </c>
      <c r="B17" s="4" t="s">
        <v>11</v>
      </c>
      <c r="C17" s="4">
        <v>1.7136</v>
      </c>
    </row>
    <row r="18" spans="1:3" x14ac:dyDescent="0.25">
      <c r="A18" s="3">
        <v>43709</v>
      </c>
      <c r="B18" s="4" t="s">
        <v>11</v>
      </c>
      <c r="C18" s="4">
        <v>14.83713</v>
      </c>
    </row>
    <row r="19" spans="1:3" x14ac:dyDescent="0.25">
      <c r="A19" s="3">
        <v>43739</v>
      </c>
      <c r="B19" s="4" t="s">
        <v>11</v>
      </c>
      <c r="C19" s="4">
        <v>101.82769999999999</v>
      </c>
    </row>
    <row r="20" spans="1:3" x14ac:dyDescent="0.25">
      <c r="A20" s="3">
        <v>43770</v>
      </c>
      <c r="B20" s="4" t="s">
        <v>11</v>
      </c>
      <c r="C20" s="4">
        <v>15.589999999999998</v>
      </c>
    </row>
    <row r="21" spans="1:3" x14ac:dyDescent="0.25">
      <c r="A21" s="3">
        <v>43800</v>
      </c>
      <c r="B21" s="4" t="s">
        <v>11</v>
      </c>
      <c r="C21" s="4">
        <v>18.685000000000002</v>
      </c>
    </row>
    <row r="22" spans="1:3" x14ac:dyDescent="0.25">
      <c r="A22" s="3">
        <v>43831</v>
      </c>
      <c r="B22" s="4" t="s">
        <v>11</v>
      </c>
      <c r="C22" s="4">
        <v>15.600999999999999</v>
      </c>
    </row>
    <row r="23" spans="1:3" x14ac:dyDescent="0.25">
      <c r="A23" s="3">
        <v>43862</v>
      </c>
      <c r="B23" s="4" t="s">
        <v>11</v>
      </c>
      <c r="C23" s="4">
        <v>61.698999999999998</v>
      </c>
    </row>
    <row r="24" spans="1:3" x14ac:dyDescent="0.25">
      <c r="A24" s="3">
        <v>43922</v>
      </c>
      <c r="B24" s="4" t="s">
        <v>11</v>
      </c>
      <c r="C24" s="4">
        <v>24.114999999999998</v>
      </c>
    </row>
    <row r="25" spans="1:3" x14ac:dyDescent="0.25">
      <c r="A25" s="3">
        <v>43952</v>
      </c>
      <c r="B25" s="4" t="s">
        <v>11</v>
      </c>
      <c r="C25" s="4">
        <v>2.85</v>
      </c>
    </row>
    <row r="26" spans="1:3" x14ac:dyDescent="0.25">
      <c r="A26" s="3">
        <v>43983</v>
      </c>
      <c r="B26" s="4" t="s">
        <v>11</v>
      </c>
      <c r="C26" s="4">
        <v>47.621000000000002</v>
      </c>
    </row>
    <row r="27" spans="1:3" x14ac:dyDescent="0.25">
      <c r="A27" s="3">
        <v>44013</v>
      </c>
      <c r="B27" s="4" t="s">
        <v>11</v>
      </c>
      <c r="C27" s="4">
        <v>10</v>
      </c>
    </row>
    <row r="28" spans="1:3" x14ac:dyDescent="0.25">
      <c r="A28" s="3">
        <v>44044</v>
      </c>
      <c r="B28" s="4" t="s">
        <v>11</v>
      </c>
      <c r="C28" s="4">
        <v>10</v>
      </c>
    </row>
    <row r="29" spans="1:3" x14ac:dyDescent="0.25">
      <c r="A29" s="3">
        <v>43466</v>
      </c>
      <c r="B29" s="4" t="s">
        <v>12</v>
      </c>
      <c r="C29" s="4">
        <v>145.29488000000001</v>
      </c>
    </row>
    <row r="30" spans="1:3" x14ac:dyDescent="0.25">
      <c r="A30" s="3">
        <v>43497</v>
      </c>
      <c r="B30" s="4" t="s">
        <v>12</v>
      </c>
      <c r="C30" s="4">
        <v>7.8079999999999998</v>
      </c>
    </row>
    <row r="31" spans="1:3" x14ac:dyDescent="0.25">
      <c r="A31" s="3">
        <v>43525</v>
      </c>
      <c r="B31" s="4" t="s">
        <v>12</v>
      </c>
      <c r="C31" s="4">
        <v>79.569270000000017</v>
      </c>
    </row>
    <row r="32" spans="1:3" x14ac:dyDescent="0.25">
      <c r="A32" s="3">
        <v>43556</v>
      </c>
      <c r="B32" s="4" t="s">
        <v>12</v>
      </c>
      <c r="C32" s="4">
        <v>62.656100000000009</v>
      </c>
    </row>
    <row r="33" spans="1:3" x14ac:dyDescent="0.25">
      <c r="A33" s="3">
        <v>43586</v>
      </c>
      <c r="B33" s="4" t="s">
        <v>12</v>
      </c>
      <c r="C33" s="4">
        <v>24.073639999999997</v>
      </c>
    </row>
    <row r="34" spans="1:3" x14ac:dyDescent="0.25">
      <c r="A34" s="3">
        <v>43617</v>
      </c>
      <c r="B34" s="4" t="s">
        <v>12</v>
      </c>
      <c r="C34" s="4">
        <v>29.752030000000001</v>
      </c>
    </row>
    <row r="35" spans="1:3" x14ac:dyDescent="0.25">
      <c r="A35" s="3">
        <v>43647</v>
      </c>
      <c r="B35" s="4" t="s">
        <v>12</v>
      </c>
      <c r="C35" s="4">
        <v>45.774979999999999</v>
      </c>
    </row>
    <row r="36" spans="1:3" x14ac:dyDescent="0.25">
      <c r="A36" s="3">
        <v>43678</v>
      </c>
      <c r="B36" s="4" t="s">
        <v>12</v>
      </c>
      <c r="C36" s="4">
        <v>6.0000000000000002E-5</v>
      </c>
    </row>
    <row r="37" spans="1:3" x14ac:dyDescent="0.25">
      <c r="A37" s="3">
        <v>43709</v>
      </c>
      <c r="B37" s="4" t="s">
        <v>12</v>
      </c>
      <c r="C37" s="4">
        <v>241.029</v>
      </c>
    </row>
    <row r="38" spans="1:3" x14ac:dyDescent="0.25">
      <c r="A38" s="3">
        <v>43739</v>
      </c>
      <c r="B38" s="4" t="s">
        <v>12</v>
      </c>
      <c r="C38" s="4">
        <v>80.002660000000006</v>
      </c>
    </row>
    <row r="39" spans="1:3" x14ac:dyDescent="0.25">
      <c r="A39" s="3">
        <v>43770</v>
      </c>
      <c r="B39" s="4" t="s">
        <v>12</v>
      </c>
      <c r="C39" s="4">
        <v>46.238999999999997</v>
      </c>
    </row>
    <row r="40" spans="1:3" x14ac:dyDescent="0.25">
      <c r="A40" s="3">
        <v>43800</v>
      </c>
      <c r="B40" s="4" t="s">
        <v>12</v>
      </c>
      <c r="C40" s="4">
        <v>3.76</v>
      </c>
    </row>
    <row r="41" spans="1:3" x14ac:dyDescent="0.25">
      <c r="A41" s="3">
        <v>43466</v>
      </c>
      <c r="B41" s="4" t="s">
        <v>14</v>
      </c>
      <c r="C41" s="4">
        <v>11.367050000000001</v>
      </c>
    </row>
    <row r="42" spans="1:3" x14ac:dyDescent="0.25">
      <c r="A42" s="3">
        <v>43497</v>
      </c>
      <c r="B42" s="4" t="s">
        <v>14</v>
      </c>
      <c r="C42" s="4">
        <v>1.2350000000000001</v>
      </c>
    </row>
    <row r="43" spans="1:3" x14ac:dyDescent="0.25">
      <c r="A43" s="3">
        <v>43525</v>
      </c>
      <c r="B43" s="4" t="s">
        <v>14</v>
      </c>
      <c r="C43" s="4">
        <v>2.0510999999999999</v>
      </c>
    </row>
    <row r="44" spans="1:3" x14ac:dyDescent="0.25">
      <c r="A44" s="3">
        <v>43556</v>
      </c>
      <c r="B44" s="4" t="s">
        <v>14</v>
      </c>
      <c r="C44" s="4">
        <v>4.9957500000000001</v>
      </c>
    </row>
    <row r="45" spans="1:3" x14ac:dyDescent="0.25">
      <c r="A45" s="3">
        <v>43586</v>
      </c>
      <c r="B45" s="4" t="s">
        <v>14</v>
      </c>
      <c r="C45" s="4">
        <v>9.572239999999999</v>
      </c>
    </row>
    <row r="46" spans="1:3" x14ac:dyDescent="0.25">
      <c r="A46" s="3">
        <v>43617</v>
      </c>
      <c r="B46" s="4" t="s">
        <v>14</v>
      </c>
      <c r="C46" s="4">
        <v>6.3000000000000003E-4</v>
      </c>
    </row>
    <row r="47" spans="1:3" x14ac:dyDescent="0.25">
      <c r="A47" s="3">
        <v>43647</v>
      </c>
      <c r="B47" s="4" t="s">
        <v>14</v>
      </c>
      <c r="C47" s="4">
        <v>9.6189500000000017</v>
      </c>
    </row>
    <row r="48" spans="1:3" x14ac:dyDescent="0.25">
      <c r="A48" s="3">
        <v>43678</v>
      </c>
      <c r="B48" s="4" t="s">
        <v>14</v>
      </c>
      <c r="C48" s="4">
        <v>1.7136</v>
      </c>
    </row>
    <row r="49" spans="1:3" x14ac:dyDescent="0.25">
      <c r="A49" s="3">
        <v>43709</v>
      </c>
      <c r="B49" s="4" t="s">
        <v>14</v>
      </c>
      <c r="C49" s="4">
        <v>14.83713</v>
      </c>
    </row>
    <row r="50" spans="1:3" x14ac:dyDescent="0.25">
      <c r="A50" s="3">
        <v>43739</v>
      </c>
      <c r="B50" s="4" t="s">
        <v>14</v>
      </c>
      <c r="C50" s="4">
        <v>101.82769999999999</v>
      </c>
    </row>
    <row r="51" spans="1:3" x14ac:dyDescent="0.25">
      <c r="A51" s="3">
        <v>43770</v>
      </c>
      <c r="B51" s="4" t="s">
        <v>14</v>
      </c>
      <c r="C51" s="4">
        <v>15.589999999999998</v>
      </c>
    </row>
    <row r="52" spans="1:3" x14ac:dyDescent="0.25">
      <c r="A52" s="3">
        <v>43800</v>
      </c>
      <c r="B52" s="4" t="s">
        <v>14</v>
      </c>
      <c r="C52" s="4">
        <v>18.685000000000002</v>
      </c>
    </row>
    <row r="53" spans="1:3" x14ac:dyDescent="0.25">
      <c r="A53" s="3">
        <v>43831</v>
      </c>
      <c r="B53" s="4" t="s">
        <v>14</v>
      </c>
      <c r="C53" s="5">
        <v>15.600999999999999</v>
      </c>
    </row>
    <row r="54" spans="1:3" x14ac:dyDescent="0.25">
      <c r="A54" s="3">
        <v>43862</v>
      </c>
      <c r="B54" s="4" t="s">
        <v>14</v>
      </c>
      <c r="C54" s="5">
        <v>61.698999999999998</v>
      </c>
    </row>
    <row r="55" spans="1:3" x14ac:dyDescent="0.25">
      <c r="A55" s="3">
        <v>43922</v>
      </c>
      <c r="B55" s="4" t="s">
        <v>14</v>
      </c>
      <c r="C55" s="5">
        <v>24.114999999999998</v>
      </c>
    </row>
    <row r="56" spans="1:3" x14ac:dyDescent="0.25">
      <c r="A56" s="3">
        <v>43952</v>
      </c>
      <c r="B56" s="4" t="s">
        <v>14</v>
      </c>
      <c r="C56" s="5">
        <v>2.85</v>
      </c>
    </row>
    <row r="57" spans="1:3" x14ac:dyDescent="0.25">
      <c r="A57" s="3">
        <v>43983</v>
      </c>
      <c r="B57" s="4" t="s">
        <v>14</v>
      </c>
      <c r="C57" s="5">
        <v>47.621000000000002</v>
      </c>
    </row>
    <row r="58" spans="1:3" x14ac:dyDescent="0.25">
      <c r="A58" s="3">
        <v>44013</v>
      </c>
      <c r="B58" s="4" t="s">
        <v>14</v>
      </c>
      <c r="C58" s="5">
        <v>10</v>
      </c>
    </row>
    <row r="59" spans="1:3" x14ac:dyDescent="0.25">
      <c r="A59" s="3">
        <v>44044</v>
      </c>
      <c r="B59" s="4" t="s">
        <v>14</v>
      </c>
      <c r="C59" s="5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3"/>
  <sheetViews>
    <sheetView zoomScale="96" workbookViewId="0">
      <selection activeCell="A2" sqref="A2"/>
    </sheetView>
  </sheetViews>
  <sheetFormatPr baseColWidth="10" defaultRowHeight="15" x14ac:dyDescent="0.25"/>
  <cols>
    <col min="2" max="3" width="11.42578125" style="7"/>
    <col min="16" max="16" width="11" style="6" bestFit="1" customWidth="1"/>
    <col min="29" max="29" width="11.42578125" style="6"/>
    <col min="30" max="30" width="11.42578125" style="12"/>
  </cols>
  <sheetData>
    <row r="1" spans="1:30" x14ac:dyDescent="0.25">
      <c r="A1" t="s">
        <v>0</v>
      </c>
      <c r="B1" s="7" t="s">
        <v>1</v>
      </c>
      <c r="D1" s="1">
        <v>43466</v>
      </c>
      <c r="E1" s="2">
        <v>43497</v>
      </c>
      <c r="F1" s="2">
        <v>43525</v>
      </c>
      <c r="G1" s="2">
        <v>43556</v>
      </c>
      <c r="H1" s="2">
        <v>43586</v>
      </c>
      <c r="I1" s="2">
        <v>43617</v>
      </c>
      <c r="J1" s="2">
        <v>43647</v>
      </c>
      <c r="K1" s="2">
        <v>43678</v>
      </c>
      <c r="L1" s="2">
        <v>43709</v>
      </c>
      <c r="M1" s="2">
        <v>43739</v>
      </c>
      <c r="N1" s="2">
        <v>43770</v>
      </c>
      <c r="O1" s="2">
        <v>43800</v>
      </c>
      <c r="P1" s="8" t="s">
        <v>2</v>
      </c>
      <c r="Q1" s="3">
        <v>43831</v>
      </c>
      <c r="R1" s="3">
        <v>43862</v>
      </c>
      <c r="S1" s="3">
        <v>43891</v>
      </c>
      <c r="T1" s="3">
        <v>43922</v>
      </c>
      <c r="U1" s="3">
        <v>43952</v>
      </c>
      <c r="V1" s="3">
        <v>43983</v>
      </c>
      <c r="W1" s="3">
        <v>44013</v>
      </c>
      <c r="X1" s="3">
        <v>44044</v>
      </c>
      <c r="Y1" s="3">
        <v>44075</v>
      </c>
      <c r="Z1" s="3">
        <v>44105</v>
      </c>
      <c r="AA1" s="3">
        <v>44136</v>
      </c>
      <c r="AB1" s="3">
        <v>44166</v>
      </c>
      <c r="AC1" s="9" t="s">
        <v>2</v>
      </c>
      <c r="AD1" s="12" t="s">
        <v>20</v>
      </c>
    </row>
    <row r="2" spans="1:30" x14ac:dyDescent="0.25">
      <c r="A2" t="s">
        <v>7</v>
      </c>
      <c r="D2">
        <v>387</v>
      </c>
      <c r="E2">
        <v>155</v>
      </c>
      <c r="F2">
        <v>486</v>
      </c>
      <c r="G2">
        <v>804</v>
      </c>
      <c r="H2">
        <v>480</v>
      </c>
      <c r="I2">
        <v>359</v>
      </c>
      <c r="J2">
        <v>470</v>
      </c>
      <c r="K2">
        <v>140</v>
      </c>
      <c r="L2">
        <v>565</v>
      </c>
      <c r="M2">
        <v>474</v>
      </c>
      <c r="N2">
        <v>477</v>
      </c>
      <c r="O2">
        <v>608</v>
      </c>
      <c r="P2" s="6">
        <v>5405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 s="6">
        <v>0</v>
      </c>
      <c r="AD2" s="12">
        <f>SUM(D2:AC2)</f>
        <v>10810</v>
      </c>
    </row>
    <row r="3" spans="1:30" x14ac:dyDescent="0.25">
      <c r="A3" t="s">
        <v>8</v>
      </c>
      <c r="D3">
        <v>387</v>
      </c>
      <c r="E3">
        <v>542</v>
      </c>
      <c r="F3">
        <v>1028</v>
      </c>
      <c r="G3">
        <v>1832</v>
      </c>
      <c r="H3">
        <v>2312</v>
      </c>
      <c r="I3">
        <v>2671</v>
      </c>
      <c r="J3">
        <v>3141</v>
      </c>
      <c r="K3">
        <v>3281</v>
      </c>
      <c r="L3">
        <v>3846</v>
      </c>
      <c r="M3">
        <v>4320</v>
      </c>
      <c r="N3">
        <v>4797</v>
      </c>
      <c r="O3">
        <v>5405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 s="6">
        <v>0</v>
      </c>
      <c r="AD3" s="12">
        <f t="shared" ref="AD3:AD33" si="0">SUM(D3:AC3)</f>
        <v>33562</v>
      </c>
    </row>
    <row r="4" spans="1:30" x14ac:dyDescent="0.25">
      <c r="A4" t="s">
        <v>9</v>
      </c>
      <c r="D4">
        <v>347.37112999999999</v>
      </c>
      <c r="E4">
        <v>36.357759999999999</v>
      </c>
      <c r="F4">
        <v>205.75274000000002</v>
      </c>
      <c r="G4">
        <v>88.994010000000017</v>
      </c>
      <c r="H4">
        <v>117.99145</v>
      </c>
      <c r="I4">
        <v>144.59802999999997</v>
      </c>
      <c r="J4">
        <v>402.24802</v>
      </c>
      <c r="K4">
        <v>-11.731340000000001</v>
      </c>
      <c r="L4">
        <v>632.23601999999994</v>
      </c>
      <c r="M4">
        <v>18.61</v>
      </c>
      <c r="N4">
        <v>312.87567000000007</v>
      </c>
      <c r="O4">
        <v>283.59699999999998</v>
      </c>
      <c r="P4" s="6">
        <v>2578.90049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 s="6">
        <v>0</v>
      </c>
      <c r="AD4" s="12">
        <f t="shared" si="0"/>
        <v>5157.80098</v>
      </c>
    </row>
    <row r="5" spans="1:30" x14ac:dyDescent="0.25">
      <c r="A5" t="s">
        <v>10</v>
      </c>
      <c r="D5">
        <v>347.37112999999999</v>
      </c>
      <c r="E5">
        <v>383.72888999999998</v>
      </c>
      <c r="F5">
        <v>589.48163</v>
      </c>
      <c r="G5">
        <v>678.47564</v>
      </c>
      <c r="H5">
        <v>796.46708999999998</v>
      </c>
      <c r="I5">
        <v>941.06511999999998</v>
      </c>
      <c r="J5">
        <v>1343.31314</v>
      </c>
      <c r="K5">
        <v>1331.5817999999999</v>
      </c>
      <c r="L5">
        <v>1963.8178199999998</v>
      </c>
      <c r="M5">
        <v>1982.4278199999997</v>
      </c>
      <c r="N5">
        <v>2295.3034899999998</v>
      </c>
      <c r="O5">
        <v>2578.90049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 s="6">
        <v>0</v>
      </c>
      <c r="AD5" s="12">
        <f t="shared" si="0"/>
        <v>15231.93406</v>
      </c>
    </row>
    <row r="6" spans="1:30" x14ac:dyDescent="0.25">
      <c r="A6" s="4" t="s">
        <v>11</v>
      </c>
      <c r="B6" s="6" t="s">
        <v>2</v>
      </c>
      <c r="D6" s="5">
        <v>11.367050000000001</v>
      </c>
      <c r="E6" s="5">
        <v>1.2350000000000001</v>
      </c>
      <c r="F6" s="5">
        <v>2.0510999999999999</v>
      </c>
      <c r="G6" s="5">
        <v>4.9957500000000001</v>
      </c>
      <c r="H6" s="5">
        <v>9.572239999999999</v>
      </c>
      <c r="I6" s="5">
        <v>6.3000000000000003E-4</v>
      </c>
      <c r="J6" s="5">
        <v>9.6189500000000017</v>
      </c>
      <c r="K6" s="5">
        <v>1.7136</v>
      </c>
      <c r="L6" s="5">
        <v>14.83713</v>
      </c>
      <c r="M6" s="5">
        <v>101.82769999999999</v>
      </c>
      <c r="N6" s="5">
        <v>15.589999999999998</v>
      </c>
      <c r="O6" s="5">
        <v>18.685000000000002</v>
      </c>
      <c r="P6" s="6">
        <v>191.49415000000002</v>
      </c>
      <c r="Q6" s="5">
        <v>15.600999999999999</v>
      </c>
      <c r="R6" s="5">
        <v>61.698999999999998</v>
      </c>
      <c r="S6" s="5">
        <v>0</v>
      </c>
      <c r="T6" s="5">
        <v>24.114999999999998</v>
      </c>
      <c r="U6" s="5">
        <v>2.85</v>
      </c>
      <c r="V6" s="5">
        <v>47.621000000000002</v>
      </c>
      <c r="W6" s="5">
        <v>10</v>
      </c>
      <c r="X6" s="5">
        <v>10</v>
      </c>
      <c r="Y6" s="5">
        <v>0</v>
      </c>
      <c r="Z6" s="5">
        <v>0</v>
      </c>
      <c r="AA6" s="5">
        <v>0</v>
      </c>
      <c r="AB6" s="5">
        <v>0</v>
      </c>
      <c r="AC6" s="6">
        <v>171.886</v>
      </c>
      <c r="AD6" s="12">
        <f t="shared" si="0"/>
        <v>726.76030000000003</v>
      </c>
    </row>
    <row r="7" spans="1:30" x14ac:dyDescent="0.25">
      <c r="B7" s="7" t="s">
        <v>15</v>
      </c>
      <c r="D7">
        <v>11.367050000000001</v>
      </c>
      <c r="E7">
        <v>1.2350000000000001</v>
      </c>
      <c r="F7">
        <v>2.0510999999999999</v>
      </c>
      <c r="G7">
        <v>4.9957500000000001</v>
      </c>
      <c r="H7">
        <v>9.572239999999999</v>
      </c>
      <c r="I7">
        <v>6.3000000000000003E-4</v>
      </c>
      <c r="J7">
        <v>9.6189500000000017</v>
      </c>
      <c r="K7">
        <v>1.7136</v>
      </c>
      <c r="L7">
        <v>14.83713</v>
      </c>
      <c r="M7">
        <v>101.82769999999999</v>
      </c>
      <c r="N7">
        <v>5.84</v>
      </c>
      <c r="O7">
        <v>0</v>
      </c>
      <c r="P7" s="6">
        <v>163.05915000000002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 s="6">
        <v>0</v>
      </c>
      <c r="AD7" s="12">
        <f t="shared" si="0"/>
        <v>326.11830000000003</v>
      </c>
    </row>
    <row r="8" spans="1:30" x14ac:dyDescent="0.25">
      <c r="B8" s="7" t="s">
        <v>3</v>
      </c>
      <c r="D8">
        <v>6.6020000000000003</v>
      </c>
      <c r="E8">
        <v>0</v>
      </c>
      <c r="F8">
        <v>0</v>
      </c>
      <c r="G8">
        <v>4.8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 s="6">
        <v>11.402000000000001</v>
      </c>
      <c r="Q8">
        <v>15.600999999999999</v>
      </c>
      <c r="R8">
        <v>61.698999999999998</v>
      </c>
      <c r="S8">
        <v>0</v>
      </c>
      <c r="T8">
        <v>24.114999999999998</v>
      </c>
      <c r="U8">
        <v>2.85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 s="6">
        <v>104.26499999999999</v>
      </c>
      <c r="AD8" s="12">
        <f t="shared" si="0"/>
        <v>231.33399999999997</v>
      </c>
    </row>
    <row r="9" spans="1:30" x14ac:dyDescent="0.25">
      <c r="B9" s="7" t="s">
        <v>4</v>
      </c>
      <c r="D9">
        <v>4.7511999999999999</v>
      </c>
      <c r="E9">
        <v>1.2350000000000001</v>
      </c>
      <c r="F9">
        <v>2</v>
      </c>
      <c r="G9">
        <v>0</v>
      </c>
      <c r="H9">
        <v>9.1999999999999993</v>
      </c>
      <c r="I9">
        <v>0</v>
      </c>
      <c r="J9">
        <v>8.7131900000000009</v>
      </c>
      <c r="K9">
        <v>0</v>
      </c>
      <c r="L9">
        <v>5.1199999999999992</v>
      </c>
      <c r="M9">
        <v>101.0577</v>
      </c>
      <c r="N9">
        <v>15.589999999999998</v>
      </c>
      <c r="O9">
        <v>18.685000000000002</v>
      </c>
      <c r="P9" s="6">
        <v>166.35209</v>
      </c>
      <c r="Q9">
        <v>0</v>
      </c>
      <c r="R9">
        <v>0</v>
      </c>
      <c r="S9">
        <v>0</v>
      </c>
      <c r="T9">
        <v>0</v>
      </c>
      <c r="U9">
        <v>0</v>
      </c>
      <c r="V9">
        <v>47.621000000000002</v>
      </c>
      <c r="W9">
        <v>10</v>
      </c>
      <c r="X9">
        <v>10</v>
      </c>
      <c r="Y9">
        <v>0</v>
      </c>
      <c r="Z9">
        <v>0</v>
      </c>
      <c r="AA9">
        <v>0</v>
      </c>
      <c r="AB9">
        <v>0</v>
      </c>
      <c r="AC9" s="6">
        <v>67.621000000000009</v>
      </c>
      <c r="AD9" s="12">
        <f t="shared" si="0"/>
        <v>467.94618000000003</v>
      </c>
    </row>
    <row r="10" spans="1:30" x14ac:dyDescent="0.25">
      <c r="B10" s="7" t="s">
        <v>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6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 s="6">
        <v>0</v>
      </c>
      <c r="AD10" s="12">
        <f t="shared" si="0"/>
        <v>0</v>
      </c>
    </row>
    <row r="11" spans="1:30" x14ac:dyDescent="0.25">
      <c r="B11" s="7" t="s">
        <v>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s="6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 s="6">
        <v>0</v>
      </c>
      <c r="AD11" s="12">
        <f t="shared" si="0"/>
        <v>0</v>
      </c>
    </row>
    <row r="12" spans="1:30" x14ac:dyDescent="0.25">
      <c r="B12" s="7" t="s">
        <v>16</v>
      </c>
      <c r="D12">
        <v>1.3849999999999999E-2</v>
      </c>
      <c r="E12">
        <v>0</v>
      </c>
      <c r="F12">
        <v>5.11E-2</v>
      </c>
      <c r="G12">
        <v>0.19575000000000001</v>
      </c>
      <c r="H12">
        <v>0.37224000000000002</v>
      </c>
      <c r="I12">
        <v>6.3000000000000003E-4</v>
      </c>
      <c r="J12">
        <v>0.90576000000000001</v>
      </c>
      <c r="K12">
        <v>1.7136</v>
      </c>
      <c r="L12">
        <v>9.7171300000000009</v>
      </c>
      <c r="M12">
        <v>0.77</v>
      </c>
      <c r="N12">
        <v>0</v>
      </c>
      <c r="O12">
        <v>0</v>
      </c>
      <c r="P12" s="6">
        <v>13.74006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 s="6">
        <v>0</v>
      </c>
      <c r="AD12" s="12">
        <f t="shared" si="0"/>
        <v>27.480119999999999</v>
      </c>
    </row>
    <row r="13" spans="1:30" x14ac:dyDescent="0.25">
      <c r="A13" s="4" t="s">
        <v>12</v>
      </c>
      <c r="B13" s="6" t="s">
        <v>2</v>
      </c>
      <c r="D13" s="5">
        <v>145.29488000000001</v>
      </c>
      <c r="E13" s="5">
        <v>7.8079999999999998</v>
      </c>
      <c r="F13" s="5">
        <v>79.569270000000017</v>
      </c>
      <c r="G13" s="5">
        <v>62.656100000000009</v>
      </c>
      <c r="H13" s="5">
        <v>24.073639999999997</v>
      </c>
      <c r="I13" s="5">
        <v>29.752030000000001</v>
      </c>
      <c r="J13" s="5">
        <v>45.774979999999999</v>
      </c>
      <c r="K13" s="5">
        <v>6.0000000000000002E-5</v>
      </c>
      <c r="L13" s="5">
        <v>241.029</v>
      </c>
      <c r="M13" s="5">
        <v>80.002660000000006</v>
      </c>
      <c r="N13" s="5">
        <v>46.238999999999997</v>
      </c>
      <c r="O13" s="5">
        <v>3.76</v>
      </c>
      <c r="P13" s="6">
        <v>765.95961999999997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6">
        <v>0</v>
      </c>
      <c r="AD13" s="12">
        <f t="shared" si="0"/>
        <v>1531.9192399999999</v>
      </c>
    </row>
    <row r="14" spans="1:30" x14ac:dyDescent="0.25">
      <c r="B14" s="7" t="s">
        <v>15</v>
      </c>
      <c r="D14">
        <v>145.29488000000001</v>
      </c>
      <c r="E14">
        <v>7.8079999999999998</v>
      </c>
      <c r="F14">
        <v>79.569269999999975</v>
      </c>
      <c r="G14">
        <v>62.656099999999995</v>
      </c>
      <c r="H14">
        <v>24.073640000000001</v>
      </c>
      <c r="I14">
        <v>29.752029999999998</v>
      </c>
      <c r="J14">
        <v>45.774979999999999</v>
      </c>
      <c r="K14">
        <v>5.9999999999999995E-5</v>
      </c>
      <c r="L14">
        <v>241.029</v>
      </c>
      <c r="M14">
        <v>80.002660000000006</v>
      </c>
      <c r="N14">
        <v>0</v>
      </c>
      <c r="O14">
        <v>0</v>
      </c>
      <c r="P14" s="6">
        <v>715.96061999999995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 s="6">
        <v>0</v>
      </c>
      <c r="AD14" s="12">
        <f t="shared" si="0"/>
        <v>1431.9212399999999</v>
      </c>
    </row>
    <row r="15" spans="1:30" x14ac:dyDescent="0.25">
      <c r="B15" s="7" t="s">
        <v>3</v>
      </c>
      <c r="D15">
        <v>142.119</v>
      </c>
      <c r="E15">
        <v>7.8079999999999998</v>
      </c>
      <c r="F15">
        <v>73.574000000000012</v>
      </c>
      <c r="G15">
        <v>14.629999999999999</v>
      </c>
      <c r="H15">
        <v>20.530999999999999</v>
      </c>
      <c r="I15">
        <v>19.167000000000002</v>
      </c>
      <c r="J15">
        <v>39.774000000000001</v>
      </c>
      <c r="K15">
        <v>0</v>
      </c>
      <c r="L15">
        <v>39.774000000000001</v>
      </c>
      <c r="M15">
        <v>40.417999999999999</v>
      </c>
      <c r="N15">
        <v>0</v>
      </c>
      <c r="O15">
        <v>0</v>
      </c>
      <c r="P15" s="6">
        <v>397.79499999999996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 s="6">
        <v>0</v>
      </c>
      <c r="AD15" s="12">
        <f t="shared" si="0"/>
        <v>795.58999999999992</v>
      </c>
    </row>
    <row r="16" spans="1:30" x14ac:dyDescent="0.25">
      <c r="B16" s="7" t="s">
        <v>4</v>
      </c>
      <c r="D16">
        <v>3.0396799999999997</v>
      </c>
      <c r="E16">
        <v>0</v>
      </c>
      <c r="F16">
        <v>4.7040000000000006</v>
      </c>
      <c r="G16">
        <v>48.026000000000003</v>
      </c>
      <c r="H16">
        <v>3.5089999999999999</v>
      </c>
      <c r="I16">
        <v>10.530000000000001</v>
      </c>
      <c r="J16">
        <v>6.0009800000000002</v>
      </c>
      <c r="K16">
        <v>0</v>
      </c>
      <c r="L16">
        <v>201.255</v>
      </c>
      <c r="M16">
        <v>39.504999999999995</v>
      </c>
      <c r="N16">
        <v>46.238999999999997</v>
      </c>
      <c r="O16">
        <v>3.76</v>
      </c>
      <c r="P16" s="6">
        <v>366.56865999999997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 s="6">
        <v>0</v>
      </c>
      <c r="AD16" s="12">
        <f t="shared" si="0"/>
        <v>733.13731999999993</v>
      </c>
    </row>
    <row r="17" spans="1:30" x14ac:dyDescent="0.25">
      <c r="B17" s="7" t="s">
        <v>5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6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 s="6">
        <v>0</v>
      </c>
      <c r="AD17" s="12">
        <f t="shared" si="0"/>
        <v>0</v>
      </c>
    </row>
    <row r="18" spans="1:30" x14ac:dyDescent="0.25">
      <c r="B18" s="7" t="s">
        <v>6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s="6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 s="6">
        <v>0</v>
      </c>
      <c r="AD18" s="12">
        <f t="shared" si="0"/>
        <v>0</v>
      </c>
    </row>
    <row r="19" spans="1:30" x14ac:dyDescent="0.25">
      <c r="B19" s="7" t="s">
        <v>16</v>
      </c>
      <c r="D19">
        <v>0.13619999999999999</v>
      </c>
      <c r="E19">
        <v>0</v>
      </c>
      <c r="F19">
        <v>1.2912699999999999</v>
      </c>
      <c r="G19">
        <v>1E-4</v>
      </c>
      <c r="H19">
        <v>3.3639999999999996E-2</v>
      </c>
      <c r="I19">
        <v>5.5030000000000003E-2</v>
      </c>
      <c r="J19">
        <v>0</v>
      </c>
      <c r="K19">
        <v>6.0000000000000002E-5</v>
      </c>
      <c r="L19">
        <v>0</v>
      </c>
      <c r="M19">
        <v>7.9659999999999995E-2</v>
      </c>
      <c r="N19">
        <v>0</v>
      </c>
      <c r="O19">
        <v>0</v>
      </c>
      <c r="P19" s="6">
        <v>1.5959599999999998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 s="6">
        <v>0</v>
      </c>
      <c r="AD19" s="12">
        <f t="shared" si="0"/>
        <v>3.1919199999999996</v>
      </c>
    </row>
    <row r="20" spans="1:30" x14ac:dyDescent="0.25">
      <c r="A20" s="4" t="s">
        <v>13</v>
      </c>
      <c r="B20" s="6" t="s">
        <v>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6">
        <v>0</v>
      </c>
      <c r="AD20" s="12">
        <f t="shared" si="0"/>
        <v>0</v>
      </c>
    </row>
    <row r="21" spans="1:30" x14ac:dyDescent="0.25">
      <c r="B21" s="7" t="s">
        <v>15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6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 s="6">
        <v>0</v>
      </c>
      <c r="AD21" s="12">
        <f t="shared" si="0"/>
        <v>0</v>
      </c>
    </row>
    <row r="22" spans="1:30" x14ac:dyDescent="0.25">
      <c r="B22" s="7" t="s">
        <v>3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s="6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 s="6">
        <v>0</v>
      </c>
      <c r="AD22" s="12">
        <f t="shared" si="0"/>
        <v>0</v>
      </c>
    </row>
    <row r="23" spans="1:30" x14ac:dyDescent="0.25">
      <c r="B23" s="7" t="s">
        <v>4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6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 s="6">
        <v>0</v>
      </c>
      <c r="AD23" s="12">
        <f t="shared" si="0"/>
        <v>0</v>
      </c>
    </row>
    <row r="24" spans="1:30" x14ac:dyDescent="0.25">
      <c r="B24" s="7" t="s">
        <v>5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 s="6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 s="6">
        <v>0</v>
      </c>
      <c r="AD24" s="12">
        <f t="shared" si="0"/>
        <v>0</v>
      </c>
    </row>
    <row r="25" spans="1:30" x14ac:dyDescent="0.25">
      <c r="B25" s="7" t="s">
        <v>6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 s="6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 s="6">
        <v>0</v>
      </c>
      <c r="AD25" s="12">
        <f t="shared" si="0"/>
        <v>0</v>
      </c>
    </row>
    <row r="26" spans="1:30" x14ac:dyDescent="0.25">
      <c r="B26" s="7" t="s">
        <v>16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 s="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 s="6">
        <v>0</v>
      </c>
      <c r="AD26" s="12">
        <f t="shared" si="0"/>
        <v>0</v>
      </c>
    </row>
    <row r="27" spans="1:30" x14ac:dyDescent="0.25">
      <c r="A27" s="4" t="s">
        <v>14</v>
      </c>
      <c r="B27" s="6" t="s">
        <v>2</v>
      </c>
      <c r="D27" s="5">
        <v>11.367050000000001</v>
      </c>
      <c r="E27" s="5">
        <v>1.2350000000000001</v>
      </c>
      <c r="F27" s="5">
        <v>2.0510999999999999</v>
      </c>
      <c r="G27" s="5">
        <v>4.9957500000000001</v>
      </c>
      <c r="H27" s="5">
        <v>9.572239999999999</v>
      </c>
      <c r="I27" s="5">
        <v>6.3000000000000003E-4</v>
      </c>
      <c r="J27" s="5">
        <v>9.6189500000000017</v>
      </c>
      <c r="K27" s="5">
        <v>1.7136</v>
      </c>
      <c r="L27" s="5">
        <v>14.83713</v>
      </c>
      <c r="M27" s="5">
        <v>101.82769999999999</v>
      </c>
      <c r="N27" s="5">
        <v>15.589999999999998</v>
      </c>
      <c r="O27" s="5">
        <v>18.685000000000002</v>
      </c>
      <c r="P27" s="6">
        <v>191.49415000000002</v>
      </c>
      <c r="Q27" s="5">
        <v>15.600999999999999</v>
      </c>
      <c r="R27" s="5">
        <v>61.698999999999998</v>
      </c>
      <c r="S27" s="5">
        <v>0</v>
      </c>
      <c r="T27" s="5">
        <v>24.114999999999998</v>
      </c>
      <c r="U27" s="5">
        <v>2.85</v>
      </c>
      <c r="V27" s="5">
        <v>47.621000000000002</v>
      </c>
      <c r="W27" s="5">
        <v>10</v>
      </c>
      <c r="X27" s="5">
        <v>10</v>
      </c>
      <c r="Y27" s="5">
        <v>0</v>
      </c>
      <c r="Z27" s="5">
        <v>0</v>
      </c>
      <c r="AA27" s="5">
        <v>0</v>
      </c>
      <c r="AB27" s="5">
        <v>0</v>
      </c>
      <c r="AC27" s="6">
        <v>171.886</v>
      </c>
      <c r="AD27" s="12">
        <f t="shared" si="0"/>
        <v>726.76030000000003</v>
      </c>
    </row>
    <row r="28" spans="1:30" x14ac:dyDescent="0.25">
      <c r="B28" s="7" t="s">
        <v>15</v>
      </c>
      <c r="D28">
        <v>11.367050000000001</v>
      </c>
      <c r="E28">
        <v>1.2350000000000001</v>
      </c>
      <c r="F28">
        <v>2.0510999999999999</v>
      </c>
      <c r="G28">
        <v>4.9957500000000001</v>
      </c>
      <c r="H28">
        <v>9.572239999999999</v>
      </c>
      <c r="I28">
        <v>6.3000000000000003E-4</v>
      </c>
      <c r="J28">
        <v>9.6189500000000017</v>
      </c>
      <c r="K28">
        <v>1.7136</v>
      </c>
      <c r="L28">
        <v>14.83713</v>
      </c>
      <c r="M28">
        <v>101.82769999999999</v>
      </c>
      <c r="N28">
        <v>5.84</v>
      </c>
      <c r="O28">
        <v>0</v>
      </c>
      <c r="P28" s="6">
        <v>163.05915000000002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 s="6">
        <v>0</v>
      </c>
      <c r="AD28" s="12">
        <f t="shared" si="0"/>
        <v>326.11830000000003</v>
      </c>
    </row>
    <row r="29" spans="1:30" x14ac:dyDescent="0.25">
      <c r="B29" s="7" t="s">
        <v>3</v>
      </c>
      <c r="D29">
        <v>6.6020000000000003</v>
      </c>
      <c r="E29">
        <v>0</v>
      </c>
      <c r="F29">
        <v>0</v>
      </c>
      <c r="G29">
        <v>4.8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 s="6">
        <v>11.402000000000001</v>
      </c>
      <c r="Q29">
        <v>15.600999999999999</v>
      </c>
      <c r="R29">
        <v>61.698999999999998</v>
      </c>
      <c r="S29">
        <v>0</v>
      </c>
      <c r="T29">
        <v>24.114999999999998</v>
      </c>
      <c r="U29">
        <v>2.85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 s="6">
        <v>104.26499999999999</v>
      </c>
      <c r="AD29" s="12">
        <f t="shared" si="0"/>
        <v>231.33399999999997</v>
      </c>
    </row>
    <row r="30" spans="1:30" x14ac:dyDescent="0.25">
      <c r="B30" s="7" t="s">
        <v>4</v>
      </c>
      <c r="D30">
        <v>4.7511999999999999</v>
      </c>
      <c r="E30">
        <v>1.2350000000000001</v>
      </c>
      <c r="F30">
        <v>2</v>
      </c>
      <c r="G30">
        <v>0</v>
      </c>
      <c r="H30">
        <v>9.1999999999999993</v>
      </c>
      <c r="I30">
        <v>0</v>
      </c>
      <c r="J30">
        <v>8.7131900000000009</v>
      </c>
      <c r="K30">
        <v>0</v>
      </c>
      <c r="L30">
        <v>5.1199999999999992</v>
      </c>
      <c r="M30">
        <v>101.0577</v>
      </c>
      <c r="N30">
        <v>15.589999999999998</v>
      </c>
      <c r="O30">
        <v>18.685000000000002</v>
      </c>
      <c r="P30" s="6">
        <v>166.35209</v>
      </c>
      <c r="Q30">
        <v>0</v>
      </c>
      <c r="R30">
        <v>0</v>
      </c>
      <c r="S30">
        <v>0</v>
      </c>
      <c r="T30">
        <v>0</v>
      </c>
      <c r="U30">
        <v>0</v>
      </c>
      <c r="V30">
        <v>47.621000000000002</v>
      </c>
      <c r="W30">
        <v>10</v>
      </c>
      <c r="X30">
        <v>10</v>
      </c>
      <c r="Y30">
        <v>0</v>
      </c>
      <c r="Z30">
        <v>0</v>
      </c>
      <c r="AA30">
        <v>0</v>
      </c>
      <c r="AB30">
        <v>0</v>
      </c>
      <c r="AC30" s="6">
        <v>67.621000000000009</v>
      </c>
      <c r="AD30" s="12">
        <f t="shared" si="0"/>
        <v>467.94618000000003</v>
      </c>
    </row>
    <row r="31" spans="1:30" x14ac:dyDescent="0.25">
      <c r="B31" s="7" t="s">
        <v>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s="6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 s="6">
        <v>0</v>
      </c>
      <c r="AD31" s="12">
        <f t="shared" si="0"/>
        <v>0</v>
      </c>
    </row>
    <row r="32" spans="1:30" x14ac:dyDescent="0.25">
      <c r="B32" s="7" t="s">
        <v>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 s="6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 s="6">
        <v>0</v>
      </c>
      <c r="AD32" s="12">
        <f t="shared" si="0"/>
        <v>0</v>
      </c>
    </row>
    <row r="33" spans="2:30" x14ac:dyDescent="0.25">
      <c r="B33" s="7" t="s">
        <v>16</v>
      </c>
      <c r="D33">
        <v>1.3849999999999999E-2</v>
      </c>
      <c r="E33">
        <v>0</v>
      </c>
      <c r="F33">
        <v>5.11E-2</v>
      </c>
      <c r="G33">
        <v>0.19575000000000001</v>
      </c>
      <c r="H33">
        <v>0.37224000000000002</v>
      </c>
      <c r="I33">
        <v>6.3000000000000003E-4</v>
      </c>
      <c r="J33">
        <v>0.90576000000000001</v>
      </c>
      <c r="K33">
        <v>1.7136</v>
      </c>
      <c r="L33">
        <v>9.7171300000000009</v>
      </c>
      <c r="M33">
        <v>0.77</v>
      </c>
      <c r="N33">
        <v>0</v>
      </c>
      <c r="O33">
        <v>0</v>
      </c>
      <c r="P33" s="6">
        <v>13.74006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 s="6">
        <v>0</v>
      </c>
      <c r="AD33" s="12">
        <f t="shared" si="0"/>
        <v>27.480119999999999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RT ATTENDU BILAN</vt:lpstr>
      <vt:lpstr>DATA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NAFYS MEJAI - U554214</dc:creator>
  <cp:lastModifiedBy>NAFYS MEJAI - U554214</cp:lastModifiedBy>
  <dcterms:created xsi:type="dcterms:W3CDTF">2019-11-27T15:00:29Z</dcterms:created>
  <dcterms:modified xsi:type="dcterms:W3CDTF">2019-12-03T13:27:45Z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