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Users\Michael\"/>
    </mc:Choice>
  </mc:AlternateContent>
  <xr:revisionPtr revIDLastSave="0" documentId="14_{D418507F-F75F-49F0-80C2-05142827CE67}" xr6:coauthVersionLast="45" xr6:coauthVersionMax="45" xr10:uidLastSave="{00000000-0000-0000-0000-000000000000}"/>
  <bookViews>
    <workbookView xWindow="0" yWindow="5805" windowWidth="7005" windowHeight="3750" xr2:uid="{9C74BA8F-9251-411D-9E40-E4C359220A27}"/>
  </bookViews>
  <sheets>
    <sheet name="Controle_AUM" sheetId="105" r:id="rId1"/>
    <sheet name="VL" sheetId="1" r:id="rId2"/>
    <sheet name="isin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<sst xmlns="http://schemas.openxmlformats.org/spreadsheetml/2006/main" count="61" uniqueCount="44">
  <si>
    <t>ISIN</t>
  </si>
  <si>
    <t>SHARE CLASS NAME</t>
  </si>
  <si>
    <t>SHARE CLASS CURRENCY</t>
  </si>
  <si>
    <t>SHARE CLASS TYPE</t>
  </si>
  <si>
    <t>VALUATION DATE</t>
  </si>
  <si>
    <t>NAV PRICE (p)</t>
  </si>
  <si>
    <t>AUM</t>
  </si>
  <si>
    <t>Shares</t>
  </si>
  <si>
    <t>FR0011271550</t>
  </si>
  <si>
    <t>Keren Essentiels C EUR</t>
  </si>
  <si>
    <t>EUR</t>
  </si>
  <si>
    <t>FR0011274992</t>
  </si>
  <si>
    <t>Keren Essentiels I EUR</t>
  </si>
  <si>
    <t>FR0013308186</t>
  </si>
  <si>
    <t>Keren Essentiels N EUR</t>
  </si>
  <si>
    <t>Code ptf</t>
  </si>
  <si>
    <t>C</t>
  </si>
  <si>
    <t>KERESSC</t>
  </si>
  <si>
    <t>I</t>
  </si>
  <si>
    <t>KERESSI</t>
  </si>
  <si>
    <t>N</t>
  </si>
  <si>
    <t>KERESSN</t>
  </si>
  <si>
    <t>KERFLXC</t>
  </si>
  <si>
    <t>A</t>
  </si>
  <si>
    <t>total aum</t>
  </si>
  <si>
    <t>Nom Fonds</t>
  </si>
  <si>
    <t>Code Part</t>
  </si>
  <si>
    <t>AUM Part</t>
  </si>
  <si>
    <t>AUM Total</t>
  </si>
  <si>
    <t>Code isin</t>
  </si>
  <si>
    <t>Ecart abs</t>
  </si>
  <si>
    <t>Ecart %</t>
  </si>
  <si>
    <t>Nom</t>
  </si>
  <si>
    <t>B</t>
  </si>
  <si>
    <t>Curr</t>
  </si>
  <si>
    <t>à traiter</t>
  </si>
  <si>
    <t>KEC</t>
  </si>
  <si>
    <t>KEI</t>
  </si>
  <si>
    <t>KEN</t>
  </si>
  <si>
    <t>Keflex</t>
  </si>
  <si>
    <t>KECC</t>
  </si>
  <si>
    <t>KEII</t>
  </si>
  <si>
    <t>KENN</t>
  </si>
  <si>
    <t>KeflexC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</si>
</sst>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yyyy\-mm\-dd"/>
    <numFmt numFmtId="165" formatCode="_-* #,##0.00\ _€_-;\-* #,##0.00\ _€_-;_-* &quot;-&quot;??\ _€_-;_-@_-"/>
    <numFmt numFmtId="166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1"/>
      <color rgb="FF69223C"/>
      <name val="Segoe UI"/>
      <family val="2"/>
    </font>
    <font>
      <sz val="11"/>
      <color theme="1"/>
      <name val="Segoe U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43" fontId="0" fillId="0" borderId="0" xfId="1" applyFont="1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 wrapText="1"/>
    </xf>
    <xf numFmtId="165" fontId="0" fillId="0" borderId="0" xfId="0" applyNumberFormat="1"/>
    <xf numFmtId="166" fontId="0" fillId="0" borderId="0" xfId="0" applyNumberFormat="1"/>
    <xf numFmtId="0" fontId="0" fillId="0" borderId="0" xfId="0" quotePrefix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723900</xdr:colOff>
          <xdr:row>4</xdr:row>
          <xdr:rowOff>142875</xdr:rowOff>
        </xdr:from>
        <xdr:to>
          <xdr:col>12</xdr:col>
          <xdr:colOff>457200</xdr:colOff>
          <xdr:row>7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 AUM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1B69A-4DE3-44DB-BA5F-CF9521C476B0}">
  <sheetPr codeName="Feuil39"/>
  <dimension ref="A1:G5"/>
  <sheetViews>
    <sheetView tabSelected="1" workbookViewId="0">
      <selection activeCell="M9" sqref="M9"/>
    </sheetView>
  </sheetViews>
  <sheetFormatPr baseColWidth="10" defaultRowHeight="15" x14ac:dyDescent="0.25"/>
  <sheetData>
    <row r="1" spans="1:7" x14ac:dyDescent="0.25">
      <c r="A1" t="s">
        <v>29</v>
      </c>
      <c r="B1" t="s">
        <v>25</v>
      </c>
      <c r="C1" t="s">
        <v>26</v>
      </c>
      <c r="D1" t="s">
        <v>27</v>
      </c>
      <c r="E1" t="s">
        <v>28</v>
      </c>
      <c r="F1" t="s">
        <v>30</v>
      </c>
      <c r="G1" t="s">
        <v>31</v>
      </c>
    </row>
    <row r="2" spans="1:7" x14ac:dyDescent="0.25">
      <c r="A2">
        <v>1</v>
      </c>
      <c r="B2" t="s">
        <v>40</v>
      </c>
      <c r="C2" t="s">
        <v>17</v>
      </c>
      <c r="D2">
        <v>72651754</v>
      </c>
      <c r="E2">
        <v>89616526.939999998</v>
      </c>
    </row>
    <row r="3" spans="1:7" x14ac:dyDescent="0.25">
      <c r="A3">
        <v>2</v>
      </c>
      <c r="B3" t="s">
        <v>41</v>
      </c>
      <c r="C3" t="s">
        <v>19</v>
      </c>
      <c r="D3">
        <v>9053687.2400000002</v>
      </c>
      <c r="E3">
        <v>89616526.939999998</v>
      </c>
    </row>
    <row r="4" spans="1:7" x14ac:dyDescent="0.25">
      <c r="A4">
        <v>3</v>
      </c>
      <c r="B4" t="s">
        <v>42</v>
      </c>
      <c r="C4" t="s">
        <v>21</v>
      </c>
      <c r="D4">
        <v>7911085.7000000002</v>
      </c>
    </row>
    <row r="5" spans="1:7" x14ac:dyDescent="0.25">
      <c r="A5">
        <v>4</v>
      </c>
      <c r="B5" t="s">
        <v>43</v>
      </c>
      <c r="C5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0238A-61E1-4AA1-99F3-BED72C290A88}">
  <sheetPr codeName="Feuil1"/>
  <dimension ref="A1:I15"/>
  <sheetViews>
    <sheetView workbookViewId="0">
      <selection activeCell="J18" sqref="J18"/>
    </sheetView>
  </sheetViews>
  <sheetFormatPr baseColWidth="10" defaultRowHeight="15" x14ac:dyDescent="0.25"/>
  <cols>
    <col min="1" max="1" width="13.140625" bestFit="1" customWidth="1"/>
    <col min="2" max="2" width="21.5703125" bestFit="1" customWidth="1"/>
    <col min="4" max="4" width="14.85546875" bestFit="1" customWidth="1"/>
    <col min="6" max="6" width="12.85546875" bestFit="1" customWidth="1"/>
    <col min="7" max="7" width="13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I1" s="1" t="s">
        <v>7</v>
      </c>
    </row>
    <row r="2" spans="1:9" x14ac:dyDescent="0.25">
      <c r="A2" t="s">
        <v>8</v>
      </c>
      <c r="B2" t="s">
        <v>9</v>
      </c>
      <c r="C2" t="s">
        <v>10</v>
      </c>
      <c r="E2" s="2">
        <v>43646</v>
      </c>
      <c r="F2">
        <v>239.48</v>
      </c>
      <c r="G2" s="1">
        <v>72651754</v>
      </c>
      <c r="I2" s="1">
        <v>303373.06400000001</v>
      </c>
    </row>
    <row r="3" spans="1:9" x14ac:dyDescent="0.25">
      <c r="A3" t="s">
        <v>11</v>
      </c>
      <c r="B3" t="s">
        <v>12</v>
      </c>
      <c r="C3" t="s">
        <v>10</v>
      </c>
      <c r="E3" s="2">
        <v>43646</v>
      </c>
      <c r="F3">
        <v>257.52999999999997</v>
      </c>
      <c r="G3" s="1">
        <v>9053687.2400000002</v>
      </c>
      <c r="I3" s="1">
        <v>35155.254000000001</v>
      </c>
    </row>
    <row r="4" spans="1:9" x14ac:dyDescent="0.25">
      <c r="A4" t="s">
        <v>13</v>
      </c>
      <c r="B4" t="s">
        <v>14</v>
      </c>
      <c r="C4" t="s">
        <v>10</v>
      </c>
      <c r="E4" s="2">
        <v>43646</v>
      </c>
      <c r="F4">
        <v>241.82</v>
      </c>
      <c r="G4" s="1">
        <v>7911085.7000000002</v>
      </c>
      <c r="I4" s="1">
        <v>32715.134999999998</v>
      </c>
    </row>
    <row r="5" spans="1:9" x14ac:dyDescent="0.25">
      <c r="E5" s="2"/>
    </row>
    <row r="6" spans="1:9" x14ac:dyDescent="0.25">
      <c r="E6" s="2"/>
    </row>
    <row r="7" spans="1:9" x14ac:dyDescent="0.25">
      <c r="E7" s="2"/>
    </row>
    <row r="8" spans="1:9" x14ac:dyDescent="0.25">
      <c r="E8" s="2"/>
    </row>
    <row r="9" spans="1:9" x14ac:dyDescent="0.25">
      <c r="E9" s="2"/>
    </row>
    <row r="10" spans="1:9" x14ac:dyDescent="0.25">
      <c r="E10" s="2"/>
      <c r="F10" s="9"/>
    </row>
    <row r="15" spans="1:9" x14ac:dyDescent="0.25">
      <c r="A15" t="s">
        <v>24</v>
      </c>
      <c r="B15" s="10">
        <f>SUM(G2:G4)</f>
        <v>89616526.939999998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_check">
                <anchor moveWithCells="1" sizeWithCells="1">
                  <from>
                    <xdr:col>10</xdr:col>
                    <xdr:colOff>723900</xdr:colOff>
                    <xdr:row>4</xdr:row>
                    <xdr:rowOff>142875</xdr:rowOff>
                  </from>
                  <to>
                    <xdr:col>12</xdr:col>
                    <xdr:colOff>457200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7D55F-D64D-473D-8FCC-F1A976E9D5BF}">
  <sheetPr codeName="Feuil2"/>
  <dimension ref="A1:I5"/>
  <sheetViews>
    <sheetView workbookViewId="0">
      <selection activeCell="H22" sqref="H22"/>
    </sheetView>
  </sheetViews>
  <sheetFormatPr baseColWidth="10" defaultRowHeight="15" x14ac:dyDescent="0.25"/>
  <cols>
    <col min="2" max="2" width="11.28515625" bestFit="1" customWidth="1"/>
  </cols>
  <sheetData>
    <row r="1" spans="1:9" ht="15.75" x14ac:dyDescent="0.25">
      <c r="A1" s="3" t="s">
        <v>0</v>
      </c>
      <c r="B1" s="3" t="s">
        <v>32</v>
      </c>
      <c r="C1" s="3" t="s">
        <v>23</v>
      </c>
      <c r="D1" s="3" t="s">
        <v>33</v>
      </c>
      <c r="E1" s="4" t="s">
        <v>34</v>
      </c>
      <c r="F1" s="5"/>
      <c r="G1" s="3" t="s">
        <v>34</v>
      </c>
      <c r="H1" s="3" t="s">
        <v>35</v>
      </c>
      <c r="I1" s="3" t="s">
        <v>15</v>
      </c>
    </row>
    <row r="2" spans="1:9" ht="16.5" x14ac:dyDescent="0.25">
      <c r="A2">
        <v>1</v>
      </c>
      <c r="B2" s="6" t="s">
        <v>36</v>
      </c>
      <c r="C2" s="7" t="s">
        <v>16</v>
      </c>
      <c r="E2" t="s">
        <v>10</v>
      </c>
      <c r="G2" t="s">
        <v>10</v>
      </c>
      <c r="H2">
        <v>1</v>
      </c>
      <c r="I2" s="8" t="s">
        <v>17</v>
      </c>
    </row>
    <row r="3" spans="1:9" ht="16.5" x14ac:dyDescent="0.25">
      <c r="A3">
        <v>2</v>
      </c>
      <c r="B3" s="6" t="s">
        <v>37</v>
      </c>
      <c r="C3" s="7" t="s">
        <v>18</v>
      </c>
      <c r="E3" t="s">
        <v>10</v>
      </c>
      <c r="G3" t="s">
        <v>10</v>
      </c>
      <c r="H3">
        <v>1</v>
      </c>
      <c r="I3" s="8" t="s">
        <v>19</v>
      </c>
    </row>
    <row r="4" spans="1:9" ht="16.5" x14ac:dyDescent="0.25">
      <c r="A4">
        <v>3</v>
      </c>
      <c r="B4" s="6" t="s">
        <v>38</v>
      </c>
      <c r="C4" s="7" t="s">
        <v>20</v>
      </c>
      <c r="E4" t="s">
        <v>10</v>
      </c>
      <c r="G4" t="s">
        <v>10</v>
      </c>
      <c r="H4">
        <v>1</v>
      </c>
      <c r="I4" s="8" t="s">
        <v>21</v>
      </c>
    </row>
    <row r="5" spans="1:9" ht="16.5" x14ac:dyDescent="0.25">
      <c r="A5" s="11">
        <v>4</v>
      </c>
      <c r="B5" s="6" t="s">
        <v>39</v>
      </c>
      <c r="C5" s="7" t="s">
        <v>16</v>
      </c>
      <c r="E5" t="s">
        <v>10</v>
      </c>
      <c r="G5" t="s">
        <v>10</v>
      </c>
      <c r="H5">
        <v>1</v>
      </c>
      <c r="I5" s="8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Controle_AUM</vt:lpstr>
      <vt:lpstr>VL</vt:lpstr>
      <vt:lpstr>isin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Sourignanh</dc:creator>
  <cp:lastModifiedBy>Michael Sourignanh</cp:lastModifiedBy>
  <dcterms:created xsi:type="dcterms:W3CDTF">2019-11-26T09:52:52Z</dcterms:created>
  <dcterms:modified xsi:type="dcterms:W3CDTF">2019-12-02T15:56:53Z</dcterms:modified>
</cp:coreProperties>
</file>